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cireland-my.sharepoint.com/personal/khayoun_ucc_ie/Documents/1. Karim - Projects/NAGPro &amp; BIAHOP/8. Students/Keerthi Meetna - Mathematics/2. RAW data/"/>
    </mc:Choice>
  </mc:AlternateContent>
  <xr:revisionPtr revIDLastSave="22" documentId="8_{755DC1CF-B2F5-491F-83C3-597806C043D6}" xr6:coauthVersionLast="47" xr6:coauthVersionMax="47" xr10:uidLastSave="{3205432E-B506-4623-BB45-237E71F8B202}"/>
  <bookViews>
    <workbookView xWindow="28680" yWindow="-120" windowWidth="29040" windowHeight="15720" xr2:uid="{5ED68F7F-B2D7-45C1-AD8A-F1E6EED39BD7}"/>
  </bookViews>
  <sheets>
    <sheet name="All data+Run #" sheetId="5" r:id="rId1"/>
    <sheet name="All data+Run #_Reorganized" sheetId="7" r:id="rId2"/>
    <sheet name="All data+Run #+Aver_Reorganized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8" l="1"/>
  <c r="H2" i="8"/>
  <c r="I2" i="8"/>
  <c r="J2" i="8"/>
  <c r="J4" i="8" s="1"/>
  <c r="K2" i="8"/>
  <c r="K4" i="8" s="1"/>
  <c r="L2" i="8"/>
  <c r="M2" i="8"/>
  <c r="N2" i="8"/>
  <c r="O2" i="8"/>
  <c r="G3" i="8"/>
  <c r="G4" i="8" s="1"/>
  <c r="H3" i="8"/>
  <c r="H4" i="8" s="1"/>
  <c r="I3" i="8"/>
  <c r="I4" i="8" s="1"/>
  <c r="J3" i="8"/>
  <c r="K3" i="8"/>
  <c r="L3" i="8"/>
  <c r="L4" i="8" s="1"/>
  <c r="M3" i="8"/>
  <c r="M4" i="8" s="1"/>
  <c r="N3" i="8"/>
  <c r="N4" i="8" s="1"/>
  <c r="O3" i="8"/>
  <c r="O4" i="8" s="1"/>
  <c r="G5" i="8"/>
  <c r="H5" i="8"/>
  <c r="H7" i="8" s="1"/>
  <c r="I5" i="8"/>
  <c r="I7" i="8" s="1"/>
  <c r="J5" i="8"/>
  <c r="K5" i="8"/>
  <c r="L5" i="8"/>
  <c r="M5" i="8"/>
  <c r="M7" i="8" s="1"/>
  <c r="N5" i="8"/>
  <c r="O5" i="8"/>
  <c r="O7" i="8" s="1"/>
  <c r="G6" i="8"/>
  <c r="H6" i="8"/>
  <c r="I6" i="8"/>
  <c r="J6" i="8"/>
  <c r="K6" i="8"/>
  <c r="K7" i="8" s="1"/>
  <c r="L6" i="8"/>
  <c r="L7" i="8" s="1"/>
  <c r="M6" i="8"/>
  <c r="N6" i="8"/>
  <c r="N7" i="8" s="1"/>
  <c r="O6" i="8"/>
  <c r="G7" i="8"/>
  <c r="J7" i="8"/>
  <c r="G8" i="8"/>
  <c r="H8" i="8"/>
  <c r="I8" i="8"/>
  <c r="J8" i="8"/>
  <c r="J10" i="8" s="1"/>
  <c r="K8" i="8"/>
  <c r="K10" i="8" s="1"/>
  <c r="L8" i="8"/>
  <c r="M8" i="8"/>
  <c r="N8" i="8"/>
  <c r="O8" i="8"/>
  <c r="G9" i="8"/>
  <c r="G10" i="8" s="1"/>
  <c r="H9" i="8"/>
  <c r="H10" i="8" s="1"/>
  <c r="I9" i="8"/>
  <c r="I10" i="8" s="1"/>
  <c r="J9" i="8"/>
  <c r="K9" i="8"/>
  <c r="L9" i="8"/>
  <c r="M9" i="8"/>
  <c r="M10" i="8" s="1"/>
  <c r="N9" i="8"/>
  <c r="N10" i="8" s="1"/>
  <c r="O9" i="8"/>
  <c r="G11" i="8"/>
  <c r="G13" i="8" s="1"/>
  <c r="H11" i="8"/>
  <c r="I11" i="8"/>
  <c r="I13" i="8" s="1"/>
  <c r="J11" i="8"/>
  <c r="K11" i="8"/>
  <c r="L11" i="8"/>
  <c r="M11" i="8"/>
  <c r="N11" i="8"/>
  <c r="N13" i="8" s="1"/>
  <c r="O11" i="8"/>
  <c r="O13" i="8" s="1"/>
  <c r="G12" i="8"/>
  <c r="H12" i="8"/>
  <c r="H13" i="8" s="1"/>
  <c r="I12" i="8"/>
  <c r="J12" i="8"/>
  <c r="J13" i="8" s="1"/>
  <c r="K12" i="8"/>
  <c r="K13" i="8" s="1"/>
  <c r="L12" i="8"/>
  <c r="L13" i="8" s="1"/>
  <c r="M12" i="8"/>
  <c r="N12" i="8"/>
  <c r="O12" i="8"/>
  <c r="M13" i="8"/>
  <c r="G14" i="8"/>
  <c r="H14" i="8"/>
  <c r="I14" i="8"/>
  <c r="J14" i="8"/>
  <c r="J16" i="8" s="1"/>
  <c r="K14" i="8"/>
  <c r="K16" i="8" s="1"/>
  <c r="L14" i="8"/>
  <c r="M14" i="8"/>
  <c r="N14" i="8"/>
  <c r="O14" i="8"/>
  <c r="G15" i="8"/>
  <c r="H15" i="8"/>
  <c r="H16" i="8" s="1"/>
  <c r="I15" i="8"/>
  <c r="I16" i="8" s="1"/>
  <c r="J15" i="8"/>
  <c r="K15" i="8"/>
  <c r="L15" i="8"/>
  <c r="L16" i="8" s="1"/>
  <c r="M15" i="8"/>
  <c r="M16" i="8" s="1"/>
  <c r="N15" i="8"/>
  <c r="N16" i="8" s="1"/>
  <c r="O15" i="8"/>
  <c r="O16" i="8" s="1"/>
  <c r="G17" i="8"/>
  <c r="H17" i="8"/>
  <c r="H19" i="8" s="1"/>
  <c r="I17" i="8"/>
  <c r="I19" i="8" s="1"/>
  <c r="J17" i="8"/>
  <c r="K17" i="8"/>
  <c r="L17" i="8"/>
  <c r="M17" i="8"/>
  <c r="M19" i="8" s="1"/>
  <c r="N17" i="8"/>
  <c r="O17" i="8"/>
  <c r="O19" i="8" s="1"/>
  <c r="G18" i="8"/>
  <c r="H18" i="8"/>
  <c r="I18" i="8"/>
  <c r="J18" i="8"/>
  <c r="K18" i="8"/>
  <c r="K19" i="8" s="1"/>
  <c r="L18" i="8"/>
  <c r="L19" i="8" s="1"/>
  <c r="M18" i="8"/>
  <c r="N18" i="8"/>
  <c r="N19" i="8" s="1"/>
  <c r="O18" i="8"/>
  <c r="G19" i="8"/>
  <c r="J19" i="8"/>
  <c r="G20" i="8"/>
  <c r="H20" i="8"/>
  <c r="I20" i="8"/>
  <c r="J20" i="8"/>
  <c r="J22" i="8" s="1"/>
  <c r="K20" i="8"/>
  <c r="K22" i="8" s="1"/>
  <c r="L20" i="8"/>
  <c r="L22" i="8" s="1"/>
  <c r="M20" i="8"/>
  <c r="N20" i="8"/>
  <c r="O20" i="8"/>
  <c r="G21" i="8"/>
  <c r="G22" i="8" s="1"/>
  <c r="H21" i="8"/>
  <c r="H22" i="8" s="1"/>
  <c r="I21" i="8"/>
  <c r="I22" i="8" s="1"/>
  <c r="J21" i="8"/>
  <c r="K21" i="8"/>
  <c r="L21" i="8"/>
  <c r="M21" i="8"/>
  <c r="M22" i="8" s="1"/>
  <c r="N21" i="8"/>
  <c r="N22" i="8" s="1"/>
  <c r="O21" i="8"/>
  <c r="G23" i="8"/>
  <c r="G25" i="8" s="1"/>
  <c r="H23" i="8"/>
  <c r="I23" i="8"/>
  <c r="I25" i="8" s="1"/>
  <c r="J23" i="8"/>
  <c r="K23" i="8"/>
  <c r="L23" i="8"/>
  <c r="M23" i="8"/>
  <c r="N23" i="8"/>
  <c r="N25" i="8" s="1"/>
  <c r="O23" i="8"/>
  <c r="O25" i="8" s="1"/>
  <c r="G24" i="8"/>
  <c r="H24" i="8"/>
  <c r="H25" i="8" s="1"/>
  <c r="I24" i="8"/>
  <c r="J24" i="8"/>
  <c r="J25" i="8" s="1"/>
  <c r="K24" i="8"/>
  <c r="K25" i="8" s="1"/>
  <c r="L24" i="8"/>
  <c r="L25" i="8" s="1"/>
  <c r="M24" i="8"/>
  <c r="N24" i="8"/>
  <c r="O24" i="8"/>
  <c r="M25" i="8"/>
  <c r="G26" i="8"/>
  <c r="H26" i="8"/>
  <c r="I26" i="8"/>
  <c r="J26" i="8"/>
  <c r="J28" i="8" s="1"/>
  <c r="K26" i="8"/>
  <c r="K28" i="8" s="1"/>
  <c r="L26" i="8"/>
  <c r="M26" i="8"/>
  <c r="N26" i="8"/>
  <c r="O26" i="8"/>
  <c r="G27" i="8"/>
  <c r="G28" i="8" s="1"/>
  <c r="H27" i="8"/>
  <c r="H28" i="8" s="1"/>
  <c r="I27" i="8"/>
  <c r="I28" i="8" s="1"/>
  <c r="J27" i="8"/>
  <c r="K27" i="8"/>
  <c r="L27" i="8"/>
  <c r="L28" i="8" s="1"/>
  <c r="M27" i="8"/>
  <c r="M28" i="8" s="1"/>
  <c r="N27" i="8"/>
  <c r="N28" i="8" s="1"/>
  <c r="O27" i="8"/>
  <c r="O28" i="8" s="1"/>
  <c r="G29" i="8"/>
  <c r="H29" i="8"/>
  <c r="H31" i="8" s="1"/>
  <c r="I29" i="8"/>
  <c r="I31" i="8" s="1"/>
  <c r="J29" i="8"/>
  <c r="K29" i="8"/>
  <c r="L29" i="8"/>
  <c r="M29" i="8"/>
  <c r="M31" i="8" s="1"/>
  <c r="N29" i="8"/>
  <c r="N31" i="8" s="1"/>
  <c r="O29" i="8"/>
  <c r="O31" i="8" s="1"/>
  <c r="G30" i="8"/>
  <c r="H30" i="8"/>
  <c r="I30" i="8"/>
  <c r="J30" i="8"/>
  <c r="K30" i="8"/>
  <c r="K31" i="8" s="1"/>
  <c r="L30" i="8"/>
  <c r="L31" i="8" s="1"/>
  <c r="M30" i="8"/>
  <c r="N30" i="8"/>
  <c r="O30" i="8"/>
  <c r="G31" i="8"/>
  <c r="J31" i="8"/>
  <c r="G32" i="8"/>
  <c r="H32" i="8"/>
  <c r="I32" i="8"/>
  <c r="J32" i="8"/>
  <c r="J34" i="8" s="1"/>
  <c r="K32" i="8"/>
  <c r="K34" i="8" s="1"/>
  <c r="L32" i="8"/>
  <c r="M32" i="8"/>
  <c r="N32" i="8"/>
  <c r="O32" i="8"/>
  <c r="G33" i="8"/>
  <c r="G34" i="8" s="1"/>
  <c r="H33" i="8"/>
  <c r="H34" i="8" s="1"/>
  <c r="I33" i="8"/>
  <c r="I34" i="8" s="1"/>
  <c r="J33" i="8"/>
  <c r="K33" i="8"/>
  <c r="L33" i="8"/>
  <c r="M33" i="8"/>
  <c r="M34" i="8" s="1"/>
  <c r="N33" i="8"/>
  <c r="N34" i="8" s="1"/>
  <c r="O33" i="8"/>
  <c r="G35" i="8"/>
  <c r="G37" i="8" s="1"/>
  <c r="H35" i="8"/>
  <c r="I35" i="8"/>
  <c r="I37" i="8" s="1"/>
  <c r="J35" i="8"/>
  <c r="K35" i="8"/>
  <c r="L35" i="8"/>
  <c r="M35" i="8"/>
  <c r="N35" i="8"/>
  <c r="N37" i="8" s="1"/>
  <c r="O35" i="8"/>
  <c r="G36" i="8"/>
  <c r="H36" i="8"/>
  <c r="H37" i="8" s="1"/>
  <c r="I36" i="8"/>
  <c r="J36" i="8"/>
  <c r="J37" i="8" s="1"/>
  <c r="K36" i="8"/>
  <c r="K37" i="8" s="1"/>
  <c r="L36" i="8"/>
  <c r="L37" i="8" s="1"/>
  <c r="M36" i="8"/>
  <c r="N36" i="8"/>
  <c r="O36" i="8"/>
  <c r="M37" i="8"/>
  <c r="O37" i="8"/>
  <c r="G38" i="8"/>
  <c r="H38" i="8"/>
  <c r="I38" i="8"/>
  <c r="J38" i="8"/>
  <c r="J40" i="8" s="1"/>
  <c r="K38" i="8"/>
  <c r="K40" i="8" s="1"/>
  <c r="L38" i="8"/>
  <c r="M38" i="8"/>
  <c r="N38" i="8"/>
  <c r="O38" i="8"/>
  <c r="G39" i="8"/>
  <c r="G40" i="8" s="1"/>
  <c r="H39" i="8"/>
  <c r="H40" i="8" s="1"/>
  <c r="I39" i="8"/>
  <c r="I40" i="8" s="1"/>
  <c r="J39" i="8"/>
  <c r="K39" i="8"/>
  <c r="L39" i="8"/>
  <c r="L40" i="8" s="1"/>
  <c r="M39" i="8"/>
  <c r="M40" i="8" s="1"/>
  <c r="N39" i="8"/>
  <c r="N40" i="8" s="1"/>
  <c r="O39" i="8"/>
  <c r="O40" i="8" s="1"/>
  <c r="G41" i="8"/>
  <c r="H41" i="8"/>
  <c r="H43" i="8" s="1"/>
  <c r="I41" i="8"/>
  <c r="I43" i="8" s="1"/>
  <c r="J41" i="8"/>
  <c r="K41" i="8"/>
  <c r="L41" i="8"/>
  <c r="M41" i="8"/>
  <c r="M43" i="8" s="1"/>
  <c r="N41" i="8"/>
  <c r="N43" i="8" s="1"/>
  <c r="O41" i="8"/>
  <c r="O43" i="8" s="1"/>
  <c r="G42" i="8"/>
  <c r="H42" i="8"/>
  <c r="I42" i="8"/>
  <c r="J42" i="8"/>
  <c r="K42" i="8"/>
  <c r="K43" i="8" s="1"/>
  <c r="L42" i="8"/>
  <c r="L43" i="8" s="1"/>
  <c r="M42" i="8"/>
  <c r="N42" i="8"/>
  <c r="O42" i="8"/>
  <c r="G43" i="8"/>
  <c r="J43" i="8"/>
  <c r="G44" i="8"/>
  <c r="H44" i="8"/>
  <c r="I44" i="8"/>
  <c r="J44" i="8"/>
  <c r="J46" i="8" s="1"/>
  <c r="K44" i="8"/>
  <c r="K46" i="8" s="1"/>
  <c r="L44" i="8"/>
  <c r="L46" i="8" s="1"/>
  <c r="M44" i="8"/>
  <c r="N44" i="8"/>
  <c r="O44" i="8"/>
  <c r="G45" i="8"/>
  <c r="G46" i="8" s="1"/>
  <c r="H45" i="8"/>
  <c r="H46" i="8" s="1"/>
  <c r="I45" i="8"/>
  <c r="I46" i="8" s="1"/>
  <c r="J45" i="8"/>
  <c r="K45" i="8"/>
  <c r="L45" i="8"/>
  <c r="M45" i="8"/>
  <c r="M46" i="8" s="1"/>
  <c r="N45" i="8"/>
  <c r="N46" i="8" s="1"/>
  <c r="O45" i="8"/>
  <c r="G47" i="8"/>
  <c r="G49" i="8" s="1"/>
  <c r="H47" i="8"/>
  <c r="H49" i="8" s="1"/>
  <c r="I47" i="8"/>
  <c r="I49" i="8" s="1"/>
  <c r="J47" i="8"/>
  <c r="K47" i="8"/>
  <c r="L47" i="8"/>
  <c r="M47" i="8"/>
  <c r="N47" i="8"/>
  <c r="N49" i="8" s="1"/>
  <c r="O47" i="8"/>
  <c r="O49" i="8" s="1"/>
  <c r="G48" i="8"/>
  <c r="H48" i="8"/>
  <c r="I48" i="8"/>
  <c r="J48" i="8"/>
  <c r="J49" i="8" s="1"/>
  <c r="K48" i="8"/>
  <c r="K49" i="8" s="1"/>
  <c r="L48" i="8"/>
  <c r="L49" i="8" s="1"/>
  <c r="M48" i="8"/>
  <c r="N48" i="8"/>
  <c r="O48" i="8"/>
  <c r="M49" i="8"/>
  <c r="G50" i="8"/>
  <c r="H50" i="8"/>
  <c r="I50" i="8"/>
  <c r="J50" i="8"/>
  <c r="K50" i="8"/>
  <c r="K52" i="8" s="1"/>
  <c r="L50" i="8"/>
  <c r="L52" i="8" s="1"/>
  <c r="M50" i="8"/>
  <c r="N50" i="8"/>
  <c r="O50" i="8"/>
  <c r="G51" i="8"/>
  <c r="H51" i="8"/>
  <c r="H52" i="8" s="1"/>
  <c r="I51" i="8"/>
  <c r="I52" i="8" s="1"/>
  <c r="J51" i="8"/>
  <c r="J52" i="8" s="1"/>
  <c r="K51" i="8"/>
  <c r="L51" i="8"/>
  <c r="M51" i="8"/>
  <c r="M52" i="8" s="1"/>
  <c r="N51" i="8"/>
  <c r="N52" i="8" s="1"/>
  <c r="O51" i="8"/>
  <c r="O52" i="8" s="1"/>
  <c r="G53" i="8"/>
  <c r="H53" i="8"/>
  <c r="H55" i="8" s="1"/>
  <c r="I53" i="8"/>
  <c r="I55" i="8" s="1"/>
  <c r="J53" i="8"/>
  <c r="K53" i="8"/>
  <c r="L53" i="8"/>
  <c r="M53" i="8"/>
  <c r="M55" i="8" s="1"/>
  <c r="N53" i="8"/>
  <c r="N55" i="8" s="1"/>
  <c r="O53" i="8"/>
  <c r="O55" i="8" s="1"/>
  <c r="G54" i="8"/>
  <c r="H54" i="8"/>
  <c r="I54" i="8"/>
  <c r="J54" i="8"/>
  <c r="K54" i="8"/>
  <c r="K55" i="8" s="1"/>
  <c r="L54" i="8"/>
  <c r="L55" i="8" s="1"/>
  <c r="M54" i="8"/>
  <c r="N54" i="8"/>
  <c r="O54" i="8"/>
  <c r="G55" i="8"/>
  <c r="J55" i="8"/>
  <c r="G56" i="8"/>
  <c r="H56" i="8"/>
  <c r="I56" i="8"/>
  <c r="J56" i="8"/>
  <c r="J58" i="8" s="1"/>
  <c r="K56" i="8"/>
  <c r="K58" i="8" s="1"/>
  <c r="L56" i="8"/>
  <c r="M56" i="8"/>
  <c r="N56" i="8"/>
  <c r="O56" i="8"/>
  <c r="G57" i="8"/>
  <c r="G58" i="8" s="1"/>
  <c r="H57" i="8"/>
  <c r="H58" i="8" s="1"/>
  <c r="I57" i="8"/>
  <c r="I58" i="8" s="1"/>
  <c r="J57" i="8"/>
  <c r="K57" i="8"/>
  <c r="L57" i="8"/>
  <c r="M57" i="8"/>
  <c r="M58" i="8" s="1"/>
  <c r="N57" i="8"/>
  <c r="N58" i="8" s="1"/>
  <c r="O57" i="8"/>
  <c r="G59" i="8"/>
  <c r="G61" i="8" s="1"/>
  <c r="H59" i="8"/>
  <c r="H61" i="8" s="1"/>
  <c r="I59" i="8"/>
  <c r="I61" i="8" s="1"/>
  <c r="J59" i="8"/>
  <c r="K59" i="8"/>
  <c r="L59" i="8"/>
  <c r="M59" i="8"/>
  <c r="N59" i="8"/>
  <c r="N61" i="8" s="1"/>
  <c r="O59" i="8"/>
  <c r="G60" i="8"/>
  <c r="H60" i="8"/>
  <c r="I60" i="8"/>
  <c r="J60" i="8"/>
  <c r="J61" i="8" s="1"/>
  <c r="K60" i="8"/>
  <c r="K61" i="8" s="1"/>
  <c r="L60" i="8"/>
  <c r="L61" i="8" s="1"/>
  <c r="M60" i="8"/>
  <c r="N60" i="8"/>
  <c r="O60" i="8"/>
  <c r="M61" i="8"/>
  <c r="O61" i="8"/>
  <c r="G62" i="8"/>
  <c r="H62" i="8"/>
  <c r="I62" i="8"/>
  <c r="J62" i="8"/>
  <c r="K62" i="8"/>
  <c r="K64" i="8" s="1"/>
  <c r="L62" i="8"/>
  <c r="M62" i="8"/>
  <c r="N62" i="8"/>
  <c r="O62" i="8"/>
  <c r="G63" i="8"/>
  <c r="H63" i="8"/>
  <c r="H64" i="8" s="1"/>
  <c r="I63" i="8"/>
  <c r="I64" i="8" s="1"/>
  <c r="J63" i="8"/>
  <c r="J64" i="8" s="1"/>
  <c r="K63" i="8"/>
  <c r="L63" i="8"/>
  <c r="L64" i="8" s="1"/>
  <c r="M63" i="8"/>
  <c r="M64" i="8" s="1"/>
  <c r="N63" i="8"/>
  <c r="N64" i="8" s="1"/>
  <c r="O63" i="8"/>
  <c r="O64" i="8" s="1"/>
  <c r="G65" i="8"/>
  <c r="H65" i="8"/>
  <c r="H67" i="8" s="1"/>
  <c r="I65" i="8"/>
  <c r="I67" i="8" s="1"/>
  <c r="J65" i="8"/>
  <c r="K65" i="8"/>
  <c r="L65" i="8"/>
  <c r="M65" i="8"/>
  <c r="M67" i="8" s="1"/>
  <c r="N65" i="8"/>
  <c r="N67" i="8" s="1"/>
  <c r="O65" i="8"/>
  <c r="O67" i="8" s="1"/>
  <c r="G66" i="8"/>
  <c r="H66" i="8"/>
  <c r="I66" i="8"/>
  <c r="J66" i="8"/>
  <c r="K66" i="8"/>
  <c r="K67" i="8" s="1"/>
  <c r="L66" i="8"/>
  <c r="L67" i="8" s="1"/>
  <c r="M66" i="8"/>
  <c r="N66" i="8"/>
  <c r="O66" i="8"/>
  <c r="G67" i="8"/>
  <c r="J67" i="8"/>
  <c r="G68" i="8"/>
  <c r="H68" i="8"/>
  <c r="I68" i="8"/>
  <c r="J68" i="8"/>
  <c r="J70" i="8" s="1"/>
  <c r="K68" i="8"/>
  <c r="K70" i="8" s="1"/>
  <c r="L68" i="8"/>
  <c r="L70" i="8" s="1"/>
  <c r="M68" i="8"/>
  <c r="N68" i="8"/>
  <c r="O68" i="8"/>
  <c r="G69" i="8"/>
  <c r="G70" i="8" s="1"/>
  <c r="H69" i="8"/>
  <c r="H70" i="8" s="1"/>
  <c r="I69" i="8"/>
  <c r="I70" i="8" s="1"/>
  <c r="J69" i="8"/>
  <c r="K69" i="8"/>
  <c r="L69" i="8"/>
  <c r="M69" i="8"/>
  <c r="M70" i="8" s="1"/>
  <c r="N69" i="8"/>
  <c r="N70" i="8" s="1"/>
  <c r="O69" i="8"/>
  <c r="G71" i="8"/>
  <c r="G73" i="8" s="1"/>
  <c r="H71" i="8"/>
  <c r="H73" i="8" s="1"/>
  <c r="I71" i="8"/>
  <c r="I73" i="8" s="1"/>
  <c r="J71" i="8"/>
  <c r="K71" i="8"/>
  <c r="L71" i="8"/>
  <c r="M71" i="8"/>
  <c r="N71" i="8"/>
  <c r="N73" i="8" s="1"/>
  <c r="O71" i="8"/>
  <c r="G72" i="8"/>
  <c r="H72" i="8"/>
  <c r="I72" i="8"/>
  <c r="J72" i="8"/>
  <c r="J73" i="8" s="1"/>
  <c r="K72" i="8"/>
  <c r="K73" i="8" s="1"/>
  <c r="L72" i="8"/>
  <c r="L73" i="8" s="1"/>
  <c r="M72" i="8"/>
  <c r="N72" i="8"/>
  <c r="O72" i="8"/>
  <c r="M73" i="8"/>
  <c r="O73" i="8"/>
  <c r="G74" i="8"/>
  <c r="H74" i="8"/>
  <c r="I74" i="8"/>
  <c r="J74" i="8"/>
  <c r="K74" i="8"/>
  <c r="K76" i="8" s="1"/>
  <c r="L74" i="8"/>
  <c r="M74" i="8"/>
  <c r="N74" i="8"/>
  <c r="O74" i="8"/>
  <c r="G75" i="8"/>
  <c r="H75" i="8"/>
  <c r="H76" i="8" s="1"/>
  <c r="I75" i="8"/>
  <c r="I76" i="8" s="1"/>
  <c r="J75" i="8"/>
  <c r="J76" i="8" s="1"/>
  <c r="K75" i="8"/>
  <c r="L75" i="8"/>
  <c r="L76" i="8" s="1"/>
  <c r="M75" i="8"/>
  <c r="M76" i="8" s="1"/>
  <c r="N75" i="8"/>
  <c r="N76" i="8" s="1"/>
  <c r="O75" i="8"/>
  <c r="O76" i="8" s="1"/>
  <c r="G77" i="8"/>
  <c r="H77" i="8"/>
  <c r="H79" i="8" s="1"/>
  <c r="I77" i="8"/>
  <c r="I79" i="8" s="1"/>
  <c r="J77" i="8"/>
  <c r="K77" i="8"/>
  <c r="L77" i="8"/>
  <c r="M77" i="8"/>
  <c r="M79" i="8" s="1"/>
  <c r="N77" i="8"/>
  <c r="N79" i="8" s="1"/>
  <c r="O77" i="8"/>
  <c r="O79" i="8" s="1"/>
  <c r="G78" i="8"/>
  <c r="H78" i="8"/>
  <c r="I78" i="8"/>
  <c r="J78" i="8"/>
  <c r="K78" i="8"/>
  <c r="K79" i="8" s="1"/>
  <c r="L78" i="8"/>
  <c r="L79" i="8" s="1"/>
  <c r="M78" i="8"/>
  <c r="N78" i="8"/>
  <c r="O78" i="8"/>
  <c r="G79" i="8"/>
  <c r="J79" i="8"/>
  <c r="G80" i="8"/>
  <c r="H80" i="8"/>
  <c r="I80" i="8"/>
  <c r="J80" i="8"/>
  <c r="J82" i="8" s="1"/>
  <c r="K80" i="8"/>
  <c r="K82" i="8" s="1"/>
  <c r="L80" i="8"/>
  <c r="L82" i="8" s="1"/>
  <c r="M80" i="8"/>
  <c r="N80" i="8"/>
  <c r="O80" i="8"/>
  <c r="G81" i="8"/>
  <c r="G82" i="8" s="1"/>
  <c r="H81" i="8"/>
  <c r="H82" i="8" s="1"/>
  <c r="I81" i="8"/>
  <c r="I82" i="8" s="1"/>
  <c r="J81" i="8"/>
  <c r="K81" i="8"/>
  <c r="L81" i="8"/>
  <c r="M81" i="8"/>
  <c r="M82" i="8" s="1"/>
  <c r="N81" i="8"/>
  <c r="N82" i="8" s="1"/>
  <c r="O81" i="8"/>
  <c r="G83" i="8"/>
  <c r="G85" i="8" s="1"/>
  <c r="H83" i="8"/>
  <c r="I83" i="8"/>
  <c r="I85" i="8" s="1"/>
  <c r="J83" i="8"/>
  <c r="K83" i="8"/>
  <c r="L83" i="8"/>
  <c r="M83" i="8"/>
  <c r="N83" i="8"/>
  <c r="N85" i="8" s="1"/>
  <c r="O83" i="8"/>
  <c r="O85" i="8" s="1"/>
  <c r="G84" i="8"/>
  <c r="H84" i="8"/>
  <c r="H85" i="8" s="1"/>
  <c r="I84" i="8"/>
  <c r="J84" i="8"/>
  <c r="J85" i="8" s="1"/>
  <c r="K84" i="8"/>
  <c r="K85" i="8" s="1"/>
  <c r="L84" i="8"/>
  <c r="L85" i="8" s="1"/>
  <c r="M84" i="8"/>
  <c r="N84" i="8"/>
  <c r="O84" i="8"/>
  <c r="M85" i="8"/>
  <c r="G86" i="8"/>
  <c r="H86" i="8"/>
  <c r="I86" i="8"/>
  <c r="J86" i="8"/>
  <c r="K86" i="8"/>
  <c r="K88" i="8" s="1"/>
  <c r="L86" i="8"/>
  <c r="L88" i="8" s="1"/>
  <c r="M86" i="8"/>
  <c r="N86" i="8"/>
  <c r="O86" i="8"/>
  <c r="G87" i="8"/>
  <c r="G88" i="8" s="1"/>
  <c r="H87" i="8"/>
  <c r="H88" i="8" s="1"/>
  <c r="I87" i="8"/>
  <c r="I88" i="8" s="1"/>
  <c r="J87" i="8"/>
  <c r="J88" i="8" s="1"/>
  <c r="K87" i="8"/>
  <c r="L87" i="8"/>
  <c r="M87" i="8"/>
  <c r="M88" i="8" s="1"/>
  <c r="N87" i="8"/>
  <c r="N88" i="8" s="1"/>
  <c r="O87" i="8"/>
  <c r="O88" i="8" s="1"/>
  <c r="G89" i="8"/>
  <c r="H89" i="8"/>
  <c r="H91" i="8" s="1"/>
  <c r="I89" i="8"/>
  <c r="I91" i="8" s="1"/>
  <c r="J89" i="8"/>
  <c r="K89" i="8"/>
  <c r="L89" i="8"/>
  <c r="M89" i="8"/>
  <c r="M91" i="8" s="1"/>
  <c r="N89" i="8"/>
  <c r="O89" i="8"/>
  <c r="O91" i="8" s="1"/>
  <c r="G90" i="8"/>
  <c r="H90" i="8"/>
  <c r="I90" i="8"/>
  <c r="J90" i="8"/>
  <c r="K90" i="8"/>
  <c r="K91" i="8" s="1"/>
  <c r="L90" i="8"/>
  <c r="L91" i="8" s="1"/>
  <c r="M90" i="8"/>
  <c r="N90" i="8"/>
  <c r="N91" i="8" s="1"/>
  <c r="O90" i="8"/>
  <c r="G91" i="8"/>
  <c r="J91" i="8"/>
  <c r="G92" i="8"/>
  <c r="H92" i="8"/>
  <c r="I92" i="8"/>
  <c r="J92" i="8"/>
  <c r="J94" i="8" s="1"/>
  <c r="K92" i="8"/>
  <c r="K94" i="8" s="1"/>
  <c r="L92" i="8"/>
  <c r="L94" i="8" s="1"/>
  <c r="M92" i="8"/>
  <c r="N92" i="8"/>
  <c r="O92" i="8"/>
  <c r="G93" i="8"/>
  <c r="G94" i="8" s="1"/>
  <c r="H93" i="8"/>
  <c r="H94" i="8" s="1"/>
  <c r="I93" i="8"/>
  <c r="I94" i="8" s="1"/>
  <c r="J93" i="8"/>
  <c r="K93" i="8"/>
  <c r="L93" i="8"/>
  <c r="M93" i="8"/>
  <c r="M94" i="8" s="1"/>
  <c r="N93" i="8"/>
  <c r="N94" i="8" s="1"/>
  <c r="O93" i="8"/>
  <c r="G95" i="8"/>
  <c r="G97" i="8" s="1"/>
  <c r="H95" i="8"/>
  <c r="I95" i="8"/>
  <c r="I97" i="8" s="1"/>
  <c r="J95" i="8"/>
  <c r="K95" i="8"/>
  <c r="L95" i="8"/>
  <c r="M95" i="8"/>
  <c r="N95" i="8"/>
  <c r="N97" i="8" s="1"/>
  <c r="O95" i="8"/>
  <c r="G96" i="8"/>
  <c r="H96" i="8"/>
  <c r="H97" i="8" s="1"/>
  <c r="I96" i="8"/>
  <c r="J96" i="8"/>
  <c r="J97" i="8" s="1"/>
  <c r="K96" i="8"/>
  <c r="K97" i="8" s="1"/>
  <c r="L96" i="8"/>
  <c r="L97" i="8" s="1"/>
  <c r="M96" i="8"/>
  <c r="N96" i="8"/>
  <c r="O96" i="8"/>
  <c r="M97" i="8"/>
  <c r="O97" i="8"/>
  <c r="G98" i="8"/>
  <c r="H98" i="8"/>
  <c r="I98" i="8"/>
  <c r="J98" i="8"/>
  <c r="K98" i="8"/>
  <c r="K100" i="8" s="1"/>
  <c r="L98" i="8"/>
  <c r="M98" i="8"/>
  <c r="N98" i="8"/>
  <c r="O98" i="8"/>
  <c r="G99" i="8"/>
  <c r="G100" i="8" s="1"/>
  <c r="H99" i="8"/>
  <c r="H100" i="8" s="1"/>
  <c r="I99" i="8"/>
  <c r="I100" i="8" s="1"/>
  <c r="J99" i="8"/>
  <c r="J100" i="8" s="1"/>
  <c r="K99" i="8"/>
  <c r="L99" i="8"/>
  <c r="L100" i="8" s="1"/>
  <c r="M99" i="8"/>
  <c r="M100" i="8" s="1"/>
  <c r="N99" i="8"/>
  <c r="N100" i="8" s="1"/>
  <c r="O99" i="8"/>
  <c r="O100" i="8" s="1"/>
  <c r="G101" i="8"/>
  <c r="H101" i="8"/>
  <c r="H103" i="8" s="1"/>
  <c r="I101" i="8"/>
  <c r="I103" i="8" s="1"/>
  <c r="J101" i="8"/>
  <c r="K101" i="8"/>
  <c r="L101" i="8"/>
  <c r="M101" i="8"/>
  <c r="M103" i="8" s="1"/>
  <c r="N101" i="8"/>
  <c r="N103" i="8" s="1"/>
  <c r="O101" i="8"/>
  <c r="O103" i="8" s="1"/>
  <c r="G102" i="8"/>
  <c r="H102" i="8"/>
  <c r="I102" i="8"/>
  <c r="J102" i="8"/>
  <c r="K102" i="8"/>
  <c r="K103" i="8" s="1"/>
  <c r="L102" i="8"/>
  <c r="L103" i="8" s="1"/>
  <c r="M102" i="8"/>
  <c r="N102" i="8"/>
  <c r="O102" i="8"/>
  <c r="G103" i="8"/>
  <c r="J103" i="8"/>
  <c r="G104" i="8"/>
  <c r="H104" i="8"/>
  <c r="I104" i="8"/>
  <c r="J104" i="8"/>
  <c r="J106" i="8" s="1"/>
  <c r="K104" i="8"/>
  <c r="K106" i="8" s="1"/>
  <c r="L104" i="8"/>
  <c r="M104" i="8"/>
  <c r="N104" i="8"/>
  <c r="O104" i="8"/>
  <c r="G105" i="8"/>
  <c r="G106" i="8" s="1"/>
  <c r="H105" i="8"/>
  <c r="H106" i="8" s="1"/>
  <c r="I105" i="8"/>
  <c r="I106" i="8" s="1"/>
  <c r="J105" i="8"/>
  <c r="K105" i="8"/>
  <c r="L105" i="8"/>
  <c r="M105" i="8"/>
  <c r="M106" i="8" s="1"/>
  <c r="N105" i="8"/>
  <c r="N106" i="8" s="1"/>
  <c r="O105" i="8"/>
  <c r="O106" i="8" s="1"/>
  <c r="G107" i="8"/>
  <c r="H107" i="8"/>
  <c r="H109" i="8" s="1"/>
  <c r="I107" i="8"/>
  <c r="I109" i="8" s="1"/>
  <c r="J107" i="8"/>
  <c r="K107" i="8"/>
  <c r="L107" i="8"/>
  <c r="M107" i="8"/>
  <c r="N107" i="8"/>
  <c r="N109" i="8" s="1"/>
  <c r="O107" i="8"/>
  <c r="G108" i="8"/>
  <c r="H108" i="8"/>
  <c r="I108" i="8"/>
  <c r="J108" i="8"/>
  <c r="J109" i="8" s="1"/>
  <c r="K108" i="8"/>
  <c r="K109" i="8" s="1"/>
  <c r="L108" i="8"/>
  <c r="L109" i="8" s="1"/>
  <c r="M108" i="8"/>
  <c r="N108" i="8"/>
  <c r="O108" i="8"/>
  <c r="M109" i="8"/>
  <c r="O109" i="8"/>
  <c r="G110" i="8"/>
  <c r="H110" i="8"/>
  <c r="I110" i="8"/>
  <c r="J110" i="8"/>
  <c r="K110" i="8"/>
  <c r="K112" i="8" s="1"/>
  <c r="L110" i="8"/>
  <c r="L112" i="8" s="1"/>
  <c r="M110" i="8"/>
  <c r="N110" i="8"/>
  <c r="O110" i="8"/>
  <c r="G111" i="8"/>
  <c r="G112" i="8" s="1"/>
  <c r="H111" i="8"/>
  <c r="H112" i="8" s="1"/>
  <c r="I111" i="8"/>
  <c r="I112" i="8" s="1"/>
  <c r="J111" i="8"/>
  <c r="J112" i="8" s="1"/>
  <c r="K111" i="8"/>
  <c r="L111" i="8"/>
  <c r="M111" i="8"/>
  <c r="M112" i="8" s="1"/>
  <c r="N111" i="8"/>
  <c r="N112" i="8" s="1"/>
  <c r="O111" i="8"/>
  <c r="O112" i="8" s="1"/>
  <c r="G113" i="8"/>
  <c r="H113" i="8"/>
  <c r="H115" i="8" s="1"/>
  <c r="I113" i="8"/>
  <c r="I115" i="8" s="1"/>
  <c r="J113" i="8"/>
  <c r="K113" i="8"/>
  <c r="L113" i="8"/>
  <c r="M113" i="8"/>
  <c r="M115" i="8" s="1"/>
  <c r="N113" i="8"/>
  <c r="N115" i="8" s="1"/>
  <c r="O113" i="8"/>
  <c r="O115" i="8" s="1"/>
  <c r="G114" i="8"/>
  <c r="H114" i="8"/>
  <c r="I114" i="8"/>
  <c r="J114" i="8"/>
  <c r="K114" i="8"/>
  <c r="K115" i="8" s="1"/>
  <c r="L114" i="8"/>
  <c r="L115" i="8" s="1"/>
  <c r="M114" i="8"/>
  <c r="N114" i="8"/>
  <c r="O114" i="8"/>
  <c r="G115" i="8"/>
  <c r="J115" i="8"/>
  <c r="G116" i="8"/>
  <c r="H116" i="8"/>
  <c r="I116" i="8"/>
  <c r="J116" i="8"/>
  <c r="J118" i="8" s="1"/>
  <c r="K116" i="8"/>
  <c r="K118" i="8" s="1"/>
  <c r="L116" i="8"/>
  <c r="M116" i="8"/>
  <c r="N116" i="8"/>
  <c r="O116" i="8"/>
  <c r="G117" i="8"/>
  <c r="G118" i="8" s="1"/>
  <c r="H117" i="8"/>
  <c r="H118" i="8" s="1"/>
  <c r="I117" i="8"/>
  <c r="I118" i="8" s="1"/>
  <c r="J117" i="8"/>
  <c r="K117" i="8"/>
  <c r="L117" i="8"/>
  <c r="M117" i="8"/>
  <c r="M118" i="8" s="1"/>
  <c r="N117" i="8"/>
  <c r="N118" i="8" s="1"/>
  <c r="O117" i="8"/>
  <c r="O118" i="8" s="1"/>
  <c r="G119" i="8"/>
  <c r="H119" i="8"/>
  <c r="H121" i="8" s="1"/>
  <c r="I119" i="8"/>
  <c r="I121" i="8" s="1"/>
  <c r="J119" i="8"/>
  <c r="K119" i="8"/>
  <c r="L119" i="8"/>
  <c r="M119" i="8"/>
  <c r="N119" i="8"/>
  <c r="N121" i="8" s="1"/>
  <c r="O119" i="8"/>
  <c r="O121" i="8" s="1"/>
  <c r="G120" i="8"/>
  <c r="H120" i="8"/>
  <c r="I120" i="8"/>
  <c r="J120" i="8"/>
  <c r="J121" i="8" s="1"/>
  <c r="K120" i="8"/>
  <c r="K121" i="8" s="1"/>
  <c r="L120" i="8"/>
  <c r="L121" i="8" s="1"/>
  <c r="M120" i="8"/>
  <c r="N120" i="8"/>
  <c r="O120" i="8"/>
  <c r="M121" i="8"/>
  <c r="G122" i="8"/>
  <c r="H122" i="8"/>
  <c r="I122" i="8"/>
  <c r="J122" i="8"/>
  <c r="K122" i="8"/>
  <c r="K124" i="8" s="1"/>
  <c r="L122" i="8"/>
  <c r="M122" i="8"/>
  <c r="N122" i="8"/>
  <c r="O122" i="8"/>
  <c r="G123" i="8"/>
  <c r="H123" i="8"/>
  <c r="H124" i="8" s="1"/>
  <c r="I123" i="8"/>
  <c r="I124" i="8" s="1"/>
  <c r="J123" i="8"/>
  <c r="J124" i="8" s="1"/>
  <c r="K123" i="8"/>
  <c r="L123" i="8"/>
  <c r="L124" i="8" s="1"/>
  <c r="M123" i="8"/>
  <c r="M124" i="8" s="1"/>
  <c r="N123" i="8"/>
  <c r="N124" i="8" s="1"/>
  <c r="O123" i="8"/>
  <c r="O124" i="8" s="1"/>
  <c r="G125" i="8"/>
  <c r="H125" i="8"/>
  <c r="H127" i="8" s="1"/>
  <c r="I125" i="8"/>
  <c r="I127" i="8" s="1"/>
  <c r="J125" i="8"/>
  <c r="K125" i="8"/>
  <c r="L125" i="8"/>
  <c r="M125" i="8"/>
  <c r="M127" i="8" s="1"/>
  <c r="N125" i="8"/>
  <c r="N127" i="8" s="1"/>
  <c r="O125" i="8"/>
  <c r="O127" i="8" s="1"/>
  <c r="G126" i="8"/>
  <c r="H126" i="8"/>
  <c r="I126" i="8"/>
  <c r="J126" i="8"/>
  <c r="K126" i="8"/>
  <c r="K127" i="8" s="1"/>
  <c r="L126" i="8"/>
  <c r="L127" i="8" s="1"/>
  <c r="M126" i="8"/>
  <c r="N126" i="8"/>
  <c r="O126" i="8"/>
  <c r="G127" i="8"/>
  <c r="J127" i="8"/>
  <c r="G128" i="8"/>
  <c r="H128" i="8"/>
  <c r="I128" i="8"/>
  <c r="J128" i="8"/>
  <c r="J130" i="8" s="1"/>
  <c r="K128" i="8"/>
  <c r="K130" i="8" s="1"/>
  <c r="L128" i="8"/>
  <c r="L130" i="8" s="1"/>
  <c r="M128" i="8"/>
  <c r="N128" i="8"/>
  <c r="O128" i="8"/>
  <c r="G129" i="8"/>
  <c r="G130" i="8" s="1"/>
  <c r="H129" i="8"/>
  <c r="H130" i="8" s="1"/>
  <c r="I129" i="8"/>
  <c r="I130" i="8" s="1"/>
  <c r="J129" i="8"/>
  <c r="K129" i="8"/>
  <c r="L129" i="8"/>
  <c r="M129" i="8"/>
  <c r="M130" i="8" s="1"/>
  <c r="N129" i="8"/>
  <c r="N130" i="8" s="1"/>
  <c r="O129" i="8"/>
  <c r="O130" i="8" s="1"/>
  <c r="G131" i="8"/>
  <c r="H131" i="8"/>
  <c r="I131" i="8"/>
  <c r="I133" i="8" s="1"/>
  <c r="J131" i="8"/>
  <c r="K131" i="8"/>
  <c r="L131" i="8"/>
  <c r="M131" i="8"/>
  <c r="N131" i="8"/>
  <c r="N133" i="8" s="1"/>
  <c r="O131" i="8"/>
  <c r="O133" i="8" s="1"/>
  <c r="G132" i="8"/>
  <c r="H132" i="8"/>
  <c r="H133" i="8" s="1"/>
  <c r="I132" i="8"/>
  <c r="J132" i="8"/>
  <c r="J133" i="8" s="1"/>
  <c r="K132" i="8"/>
  <c r="K133" i="8" s="1"/>
  <c r="L132" i="8"/>
  <c r="L133" i="8" s="1"/>
  <c r="M132" i="8"/>
  <c r="N132" i="8"/>
  <c r="O132" i="8"/>
  <c r="M133" i="8"/>
  <c r="G134" i="8"/>
  <c r="H134" i="8"/>
  <c r="I134" i="8"/>
  <c r="J134" i="8"/>
  <c r="K134" i="8"/>
  <c r="K136" i="8" s="1"/>
  <c r="L134" i="8"/>
  <c r="M134" i="8"/>
  <c r="N134" i="8"/>
  <c r="O134" i="8"/>
  <c r="G135" i="8"/>
  <c r="H135" i="8"/>
  <c r="H136" i="8" s="1"/>
  <c r="I135" i="8"/>
  <c r="I136" i="8" s="1"/>
  <c r="J135" i="8"/>
  <c r="J136" i="8" s="1"/>
  <c r="K135" i="8"/>
  <c r="L135" i="8"/>
  <c r="L136" i="8" s="1"/>
  <c r="M135" i="8"/>
  <c r="M136" i="8" s="1"/>
  <c r="N135" i="8"/>
  <c r="N136" i="8" s="1"/>
  <c r="O135" i="8"/>
  <c r="O136" i="8" s="1"/>
  <c r="G137" i="8"/>
  <c r="H137" i="8"/>
  <c r="H139" i="8" s="1"/>
  <c r="I137" i="8"/>
  <c r="I139" i="8" s="1"/>
  <c r="J137" i="8"/>
  <c r="K137" i="8"/>
  <c r="L137" i="8"/>
  <c r="M137" i="8"/>
  <c r="M139" i="8" s="1"/>
  <c r="N137" i="8"/>
  <c r="O137" i="8"/>
  <c r="O139" i="8" s="1"/>
  <c r="G138" i="8"/>
  <c r="H138" i="8"/>
  <c r="I138" i="8"/>
  <c r="J138" i="8"/>
  <c r="K138" i="8"/>
  <c r="K139" i="8" s="1"/>
  <c r="L138" i="8"/>
  <c r="L139" i="8" s="1"/>
  <c r="M138" i="8"/>
  <c r="N138" i="8"/>
  <c r="N139" i="8" s="1"/>
  <c r="O138" i="8"/>
  <c r="G139" i="8"/>
  <c r="J139" i="8"/>
  <c r="G140" i="8"/>
  <c r="H140" i="8"/>
  <c r="I140" i="8"/>
  <c r="J140" i="8"/>
  <c r="J142" i="8" s="1"/>
  <c r="K140" i="8"/>
  <c r="K142" i="8" s="1"/>
  <c r="L140" i="8"/>
  <c r="L142" i="8" s="1"/>
  <c r="M140" i="8"/>
  <c r="N140" i="8"/>
  <c r="O140" i="8"/>
  <c r="G141" i="8"/>
  <c r="G142" i="8" s="1"/>
  <c r="H141" i="8"/>
  <c r="H142" i="8" s="1"/>
  <c r="I141" i="8"/>
  <c r="I142" i="8" s="1"/>
  <c r="J141" i="8"/>
  <c r="K141" i="8"/>
  <c r="L141" i="8"/>
  <c r="M141" i="8"/>
  <c r="M142" i="8" s="1"/>
  <c r="N141" i="8"/>
  <c r="N142" i="8" s="1"/>
  <c r="O141" i="8"/>
  <c r="O142" i="8" s="1"/>
  <c r="G143" i="8"/>
  <c r="H143" i="8"/>
  <c r="I143" i="8"/>
  <c r="I145" i="8" s="1"/>
  <c r="J143" i="8"/>
  <c r="K143" i="8"/>
  <c r="L143" i="8"/>
  <c r="M143" i="8"/>
  <c r="N143" i="8"/>
  <c r="N145" i="8" s="1"/>
  <c r="O143" i="8"/>
  <c r="G144" i="8"/>
  <c r="H144" i="8"/>
  <c r="H145" i="8" s="1"/>
  <c r="I144" i="8"/>
  <c r="J144" i="8"/>
  <c r="J145" i="8" s="1"/>
  <c r="K144" i="8"/>
  <c r="K145" i="8" s="1"/>
  <c r="L144" i="8"/>
  <c r="L145" i="8" s="1"/>
  <c r="M144" i="8"/>
  <c r="N144" i="8"/>
  <c r="O144" i="8"/>
  <c r="M145" i="8"/>
  <c r="O145" i="8"/>
  <c r="G146" i="8"/>
  <c r="H146" i="8"/>
  <c r="I146" i="8"/>
  <c r="J146" i="8"/>
  <c r="K146" i="8"/>
  <c r="K148" i="8" s="1"/>
  <c r="L146" i="8"/>
  <c r="M146" i="8"/>
  <c r="N146" i="8"/>
  <c r="O146" i="8"/>
  <c r="G147" i="8"/>
  <c r="H147" i="8"/>
  <c r="H148" i="8" s="1"/>
  <c r="I147" i="8"/>
  <c r="I148" i="8" s="1"/>
  <c r="J147" i="8"/>
  <c r="J148" i="8" s="1"/>
  <c r="K147" i="8"/>
  <c r="L147" i="8"/>
  <c r="L148" i="8" s="1"/>
  <c r="M147" i="8"/>
  <c r="M148" i="8" s="1"/>
  <c r="N147" i="8"/>
  <c r="N148" i="8" s="1"/>
  <c r="O147" i="8"/>
  <c r="O148" i="8" s="1"/>
  <c r="G149" i="8"/>
  <c r="H149" i="8"/>
  <c r="H151" i="8" s="1"/>
  <c r="I149" i="8"/>
  <c r="I151" i="8" s="1"/>
  <c r="J149" i="8"/>
  <c r="K149" i="8"/>
  <c r="L149" i="8"/>
  <c r="M149" i="8"/>
  <c r="N149" i="8"/>
  <c r="O149" i="8"/>
  <c r="O151" i="8" s="1"/>
  <c r="G150" i="8"/>
  <c r="H150" i="8"/>
  <c r="I150" i="8"/>
  <c r="J150" i="8"/>
  <c r="K150" i="8"/>
  <c r="K151" i="8" s="1"/>
  <c r="L150" i="8"/>
  <c r="L151" i="8" s="1"/>
  <c r="M150" i="8"/>
  <c r="N150" i="8"/>
  <c r="N151" i="8" s="1"/>
  <c r="O150" i="8"/>
  <c r="G151" i="8"/>
  <c r="J151" i="8"/>
  <c r="G152" i="8"/>
  <c r="H152" i="8"/>
  <c r="I152" i="8"/>
  <c r="J152" i="8"/>
  <c r="J154" i="8" s="1"/>
  <c r="K152" i="8"/>
  <c r="K154" i="8" s="1"/>
  <c r="L152" i="8"/>
  <c r="L154" i="8" s="1"/>
  <c r="M152" i="8"/>
  <c r="N152" i="8"/>
  <c r="O152" i="8"/>
  <c r="G153" i="8"/>
  <c r="G154" i="8" s="1"/>
  <c r="H153" i="8"/>
  <c r="H154" i="8" s="1"/>
  <c r="I153" i="8"/>
  <c r="I154" i="8" s="1"/>
  <c r="J153" i="8"/>
  <c r="K153" i="8"/>
  <c r="L153" i="8"/>
  <c r="M153" i="8"/>
  <c r="M154" i="8" s="1"/>
  <c r="N153" i="8"/>
  <c r="N154" i="8" s="1"/>
  <c r="O153" i="8"/>
  <c r="O154" i="8" s="1"/>
  <c r="G155" i="8"/>
  <c r="H155" i="8"/>
  <c r="H157" i="8" s="1"/>
  <c r="I155" i="8"/>
  <c r="I157" i="8" s="1"/>
  <c r="J155" i="8"/>
  <c r="K155" i="8"/>
  <c r="L155" i="8"/>
  <c r="M155" i="8"/>
  <c r="N155" i="8"/>
  <c r="N157" i="8" s="1"/>
  <c r="O155" i="8"/>
  <c r="O157" i="8" s="1"/>
  <c r="G156" i="8"/>
  <c r="H156" i="8"/>
  <c r="I156" i="8"/>
  <c r="J156" i="8"/>
  <c r="J157" i="8" s="1"/>
  <c r="K156" i="8"/>
  <c r="K157" i="8" s="1"/>
  <c r="L156" i="8"/>
  <c r="L157" i="8" s="1"/>
  <c r="M156" i="8"/>
  <c r="N156" i="8"/>
  <c r="O156" i="8"/>
  <c r="M157" i="8"/>
  <c r="G158" i="8"/>
  <c r="H158" i="8"/>
  <c r="I158" i="8"/>
  <c r="J158" i="8"/>
  <c r="K158" i="8"/>
  <c r="K160" i="8" s="1"/>
  <c r="L158" i="8"/>
  <c r="M158" i="8"/>
  <c r="N158" i="8"/>
  <c r="O158" i="8"/>
  <c r="G159" i="8"/>
  <c r="H159" i="8"/>
  <c r="H160" i="8" s="1"/>
  <c r="I159" i="8"/>
  <c r="I160" i="8" s="1"/>
  <c r="J159" i="8"/>
  <c r="J160" i="8" s="1"/>
  <c r="K159" i="8"/>
  <c r="L159" i="8"/>
  <c r="L160" i="8" s="1"/>
  <c r="M159" i="8"/>
  <c r="M160" i="8" s="1"/>
  <c r="N159" i="8"/>
  <c r="N160" i="8" s="1"/>
  <c r="O159" i="8"/>
  <c r="O160" i="8" s="1"/>
  <c r="G161" i="8"/>
  <c r="H161" i="8"/>
  <c r="H163" i="8" s="1"/>
  <c r="I161" i="8"/>
  <c r="I163" i="8" s="1"/>
  <c r="J161" i="8"/>
  <c r="K161" i="8"/>
  <c r="L161" i="8"/>
  <c r="M161" i="8"/>
  <c r="N161" i="8"/>
  <c r="N163" i="8" s="1"/>
  <c r="O161" i="8"/>
  <c r="O163" i="8" s="1"/>
  <c r="G162" i="8"/>
  <c r="H162" i="8"/>
  <c r="I162" i="8"/>
  <c r="J162" i="8"/>
  <c r="K162" i="8"/>
  <c r="K163" i="8" s="1"/>
  <c r="L162" i="8"/>
  <c r="L163" i="8" s="1"/>
  <c r="M162" i="8"/>
  <c r="N162" i="8"/>
  <c r="O162" i="8"/>
  <c r="G163" i="8"/>
  <c r="J163" i="8"/>
  <c r="G164" i="8"/>
  <c r="H164" i="8"/>
  <c r="I164" i="8"/>
  <c r="J164" i="8"/>
  <c r="J166" i="8" s="1"/>
  <c r="K164" i="8"/>
  <c r="K166" i="8" s="1"/>
  <c r="L164" i="8"/>
  <c r="L166" i="8" s="1"/>
  <c r="M164" i="8"/>
  <c r="N164" i="8"/>
  <c r="O164" i="8"/>
  <c r="G165" i="8"/>
  <c r="G166" i="8" s="1"/>
  <c r="H165" i="8"/>
  <c r="H166" i="8" s="1"/>
  <c r="I165" i="8"/>
  <c r="I166" i="8" s="1"/>
  <c r="J165" i="8"/>
  <c r="K165" i="8"/>
  <c r="L165" i="8"/>
  <c r="M165" i="8"/>
  <c r="M166" i="8" s="1"/>
  <c r="N165" i="8"/>
  <c r="N166" i="8" s="1"/>
  <c r="O165" i="8"/>
  <c r="O166" i="8" s="1"/>
  <c r="G167" i="8"/>
  <c r="H167" i="8"/>
  <c r="I167" i="8"/>
  <c r="I169" i="8" s="1"/>
  <c r="J167" i="8"/>
  <c r="K167" i="8"/>
  <c r="L167" i="8"/>
  <c r="M167" i="8"/>
  <c r="N167" i="8"/>
  <c r="N169" i="8" s="1"/>
  <c r="O167" i="8"/>
  <c r="O169" i="8" s="1"/>
  <c r="G168" i="8"/>
  <c r="H168" i="8"/>
  <c r="H169" i="8" s="1"/>
  <c r="I168" i="8"/>
  <c r="J168" i="8"/>
  <c r="J169" i="8" s="1"/>
  <c r="K168" i="8"/>
  <c r="K169" i="8" s="1"/>
  <c r="L168" i="8"/>
  <c r="L169" i="8" s="1"/>
  <c r="M168" i="8"/>
  <c r="N168" i="8"/>
  <c r="O168" i="8"/>
  <c r="M169" i="8"/>
  <c r="G170" i="8"/>
  <c r="H170" i="8"/>
  <c r="I170" i="8"/>
  <c r="J170" i="8"/>
  <c r="K170" i="8"/>
  <c r="K172" i="8" s="1"/>
  <c r="L170" i="8"/>
  <c r="M170" i="8"/>
  <c r="N170" i="8"/>
  <c r="O170" i="8"/>
  <c r="G171" i="8"/>
  <c r="H171" i="8"/>
  <c r="H172" i="8" s="1"/>
  <c r="I171" i="8"/>
  <c r="I172" i="8" s="1"/>
  <c r="J171" i="8"/>
  <c r="K171" i="8"/>
  <c r="L171" i="8"/>
  <c r="L172" i="8" s="1"/>
  <c r="M171" i="8"/>
  <c r="M172" i="8" s="1"/>
  <c r="N171" i="8"/>
  <c r="N172" i="8" s="1"/>
  <c r="O171" i="8"/>
  <c r="O172" i="8" s="1"/>
  <c r="J172" i="8"/>
  <c r="G173" i="8"/>
  <c r="H173" i="8"/>
  <c r="H175" i="8" s="1"/>
  <c r="I173" i="8"/>
  <c r="I175" i="8" s="1"/>
  <c r="J173" i="8"/>
  <c r="K173" i="8"/>
  <c r="L173" i="8"/>
  <c r="M173" i="8"/>
  <c r="M175" i="8" s="1"/>
  <c r="N173" i="8"/>
  <c r="N175" i="8" s="1"/>
  <c r="O173" i="8"/>
  <c r="G174" i="8"/>
  <c r="H174" i="8"/>
  <c r="I174" i="8"/>
  <c r="J174" i="8"/>
  <c r="K174" i="8"/>
  <c r="K175" i="8" s="1"/>
  <c r="L174" i="8"/>
  <c r="L175" i="8" s="1"/>
  <c r="M174" i="8"/>
  <c r="N174" i="8"/>
  <c r="O174" i="8"/>
  <c r="O175" i="8" s="1"/>
  <c r="G175" i="8"/>
  <c r="J175" i="8"/>
  <c r="G176" i="8"/>
  <c r="H176" i="8"/>
  <c r="I176" i="8"/>
  <c r="J176" i="8"/>
  <c r="J178" i="8" s="1"/>
  <c r="K176" i="8"/>
  <c r="L176" i="8"/>
  <c r="M176" i="8"/>
  <c r="N176" i="8"/>
  <c r="O176" i="8"/>
  <c r="G177" i="8"/>
  <c r="G178" i="8" s="1"/>
  <c r="H177" i="8"/>
  <c r="H178" i="8" s="1"/>
  <c r="I177" i="8"/>
  <c r="J177" i="8"/>
  <c r="K177" i="8"/>
  <c r="L177" i="8"/>
  <c r="L178" i="8" s="1"/>
  <c r="M177" i="8"/>
  <c r="M178" i="8" s="1"/>
  <c r="N177" i="8"/>
  <c r="N178" i="8" s="1"/>
  <c r="O177" i="8"/>
  <c r="K178" i="8"/>
  <c r="G179" i="8"/>
  <c r="G181" i="8" s="1"/>
  <c r="H179" i="8"/>
  <c r="I179" i="8"/>
  <c r="J179" i="8"/>
  <c r="K179" i="8"/>
  <c r="L179" i="8"/>
  <c r="M179" i="8"/>
  <c r="M181" i="8" s="1"/>
  <c r="N179" i="8"/>
  <c r="N181" i="8" s="1"/>
  <c r="O179" i="8"/>
  <c r="G180" i="8"/>
  <c r="H180" i="8"/>
  <c r="I180" i="8"/>
  <c r="I181" i="8" s="1"/>
  <c r="J180" i="8"/>
  <c r="J181" i="8" s="1"/>
  <c r="K180" i="8"/>
  <c r="K181" i="8" s="1"/>
  <c r="L180" i="8"/>
  <c r="M180" i="8"/>
  <c r="N180" i="8"/>
  <c r="O180" i="8"/>
  <c r="O181" i="8" s="1"/>
  <c r="H181" i="8"/>
  <c r="G182" i="8"/>
  <c r="H182" i="8"/>
  <c r="I182" i="8"/>
  <c r="J182" i="8"/>
  <c r="K182" i="8"/>
  <c r="L182" i="8"/>
  <c r="M182" i="8"/>
  <c r="N182" i="8"/>
  <c r="O182" i="8"/>
  <c r="G183" i="8"/>
  <c r="G184" i="8" s="1"/>
  <c r="H183" i="8"/>
  <c r="I183" i="8"/>
  <c r="J183" i="8"/>
  <c r="J184" i="8" s="1"/>
  <c r="K183" i="8"/>
  <c r="L183" i="8"/>
  <c r="M183" i="8"/>
  <c r="N183" i="8"/>
  <c r="O183" i="8"/>
  <c r="M184" i="8"/>
  <c r="G185" i="8"/>
  <c r="G187" i="8" s="1"/>
  <c r="H185" i="8"/>
  <c r="H187" i="8" s="1"/>
  <c r="I185" i="8"/>
  <c r="J185" i="8"/>
  <c r="K185" i="8"/>
  <c r="L185" i="8"/>
  <c r="M185" i="8"/>
  <c r="M187" i="8" s="1"/>
  <c r="N185" i="8"/>
  <c r="O185" i="8"/>
  <c r="G186" i="8"/>
  <c r="H186" i="8"/>
  <c r="I186" i="8"/>
  <c r="I187" i="8" s="1"/>
  <c r="J186" i="8"/>
  <c r="J187" i="8" s="1"/>
  <c r="K186" i="8"/>
  <c r="K187" i="8" s="1"/>
  <c r="L186" i="8"/>
  <c r="M186" i="8"/>
  <c r="N186" i="8"/>
  <c r="N187" i="8" s="1"/>
  <c r="O186" i="8"/>
  <c r="O187" i="8" s="1"/>
  <c r="G188" i="8"/>
  <c r="G190" i="8" s="1"/>
  <c r="H188" i="8"/>
  <c r="I188" i="8"/>
  <c r="J188" i="8"/>
  <c r="K188" i="8"/>
  <c r="L188" i="8"/>
  <c r="M188" i="8"/>
  <c r="N188" i="8"/>
  <c r="O188" i="8"/>
  <c r="G189" i="8"/>
  <c r="H189" i="8"/>
  <c r="I189" i="8"/>
  <c r="J189" i="8"/>
  <c r="K189" i="8"/>
  <c r="K190" i="8" s="1"/>
  <c r="L189" i="8"/>
  <c r="L190" i="8" s="1"/>
  <c r="M189" i="8"/>
  <c r="N189" i="8"/>
  <c r="O189" i="8"/>
  <c r="O190" i="8" s="1"/>
  <c r="G191" i="8"/>
  <c r="H191" i="8"/>
  <c r="I191" i="8"/>
  <c r="J191" i="8"/>
  <c r="K191" i="8"/>
  <c r="L191" i="8"/>
  <c r="M191" i="8"/>
  <c r="N191" i="8"/>
  <c r="O191" i="8"/>
  <c r="G192" i="8"/>
  <c r="H192" i="8"/>
  <c r="H193" i="8" s="1"/>
  <c r="I192" i="8"/>
  <c r="J192" i="8"/>
  <c r="K192" i="8"/>
  <c r="L192" i="8"/>
  <c r="M192" i="8"/>
  <c r="M193" i="8" s="1"/>
  <c r="N192" i="8"/>
  <c r="O192" i="8"/>
  <c r="I193" i="8"/>
  <c r="O193" i="8"/>
  <c r="G194" i="8"/>
  <c r="H194" i="8"/>
  <c r="I194" i="8"/>
  <c r="J194" i="8"/>
  <c r="K194" i="8"/>
  <c r="K196" i="8" s="1"/>
  <c r="L194" i="8"/>
  <c r="L196" i="8" s="1"/>
  <c r="M194" i="8"/>
  <c r="M196" i="8" s="1"/>
  <c r="N194" i="8"/>
  <c r="O194" i="8"/>
  <c r="G195" i="8"/>
  <c r="H195" i="8"/>
  <c r="H196" i="8" s="1"/>
  <c r="I195" i="8"/>
  <c r="I196" i="8" s="1"/>
  <c r="J195" i="8"/>
  <c r="K195" i="8"/>
  <c r="L195" i="8"/>
  <c r="M195" i="8"/>
  <c r="N195" i="8"/>
  <c r="N196" i="8" s="1"/>
  <c r="O195" i="8"/>
  <c r="O196" i="8" s="1"/>
  <c r="J196" i="8"/>
  <c r="G197" i="8"/>
  <c r="H197" i="8"/>
  <c r="H199" i="8" s="1"/>
  <c r="I197" i="8"/>
  <c r="J197" i="8"/>
  <c r="K197" i="8"/>
  <c r="L197" i="8"/>
  <c r="M197" i="8"/>
  <c r="N197" i="8"/>
  <c r="O197" i="8"/>
  <c r="O199" i="8" s="1"/>
  <c r="G198" i="8"/>
  <c r="G199" i="8" s="1"/>
  <c r="H198" i="8"/>
  <c r="I198" i="8"/>
  <c r="I199" i="8" s="1"/>
  <c r="J198" i="8"/>
  <c r="K198" i="8"/>
  <c r="K199" i="8" s="1"/>
  <c r="L198" i="8"/>
  <c r="L199" i="8" s="1"/>
  <c r="M198" i="8"/>
  <c r="N198" i="8"/>
  <c r="O198" i="8"/>
  <c r="J199" i="8"/>
  <c r="N199" i="8"/>
  <c r="G200" i="8"/>
  <c r="H200" i="8"/>
  <c r="I200" i="8"/>
  <c r="J200" i="8"/>
  <c r="J202" i="8" s="1"/>
  <c r="K200" i="8"/>
  <c r="L200" i="8"/>
  <c r="M200" i="8"/>
  <c r="N200" i="8"/>
  <c r="O200" i="8"/>
  <c r="G201" i="8"/>
  <c r="G202" i="8" s="1"/>
  <c r="H201" i="8"/>
  <c r="H202" i="8" s="1"/>
  <c r="I201" i="8"/>
  <c r="J201" i="8"/>
  <c r="K201" i="8"/>
  <c r="K202" i="8" s="1"/>
  <c r="L201" i="8"/>
  <c r="L202" i="8" s="1"/>
  <c r="M201" i="8"/>
  <c r="M202" i="8" s="1"/>
  <c r="N201" i="8"/>
  <c r="N202" i="8" s="1"/>
  <c r="O201" i="8"/>
  <c r="O202" i="8" s="1"/>
  <c r="G203" i="8"/>
  <c r="G205" i="8" s="1"/>
  <c r="H203" i="8"/>
  <c r="H205" i="8" s="1"/>
  <c r="I203" i="8"/>
  <c r="J203" i="8"/>
  <c r="K203" i="8"/>
  <c r="L203" i="8"/>
  <c r="M203" i="8"/>
  <c r="M205" i="8" s="1"/>
  <c r="N203" i="8"/>
  <c r="N205" i="8" s="1"/>
  <c r="O203" i="8"/>
  <c r="G204" i="8"/>
  <c r="H204" i="8"/>
  <c r="I204" i="8"/>
  <c r="J204" i="8"/>
  <c r="J205" i="8" s="1"/>
  <c r="K204" i="8"/>
  <c r="K205" i="8" s="1"/>
  <c r="L204" i="8"/>
  <c r="M204" i="8"/>
  <c r="N204" i="8"/>
  <c r="O204" i="8"/>
  <c r="I205" i="8"/>
  <c r="G206" i="8"/>
  <c r="H206" i="8"/>
  <c r="I206" i="8"/>
  <c r="J206" i="8"/>
  <c r="J208" i="8" s="1"/>
  <c r="K206" i="8"/>
  <c r="K208" i="8" s="1"/>
  <c r="L206" i="8"/>
  <c r="M206" i="8"/>
  <c r="N206" i="8"/>
  <c r="O206" i="8"/>
  <c r="G207" i="8"/>
  <c r="G208" i="8" s="1"/>
  <c r="H207" i="8"/>
  <c r="H208" i="8" s="1"/>
  <c r="I207" i="8"/>
  <c r="I208" i="8" s="1"/>
  <c r="J207" i="8"/>
  <c r="K207" i="8"/>
  <c r="L207" i="8"/>
  <c r="M207" i="8"/>
  <c r="M208" i="8" s="1"/>
  <c r="N207" i="8"/>
  <c r="N208" i="8" s="1"/>
  <c r="O207" i="8"/>
  <c r="O208" i="8" s="1"/>
  <c r="L208" i="8"/>
  <c r="G209" i="8"/>
  <c r="H209" i="8"/>
  <c r="H211" i="8" s="1"/>
  <c r="I209" i="8"/>
  <c r="J209" i="8"/>
  <c r="K209" i="8"/>
  <c r="L209" i="8"/>
  <c r="M209" i="8"/>
  <c r="M211" i="8" s="1"/>
  <c r="N209" i="8"/>
  <c r="N211" i="8" s="1"/>
  <c r="O209" i="8"/>
  <c r="G210" i="8"/>
  <c r="H210" i="8"/>
  <c r="I210" i="8"/>
  <c r="J210" i="8"/>
  <c r="J211" i="8" s="1"/>
  <c r="K210" i="8"/>
  <c r="K211" i="8" s="1"/>
  <c r="L210" i="8"/>
  <c r="L211" i="8" s="1"/>
  <c r="M210" i="8"/>
  <c r="N210" i="8"/>
  <c r="O210" i="8"/>
  <c r="G211" i="8"/>
  <c r="I211" i="8"/>
  <c r="O211" i="8"/>
  <c r="G212" i="8"/>
  <c r="H212" i="8"/>
  <c r="I212" i="8"/>
  <c r="J212" i="8"/>
  <c r="J214" i="8" s="1"/>
  <c r="K212" i="8"/>
  <c r="L212" i="8"/>
  <c r="M212" i="8"/>
  <c r="N212" i="8"/>
  <c r="O212" i="8"/>
  <c r="G213" i="8"/>
  <c r="G214" i="8" s="1"/>
  <c r="H213" i="8"/>
  <c r="I213" i="8"/>
  <c r="J213" i="8"/>
  <c r="K213" i="8"/>
  <c r="L213" i="8"/>
  <c r="M213" i="8"/>
  <c r="M214" i="8" s="1"/>
  <c r="N213" i="8"/>
  <c r="O213" i="8"/>
  <c r="K214" i="8"/>
  <c r="L214" i="8"/>
  <c r="G215" i="8"/>
  <c r="G217" i="8" s="1"/>
  <c r="H215" i="8"/>
  <c r="I215" i="8"/>
  <c r="J215" i="8"/>
  <c r="K215" i="8"/>
  <c r="L215" i="8"/>
  <c r="M215" i="8"/>
  <c r="N215" i="8"/>
  <c r="O215" i="8"/>
  <c r="G216" i="8"/>
  <c r="H216" i="8"/>
  <c r="H217" i="8" s="1"/>
  <c r="I216" i="8"/>
  <c r="I217" i="8" s="1"/>
  <c r="J216" i="8"/>
  <c r="J217" i="8" s="1"/>
  <c r="K216" i="8"/>
  <c r="L216" i="8"/>
  <c r="M216" i="8"/>
  <c r="M217" i="8" s="1"/>
  <c r="N216" i="8"/>
  <c r="O216" i="8"/>
  <c r="G218" i="8"/>
  <c r="H218" i="8"/>
  <c r="I218" i="8"/>
  <c r="J218" i="8"/>
  <c r="K218" i="8"/>
  <c r="L218" i="8"/>
  <c r="M218" i="8"/>
  <c r="N218" i="8"/>
  <c r="O218" i="8"/>
  <c r="G219" i="8"/>
  <c r="G220" i="8" s="1"/>
  <c r="H219" i="8"/>
  <c r="I219" i="8"/>
  <c r="J219" i="8"/>
  <c r="K219" i="8"/>
  <c r="L219" i="8"/>
  <c r="L220" i="8" s="1"/>
  <c r="M219" i="8"/>
  <c r="N219" i="8"/>
  <c r="O219" i="8"/>
  <c r="O220" i="8" s="1"/>
  <c r="J220" i="8"/>
  <c r="M220" i="8"/>
  <c r="G221" i="8"/>
  <c r="H221" i="8"/>
  <c r="I221" i="8"/>
  <c r="J221" i="8"/>
  <c r="K221" i="8"/>
  <c r="L221" i="8"/>
  <c r="M221" i="8"/>
  <c r="M223" i="8" s="1"/>
  <c r="N221" i="8"/>
  <c r="O221" i="8"/>
  <c r="G222" i="8"/>
  <c r="H222" i="8"/>
  <c r="I222" i="8"/>
  <c r="J222" i="8"/>
  <c r="K222" i="8"/>
  <c r="L222" i="8"/>
  <c r="M222" i="8"/>
  <c r="N222" i="8"/>
  <c r="N223" i="8" s="1"/>
  <c r="O222" i="8"/>
  <c r="O223" i="8" s="1"/>
  <c r="G223" i="8"/>
  <c r="J223" i="8"/>
  <c r="G224" i="8"/>
  <c r="H224" i="8"/>
  <c r="I224" i="8"/>
  <c r="J224" i="8"/>
  <c r="K224" i="8"/>
  <c r="L224" i="8"/>
  <c r="M224" i="8"/>
  <c r="N224" i="8"/>
  <c r="O224" i="8"/>
  <c r="G225" i="8"/>
  <c r="H225" i="8"/>
  <c r="H226" i="8" s="1"/>
  <c r="I225" i="8"/>
  <c r="I226" i="8" s="1"/>
  <c r="J225" i="8"/>
  <c r="K225" i="8"/>
  <c r="L225" i="8"/>
  <c r="M225" i="8"/>
  <c r="N225" i="8"/>
  <c r="O225" i="8"/>
  <c r="O226" i="8" s="1"/>
  <c r="G226" i="8"/>
  <c r="K226" i="8"/>
  <c r="L226" i="8"/>
  <c r="G227" i="8"/>
  <c r="H227" i="8"/>
  <c r="I227" i="8"/>
  <c r="J227" i="8"/>
  <c r="K227" i="8"/>
  <c r="L227" i="8"/>
  <c r="M227" i="8"/>
  <c r="N227" i="8"/>
  <c r="N229" i="8" s="1"/>
  <c r="O227" i="8"/>
  <c r="G228" i="8"/>
  <c r="H228" i="8"/>
  <c r="H229" i="8" s="1"/>
  <c r="I228" i="8"/>
  <c r="J228" i="8"/>
  <c r="J229" i="8" s="1"/>
  <c r="K228" i="8"/>
  <c r="K229" i="8" s="1"/>
  <c r="L228" i="8"/>
  <c r="L229" i="8" s="1"/>
  <c r="M228" i="8"/>
  <c r="M229" i="8" s="1"/>
  <c r="N228" i="8"/>
  <c r="O228" i="8"/>
  <c r="I229" i="8"/>
  <c r="G230" i="8"/>
  <c r="H230" i="8"/>
  <c r="I230" i="8"/>
  <c r="J230" i="8"/>
  <c r="K230" i="8"/>
  <c r="L230" i="8"/>
  <c r="M230" i="8"/>
  <c r="N230" i="8"/>
  <c r="O230" i="8"/>
  <c r="G231" i="8"/>
  <c r="H231" i="8"/>
  <c r="I231" i="8"/>
  <c r="I232" i="8" s="1"/>
  <c r="J231" i="8"/>
  <c r="J232" i="8" s="1"/>
  <c r="K231" i="8"/>
  <c r="L231" i="8"/>
  <c r="M231" i="8"/>
  <c r="M232" i="8" s="1"/>
  <c r="N231" i="8"/>
  <c r="N232" i="8" s="1"/>
  <c r="O231" i="8"/>
  <c r="O232" i="8" s="1"/>
  <c r="G233" i="8"/>
  <c r="H233" i="8"/>
  <c r="I233" i="8"/>
  <c r="I235" i="8" s="1"/>
  <c r="J233" i="8"/>
  <c r="K233" i="8"/>
  <c r="L233" i="8"/>
  <c r="M233" i="8"/>
  <c r="N233" i="8"/>
  <c r="O233" i="8"/>
  <c r="G234" i="8"/>
  <c r="G235" i="8" s="1"/>
  <c r="H234" i="8"/>
  <c r="I234" i="8"/>
  <c r="J234" i="8"/>
  <c r="K234" i="8"/>
  <c r="L234" i="8"/>
  <c r="M234" i="8"/>
  <c r="N234" i="8"/>
  <c r="N235" i="8" s="1"/>
  <c r="O234" i="8"/>
  <c r="O235" i="8" s="1"/>
  <c r="J235" i="8"/>
  <c r="G236" i="8"/>
  <c r="H236" i="8"/>
  <c r="I236" i="8"/>
  <c r="J236" i="8"/>
  <c r="K236" i="8"/>
  <c r="L236" i="8"/>
  <c r="M236" i="8"/>
  <c r="N236" i="8"/>
  <c r="O236" i="8"/>
  <c r="G237" i="8"/>
  <c r="H237" i="8"/>
  <c r="H238" i="8" s="1"/>
  <c r="I237" i="8"/>
  <c r="I238" i="8" s="1"/>
  <c r="J237" i="8"/>
  <c r="K237" i="8"/>
  <c r="L237" i="8"/>
  <c r="M237" i="8"/>
  <c r="N237" i="8"/>
  <c r="O237" i="8"/>
  <c r="O238" i="8" s="1"/>
  <c r="G238" i="8"/>
  <c r="K238" i="8"/>
  <c r="L238" i="8"/>
  <c r="G239" i="8"/>
  <c r="H239" i="8"/>
  <c r="I239" i="8"/>
  <c r="J239" i="8"/>
  <c r="K239" i="8"/>
  <c r="L239" i="8"/>
  <c r="M239" i="8"/>
  <c r="N239" i="8"/>
  <c r="N241" i="8" s="1"/>
  <c r="O239" i="8"/>
  <c r="O241" i="8" s="1"/>
  <c r="G240" i="8"/>
  <c r="H240" i="8"/>
  <c r="H241" i="8" s="1"/>
  <c r="I240" i="8"/>
  <c r="J240" i="8"/>
  <c r="J241" i="8" s="1"/>
  <c r="K240" i="8"/>
  <c r="K241" i="8" s="1"/>
  <c r="L240" i="8"/>
  <c r="L241" i="8" s="1"/>
  <c r="M240" i="8"/>
  <c r="N240" i="8"/>
  <c r="O240" i="8"/>
  <c r="I241" i="8"/>
  <c r="M241" i="8"/>
  <c r="G242" i="8"/>
  <c r="H242" i="8"/>
  <c r="I242" i="8"/>
  <c r="J242" i="8"/>
  <c r="K242" i="8"/>
  <c r="L242" i="8"/>
  <c r="L244" i="8" s="1"/>
  <c r="M242" i="8"/>
  <c r="N242" i="8"/>
  <c r="O242" i="8"/>
  <c r="G243" i="8"/>
  <c r="H243" i="8"/>
  <c r="I243" i="8"/>
  <c r="I244" i="8" s="1"/>
  <c r="J243" i="8"/>
  <c r="J244" i="8" s="1"/>
  <c r="K243" i="8"/>
  <c r="L243" i="8"/>
  <c r="M243" i="8"/>
  <c r="M244" i="8" s="1"/>
  <c r="N243" i="8"/>
  <c r="N244" i="8" s="1"/>
  <c r="O243" i="8"/>
  <c r="O244" i="8" s="1"/>
  <c r="G245" i="8"/>
  <c r="H245" i="8"/>
  <c r="H247" i="8" s="1"/>
  <c r="I245" i="8"/>
  <c r="I247" i="8" s="1"/>
  <c r="J245" i="8"/>
  <c r="K245" i="8"/>
  <c r="L245" i="8"/>
  <c r="M245" i="8"/>
  <c r="N245" i="8"/>
  <c r="O245" i="8"/>
  <c r="G246" i="8"/>
  <c r="G247" i="8" s="1"/>
  <c r="H246" i="8"/>
  <c r="I246" i="8"/>
  <c r="J246" i="8"/>
  <c r="K246" i="8"/>
  <c r="L246" i="8"/>
  <c r="M246" i="8"/>
  <c r="N246" i="8"/>
  <c r="N247" i="8" s="1"/>
  <c r="O246" i="8"/>
  <c r="O247" i="8" s="1"/>
  <c r="J247" i="8"/>
  <c r="G248" i="8"/>
  <c r="H248" i="8"/>
  <c r="I248" i="8"/>
  <c r="J248" i="8"/>
  <c r="J250" i="8" s="1"/>
  <c r="K248" i="8"/>
  <c r="L248" i="8"/>
  <c r="M248" i="8"/>
  <c r="N248" i="8"/>
  <c r="O248" i="8"/>
  <c r="G249" i="8"/>
  <c r="H249" i="8"/>
  <c r="H250" i="8" s="1"/>
  <c r="I249" i="8"/>
  <c r="I250" i="8" s="1"/>
  <c r="J249" i="8"/>
  <c r="K249" i="8"/>
  <c r="L249" i="8"/>
  <c r="L250" i="8" s="1"/>
  <c r="M249" i="8"/>
  <c r="N249" i="8"/>
  <c r="O249" i="8"/>
  <c r="O250" i="8" s="1"/>
  <c r="G250" i="8"/>
  <c r="K250" i="8"/>
  <c r="G251" i="8"/>
  <c r="H251" i="8"/>
  <c r="I251" i="8"/>
  <c r="I253" i="8" s="1"/>
  <c r="J251" i="8"/>
  <c r="K251" i="8"/>
  <c r="L251" i="8"/>
  <c r="M251" i="8"/>
  <c r="N251" i="8"/>
  <c r="N253" i="8" s="1"/>
  <c r="O251" i="8"/>
  <c r="G252" i="8"/>
  <c r="H252" i="8"/>
  <c r="H253" i="8" s="1"/>
  <c r="I252" i="8"/>
  <c r="J252" i="8"/>
  <c r="J253" i="8" s="1"/>
  <c r="K252" i="8"/>
  <c r="K253" i="8" s="1"/>
  <c r="L252" i="8"/>
  <c r="L253" i="8" s="1"/>
  <c r="M252" i="8"/>
  <c r="N252" i="8"/>
  <c r="O252" i="8"/>
  <c r="M253" i="8"/>
  <c r="O253" i="8"/>
  <c r="G254" i="8"/>
  <c r="H254" i="8"/>
  <c r="I254" i="8"/>
  <c r="J254" i="8"/>
  <c r="K254" i="8"/>
  <c r="L254" i="8"/>
  <c r="L256" i="8" s="1"/>
  <c r="M254" i="8"/>
  <c r="N254" i="8"/>
  <c r="O254" i="8"/>
  <c r="G255" i="8"/>
  <c r="H255" i="8"/>
  <c r="I255" i="8"/>
  <c r="I256" i="8" s="1"/>
  <c r="J255" i="8"/>
  <c r="J256" i="8" s="1"/>
  <c r="K255" i="8"/>
  <c r="L255" i="8"/>
  <c r="M255" i="8"/>
  <c r="M256" i="8" s="1"/>
  <c r="N255" i="8"/>
  <c r="N256" i="8" s="1"/>
  <c r="O255" i="8"/>
  <c r="O256" i="8" s="1"/>
  <c r="G257" i="8"/>
  <c r="H257" i="8"/>
  <c r="H259" i="8" s="1"/>
  <c r="I257" i="8"/>
  <c r="I259" i="8" s="1"/>
  <c r="J257" i="8"/>
  <c r="K257" i="8"/>
  <c r="L257" i="8"/>
  <c r="M257" i="8"/>
  <c r="N257" i="8"/>
  <c r="O257" i="8"/>
  <c r="G258" i="8"/>
  <c r="G259" i="8" s="1"/>
  <c r="H258" i="8"/>
  <c r="I258" i="8"/>
  <c r="J258" i="8"/>
  <c r="K258" i="8"/>
  <c r="L258" i="8"/>
  <c r="M258" i="8"/>
  <c r="N258" i="8"/>
  <c r="N259" i="8" s="1"/>
  <c r="O258" i="8"/>
  <c r="J259" i="8"/>
  <c r="G260" i="8"/>
  <c r="H260" i="8"/>
  <c r="I260" i="8"/>
  <c r="J260" i="8"/>
  <c r="J262" i="8" s="1"/>
  <c r="K260" i="8"/>
  <c r="L260" i="8"/>
  <c r="M260" i="8"/>
  <c r="N260" i="8"/>
  <c r="O260" i="8"/>
  <c r="G261" i="8"/>
  <c r="H261" i="8"/>
  <c r="H262" i="8" s="1"/>
  <c r="I261" i="8"/>
  <c r="I262" i="8" s="1"/>
  <c r="J261" i="8"/>
  <c r="K261" i="8"/>
  <c r="L261" i="8"/>
  <c r="M261" i="8"/>
  <c r="N261" i="8"/>
  <c r="O261" i="8"/>
  <c r="O262" i="8" s="1"/>
  <c r="G262" i="8"/>
  <c r="K262" i="8"/>
  <c r="L262" i="8"/>
  <c r="G263" i="8"/>
  <c r="H263" i="8"/>
  <c r="I263" i="8"/>
  <c r="J263" i="8"/>
  <c r="K263" i="8"/>
  <c r="L263" i="8"/>
  <c r="M263" i="8"/>
  <c r="M265" i="8" s="1"/>
  <c r="N263" i="8"/>
  <c r="N265" i="8" s="1"/>
  <c r="O263" i="8"/>
  <c r="G264" i="8"/>
  <c r="H264" i="8"/>
  <c r="H265" i="8" s="1"/>
  <c r="I264" i="8"/>
  <c r="J264" i="8"/>
  <c r="J265" i="8" s="1"/>
  <c r="K264" i="8"/>
  <c r="K265" i="8" s="1"/>
  <c r="L264" i="8"/>
  <c r="L265" i="8" s="1"/>
  <c r="M264" i="8"/>
  <c r="N264" i="8"/>
  <c r="O264" i="8"/>
  <c r="I265" i="8"/>
  <c r="O265" i="8"/>
  <c r="G266" i="8"/>
  <c r="H266" i="8"/>
  <c r="I266" i="8"/>
  <c r="J266" i="8"/>
  <c r="K266" i="8"/>
  <c r="K268" i="8" s="1"/>
  <c r="L266" i="8"/>
  <c r="M266" i="8"/>
  <c r="N266" i="8"/>
  <c r="O266" i="8"/>
  <c r="G267" i="8"/>
  <c r="H267" i="8"/>
  <c r="H268" i="8" s="1"/>
  <c r="I267" i="8"/>
  <c r="I268" i="8" s="1"/>
  <c r="J267" i="8"/>
  <c r="J268" i="8" s="1"/>
  <c r="K267" i="8"/>
  <c r="L267" i="8"/>
  <c r="L268" i="8" s="1"/>
  <c r="M267" i="8"/>
  <c r="M268" i="8" s="1"/>
  <c r="N267" i="8"/>
  <c r="N268" i="8" s="1"/>
  <c r="O267" i="8"/>
  <c r="G269" i="8"/>
  <c r="H269" i="8"/>
  <c r="H271" i="8" s="1"/>
  <c r="I269" i="8"/>
  <c r="I271" i="8" s="1"/>
  <c r="J269" i="8"/>
  <c r="K269" i="8"/>
  <c r="L269" i="8"/>
  <c r="M269" i="8"/>
  <c r="N269" i="8"/>
  <c r="N271" i="8" s="1"/>
  <c r="O269" i="8"/>
  <c r="G270" i="8"/>
  <c r="H270" i="8"/>
  <c r="I270" i="8"/>
  <c r="J270" i="8"/>
  <c r="J271" i="8" s="1"/>
  <c r="K270" i="8"/>
  <c r="K271" i="8" s="1"/>
  <c r="L270" i="8"/>
  <c r="L271" i="8" s="1"/>
  <c r="M270" i="8"/>
  <c r="N270" i="8"/>
  <c r="O270" i="8"/>
  <c r="O271" i="8" s="1"/>
  <c r="G271" i="8"/>
  <c r="G272" i="8"/>
  <c r="H272" i="8"/>
  <c r="I272" i="8"/>
  <c r="J272" i="8"/>
  <c r="J274" i="8" s="1"/>
  <c r="K272" i="8"/>
  <c r="K274" i="8" s="1"/>
  <c r="L272" i="8"/>
  <c r="M272" i="8"/>
  <c r="N272" i="8"/>
  <c r="O272" i="8"/>
  <c r="G273" i="8"/>
  <c r="H273" i="8"/>
  <c r="I273" i="8"/>
  <c r="J273" i="8"/>
  <c r="K273" i="8"/>
  <c r="L273" i="8"/>
  <c r="M273" i="8"/>
  <c r="N273" i="8"/>
  <c r="N274" i="8" s="1"/>
  <c r="O273" i="8"/>
  <c r="G274" i="8"/>
  <c r="G275" i="8"/>
  <c r="G277" i="8" s="1"/>
  <c r="H275" i="8"/>
  <c r="I275" i="8"/>
  <c r="J275" i="8"/>
  <c r="K275" i="8"/>
  <c r="L275" i="8"/>
  <c r="M275" i="8"/>
  <c r="N275" i="8"/>
  <c r="N277" i="8" s="1"/>
  <c r="O275" i="8"/>
  <c r="O277" i="8" s="1"/>
  <c r="G276" i="8"/>
  <c r="H276" i="8"/>
  <c r="I276" i="8"/>
  <c r="J276" i="8"/>
  <c r="K276" i="8"/>
  <c r="L276" i="8"/>
  <c r="M276" i="8"/>
  <c r="N276" i="8"/>
  <c r="O276" i="8"/>
  <c r="H277" i="8"/>
  <c r="I277" i="8"/>
  <c r="M277" i="8"/>
  <c r="G278" i="8"/>
  <c r="H278" i="8"/>
  <c r="I278" i="8"/>
  <c r="J278" i="8"/>
  <c r="K278" i="8"/>
  <c r="L278" i="8"/>
  <c r="M278" i="8"/>
  <c r="N278" i="8"/>
  <c r="O278" i="8"/>
  <c r="G279" i="8"/>
  <c r="H279" i="8"/>
  <c r="H280" i="8" s="1"/>
  <c r="I279" i="8"/>
  <c r="I280" i="8" s="1"/>
  <c r="J279" i="8"/>
  <c r="J280" i="8" s="1"/>
  <c r="K279" i="8"/>
  <c r="L279" i="8"/>
  <c r="L280" i="8" s="1"/>
  <c r="M279" i="8"/>
  <c r="M280" i="8" s="1"/>
  <c r="N279" i="8"/>
  <c r="N280" i="8" s="1"/>
  <c r="O279" i="8"/>
  <c r="O280" i="8" s="1"/>
  <c r="K280" i="8"/>
  <c r="G281" i="8"/>
  <c r="H281" i="8"/>
  <c r="H283" i="8" s="1"/>
  <c r="I281" i="8"/>
  <c r="J281" i="8"/>
  <c r="K281" i="8"/>
  <c r="L281" i="8"/>
  <c r="M281" i="8"/>
  <c r="N281" i="8"/>
  <c r="O281" i="8"/>
  <c r="G282" i="8"/>
  <c r="H282" i="8"/>
  <c r="I282" i="8"/>
  <c r="J282" i="8"/>
  <c r="J283" i="8" s="1"/>
  <c r="K282" i="8"/>
  <c r="K283" i="8" s="1"/>
  <c r="L282" i="8"/>
  <c r="L283" i="8" s="1"/>
  <c r="M282" i="8"/>
  <c r="N282" i="8"/>
  <c r="N283" i="8" s="1"/>
  <c r="O282" i="8"/>
  <c r="I283" i="8"/>
  <c r="G284" i="8"/>
  <c r="H284" i="8"/>
  <c r="I284" i="8"/>
  <c r="J284" i="8"/>
  <c r="J286" i="8" s="1"/>
  <c r="K284" i="8"/>
  <c r="L284" i="8"/>
  <c r="M284" i="8"/>
  <c r="N284" i="8"/>
  <c r="O284" i="8"/>
  <c r="G285" i="8"/>
  <c r="G286" i="8" s="1"/>
  <c r="H285" i="8"/>
  <c r="H286" i="8" s="1"/>
  <c r="I285" i="8"/>
  <c r="J285" i="8"/>
  <c r="K285" i="8"/>
  <c r="L285" i="8"/>
  <c r="L286" i="8" s="1"/>
  <c r="M285" i="8"/>
  <c r="M286" i="8" s="1"/>
  <c r="N285" i="8"/>
  <c r="O285" i="8"/>
  <c r="O286" i="8" s="1"/>
  <c r="K286" i="8"/>
  <c r="G287" i="8"/>
  <c r="H287" i="8"/>
  <c r="I287" i="8"/>
  <c r="J287" i="8"/>
  <c r="K287" i="8"/>
  <c r="L287" i="8"/>
  <c r="M287" i="8"/>
  <c r="N287" i="8"/>
  <c r="O287" i="8"/>
  <c r="G288" i="8"/>
  <c r="H288" i="8"/>
  <c r="I288" i="8"/>
  <c r="J288" i="8"/>
  <c r="K288" i="8"/>
  <c r="K289" i="8" s="1"/>
  <c r="L288" i="8"/>
  <c r="L289" i="8" s="1"/>
  <c r="M288" i="8"/>
  <c r="N288" i="8"/>
  <c r="O288" i="8"/>
  <c r="N289" i="8"/>
  <c r="O289" i="8"/>
  <c r="G290" i="8"/>
  <c r="H290" i="8"/>
  <c r="I290" i="8"/>
  <c r="J290" i="8"/>
  <c r="J292" i="8" s="1"/>
  <c r="K290" i="8"/>
  <c r="L290" i="8"/>
  <c r="L292" i="8" s="1"/>
  <c r="M290" i="8"/>
  <c r="N290" i="8"/>
  <c r="O290" i="8"/>
  <c r="G291" i="8"/>
  <c r="H291" i="8"/>
  <c r="H292" i="8" s="1"/>
  <c r="I291" i="8"/>
  <c r="I292" i="8" s="1"/>
  <c r="J291" i="8"/>
  <c r="K291" i="8"/>
  <c r="K292" i="8" s="1"/>
  <c r="L291" i="8"/>
  <c r="M291" i="8"/>
  <c r="M292" i="8" s="1"/>
  <c r="N291" i="8"/>
  <c r="N292" i="8" s="1"/>
  <c r="O291" i="8"/>
  <c r="O292" i="8" s="1"/>
  <c r="G293" i="8"/>
  <c r="H293" i="8"/>
  <c r="I293" i="8"/>
  <c r="J293" i="8"/>
  <c r="K293" i="8"/>
  <c r="L293" i="8"/>
  <c r="M293" i="8"/>
  <c r="N293" i="8"/>
  <c r="O293" i="8"/>
  <c r="O295" i="8" s="1"/>
  <c r="G294" i="8"/>
  <c r="G295" i="8" s="1"/>
  <c r="H294" i="8"/>
  <c r="H295" i="8" s="1"/>
  <c r="I294" i="8"/>
  <c r="J294" i="8"/>
  <c r="K294" i="8"/>
  <c r="L294" i="8"/>
  <c r="L295" i="8" s="1"/>
  <c r="M294" i="8"/>
  <c r="N294" i="8"/>
  <c r="N295" i="8" s="1"/>
  <c r="O294" i="8"/>
  <c r="I295" i="8"/>
  <c r="G296" i="8"/>
  <c r="H296" i="8"/>
  <c r="I296" i="8"/>
  <c r="J296" i="8"/>
  <c r="K296" i="8"/>
  <c r="L296" i="8"/>
  <c r="L298" i="8" s="1"/>
  <c r="M296" i="8"/>
  <c r="N296" i="8"/>
  <c r="O296" i="8"/>
  <c r="G297" i="8"/>
  <c r="H297" i="8"/>
  <c r="H298" i="8" s="1"/>
  <c r="I297" i="8"/>
  <c r="I298" i="8" s="1"/>
  <c r="J297" i="8"/>
  <c r="J298" i="8" s="1"/>
  <c r="K297" i="8"/>
  <c r="L297" i="8"/>
  <c r="M297" i="8"/>
  <c r="N297" i="8"/>
  <c r="N298" i="8" s="1"/>
  <c r="O297" i="8"/>
  <c r="O298" i="8" s="1"/>
  <c r="G298" i="8"/>
  <c r="K298" i="8"/>
  <c r="G299" i="8"/>
  <c r="H299" i="8"/>
  <c r="H301" i="8" s="1"/>
  <c r="I299" i="8"/>
  <c r="J299" i="8"/>
  <c r="K299" i="8"/>
  <c r="L299" i="8"/>
  <c r="M299" i="8"/>
  <c r="N299" i="8"/>
  <c r="O299" i="8"/>
  <c r="O301" i="8" s="1"/>
  <c r="G300" i="8"/>
  <c r="G301" i="8" s="1"/>
  <c r="H300" i="8"/>
  <c r="I300" i="8"/>
  <c r="J300" i="8"/>
  <c r="K300" i="8"/>
  <c r="K301" i="8" s="1"/>
  <c r="L300" i="8"/>
  <c r="L301" i="8" s="1"/>
  <c r="M300" i="8"/>
  <c r="N300" i="8"/>
  <c r="O300" i="8"/>
  <c r="N301" i="8"/>
  <c r="G302" i="8"/>
  <c r="H302" i="8"/>
  <c r="I302" i="8"/>
  <c r="J302" i="8"/>
  <c r="K302" i="8"/>
  <c r="L302" i="8"/>
  <c r="M302" i="8"/>
  <c r="N302" i="8"/>
  <c r="O302" i="8"/>
  <c r="G303" i="8"/>
  <c r="H303" i="8"/>
  <c r="H304" i="8" s="1"/>
  <c r="I303" i="8"/>
  <c r="I304" i="8" s="1"/>
  <c r="J303" i="8"/>
  <c r="J304" i="8" s="1"/>
  <c r="K303" i="8"/>
  <c r="K304" i="8" s="1"/>
  <c r="L303" i="8"/>
  <c r="L304" i="8" s="1"/>
  <c r="M303" i="8"/>
  <c r="N303" i="8"/>
  <c r="N304" i="8" s="1"/>
  <c r="O303" i="8"/>
  <c r="O304" i="8" s="1"/>
  <c r="M304" i="8"/>
  <c r="G305" i="8"/>
  <c r="H305" i="8"/>
  <c r="H307" i="8" s="1"/>
  <c r="I305" i="8"/>
  <c r="I307" i="8" s="1"/>
  <c r="J305" i="8"/>
  <c r="K305" i="8"/>
  <c r="L305" i="8"/>
  <c r="M305" i="8"/>
  <c r="N305" i="8"/>
  <c r="O305" i="8"/>
  <c r="O307" i="8" s="1"/>
  <c r="G306" i="8"/>
  <c r="G307" i="8" s="1"/>
  <c r="H306" i="8"/>
  <c r="I306" i="8"/>
  <c r="J306" i="8"/>
  <c r="K306" i="8"/>
  <c r="K307" i="8" s="1"/>
  <c r="L306" i="8"/>
  <c r="L307" i="8" s="1"/>
  <c r="M306" i="8"/>
  <c r="M307" i="8" s="1"/>
  <c r="N306" i="8"/>
  <c r="N307" i="8" s="1"/>
  <c r="O306" i="8"/>
  <c r="J307" i="8"/>
  <c r="G308" i="8"/>
  <c r="H308" i="8"/>
  <c r="I308" i="8"/>
  <c r="I310" i="8" s="1"/>
  <c r="J308" i="8"/>
  <c r="K308" i="8"/>
  <c r="L308" i="8"/>
  <c r="M308" i="8"/>
  <c r="N308" i="8"/>
  <c r="O308" i="8"/>
  <c r="G309" i="8"/>
  <c r="H309" i="8"/>
  <c r="I309" i="8"/>
  <c r="J309" i="8"/>
  <c r="J310" i="8" s="1"/>
  <c r="K309" i="8"/>
  <c r="K310" i="8" s="1"/>
  <c r="L309" i="8"/>
  <c r="M309" i="8"/>
  <c r="N309" i="8"/>
  <c r="N310" i="8" s="1"/>
  <c r="O309" i="8"/>
  <c r="G310" i="8"/>
  <c r="G311" i="8"/>
  <c r="H311" i="8"/>
  <c r="I311" i="8"/>
  <c r="J311" i="8"/>
  <c r="K311" i="8"/>
  <c r="L311" i="8"/>
  <c r="M311" i="8"/>
  <c r="N311" i="8"/>
  <c r="O311" i="8"/>
  <c r="G312" i="8"/>
  <c r="H312" i="8"/>
  <c r="I312" i="8"/>
  <c r="J312" i="8"/>
  <c r="K312" i="8"/>
  <c r="L312" i="8"/>
  <c r="M312" i="8"/>
  <c r="M313" i="8" s="1"/>
  <c r="N312" i="8"/>
  <c r="O312" i="8"/>
  <c r="O313" i="8" s="1"/>
  <c r="G313" i="8"/>
  <c r="H313" i="8"/>
  <c r="I313" i="8"/>
  <c r="G314" i="8"/>
  <c r="H314" i="8"/>
  <c r="I314" i="8"/>
  <c r="J314" i="8"/>
  <c r="K314" i="8"/>
  <c r="L314" i="8"/>
  <c r="M314" i="8"/>
  <c r="N314" i="8"/>
  <c r="O314" i="8"/>
  <c r="G315" i="8"/>
  <c r="G316" i="8" s="1"/>
  <c r="H315" i="8"/>
  <c r="H316" i="8" s="1"/>
  <c r="I315" i="8"/>
  <c r="J315" i="8"/>
  <c r="K315" i="8"/>
  <c r="L315" i="8"/>
  <c r="M315" i="8"/>
  <c r="N315" i="8"/>
  <c r="O315" i="8"/>
  <c r="K316" i="8"/>
  <c r="L316" i="8"/>
  <c r="O316" i="8"/>
  <c r="G317" i="8"/>
  <c r="H317" i="8"/>
  <c r="I317" i="8"/>
  <c r="J317" i="8"/>
  <c r="K317" i="8"/>
  <c r="L317" i="8"/>
  <c r="M317" i="8"/>
  <c r="N317" i="8"/>
  <c r="N319" i="8" s="1"/>
  <c r="O317" i="8"/>
  <c r="O319" i="8" s="1"/>
  <c r="G318" i="8"/>
  <c r="G319" i="8" s="1"/>
  <c r="H318" i="8"/>
  <c r="H319" i="8" s="1"/>
  <c r="I318" i="8"/>
  <c r="J318" i="8"/>
  <c r="K318" i="8"/>
  <c r="K319" i="8" s="1"/>
  <c r="L318" i="8"/>
  <c r="M318" i="8"/>
  <c r="N318" i="8"/>
  <c r="O318" i="8"/>
  <c r="I319" i="8"/>
  <c r="J319" i="8"/>
  <c r="L319" i="8"/>
  <c r="M319" i="8"/>
  <c r="G320" i="8"/>
  <c r="H320" i="8"/>
  <c r="I320" i="8"/>
  <c r="J320" i="8"/>
  <c r="K320" i="8"/>
  <c r="L320" i="8"/>
  <c r="M320" i="8"/>
  <c r="N320" i="8"/>
  <c r="O320" i="8"/>
  <c r="G321" i="8"/>
  <c r="G322" i="8" s="1"/>
  <c r="H321" i="8"/>
  <c r="H322" i="8" s="1"/>
  <c r="I321" i="8"/>
  <c r="I322" i="8" s="1"/>
  <c r="J321" i="8"/>
  <c r="J322" i="8" s="1"/>
  <c r="K321" i="8"/>
  <c r="L321" i="8"/>
  <c r="M321" i="8"/>
  <c r="N321" i="8"/>
  <c r="O321" i="8"/>
  <c r="K322" i="8"/>
  <c r="G323" i="8"/>
  <c r="G325" i="8" s="1"/>
  <c r="H323" i="8"/>
  <c r="H325" i="8" s="1"/>
  <c r="I323" i="8"/>
  <c r="J323" i="8"/>
  <c r="K323" i="8"/>
  <c r="L323" i="8"/>
  <c r="M323" i="8"/>
  <c r="N323" i="8"/>
  <c r="O323" i="8"/>
  <c r="G324" i="8"/>
  <c r="H324" i="8"/>
  <c r="I324" i="8"/>
  <c r="I325" i="8" s="1"/>
  <c r="J324" i="8"/>
  <c r="K324" i="8"/>
  <c r="K325" i="8" s="1"/>
  <c r="L324" i="8"/>
  <c r="M324" i="8"/>
  <c r="M325" i="8" s="1"/>
  <c r="N324" i="8"/>
  <c r="O324" i="8"/>
  <c r="O325" i="8" s="1"/>
  <c r="G326" i="8"/>
  <c r="H326" i="8"/>
  <c r="I326" i="8"/>
  <c r="J326" i="8"/>
  <c r="J328" i="8" s="1"/>
  <c r="K326" i="8"/>
  <c r="K328" i="8" s="1"/>
  <c r="L326" i="8"/>
  <c r="M326" i="8"/>
  <c r="N326" i="8"/>
  <c r="O326" i="8"/>
  <c r="G327" i="8"/>
  <c r="G328" i="8" s="1"/>
  <c r="H327" i="8"/>
  <c r="H328" i="8" s="1"/>
  <c r="I327" i="8"/>
  <c r="J327" i="8"/>
  <c r="K327" i="8"/>
  <c r="L327" i="8"/>
  <c r="L328" i="8" s="1"/>
  <c r="M327" i="8"/>
  <c r="M328" i="8" s="1"/>
  <c r="N327" i="8"/>
  <c r="N328" i="8" s="1"/>
  <c r="O327" i="8"/>
  <c r="O328" i="8" s="1"/>
  <c r="G329" i="8"/>
  <c r="H329" i="8"/>
  <c r="I329" i="8"/>
  <c r="J329" i="8"/>
  <c r="K329" i="8"/>
  <c r="L329" i="8"/>
  <c r="M329" i="8"/>
  <c r="M331" i="8" s="1"/>
  <c r="N329" i="8"/>
  <c r="N331" i="8" s="1"/>
  <c r="O329" i="8"/>
  <c r="O331" i="8" s="1"/>
  <c r="G330" i="8"/>
  <c r="G331" i="8" s="1"/>
  <c r="H330" i="8"/>
  <c r="I330" i="8"/>
  <c r="J330" i="8"/>
  <c r="K330" i="8"/>
  <c r="K331" i="8" s="1"/>
  <c r="L330" i="8"/>
  <c r="M330" i="8"/>
  <c r="N330" i="8"/>
  <c r="O330" i="8"/>
  <c r="H331" i="8"/>
  <c r="I331" i="8"/>
  <c r="J331" i="8"/>
  <c r="L331" i="8"/>
  <c r="G332" i="8"/>
  <c r="H332" i="8"/>
  <c r="I332" i="8"/>
  <c r="J332" i="8"/>
  <c r="K332" i="8"/>
  <c r="L332" i="8"/>
  <c r="M332" i="8"/>
  <c r="N332" i="8"/>
  <c r="O332" i="8"/>
  <c r="G333" i="8"/>
  <c r="G334" i="8" s="1"/>
  <c r="H333" i="8"/>
  <c r="H334" i="8" s="1"/>
  <c r="I333" i="8"/>
  <c r="J333" i="8"/>
  <c r="K333" i="8"/>
  <c r="L333" i="8"/>
  <c r="M333" i="8"/>
  <c r="N333" i="8"/>
  <c r="O333" i="8"/>
  <c r="I334" i="8"/>
  <c r="J334" i="8"/>
  <c r="K334" i="8"/>
  <c r="G335" i="8"/>
  <c r="H335" i="8"/>
  <c r="I335" i="8"/>
  <c r="J335" i="8"/>
  <c r="K335" i="8"/>
  <c r="L335" i="8"/>
  <c r="M335" i="8"/>
  <c r="N335" i="8"/>
  <c r="O335" i="8"/>
  <c r="G336" i="8"/>
  <c r="G337" i="8" s="1"/>
  <c r="H336" i="8"/>
  <c r="H337" i="8" s="1"/>
  <c r="I336" i="8"/>
  <c r="I337" i="8" s="1"/>
  <c r="J336" i="8"/>
  <c r="K336" i="8"/>
  <c r="L336" i="8"/>
  <c r="M336" i="8"/>
  <c r="M337" i="8" s="1"/>
  <c r="N336" i="8"/>
  <c r="O336" i="8"/>
  <c r="O337" i="8" s="1"/>
  <c r="G338" i="8"/>
  <c r="H338" i="8"/>
  <c r="I338" i="8"/>
  <c r="J338" i="8"/>
  <c r="K338" i="8"/>
  <c r="L338" i="8"/>
  <c r="M338" i="8"/>
  <c r="N338" i="8"/>
  <c r="O338" i="8"/>
  <c r="G339" i="8"/>
  <c r="H339" i="8"/>
  <c r="I339" i="8"/>
  <c r="J339" i="8"/>
  <c r="K339" i="8"/>
  <c r="K340" i="8" s="1"/>
  <c r="L339" i="8"/>
  <c r="M339" i="8"/>
  <c r="M340" i="8" s="1"/>
  <c r="N339" i="8"/>
  <c r="N340" i="8" s="1"/>
  <c r="O339" i="8"/>
  <c r="O340" i="8" s="1"/>
  <c r="L340" i="8"/>
  <c r="G341" i="8"/>
  <c r="H341" i="8"/>
  <c r="I341" i="8"/>
  <c r="J341" i="8"/>
  <c r="J343" i="8" s="1"/>
  <c r="K341" i="8"/>
  <c r="L341" i="8"/>
  <c r="M341" i="8"/>
  <c r="N341" i="8"/>
  <c r="O341" i="8"/>
  <c r="G342" i="8"/>
  <c r="G343" i="8" s="1"/>
  <c r="H342" i="8"/>
  <c r="I342" i="8"/>
  <c r="J342" i="8"/>
  <c r="K342" i="8"/>
  <c r="K343" i="8" s="1"/>
  <c r="L342" i="8"/>
  <c r="L343" i="8" s="1"/>
  <c r="M342" i="8"/>
  <c r="M343" i="8" s="1"/>
  <c r="N342" i="8"/>
  <c r="N343" i="8" s="1"/>
  <c r="O342" i="8"/>
  <c r="O343" i="8" s="1"/>
  <c r="H343" i="8"/>
  <c r="I343" i="8"/>
  <c r="G344" i="8"/>
  <c r="H344" i="8"/>
  <c r="I344" i="8"/>
  <c r="J344" i="8"/>
  <c r="K344" i="8"/>
  <c r="L344" i="8"/>
  <c r="M344" i="8"/>
  <c r="M346" i="8" s="1"/>
  <c r="N344" i="8"/>
  <c r="O344" i="8"/>
  <c r="G345" i="8"/>
  <c r="H345" i="8"/>
  <c r="I345" i="8"/>
  <c r="I346" i="8" s="1"/>
  <c r="J345" i="8"/>
  <c r="J346" i="8" s="1"/>
  <c r="K345" i="8"/>
  <c r="K346" i="8" s="1"/>
  <c r="L345" i="8"/>
  <c r="L346" i="8" s="1"/>
  <c r="M345" i="8"/>
  <c r="N345" i="8"/>
  <c r="O345" i="8"/>
  <c r="H346" i="8"/>
  <c r="G347" i="8"/>
  <c r="H347" i="8"/>
  <c r="I347" i="8"/>
  <c r="J347" i="8"/>
  <c r="K347" i="8"/>
  <c r="L347" i="8"/>
  <c r="M347" i="8"/>
  <c r="N347" i="8"/>
  <c r="O347" i="8"/>
  <c r="G348" i="8"/>
  <c r="G349" i="8" s="1"/>
  <c r="H348" i="8"/>
  <c r="H349" i="8" s="1"/>
  <c r="I348" i="8"/>
  <c r="I349" i="8" s="1"/>
  <c r="J348" i="8"/>
  <c r="J349" i="8" s="1"/>
  <c r="K348" i="8"/>
  <c r="L348" i="8"/>
  <c r="L349" i="8" s="1"/>
  <c r="M348" i="8"/>
  <c r="M349" i="8" s="1"/>
  <c r="N348" i="8"/>
  <c r="N349" i="8" s="1"/>
  <c r="O348" i="8"/>
  <c r="O349" i="8" s="1"/>
  <c r="G350" i="8"/>
  <c r="H350" i="8"/>
  <c r="I350" i="8"/>
  <c r="J350" i="8"/>
  <c r="K350" i="8"/>
  <c r="L350" i="8"/>
  <c r="M350" i="8"/>
  <c r="N350" i="8"/>
  <c r="O350" i="8"/>
  <c r="G351" i="8"/>
  <c r="H351" i="8"/>
  <c r="I351" i="8"/>
  <c r="J351" i="8"/>
  <c r="J352" i="8" s="1"/>
  <c r="K351" i="8"/>
  <c r="K352" i="8" s="1"/>
  <c r="L351" i="8"/>
  <c r="L352" i="8" s="1"/>
  <c r="M351" i="8"/>
  <c r="N351" i="8"/>
  <c r="N352" i="8" s="1"/>
  <c r="O351" i="8"/>
  <c r="O352" i="8" s="1"/>
  <c r="G352" i="8"/>
  <c r="G353" i="8"/>
  <c r="H353" i="8"/>
  <c r="I353" i="8"/>
  <c r="J353" i="8"/>
  <c r="J355" i="8" s="1"/>
  <c r="K353" i="8"/>
  <c r="K355" i="8" s="1"/>
  <c r="L353" i="8"/>
  <c r="M353" i="8"/>
  <c r="N353" i="8"/>
  <c r="O353" i="8"/>
  <c r="G354" i="8"/>
  <c r="G355" i="8" s="1"/>
  <c r="H354" i="8"/>
  <c r="I354" i="8"/>
  <c r="J354" i="8"/>
  <c r="K354" i="8"/>
  <c r="L354" i="8"/>
  <c r="L355" i="8" s="1"/>
  <c r="M354" i="8"/>
  <c r="M355" i="8" s="1"/>
  <c r="N354" i="8"/>
  <c r="N355" i="8" s="1"/>
  <c r="O354" i="8"/>
  <c r="O355" i="8" s="1"/>
  <c r="H355" i="8"/>
  <c r="I355" i="8"/>
  <c r="G356" i="8"/>
  <c r="G358" i="8" s="1"/>
  <c r="H356" i="8"/>
  <c r="I356" i="8"/>
  <c r="J356" i="8"/>
  <c r="K356" i="8"/>
  <c r="L356" i="8"/>
  <c r="M356" i="8"/>
  <c r="M358" i="8" s="1"/>
  <c r="N356" i="8"/>
  <c r="O356" i="8"/>
  <c r="G357" i="8"/>
  <c r="H357" i="8"/>
  <c r="I357" i="8"/>
  <c r="I358" i="8" s="1"/>
  <c r="J357" i="8"/>
  <c r="J358" i="8" s="1"/>
  <c r="K357" i="8"/>
  <c r="K358" i="8" s="1"/>
  <c r="L357" i="8"/>
  <c r="M357" i="8"/>
  <c r="N357" i="8"/>
  <c r="O357" i="8"/>
  <c r="O358" i="8" s="1"/>
  <c r="H358" i="8"/>
  <c r="G359" i="8"/>
  <c r="H359" i="8"/>
  <c r="I359" i="8"/>
  <c r="J359" i="8"/>
  <c r="K359" i="8"/>
  <c r="L359" i="8"/>
  <c r="M359" i="8"/>
  <c r="N359" i="8"/>
  <c r="O359" i="8"/>
  <c r="G360" i="8"/>
  <c r="G361" i="8" s="1"/>
  <c r="H360" i="8"/>
  <c r="H361" i="8" s="1"/>
  <c r="I360" i="8"/>
  <c r="I361" i="8" s="1"/>
  <c r="J360" i="8"/>
  <c r="J361" i="8" s="1"/>
  <c r="K360" i="8"/>
  <c r="K361" i="8" s="1"/>
  <c r="L360" i="8"/>
  <c r="L361" i="8" s="1"/>
  <c r="M360" i="8"/>
  <c r="M361" i="8" s="1"/>
  <c r="N360" i="8"/>
  <c r="N361" i="8" s="1"/>
  <c r="O360" i="8"/>
  <c r="O361" i="8" s="1"/>
  <c r="G362" i="8"/>
  <c r="H362" i="8"/>
  <c r="I362" i="8"/>
  <c r="J362" i="8"/>
  <c r="K362" i="8"/>
  <c r="L362" i="8"/>
  <c r="M362" i="8"/>
  <c r="N362" i="8"/>
  <c r="O362" i="8"/>
  <c r="G363" i="8"/>
  <c r="H363" i="8"/>
  <c r="I363" i="8"/>
  <c r="J363" i="8"/>
  <c r="J364" i="8" s="1"/>
  <c r="K363" i="8"/>
  <c r="K364" i="8" s="1"/>
  <c r="L363" i="8"/>
  <c r="L364" i="8" s="1"/>
  <c r="M363" i="8"/>
  <c r="N363" i="8"/>
  <c r="N364" i="8" s="1"/>
  <c r="O363" i="8"/>
  <c r="O364" i="8" s="1"/>
  <c r="G364" i="8"/>
  <c r="G365" i="8"/>
  <c r="H365" i="8"/>
  <c r="I365" i="8"/>
  <c r="J365" i="8"/>
  <c r="J367" i="8" s="1"/>
  <c r="K365" i="8"/>
  <c r="K367" i="8" s="1"/>
  <c r="L365" i="8"/>
  <c r="M365" i="8"/>
  <c r="N365" i="8"/>
  <c r="O365" i="8"/>
  <c r="G366" i="8"/>
  <c r="G367" i="8" s="1"/>
  <c r="H366" i="8"/>
  <c r="I366" i="8"/>
  <c r="J366" i="8"/>
  <c r="K366" i="8"/>
  <c r="L366" i="8"/>
  <c r="L367" i="8" s="1"/>
  <c r="M366" i="8"/>
  <c r="M367" i="8" s="1"/>
  <c r="N366" i="8"/>
  <c r="N367" i="8" s="1"/>
  <c r="O366" i="8"/>
  <c r="O367" i="8" s="1"/>
  <c r="H367" i="8"/>
  <c r="I367" i="8"/>
  <c r="G368" i="8"/>
  <c r="H368" i="8"/>
  <c r="I368" i="8"/>
  <c r="J368" i="8"/>
  <c r="K368" i="8"/>
  <c r="L368" i="8"/>
  <c r="M368" i="8"/>
  <c r="N368" i="8"/>
  <c r="O368" i="8"/>
  <c r="G369" i="8"/>
  <c r="H369" i="8"/>
  <c r="I369" i="8"/>
  <c r="I370" i="8" s="1"/>
  <c r="J369" i="8"/>
  <c r="J370" i="8" s="1"/>
  <c r="K369" i="8"/>
  <c r="K370" i="8" s="1"/>
  <c r="L369" i="8"/>
  <c r="M369" i="8"/>
  <c r="N369" i="8"/>
  <c r="O369" i="8"/>
  <c r="O370" i="8" s="1"/>
  <c r="H370" i="8"/>
  <c r="M370" i="8"/>
  <c r="G371" i="8"/>
  <c r="H371" i="8"/>
  <c r="I371" i="8"/>
  <c r="J371" i="8"/>
  <c r="K371" i="8"/>
  <c r="L371" i="8"/>
  <c r="M371" i="8"/>
  <c r="N371" i="8"/>
  <c r="O371" i="8"/>
  <c r="G372" i="8"/>
  <c r="G373" i="8" s="1"/>
  <c r="H372" i="8"/>
  <c r="H373" i="8" s="1"/>
  <c r="I372" i="8"/>
  <c r="I373" i="8" s="1"/>
  <c r="J372" i="8"/>
  <c r="K372" i="8"/>
  <c r="L372" i="8"/>
  <c r="L373" i="8" s="1"/>
  <c r="M372" i="8"/>
  <c r="M373" i="8" s="1"/>
  <c r="N372" i="8"/>
  <c r="N373" i="8" s="1"/>
  <c r="O372" i="8"/>
  <c r="O373" i="8" s="1"/>
  <c r="J373" i="8"/>
  <c r="G374" i="8"/>
  <c r="H374" i="8"/>
  <c r="I374" i="8"/>
  <c r="J374" i="8"/>
  <c r="K374" i="8"/>
  <c r="L374" i="8"/>
  <c r="M374" i="8"/>
  <c r="M376" i="8" s="1"/>
  <c r="N374" i="8"/>
  <c r="O374" i="8"/>
  <c r="G375" i="8"/>
  <c r="H375" i="8"/>
  <c r="I375" i="8"/>
  <c r="J375" i="8"/>
  <c r="J376" i="8" s="1"/>
  <c r="K375" i="8"/>
  <c r="K376" i="8" s="1"/>
  <c r="L375" i="8"/>
  <c r="L376" i="8" s="1"/>
  <c r="M375" i="8"/>
  <c r="N375" i="8"/>
  <c r="N376" i="8" s="1"/>
  <c r="O375" i="8"/>
  <c r="O376" i="8" s="1"/>
  <c r="G376" i="8"/>
  <c r="G377" i="8"/>
  <c r="H377" i="8"/>
  <c r="I377" i="8"/>
  <c r="J377" i="8"/>
  <c r="J379" i="8" s="1"/>
  <c r="K377" i="8"/>
  <c r="K379" i="8" s="1"/>
  <c r="L377" i="8"/>
  <c r="M377" i="8"/>
  <c r="N377" i="8"/>
  <c r="O377" i="8"/>
  <c r="G378" i="8"/>
  <c r="G379" i="8" s="1"/>
  <c r="H378" i="8"/>
  <c r="I378" i="8"/>
  <c r="J378" i="8"/>
  <c r="K378" i="8"/>
  <c r="L378" i="8"/>
  <c r="L379" i="8" s="1"/>
  <c r="M378" i="8"/>
  <c r="M379" i="8" s="1"/>
  <c r="N378" i="8"/>
  <c r="N379" i="8" s="1"/>
  <c r="O378" i="8"/>
  <c r="O379" i="8" s="1"/>
  <c r="H379" i="8"/>
  <c r="I379" i="8"/>
  <c r="G380" i="8"/>
  <c r="H380" i="8"/>
  <c r="I380" i="8"/>
  <c r="J380" i="8"/>
  <c r="K380" i="8"/>
  <c r="L380" i="8"/>
  <c r="M380" i="8"/>
  <c r="N380" i="8"/>
  <c r="O380" i="8"/>
  <c r="G381" i="8"/>
  <c r="H381" i="8"/>
  <c r="I381" i="8"/>
  <c r="I382" i="8" s="1"/>
  <c r="J381" i="8"/>
  <c r="J382" i="8" s="1"/>
  <c r="K381" i="8"/>
  <c r="K382" i="8" s="1"/>
  <c r="L381" i="8"/>
  <c r="M381" i="8"/>
  <c r="N381" i="8"/>
  <c r="O381" i="8"/>
  <c r="O382" i="8" s="1"/>
  <c r="H382" i="8"/>
  <c r="M382" i="8"/>
  <c r="G383" i="8"/>
  <c r="H383" i="8"/>
  <c r="I383" i="8"/>
  <c r="J383" i="8"/>
  <c r="K383" i="8"/>
  <c r="L383" i="8"/>
  <c r="M383" i="8"/>
  <c r="N383" i="8"/>
  <c r="O383" i="8"/>
  <c r="G384" i="8"/>
  <c r="G385" i="8" s="1"/>
  <c r="H384" i="8"/>
  <c r="H385" i="8" s="1"/>
  <c r="I384" i="8"/>
  <c r="I385" i="8" s="1"/>
  <c r="J384" i="8"/>
  <c r="J385" i="8" s="1"/>
  <c r="K384" i="8"/>
  <c r="K385" i="8" s="1"/>
  <c r="L384" i="8"/>
  <c r="L385" i="8" s="1"/>
  <c r="M384" i="8"/>
  <c r="M385" i="8" s="1"/>
  <c r="N384" i="8"/>
  <c r="N385" i="8" s="1"/>
  <c r="O384" i="8"/>
  <c r="O385" i="8" s="1"/>
  <c r="G386" i="8"/>
  <c r="H386" i="8"/>
  <c r="I386" i="8"/>
  <c r="J386" i="8"/>
  <c r="K386" i="8"/>
  <c r="L386" i="8"/>
  <c r="M386" i="8"/>
  <c r="N386" i="8"/>
  <c r="O386" i="8"/>
  <c r="G387" i="8"/>
  <c r="H387" i="8"/>
  <c r="I387" i="8"/>
  <c r="J387" i="8"/>
  <c r="J388" i="8" s="1"/>
  <c r="K387" i="8"/>
  <c r="K388" i="8" s="1"/>
  <c r="L387" i="8"/>
  <c r="L388" i="8" s="1"/>
  <c r="M387" i="8"/>
  <c r="N387" i="8"/>
  <c r="N388" i="8" s="1"/>
  <c r="O387" i="8"/>
  <c r="O388" i="8" s="1"/>
  <c r="G388" i="8"/>
  <c r="G389" i="8"/>
  <c r="H389" i="8"/>
  <c r="I389" i="8"/>
  <c r="J389" i="8"/>
  <c r="J391" i="8" s="1"/>
  <c r="K389" i="8"/>
  <c r="K391" i="8" s="1"/>
  <c r="L389" i="8"/>
  <c r="M389" i="8"/>
  <c r="N389" i="8"/>
  <c r="O389" i="8"/>
  <c r="G390" i="8"/>
  <c r="G391" i="8" s="1"/>
  <c r="H390" i="8"/>
  <c r="I390" i="8"/>
  <c r="J390" i="8"/>
  <c r="K390" i="8"/>
  <c r="L390" i="8"/>
  <c r="L391" i="8" s="1"/>
  <c r="M390" i="8"/>
  <c r="M391" i="8" s="1"/>
  <c r="N390" i="8"/>
  <c r="N391" i="8" s="1"/>
  <c r="O390" i="8"/>
  <c r="O391" i="8" s="1"/>
  <c r="H391" i="8"/>
  <c r="I391" i="8"/>
  <c r="G392" i="8"/>
  <c r="G394" i="8" s="1"/>
  <c r="H392" i="8"/>
  <c r="I392" i="8"/>
  <c r="J392" i="8"/>
  <c r="K392" i="8"/>
  <c r="L392" i="8"/>
  <c r="M392" i="8"/>
  <c r="N392" i="8"/>
  <c r="O392" i="8"/>
  <c r="G393" i="8"/>
  <c r="H393" i="8"/>
  <c r="I393" i="8"/>
  <c r="I394" i="8" s="1"/>
  <c r="J393" i="8"/>
  <c r="J394" i="8" s="1"/>
  <c r="K393" i="8"/>
  <c r="K394" i="8" s="1"/>
  <c r="L393" i="8"/>
  <c r="M393" i="8"/>
  <c r="N393" i="8"/>
  <c r="O393" i="8"/>
  <c r="O394" i="8" s="1"/>
  <c r="H394" i="8"/>
  <c r="M394" i="8"/>
  <c r="G395" i="8"/>
  <c r="H395" i="8"/>
  <c r="I395" i="8"/>
  <c r="J395" i="8"/>
  <c r="K395" i="8"/>
  <c r="L395" i="8"/>
  <c r="M395" i="8"/>
  <c r="N395" i="8"/>
  <c r="O395" i="8"/>
  <c r="G396" i="8"/>
  <c r="G397" i="8" s="1"/>
  <c r="H396" i="8"/>
  <c r="H397" i="8" s="1"/>
  <c r="I396" i="8"/>
  <c r="I397" i="8" s="1"/>
  <c r="J396" i="8"/>
  <c r="J397" i="8" s="1"/>
  <c r="K396" i="8"/>
  <c r="L396" i="8"/>
  <c r="L397" i="8" s="1"/>
  <c r="M396" i="8"/>
  <c r="M397" i="8" s="1"/>
  <c r="N396" i="8"/>
  <c r="N397" i="8" s="1"/>
  <c r="O396" i="8"/>
  <c r="O397" i="8" s="1"/>
  <c r="G398" i="8"/>
  <c r="H398" i="8"/>
  <c r="I398" i="8"/>
  <c r="J398" i="8"/>
  <c r="K398" i="8"/>
  <c r="L398" i="8"/>
  <c r="M398" i="8"/>
  <c r="M400" i="8" s="1"/>
  <c r="N398" i="8"/>
  <c r="O398" i="8"/>
  <c r="G399" i="8"/>
  <c r="H399" i="8"/>
  <c r="I399" i="8"/>
  <c r="J399" i="8"/>
  <c r="J400" i="8" s="1"/>
  <c r="K399" i="8"/>
  <c r="K400" i="8" s="1"/>
  <c r="L399" i="8"/>
  <c r="L400" i="8" s="1"/>
  <c r="M399" i="8"/>
  <c r="N399" i="8"/>
  <c r="N400" i="8" s="1"/>
  <c r="O399" i="8"/>
  <c r="O400" i="8" s="1"/>
  <c r="G400" i="8"/>
  <c r="G401" i="8"/>
  <c r="H401" i="8"/>
  <c r="I401" i="8"/>
  <c r="I403" i="8" s="1"/>
  <c r="J401" i="8"/>
  <c r="J403" i="8" s="1"/>
  <c r="K401" i="8"/>
  <c r="K403" i="8" s="1"/>
  <c r="L401" i="8"/>
  <c r="M401" i="8"/>
  <c r="N401" i="8"/>
  <c r="O401" i="8"/>
  <c r="G402" i="8"/>
  <c r="G403" i="8" s="1"/>
  <c r="H402" i="8"/>
  <c r="I402" i="8"/>
  <c r="J402" i="8"/>
  <c r="K402" i="8"/>
  <c r="L402" i="8"/>
  <c r="L403" i="8" s="1"/>
  <c r="M402" i="8"/>
  <c r="M403" i="8" s="1"/>
  <c r="N402" i="8"/>
  <c r="N403" i="8" s="1"/>
  <c r="O402" i="8"/>
  <c r="H403" i="8"/>
  <c r="G404" i="8"/>
  <c r="G406" i="8" s="1"/>
  <c r="H404" i="8"/>
  <c r="I404" i="8"/>
  <c r="J404" i="8"/>
  <c r="K404" i="8"/>
  <c r="L404" i="8"/>
  <c r="M404" i="8"/>
  <c r="N404" i="8"/>
  <c r="O404" i="8"/>
  <c r="G405" i="8"/>
  <c r="H405" i="8"/>
  <c r="I405" i="8"/>
  <c r="I406" i="8" s="1"/>
  <c r="J405" i="8"/>
  <c r="J406" i="8" s="1"/>
  <c r="K405" i="8"/>
  <c r="K406" i="8" s="1"/>
  <c r="L405" i="8"/>
  <c r="M405" i="8"/>
  <c r="N405" i="8"/>
  <c r="O405" i="8"/>
  <c r="O406" i="8" s="1"/>
  <c r="H406" i="8"/>
  <c r="M406" i="8"/>
  <c r="G407" i="8"/>
  <c r="H407" i="8"/>
  <c r="I407" i="8"/>
  <c r="J407" i="8"/>
  <c r="K407" i="8"/>
  <c r="L407" i="8"/>
  <c r="M407" i="8"/>
  <c r="N407" i="8"/>
  <c r="O407" i="8"/>
  <c r="G408" i="8"/>
  <c r="G409" i="8" s="1"/>
  <c r="H408" i="8"/>
  <c r="H409" i="8" s="1"/>
  <c r="I408" i="8"/>
  <c r="I409" i="8" s="1"/>
  <c r="J408" i="8"/>
  <c r="J409" i="8" s="1"/>
  <c r="K408" i="8"/>
  <c r="L408" i="8"/>
  <c r="L409" i="8" s="1"/>
  <c r="M408" i="8"/>
  <c r="M409" i="8" s="1"/>
  <c r="N408" i="8"/>
  <c r="N409" i="8" s="1"/>
  <c r="O408" i="8"/>
  <c r="O409" i="8" s="1"/>
  <c r="G410" i="8"/>
  <c r="H410" i="8"/>
  <c r="I410" i="8"/>
  <c r="J410" i="8"/>
  <c r="K410" i="8"/>
  <c r="L410" i="8"/>
  <c r="M410" i="8"/>
  <c r="M412" i="8" s="1"/>
  <c r="N410" i="8"/>
  <c r="O410" i="8"/>
  <c r="G411" i="8"/>
  <c r="H411" i="8"/>
  <c r="I411" i="8"/>
  <c r="J411" i="8"/>
  <c r="J412" i="8" s="1"/>
  <c r="K411" i="8"/>
  <c r="K412" i="8" s="1"/>
  <c r="L411" i="8"/>
  <c r="L412" i="8" s="1"/>
  <c r="M411" i="8"/>
  <c r="N411" i="8"/>
  <c r="N412" i="8" s="1"/>
  <c r="O411" i="8"/>
  <c r="O412" i="8" s="1"/>
  <c r="G412" i="8"/>
  <c r="G413" i="8"/>
  <c r="H413" i="8"/>
  <c r="I413" i="8"/>
  <c r="I415" i="8" s="1"/>
  <c r="J413" i="8"/>
  <c r="J415" i="8" s="1"/>
  <c r="K413" i="8"/>
  <c r="K415" i="8" s="1"/>
  <c r="L413" i="8"/>
  <c r="M413" i="8"/>
  <c r="N413" i="8"/>
  <c r="O413" i="8"/>
  <c r="G414" i="8"/>
  <c r="G415" i="8" s="1"/>
  <c r="H414" i="8"/>
  <c r="I414" i="8"/>
  <c r="J414" i="8"/>
  <c r="K414" i="8"/>
  <c r="L414" i="8"/>
  <c r="L415" i="8" s="1"/>
  <c r="M414" i="8"/>
  <c r="M415" i="8" s="1"/>
  <c r="N414" i="8"/>
  <c r="N415" i="8" s="1"/>
  <c r="O414" i="8"/>
  <c r="H415" i="8"/>
  <c r="G416" i="8"/>
  <c r="G418" i="8" s="1"/>
  <c r="H416" i="8"/>
  <c r="I416" i="8"/>
  <c r="J416" i="8"/>
  <c r="K416" i="8"/>
  <c r="L416" i="8"/>
  <c r="M416" i="8"/>
  <c r="M418" i="8" s="1"/>
  <c r="N416" i="8"/>
  <c r="O416" i="8"/>
  <c r="G417" i="8"/>
  <c r="H417" i="8"/>
  <c r="I417" i="8"/>
  <c r="I418" i="8" s="1"/>
  <c r="J417" i="8"/>
  <c r="J418" i="8" s="1"/>
  <c r="K417" i="8"/>
  <c r="K418" i="8" s="1"/>
  <c r="L417" i="8"/>
  <c r="M417" i="8"/>
  <c r="N417" i="8"/>
  <c r="O417" i="8"/>
  <c r="O418" i="8" s="1"/>
  <c r="H418" i="8"/>
  <c r="G419" i="8"/>
  <c r="H419" i="8"/>
  <c r="I419" i="8"/>
  <c r="J419" i="8"/>
  <c r="K419" i="8"/>
  <c r="L419" i="8"/>
  <c r="M419" i="8"/>
  <c r="N419" i="8"/>
  <c r="O419" i="8"/>
  <c r="G420" i="8"/>
  <c r="G421" i="8" s="1"/>
  <c r="H420" i="8"/>
  <c r="H421" i="8" s="1"/>
  <c r="I420" i="8"/>
  <c r="J420" i="8"/>
  <c r="J421" i="8" s="1"/>
  <c r="K420" i="8"/>
  <c r="L420" i="8"/>
  <c r="L421" i="8" s="1"/>
  <c r="M420" i="8"/>
  <c r="M421" i="8" s="1"/>
  <c r="N420" i="8"/>
  <c r="N421" i="8" s="1"/>
  <c r="O420" i="8"/>
  <c r="O421" i="8" s="1"/>
  <c r="G422" i="8"/>
  <c r="H422" i="8"/>
  <c r="I422" i="8"/>
  <c r="J422" i="8"/>
  <c r="K422" i="8"/>
  <c r="L422" i="8"/>
  <c r="M422" i="8"/>
  <c r="M424" i="8" s="1"/>
  <c r="N422" i="8"/>
  <c r="O422" i="8"/>
  <c r="G423" i="8"/>
  <c r="H423" i="8"/>
  <c r="I423" i="8"/>
  <c r="J423" i="8"/>
  <c r="J424" i="8" s="1"/>
  <c r="K423" i="8"/>
  <c r="K424" i="8" s="1"/>
  <c r="L423" i="8"/>
  <c r="L424" i="8" s="1"/>
  <c r="M423" i="8"/>
  <c r="N423" i="8"/>
  <c r="N424" i="8" s="1"/>
  <c r="O423" i="8"/>
  <c r="O424" i="8" s="1"/>
  <c r="G424" i="8"/>
  <c r="G425" i="8"/>
  <c r="H425" i="8"/>
  <c r="I425" i="8"/>
  <c r="I427" i="8" s="1"/>
  <c r="J425" i="8"/>
  <c r="J427" i="8" s="1"/>
  <c r="K425" i="8"/>
  <c r="K427" i="8" s="1"/>
  <c r="L425" i="8"/>
  <c r="M425" i="8"/>
  <c r="N425" i="8"/>
  <c r="O425" i="8"/>
  <c r="G426" i="8"/>
  <c r="G427" i="8" s="1"/>
  <c r="H426" i="8"/>
  <c r="I426" i="8"/>
  <c r="J426" i="8"/>
  <c r="K426" i="8"/>
  <c r="L426" i="8"/>
  <c r="L427" i="8" s="1"/>
  <c r="M426" i="8"/>
  <c r="M427" i="8" s="1"/>
  <c r="N426" i="8"/>
  <c r="N427" i="8" s="1"/>
  <c r="O426" i="8"/>
  <c r="H427" i="8"/>
  <c r="G428" i="8"/>
  <c r="G430" i="8" s="1"/>
  <c r="H428" i="8"/>
  <c r="I428" i="8"/>
  <c r="J428" i="8"/>
  <c r="K428" i="8"/>
  <c r="L428" i="8"/>
  <c r="M428" i="8"/>
  <c r="N428" i="8"/>
  <c r="O428" i="8"/>
  <c r="G429" i="8"/>
  <c r="H429" i="8"/>
  <c r="I429" i="8"/>
  <c r="I430" i="8" s="1"/>
  <c r="J429" i="8"/>
  <c r="J430" i="8" s="1"/>
  <c r="K429" i="8"/>
  <c r="K430" i="8" s="1"/>
  <c r="L429" i="8"/>
  <c r="M429" i="8"/>
  <c r="N429" i="8"/>
  <c r="O429" i="8"/>
  <c r="O430" i="8" s="1"/>
  <c r="H430" i="8"/>
  <c r="M430" i="8"/>
  <c r="G431" i="8"/>
  <c r="H431" i="8"/>
  <c r="I431" i="8"/>
  <c r="J431" i="8"/>
  <c r="K431" i="8"/>
  <c r="L431" i="8"/>
  <c r="M431" i="8"/>
  <c r="N431" i="8"/>
  <c r="O431" i="8"/>
  <c r="G432" i="8"/>
  <c r="G433" i="8" s="1"/>
  <c r="H432" i="8"/>
  <c r="H433" i="8" s="1"/>
  <c r="I432" i="8"/>
  <c r="I433" i="8" s="1"/>
  <c r="J432" i="8"/>
  <c r="J433" i="8" s="1"/>
  <c r="K432" i="8"/>
  <c r="L432" i="8"/>
  <c r="L433" i="8" s="1"/>
  <c r="M432" i="8"/>
  <c r="M433" i="8" s="1"/>
  <c r="N432" i="8"/>
  <c r="N433" i="8" s="1"/>
  <c r="O432" i="8"/>
  <c r="O433" i="8" s="1"/>
  <c r="G434" i="8"/>
  <c r="H434" i="8"/>
  <c r="I434" i="8"/>
  <c r="J434" i="8"/>
  <c r="K434" i="8"/>
  <c r="L434" i="8"/>
  <c r="M434" i="8"/>
  <c r="M436" i="8" s="1"/>
  <c r="N434" i="8"/>
  <c r="O434" i="8"/>
  <c r="G435" i="8"/>
  <c r="H435" i="8"/>
  <c r="I435" i="8"/>
  <c r="J435" i="8"/>
  <c r="J436" i="8" s="1"/>
  <c r="K435" i="8"/>
  <c r="K436" i="8" s="1"/>
  <c r="L435" i="8"/>
  <c r="L436" i="8" s="1"/>
  <c r="M435" i="8"/>
  <c r="N435" i="8"/>
  <c r="N436" i="8" s="1"/>
  <c r="O435" i="8"/>
  <c r="O436" i="8" s="1"/>
  <c r="G436" i="8"/>
  <c r="G437" i="8"/>
  <c r="H437" i="8"/>
  <c r="I437" i="8"/>
  <c r="I439" i="8" s="1"/>
  <c r="J437" i="8"/>
  <c r="J439" i="8" s="1"/>
  <c r="K437" i="8"/>
  <c r="K439" i="8" s="1"/>
  <c r="L437" i="8"/>
  <c r="M437" i="8"/>
  <c r="N437" i="8"/>
  <c r="O437" i="8"/>
  <c r="G438" i="8"/>
  <c r="G439" i="8" s="1"/>
  <c r="H438" i="8"/>
  <c r="I438" i="8"/>
  <c r="J438" i="8"/>
  <c r="K438" i="8"/>
  <c r="L438" i="8"/>
  <c r="L439" i="8" s="1"/>
  <c r="M438" i="8"/>
  <c r="M439" i="8" s="1"/>
  <c r="N438" i="8"/>
  <c r="N439" i="8" s="1"/>
  <c r="O438" i="8"/>
  <c r="H439" i="8"/>
  <c r="G440" i="8"/>
  <c r="G442" i="8" s="1"/>
  <c r="H440" i="8"/>
  <c r="I440" i="8"/>
  <c r="J440" i="8"/>
  <c r="K440" i="8"/>
  <c r="L440" i="8"/>
  <c r="M440" i="8"/>
  <c r="N440" i="8"/>
  <c r="O440" i="8"/>
  <c r="G441" i="8"/>
  <c r="H441" i="8"/>
  <c r="I441" i="8"/>
  <c r="I442" i="8" s="1"/>
  <c r="J441" i="8"/>
  <c r="J442" i="8" s="1"/>
  <c r="K441" i="8"/>
  <c r="K442" i="8" s="1"/>
  <c r="L441" i="8"/>
  <c r="M441" i="8"/>
  <c r="N441" i="8"/>
  <c r="O441" i="8"/>
  <c r="O442" i="8" s="1"/>
  <c r="H442" i="8"/>
  <c r="M442" i="8"/>
  <c r="G443" i="8"/>
  <c r="H443" i="8"/>
  <c r="I443" i="8"/>
  <c r="J443" i="8"/>
  <c r="K443" i="8"/>
  <c r="L443" i="8"/>
  <c r="M443" i="8"/>
  <c r="N443" i="8"/>
  <c r="O443" i="8"/>
  <c r="G444" i="8"/>
  <c r="G445" i="8" s="1"/>
  <c r="H444" i="8"/>
  <c r="H445" i="8" s="1"/>
  <c r="I444" i="8"/>
  <c r="I445" i="8" s="1"/>
  <c r="J444" i="8"/>
  <c r="K444" i="8"/>
  <c r="L444" i="8"/>
  <c r="L445" i="8" s="1"/>
  <c r="M444" i="8"/>
  <c r="M445" i="8" s="1"/>
  <c r="N444" i="8"/>
  <c r="N445" i="8" s="1"/>
  <c r="O444" i="8"/>
  <c r="O445" i="8" s="1"/>
  <c r="J445" i="8"/>
  <c r="G446" i="8"/>
  <c r="G448" i="8" s="1"/>
  <c r="H446" i="8"/>
  <c r="I446" i="8"/>
  <c r="J446" i="8"/>
  <c r="K446" i="8"/>
  <c r="L446" i="8"/>
  <c r="M446" i="8"/>
  <c r="M448" i="8" s="1"/>
  <c r="N446" i="8"/>
  <c r="O446" i="8"/>
  <c r="G447" i="8"/>
  <c r="H447" i="8"/>
  <c r="I447" i="8"/>
  <c r="J447" i="8"/>
  <c r="J448" i="8" s="1"/>
  <c r="K447" i="8"/>
  <c r="K448" i="8" s="1"/>
  <c r="L447" i="8"/>
  <c r="L448" i="8" s="1"/>
  <c r="M447" i="8"/>
  <c r="N447" i="8"/>
  <c r="N448" i="8" s="1"/>
  <c r="O447" i="8"/>
  <c r="O448" i="8" s="1"/>
  <c r="G449" i="8"/>
  <c r="H449" i="8"/>
  <c r="I449" i="8"/>
  <c r="I451" i="8" s="1"/>
  <c r="J449" i="8"/>
  <c r="J451" i="8" s="1"/>
  <c r="K449" i="8"/>
  <c r="K451" i="8" s="1"/>
  <c r="L449" i="8"/>
  <c r="M449" i="8"/>
  <c r="N449" i="8"/>
  <c r="O449" i="8"/>
  <c r="G450" i="8"/>
  <c r="G451" i="8" s="1"/>
  <c r="H450" i="8"/>
  <c r="I450" i="8"/>
  <c r="J450" i="8"/>
  <c r="K450" i="8"/>
  <c r="L450" i="8"/>
  <c r="L451" i="8" s="1"/>
  <c r="M450" i="8"/>
  <c r="M451" i="8" s="1"/>
  <c r="N450" i="8"/>
  <c r="N451" i="8" s="1"/>
  <c r="O450" i="8"/>
  <c r="O451" i="8" s="1"/>
  <c r="H451" i="8"/>
  <c r="G452" i="8"/>
  <c r="G454" i="8" s="1"/>
  <c r="H452" i="8"/>
  <c r="I452" i="8"/>
  <c r="J452" i="8"/>
  <c r="K452" i="8"/>
  <c r="L452" i="8"/>
  <c r="M452" i="8"/>
  <c r="M454" i="8" s="1"/>
  <c r="N452" i="8"/>
  <c r="O452" i="8"/>
  <c r="G453" i="8"/>
  <c r="H453" i="8"/>
  <c r="I453" i="8"/>
  <c r="I454" i="8" s="1"/>
  <c r="J453" i="8"/>
  <c r="J454" i="8" s="1"/>
  <c r="K453" i="8"/>
  <c r="K454" i="8" s="1"/>
  <c r="L453" i="8"/>
  <c r="M453" i="8"/>
  <c r="N453" i="8"/>
  <c r="O453" i="8"/>
  <c r="O454" i="8" s="1"/>
  <c r="H454" i="8"/>
  <c r="G455" i="8"/>
  <c r="H455" i="8"/>
  <c r="I455" i="8"/>
  <c r="J455" i="8"/>
  <c r="K455" i="8"/>
  <c r="K457" i="8" s="1"/>
  <c r="L455" i="8"/>
  <c r="M455" i="8"/>
  <c r="N455" i="8"/>
  <c r="O455" i="8"/>
  <c r="G456" i="8"/>
  <c r="G457" i="8" s="1"/>
  <c r="H456" i="8"/>
  <c r="H457" i="8" s="1"/>
  <c r="I456" i="8"/>
  <c r="I457" i="8" s="1"/>
  <c r="J456" i="8"/>
  <c r="K456" i="8"/>
  <c r="L456" i="8"/>
  <c r="L457" i="8" s="1"/>
  <c r="M456" i="8"/>
  <c r="M457" i="8" s="1"/>
  <c r="N456" i="8"/>
  <c r="N457" i="8" s="1"/>
  <c r="O456" i="8"/>
  <c r="O457" i="8"/>
  <c r="G458" i="8"/>
  <c r="H458" i="8"/>
  <c r="H460" i="8" s="1"/>
  <c r="I458" i="8"/>
  <c r="J458" i="8"/>
  <c r="K458" i="8"/>
  <c r="L458" i="8"/>
  <c r="M458" i="8"/>
  <c r="N458" i="8"/>
  <c r="N460" i="8" s="1"/>
  <c r="O458" i="8"/>
  <c r="G459" i="8"/>
  <c r="G460" i="8" s="1"/>
  <c r="H459" i="8"/>
  <c r="I459" i="8"/>
  <c r="J459" i="8"/>
  <c r="K459" i="8"/>
  <c r="K460" i="8" s="1"/>
  <c r="L459" i="8"/>
  <c r="L460" i="8" s="1"/>
  <c r="M459" i="8"/>
  <c r="M460" i="8" s="1"/>
  <c r="N459" i="8"/>
  <c r="O459" i="8"/>
  <c r="O460" i="8"/>
  <c r="G461" i="8"/>
  <c r="H461" i="8"/>
  <c r="I461" i="8"/>
  <c r="J461" i="8"/>
  <c r="K461" i="8"/>
  <c r="L461" i="8"/>
  <c r="M461" i="8"/>
  <c r="M463" i="8" s="1"/>
  <c r="N461" i="8"/>
  <c r="O461" i="8"/>
  <c r="G462" i="8"/>
  <c r="G463" i="8" s="1"/>
  <c r="H462" i="8"/>
  <c r="H463" i="8" s="1"/>
  <c r="I462" i="8"/>
  <c r="I463" i="8" s="1"/>
  <c r="J462" i="8"/>
  <c r="K462" i="8"/>
  <c r="K463" i="8" s="1"/>
  <c r="L462" i="8"/>
  <c r="M462" i="8"/>
  <c r="N462" i="8"/>
  <c r="N463" i="8" s="1"/>
  <c r="O462" i="8"/>
  <c r="O463" i="8" s="1"/>
  <c r="J463" i="8"/>
  <c r="G464" i="8"/>
  <c r="H464" i="8"/>
  <c r="I464" i="8"/>
  <c r="J464" i="8"/>
  <c r="K464" i="8"/>
  <c r="L464" i="8"/>
  <c r="M464" i="8"/>
  <c r="N464" i="8"/>
  <c r="O464" i="8"/>
  <c r="G465" i="8"/>
  <c r="H465" i="8"/>
  <c r="I465" i="8"/>
  <c r="J465" i="8"/>
  <c r="K465" i="8"/>
  <c r="L465" i="8"/>
  <c r="M465" i="8"/>
  <c r="N465" i="8"/>
  <c r="O465" i="8"/>
  <c r="H466" i="8"/>
  <c r="I466" i="8"/>
  <c r="K466" i="8"/>
  <c r="G467" i="8"/>
  <c r="H467" i="8"/>
  <c r="I467" i="8"/>
  <c r="J467" i="8"/>
  <c r="K467" i="8"/>
  <c r="L467" i="8"/>
  <c r="M467" i="8"/>
  <c r="N467" i="8"/>
  <c r="O467" i="8"/>
  <c r="G468" i="8"/>
  <c r="G469" i="8" s="1"/>
  <c r="H468" i="8"/>
  <c r="I468" i="8"/>
  <c r="I469" i="8" s="1"/>
  <c r="J468" i="8"/>
  <c r="K468" i="8"/>
  <c r="K469" i="8" s="1"/>
  <c r="L468" i="8"/>
  <c r="M468" i="8"/>
  <c r="M469" i="8" s="1"/>
  <c r="N468" i="8"/>
  <c r="N469" i="8" s="1"/>
  <c r="O468" i="8"/>
  <c r="O469" i="8" s="1"/>
  <c r="G470" i="8"/>
  <c r="H470" i="8"/>
  <c r="I470" i="8"/>
  <c r="J470" i="8"/>
  <c r="K470" i="8"/>
  <c r="L470" i="8"/>
  <c r="M470" i="8"/>
  <c r="N470" i="8"/>
  <c r="O470" i="8"/>
  <c r="G471" i="8"/>
  <c r="H471" i="8"/>
  <c r="H472" i="8" s="1"/>
  <c r="I471" i="8"/>
  <c r="J471" i="8"/>
  <c r="K471" i="8"/>
  <c r="L471" i="8"/>
  <c r="M471" i="8"/>
  <c r="M472" i="8" s="1"/>
  <c r="N471" i="8"/>
  <c r="N472" i="8" s="1"/>
  <c r="O471" i="8"/>
  <c r="O472" i="8" s="1"/>
  <c r="G472" i="8"/>
  <c r="G473" i="8"/>
  <c r="H473" i="8"/>
  <c r="I473" i="8"/>
  <c r="J473" i="8"/>
  <c r="K473" i="8"/>
  <c r="L473" i="8"/>
  <c r="M473" i="8"/>
  <c r="N473" i="8"/>
  <c r="O473" i="8"/>
  <c r="G474" i="8"/>
  <c r="G475" i="8" s="1"/>
  <c r="H474" i="8"/>
  <c r="H475" i="8" s="1"/>
  <c r="I474" i="8"/>
  <c r="I475" i="8" s="1"/>
  <c r="J474" i="8"/>
  <c r="K474" i="8"/>
  <c r="K475" i="8" s="1"/>
  <c r="L474" i="8"/>
  <c r="L475" i="8" s="1"/>
  <c r="M474" i="8"/>
  <c r="N474" i="8"/>
  <c r="O474" i="8"/>
  <c r="M475" i="8"/>
  <c r="G476" i="8"/>
  <c r="H476" i="8"/>
  <c r="I476" i="8"/>
  <c r="J476" i="8"/>
  <c r="K476" i="8"/>
  <c r="L476" i="8"/>
  <c r="M476" i="8"/>
  <c r="N476" i="8"/>
  <c r="O476" i="8"/>
  <c r="G477" i="8"/>
  <c r="H477" i="8"/>
  <c r="I477" i="8"/>
  <c r="J477" i="8"/>
  <c r="J478" i="8" s="1"/>
  <c r="K477" i="8"/>
  <c r="K478" i="8" s="1"/>
  <c r="L477" i="8"/>
  <c r="L478" i="8" s="1"/>
  <c r="M477" i="8"/>
  <c r="M478" i="8" s="1"/>
  <c r="N477" i="8"/>
  <c r="N478" i="8" s="1"/>
  <c r="O477" i="8"/>
  <c r="O478" i="8" s="1"/>
  <c r="G479" i="8"/>
  <c r="H479" i="8"/>
  <c r="I479" i="8"/>
  <c r="J479" i="8"/>
  <c r="K479" i="8"/>
  <c r="K481" i="8" s="1"/>
  <c r="L479" i="8"/>
  <c r="M479" i="8"/>
  <c r="N479" i="8"/>
  <c r="O479" i="8"/>
  <c r="G480" i="8"/>
  <c r="H480" i="8"/>
  <c r="H481" i="8" s="1"/>
  <c r="I480" i="8"/>
  <c r="J480" i="8"/>
  <c r="K480" i="8"/>
  <c r="L480" i="8"/>
  <c r="M480" i="8"/>
  <c r="N480" i="8"/>
  <c r="N481" i="8" s="1"/>
  <c r="O480" i="8"/>
  <c r="O481" i="8" s="1"/>
  <c r="G481" i="8"/>
  <c r="G482" i="8"/>
  <c r="H482" i="8"/>
  <c r="I482" i="8"/>
  <c r="J482" i="8"/>
  <c r="K482" i="8"/>
  <c r="K484" i="8" s="1"/>
  <c r="L482" i="8"/>
  <c r="M482" i="8"/>
  <c r="N482" i="8"/>
  <c r="O482" i="8"/>
  <c r="G483" i="8"/>
  <c r="G484" i="8" s="1"/>
  <c r="H483" i="8"/>
  <c r="H484" i="8" s="1"/>
  <c r="I483" i="8"/>
  <c r="J483" i="8"/>
  <c r="K483" i="8"/>
  <c r="L483" i="8"/>
  <c r="M483" i="8"/>
  <c r="N483" i="8"/>
  <c r="O483" i="8"/>
  <c r="O484" i="8" s="1"/>
  <c r="I484" i="8"/>
  <c r="M484" i="8"/>
  <c r="G485" i="8"/>
  <c r="H485" i="8"/>
  <c r="I485" i="8"/>
  <c r="J485" i="8"/>
  <c r="K485" i="8"/>
  <c r="L485" i="8"/>
  <c r="M485" i="8"/>
  <c r="N485" i="8"/>
  <c r="O485" i="8"/>
  <c r="G486" i="8"/>
  <c r="G487" i="8" s="1"/>
  <c r="H486" i="8"/>
  <c r="H487" i="8" s="1"/>
  <c r="I486" i="8"/>
  <c r="I487" i="8" s="1"/>
  <c r="J486" i="8"/>
  <c r="K486" i="8"/>
  <c r="K487" i="8" s="1"/>
  <c r="L486" i="8"/>
  <c r="M486" i="8"/>
  <c r="M487" i="8" s="1"/>
  <c r="N486" i="8"/>
  <c r="N487" i="8" s="1"/>
  <c r="O486" i="8"/>
  <c r="L487" i="8"/>
  <c r="G488" i="8"/>
  <c r="G490" i="8" s="1"/>
  <c r="H488" i="8"/>
  <c r="H490" i="8" s="1"/>
  <c r="I488" i="8"/>
  <c r="J488" i="8"/>
  <c r="K488" i="8"/>
  <c r="L488" i="8"/>
  <c r="M488" i="8"/>
  <c r="N488" i="8"/>
  <c r="O488" i="8"/>
  <c r="G489" i="8"/>
  <c r="H489" i="8"/>
  <c r="I489" i="8"/>
  <c r="I490" i="8" s="1"/>
  <c r="J489" i="8"/>
  <c r="K489" i="8"/>
  <c r="K490" i="8" s="1"/>
  <c r="L489" i="8"/>
  <c r="M489" i="8"/>
  <c r="M490" i="8" s="1"/>
  <c r="N489" i="8"/>
  <c r="N490" i="8" s="1"/>
  <c r="O489" i="8"/>
  <c r="O490" i="8" s="1"/>
  <c r="G491" i="8"/>
  <c r="H491" i="8"/>
  <c r="I491" i="8"/>
  <c r="J491" i="8"/>
  <c r="K491" i="8"/>
  <c r="L491" i="8"/>
  <c r="L493" i="8" s="1"/>
  <c r="M491" i="8"/>
  <c r="N491" i="8"/>
  <c r="O491" i="8"/>
  <c r="G492" i="8"/>
  <c r="H492" i="8"/>
  <c r="I492" i="8"/>
  <c r="J492" i="8"/>
  <c r="K492" i="8"/>
  <c r="L492" i="8"/>
  <c r="M492" i="8"/>
  <c r="M493" i="8" s="1"/>
  <c r="N492" i="8"/>
  <c r="N493" i="8" s="1"/>
  <c r="O492" i="8"/>
  <c r="O493" i="8" s="1"/>
  <c r="H493" i="8"/>
  <c r="G494" i="8"/>
  <c r="H494" i="8"/>
  <c r="I494" i="8"/>
  <c r="J494" i="8"/>
  <c r="K494" i="8"/>
  <c r="L494" i="8"/>
  <c r="M494" i="8"/>
  <c r="N494" i="8"/>
  <c r="O494" i="8"/>
  <c r="G495" i="8"/>
  <c r="H495" i="8"/>
  <c r="H496" i="8" s="1"/>
  <c r="I495" i="8"/>
  <c r="I496" i="8" s="1"/>
  <c r="J495" i="8"/>
  <c r="J496" i="8" s="1"/>
  <c r="K495" i="8"/>
  <c r="K496" i="8" s="1"/>
  <c r="L495" i="8"/>
  <c r="M495" i="8"/>
  <c r="M496" i="8" s="1"/>
  <c r="N495" i="8"/>
  <c r="O495" i="8"/>
  <c r="G497" i="8"/>
  <c r="G499" i="8" s="1"/>
  <c r="H497" i="8"/>
  <c r="H499" i="8" s="1"/>
  <c r="I497" i="8"/>
  <c r="J497" i="8"/>
  <c r="K497" i="8"/>
  <c r="L497" i="8"/>
  <c r="M497" i="8"/>
  <c r="N497" i="8"/>
  <c r="O497" i="8"/>
  <c r="G498" i="8"/>
  <c r="H498" i="8"/>
  <c r="I498" i="8"/>
  <c r="J498" i="8"/>
  <c r="K498" i="8"/>
  <c r="K499" i="8" s="1"/>
  <c r="L498" i="8"/>
  <c r="M498" i="8"/>
  <c r="M499" i="8" s="1"/>
  <c r="N498" i="8"/>
  <c r="N499" i="8" s="1"/>
  <c r="O498" i="8"/>
  <c r="O499" i="8" s="1"/>
  <c r="F498" i="8"/>
  <c r="F497" i="8"/>
  <c r="F495" i="8"/>
  <c r="F494" i="8"/>
  <c r="F492" i="8"/>
  <c r="F491" i="8"/>
  <c r="F489" i="8"/>
  <c r="F488" i="8"/>
  <c r="F486" i="8"/>
  <c r="F485" i="8"/>
  <c r="F483" i="8"/>
  <c r="F482" i="8"/>
  <c r="F480" i="8"/>
  <c r="F479" i="8"/>
  <c r="F477" i="8"/>
  <c r="F476" i="8"/>
  <c r="F474" i="8"/>
  <c r="F473" i="8"/>
  <c r="F471" i="8"/>
  <c r="F470" i="8"/>
  <c r="F468" i="8"/>
  <c r="F467" i="8"/>
  <c r="F465" i="8"/>
  <c r="F464" i="8"/>
  <c r="F462" i="8"/>
  <c r="F461" i="8"/>
  <c r="F459" i="8"/>
  <c r="F458" i="8"/>
  <c r="F456" i="8"/>
  <c r="F455" i="8"/>
  <c r="F453" i="8"/>
  <c r="F452" i="8"/>
  <c r="F450" i="8"/>
  <c r="F449" i="8"/>
  <c r="F447" i="8"/>
  <c r="F446" i="8"/>
  <c r="F444" i="8"/>
  <c r="F443" i="8"/>
  <c r="F441" i="8"/>
  <c r="F440" i="8"/>
  <c r="F438" i="8"/>
  <c r="F437" i="8"/>
  <c r="F435" i="8"/>
  <c r="F434" i="8"/>
  <c r="F432" i="8"/>
  <c r="F431" i="8"/>
  <c r="F429" i="8"/>
  <c r="F428" i="8"/>
  <c r="F426" i="8"/>
  <c r="F425" i="8"/>
  <c r="F423" i="8"/>
  <c r="F422" i="8"/>
  <c r="F420" i="8"/>
  <c r="F419" i="8"/>
  <c r="F417" i="8"/>
  <c r="F416" i="8"/>
  <c r="F414" i="8"/>
  <c r="F413" i="8"/>
  <c r="F411" i="8"/>
  <c r="F410" i="8"/>
  <c r="F408" i="8"/>
  <c r="F407" i="8"/>
  <c r="F405" i="8"/>
  <c r="F404" i="8"/>
  <c r="F402" i="8"/>
  <c r="F401" i="8"/>
  <c r="F399" i="8"/>
  <c r="F398" i="8"/>
  <c r="F396" i="8"/>
  <c r="F395" i="8"/>
  <c r="F393" i="8"/>
  <c r="F392" i="8"/>
  <c r="F390" i="8"/>
  <c r="F389" i="8"/>
  <c r="F387" i="8"/>
  <c r="F386" i="8"/>
  <c r="F384" i="8"/>
  <c r="F383" i="8"/>
  <c r="F381" i="8"/>
  <c r="F380" i="8"/>
  <c r="F378" i="8"/>
  <c r="F379" i="8" s="1"/>
  <c r="F377" i="8"/>
  <c r="F375" i="8"/>
  <c r="F374" i="8"/>
  <c r="F372" i="8"/>
  <c r="F371" i="8"/>
  <c r="F369" i="8"/>
  <c r="F368" i="8"/>
  <c r="F366" i="8"/>
  <c r="F365" i="8"/>
  <c r="F363" i="8"/>
  <c r="F362" i="8"/>
  <c r="F360" i="8"/>
  <c r="F361" i="8" s="1"/>
  <c r="F359" i="8"/>
  <c r="F357" i="8"/>
  <c r="F356" i="8"/>
  <c r="F354" i="8"/>
  <c r="F353" i="8"/>
  <c r="F351" i="8"/>
  <c r="F350" i="8"/>
  <c r="F348" i="8"/>
  <c r="F347" i="8"/>
  <c r="F345" i="8"/>
  <c r="F344" i="8"/>
  <c r="F342" i="8"/>
  <c r="F343" i="8" s="1"/>
  <c r="F341" i="8"/>
  <c r="F339" i="8"/>
  <c r="F338" i="8"/>
  <c r="F336" i="8"/>
  <c r="F335" i="8"/>
  <c r="F333" i="8"/>
  <c r="F332" i="8"/>
  <c r="F330" i="8"/>
  <c r="F329" i="8"/>
  <c r="F327" i="8"/>
  <c r="F326" i="8"/>
  <c r="F324" i="8"/>
  <c r="F325" i="8" s="1"/>
  <c r="F323" i="8"/>
  <c r="F321" i="8"/>
  <c r="F320" i="8"/>
  <c r="F318" i="8"/>
  <c r="F317" i="8"/>
  <c r="F315" i="8"/>
  <c r="F314" i="8"/>
  <c r="F312" i="8"/>
  <c r="F311" i="8"/>
  <c r="F309" i="8"/>
  <c r="F308" i="8"/>
  <c r="F306" i="8"/>
  <c r="F307" i="8" s="1"/>
  <c r="F305" i="8"/>
  <c r="F303" i="8"/>
  <c r="F302" i="8"/>
  <c r="F300" i="8"/>
  <c r="F299" i="8"/>
  <c r="F297" i="8"/>
  <c r="F296" i="8"/>
  <c r="F294" i="8"/>
  <c r="F293" i="8"/>
  <c r="F291" i="8"/>
  <c r="F290" i="8"/>
  <c r="F288" i="8"/>
  <c r="F289" i="8" s="1"/>
  <c r="F287" i="8"/>
  <c r="F285" i="8"/>
  <c r="F284" i="8"/>
  <c r="F282" i="8"/>
  <c r="F281" i="8"/>
  <c r="F279" i="8"/>
  <c r="F278" i="8"/>
  <c r="F276" i="8"/>
  <c r="F275" i="8"/>
  <c r="F273" i="8"/>
  <c r="F272" i="8"/>
  <c r="F270" i="8"/>
  <c r="F271" i="8" s="1"/>
  <c r="F269" i="8"/>
  <c r="F267" i="8"/>
  <c r="F266" i="8"/>
  <c r="F264" i="8"/>
  <c r="F263" i="8"/>
  <c r="F261" i="8"/>
  <c r="F260" i="8"/>
  <c r="F258" i="8"/>
  <c r="F257" i="8"/>
  <c r="F255" i="8"/>
  <c r="F254" i="8"/>
  <c r="F252" i="8"/>
  <c r="F253" i="8" s="1"/>
  <c r="F251" i="8"/>
  <c r="F249" i="8"/>
  <c r="F248" i="8"/>
  <c r="F246" i="8"/>
  <c r="F245" i="8"/>
  <c r="F243" i="8"/>
  <c r="F242" i="8"/>
  <c r="F240" i="8"/>
  <c r="F239" i="8"/>
  <c r="F237" i="8"/>
  <c r="F236" i="8"/>
  <c r="F234" i="8"/>
  <c r="F235" i="8" s="1"/>
  <c r="F233" i="8"/>
  <c r="F231" i="8"/>
  <c r="F230" i="8"/>
  <c r="F228" i="8"/>
  <c r="F227" i="8"/>
  <c r="F225" i="8"/>
  <c r="F224" i="8"/>
  <c r="F222" i="8"/>
  <c r="F221" i="8"/>
  <c r="F219" i="8"/>
  <c r="F218" i="8"/>
  <c r="F216" i="8"/>
  <c r="F217" i="8" s="1"/>
  <c r="F215" i="8"/>
  <c r="F213" i="8"/>
  <c r="F212" i="8"/>
  <c r="F210" i="8"/>
  <c r="F209" i="8"/>
  <c r="F207" i="8"/>
  <c r="F206" i="8"/>
  <c r="F204" i="8"/>
  <c r="F203" i="8"/>
  <c r="F201" i="8"/>
  <c r="F200" i="8"/>
  <c r="F198" i="8"/>
  <c r="F199" i="8" s="1"/>
  <c r="F197" i="8"/>
  <c r="F195" i="8"/>
  <c r="F194" i="8"/>
  <c r="F192" i="8"/>
  <c r="F191" i="8"/>
  <c r="F189" i="8"/>
  <c r="F188" i="8"/>
  <c r="F186" i="8"/>
  <c r="F185" i="8"/>
  <c r="F183" i="8"/>
  <c r="F182" i="8"/>
  <c r="F180" i="8"/>
  <c r="F181" i="8" s="1"/>
  <c r="F179" i="8"/>
  <c r="F177" i="8"/>
  <c r="F176" i="8"/>
  <c r="F174" i="8"/>
  <c r="F173" i="8"/>
  <c r="F171" i="8"/>
  <c r="F170" i="8"/>
  <c r="F168" i="8"/>
  <c r="F167" i="8"/>
  <c r="F165" i="8"/>
  <c r="F164" i="8"/>
  <c r="F162" i="8"/>
  <c r="F163" i="8" s="1"/>
  <c r="F161" i="8"/>
  <c r="F159" i="8"/>
  <c r="F158" i="8"/>
  <c r="F156" i="8"/>
  <c r="F155" i="8"/>
  <c r="F153" i="8"/>
  <c r="F152" i="8"/>
  <c r="F150" i="8"/>
  <c r="F149" i="8"/>
  <c r="F147" i="8"/>
  <c r="F146" i="8"/>
  <c r="F144" i="8"/>
  <c r="F145" i="8" s="1"/>
  <c r="F143" i="8"/>
  <c r="F141" i="8"/>
  <c r="F140" i="8"/>
  <c r="F138" i="8"/>
  <c r="F137" i="8"/>
  <c r="F135" i="8"/>
  <c r="F134" i="8"/>
  <c r="F132" i="8"/>
  <c r="F131" i="8"/>
  <c r="F129" i="8"/>
  <c r="F128" i="8"/>
  <c r="F126" i="8"/>
  <c r="F127" i="8" s="1"/>
  <c r="F125" i="8"/>
  <c r="F123" i="8"/>
  <c r="F122" i="8"/>
  <c r="F120" i="8"/>
  <c r="F119" i="8"/>
  <c r="F117" i="8"/>
  <c r="F116" i="8"/>
  <c r="F114" i="8"/>
  <c r="F113" i="8"/>
  <c r="F111" i="8"/>
  <c r="F110" i="8"/>
  <c r="F108" i="8"/>
  <c r="F109" i="8" s="1"/>
  <c r="F107" i="8"/>
  <c r="F105" i="8"/>
  <c r="F104" i="8"/>
  <c r="F102" i="8"/>
  <c r="F101" i="8"/>
  <c r="F99" i="8"/>
  <c r="F98" i="8"/>
  <c r="F96" i="8"/>
  <c r="F95" i="8"/>
  <c r="F93" i="8"/>
  <c r="F92" i="8"/>
  <c r="F90" i="8"/>
  <c r="F91" i="8" s="1"/>
  <c r="F89" i="8"/>
  <c r="F87" i="8"/>
  <c r="F86" i="8"/>
  <c r="F84" i="8"/>
  <c r="F83" i="8"/>
  <c r="F81" i="8"/>
  <c r="F80" i="8"/>
  <c r="F78" i="8"/>
  <c r="F77" i="8"/>
  <c r="F75" i="8"/>
  <c r="F74" i="8"/>
  <c r="F72" i="8"/>
  <c r="F73" i="8" s="1"/>
  <c r="F71" i="8"/>
  <c r="F69" i="8"/>
  <c r="F68" i="8"/>
  <c r="F66" i="8"/>
  <c r="F65" i="8"/>
  <c r="F63" i="8"/>
  <c r="F62" i="8"/>
  <c r="F60" i="8"/>
  <c r="F59" i="8"/>
  <c r="F57" i="8"/>
  <c r="F56" i="8"/>
  <c r="F54" i="8"/>
  <c r="F55" i="8" s="1"/>
  <c r="F53" i="8"/>
  <c r="F51" i="8"/>
  <c r="F50" i="8"/>
  <c r="F48" i="8"/>
  <c r="F47" i="8"/>
  <c r="F45" i="8"/>
  <c r="F44" i="8"/>
  <c r="F42" i="8"/>
  <c r="F41" i="8"/>
  <c r="F39" i="8"/>
  <c r="F38" i="8"/>
  <c r="F36" i="8"/>
  <c r="F37" i="8" s="1"/>
  <c r="F35" i="8"/>
  <c r="F33" i="8"/>
  <c r="F32" i="8"/>
  <c r="F30" i="8"/>
  <c r="F29" i="8"/>
  <c r="F27" i="8"/>
  <c r="F26" i="8"/>
  <c r="F24" i="8"/>
  <c r="F23" i="8"/>
  <c r="F21" i="8"/>
  <c r="F20" i="8"/>
  <c r="F18" i="8"/>
  <c r="F19" i="8" s="1"/>
  <c r="F17" i="8"/>
  <c r="F15" i="8"/>
  <c r="F14" i="8"/>
  <c r="F12" i="8"/>
  <c r="F11" i="8"/>
  <c r="F9" i="8"/>
  <c r="F8" i="8"/>
  <c r="F6" i="8"/>
  <c r="F5" i="8"/>
  <c r="F3" i="8"/>
  <c r="F4" i="8" s="1"/>
  <c r="F2" i="8"/>
  <c r="F40" i="8" l="1"/>
  <c r="F166" i="8"/>
  <c r="F274" i="8"/>
  <c r="F400" i="8"/>
  <c r="J499" i="8"/>
  <c r="N484" i="8"/>
  <c r="I478" i="8"/>
  <c r="F130" i="8"/>
  <c r="F238" i="8"/>
  <c r="F364" i="8"/>
  <c r="F454" i="8"/>
  <c r="I499" i="8"/>
  <c r="K493" i="8"/>
  <c r="H478" i="8"/>
  <c r="O475" i="8"/>
  <c r="K472" i="8"/>
  <c r="F94" i="8"/>
  <c r="F220" i="8"/>
  <c r="F382" i="8"/>
  <c r="F472" i="8"/>
  <c r="O496" i="8"/>
  <c r="J493" i="8"/>
  <c r="G493" i="8"/>
  <c r="J481" i="8"/>
  <c r="G478" i="8"/>
  <c r="N475" i="8"/>
  <c r="F58" i="8"/>
  <c r="F184" i="8"/>
  <c r="F292" i="8"/>
  <c r="F436" i="8"/>
  <c r="N496" i="8"/>
  <c r="I493" i="8"/>
  <c r="O487" i="8"/>
  <c r="I481" i="8"/>
  <c r="F148" i="8"/>
  <c r="F346" i="8"/>
  <c r="F22" i="8"/>
  <c r="F256" i="8"/>
  <c r="F490" i="8"/>
  <c r="F202" i="8"/>
  <c r="F418" i="8"/>
  <c r="F76" i="8"/>
  <c r="F310" i="8"/>
  <c r="G496" i="8"/>
  <c r="F112" i="8"/>
  <c r="F328" i="8"/>
  <c r="F397" i="8"/>
  <c r="F415" i="8"/>
  <c r="F433" i="8"/>
  <c r="F451" i="8"/>
  <c r="F469" i="8"/>
  <c r="F487" i="8"/>
  <c r="M481" i="8"/>
  <c r="O346" i="8"/>
  <c r="O229" i="8"/>
  <c r="L193" i="8"/>
  <c r="I190" i="8"/>
  <c r="G172" i="8"/>
  <c r="G160" i="8"/>
  <c r="G148" i="8"/>
  <c r="G136" i="8"/>
  <c r="G124" i="8"/>
  <c r="G76" i="8"/>
  <c r="G64" i="8"/>
  <c r="G52" i="8"/>
  <c r="G16" i="8"/>
  <c r="I472" i="8"/>
  <c r="O466" i="8"/>
  <c r="J460" i="8"/>
  <c r="N454" i="8"/>
  <c r="I448" i="8"/>
  <c r="N442" i="8"/>
  <c r="I436" i="8"/>
  <c r="N430" i="8"/>
  <c r="I424" i="8"/>
  <c r="N418" i="8"/>
  <c r="I412" i="8"/>
  <c r="N406" i="8"/>
  <c r="I400" i="8"/>
  <c r="N394" i="8"/>
  <c r="I388" i="8"/>
  <c r="N382" i="8"/>
  <c r="I376" i="8"/>
  <c r="N370" i="8"/>
  <c r="I364" i="8"/>
  <c r="N358" i="8"/>
  <c r="I352" i="8"/>
  <c r="N346" i="8"/>
  <c r="H340" i="8"/>
  <c r="N337" i="8"/>
  <c r="L334" i="8"/>
  <c r="N316" i="8"/>
  <c r="K313" i="8"/>
  <c r="G304" i="8"/>
  <c r="M301" i="8"/>
  <c r="K295" i="8"/>
  <c r="G268" i="8"/>
  <c r="N262" i="8"/>
  <c r="L259" i="8"/>
  <c r="H256" i="8"/>
  <c r="N250" i="8"/>
  <c r="L247" i="8"/>
  <c r="H244" i="8"/>
  <c r="N238" i="8"/>
  <c r="L235" i="8"/>
  <c r="H232" i="8"/>
  <c r="N226" i="8"/>
  <c r="L223" i="8"/>
  <c r="I223" i="8"/>
  <c r="I220" i="8"/>
  <c r="O217" i="8"/>
  <c r="O214" i="8"/>
  <c r="M199" i="8"/>
  <c r="K193" i="8"/>
  <c r="H190" i="8"/>
  <c r="O184" i="8"/>
  <c r="L184" i="8"/>
  <c r="N466" i="8"/>
  <c r="I460" i="8"/>
  <c r="H448" i="8"/>
  <c r="H436" i="8"/>
  <c r="H424" i="8"/>
  <c r="H412" i="8"/>
  <c r="H400" i="8"/>
  <c r="H388" i="8"/>
  <c r="H376" i="8"/>
  <c r="H364" i="8"/>
  <c r="H352" i="8"/>
  <c r="G340" i="8"/>
  <c r="N334" i="8"/>
  <c r="M316" i="8"/>
  <c r="J316" i="8"/>
  <c r="H310" i="8"/>
  <c r="J295" i="8"/>
  <c r="M289" i="8"/>
  <c r="I286" i="8"/>
  <c r="G283" i="8"/>
  <c r="M262" i="8"/>
  <c r="K259" i="8"/>
  <c r="G256" i="8"/>
  <c r="M250" i="8"/>
  <c r="K247" i="8"/>
  <c r="G244" i="8"/>
  <c r="M238" i="8"/>
  <c r="J238" i="8"/>
  <c r="K235" i="8"/>
  <c r="H235" i="8"/>
  <c r="G232" i="8"/>
  <c r="M226" i="8"/>
  <c r="J226" i="8"/>
  <c r="K223" i="8"/>
  <c r="H223" i="8"/>
  <c r="H220" i="8"/>
  <c r="N217" i="8"/>
  <c r="N214" i="8"/>
  <c r="J193" i="8"/>
  <c r="G193" i="8"/>
  <c r="N184" i="8"/>
  <c r="K184" i="8"/>
  <c r="L181" i="8"/>
  <c r="I178" i="8"/>
  <c r="M466" i="8"/>
  <c r="J466" i="8"/>
  <c r="L454" i="8"/>
  <c r="L442" i="8"/>
  <c r="L430" i="8"/>
  <c r="L418" i="8"/>
  <c r="L406" i="8"/>
  <c r="L394" i="8"/>
  <c r="L382" i="8"/>
  <c r="L370" i="8"/>
  <c r="L358" i="8"/>
  <c r="I289" i="8"/>
  <c r="O283" i="8"/>
  <c r="I274" i="8"/>
  <c r="O205" i="8"/>
  <c r="N325" i="8"/>
  <c r="L322" i="8"/>
  <c r="H289" i="8"/>
  <c r="L277" i="8"/>
  <c r="H274" i="8"/>
  <c r="G382" i="8"/>
  <c r="G370" i="8"/>
  <c r="G346" i="8"/>
  <c r="N322" i="8"/>
  <c r="I301" i="8"/>
  <c r="G289" i="8"/>
  <c r="M283" i="8"/>
  <c r="K277" i="8"/>
  <c r="O268" i="8"/>
  <c r="M388" i="8"/>
  <c r="M364" i="8"/>
  <c r="M352" i="8"/>
  <c r="L232" i="8"/>
  <c r="G169" i="8"/>
  <c r="M163" i="8"/>
  <c r="G157" i="8"/>
  <c r="M151" i="8"/>
  <c r="G145" i="8"/>
  <c r="G133" i="8"/>
  <c r="G121" i="8"/>
  <c r="G109" i="8"/>
  <c r="I421" i="8"/>
  <c r="K337" i="8"/>
  <c r="N313" i="8"/>
  <c r="L310" i="8"/>
  <c r="M271" i="8"/>
  <c r="O259" i="8"/>
  <c r="K256" i="8"/>
  <c r="K244" i="8"/>
  <c r="K232" i="8"/>
  <c r="L217" i="8"/>
  <c r="I214" i="8"/>
  <c r="G196" i="8"/>
  <c r="N193" i="8"/>
  <c r="N190" i="8"/>
  <c r="I184" i="8"/>
  <c r="H469" i="8"/>
  <c r="K445" i="8"/>
  <c r="K433" i="8"/>
  <c r="K421" i="8"/>
  <c r="K409" i="8"/>
  <c r="K397" i="8"/>
  <c r="K373" i="8"/>
  <c r="K349" i="8"/>
  <c r="J340" i="8"/>
  <c r="M295" i="8"/>
  <c r="G265" i="8"/>
  <c r="G253" i="8"/>
  <c r="G241" i="8"/>
  <c r="G229" i="8"/>
  <c r="N220" i="8"/>
  <c r="K220" i="8"/>
  <c r="K217" i="8"/>
  <c r="H214" i="8"/>
  <c r="M190" i="8"/>
  <c r="J190" i="8"/>
  <c r="L187" i="8"/>
  <c r="H184" i="8"/>
  <c r="O178" i="8"/>
  <c r="J469" i="8"/>
  <c r="G466" i="8"/>
  <c r="O439" i="8"/>
  <c r="O427" i="8"/>
  <c r="O415" i="8"/>
  <c r="O403" i="8"/>
  <c r="N286" i="8"/>
  <c r="O274" i="8"/>
  <c r="L274" i="8"/>
  <c r="M259" i="8"/>
  <c r="M247" i="8"/>
  <c r="M235" i="8"/>
  <c r="L205" i="8"/>
  <c r="I202" i="8"/>
  <c r="L118" i="8"/>
  <c r="L106" i="8"/>
  <c r="O94" i="8"/>
  <c r="O82" i="8"/>
  <c r="O70" i="8"/>
  <c r="O58" i="8"/>
  <c r="L58" i="8"/>
  <c r="O46" i="8"/>
  <c r="O34" i="8"/>
  <c r="L34" i="8"/>
  <c r="O22" i="8"/>
  <c r="O10" i="8"/>
  <c r="L10" i="8"/>
  <c r="F88" i="8"/>
  <c r="F178" i="8"/>
  <c r="F268" i="8"/>
  <c r="F358" i="8"/>
  <c r="F466" i="8"/>
  <c r="L337" i="8"/>
  <c r="L325" i="8"/>
  <c r="L313" i="8"/>
  <c r="F34" i="8"/>
  <c r="F106" i="8"/>
  <c r="F160" i="8"/>
  <c r="F232" i="8"/>
  <c r="F286" i="8"/>
  <c r="F340" i="8"/>
  <c r="F412" i="8"/>
  <c r="F484" i="8"/>
  <c r="L466" i="8"/>
  <c r="L484" i="8"/>
  <c r="J301" i="8"/>
  <c r="G292" i="8"/>
  <c r="F52" i="8"/>
  <c r="F124" i="8"/>
  <c r="F214" i="8"/>
  <c r="F304" i="8"/>
  <c r="F394" i="8"/>
  <c r="F448" i="8"/>
  <c r="J490" i="8"/>
  <c r="J487" i="8"/>
  <c r="L463" i="8"/>
  <c r="J337" i="8"/>
  <c r="J325" i="8"/>
  <c r="J313" i="8"/>
  <c r="F16" i="8"/>
  <c r="F70" i="8"/>
  <c r="F142" i="8"/>
  <c r="F196" i="8"/>
  <c r="F250" i="8"/>
  <c r="F322" i="8"/>
  <c r="F376" i="8"/>
  <c r="F430" i="8"/>
  <c r="J484" i="8"/>
  <c r="L481" i="8"/>
  <c r="I340" i="8"/>
  <c r="I328" i="8"/>
  <c r="I316" i="8"/>
  <c r="J277" i="8"/>
  <c r="F43" i="8"/>
  <c r="F133" i="8"/>
  <c r="F205" i="8"/>
  <c r="F223" i="8"/>
  <c r="F241" i="8"/>
  <c r="F259" i="8"/>
  <c r="F277" i="8"/>
  <c r="F295" i="8"/>
  <c r="F313" i="8"/>
  <c r="F331" i="8"/>
  <c r="F349" i="8"/>
  <c r="F367" i="8"/>
  <c r="F385" i="8"/>
  <c r="F403" i="8"/>
  <c r="F421" i="8"/>
  <c r="F439" i="8"/>
  <c r="F457" i="8"/>
  <c r="F475" i="8"/>
  <c r="F493" i="8"/>
  <c r="F7" i="8"/>
  <c r="F115" i="8"/>
  <c r="F79" i="8"/>
  <c r="F187" i="8"/>
  <c r="F46" i="8"/>
  <c r="F100" i="8"/>
  <c r="F172" i="8"/>
  <c r="F226" i="8"/>
  <c r="F262" i="8"/>
  <c r="F298" i="8"/>
  <c r="F316" i="8"/>
  <c r="F334" i="8"/>
  <c r="F352" i="8"/>
  <c r="F370" i="8"/>
  <c r="F388" i="8"/>
  <c r="F406" i="8"/>
  <c r="F424" i="8"/>
  <c r="F442" i="8"/>
  <c r="F460" i="8"/>
  <c r="F478" i="8"/>
  <c r="F496" i="8"/>
  <c r="L472" i="8"/>
  <c r="J457" i="8"/>
  <c r="O334" i="8"/>
  <c r="O322" i="8"/>
  <c r="O310" i="8"/>
  <c r="M298" i="8"/>
  <c r="G280" i="8"/>
  <c r="F25" i="8"/>
  <c r="F97" i="8"/>
  <c r="F169" i="8"/>
  <c r="F28" i="8"/>
  <c r="F82" i="8"/>
  <c r="F136" i="8"/>
  <c r="F190" i="8"/>
  <c r="F244" i="8"/>
  <c r="L499" i="8"/>
  <c r="L496" i="8"/>
  <c r="J475" i="8"/>
  <c r="J289" i="8"/>
  <c r="M274" i="8"/>
  <c r="F61" i="8"/>
  <c r="F151" i="8"/>
  <c r="F10" i="8"/>
  <c r="F64" i="8"/>
  <c r="F118" i="8"/>
  <c r="F154" i="8"/>
  <c r="F208" i="8"/>
  <c r="F280" i="8"/>
  <c r="F13" i="8"/>
  <c r="F31" i="8"/>
  <c r="F49" i="8"/>
  <c r="F67" i="8"/>
  <c r="F85" i="8"/>
  <c r="F103" i="8"/>
  <c r="F121" i="8"/>
  <c r="F139" i="8"/>
  <c r="F157" i="8"/>
  <c r="F175" i="8"/>
  <c r="F193" i="8"/>
  <c r="F211" i="8"/>
  <c r="F229" i="8"/>
  <c r="F247" i="8"/>
  <c r="F265" i="8"/>
  <c r="F283" i="8"/>
  <c r="F301" i="8"/>
  <c r="F319" i="8"/>
  <c r="F337" i="8"/>
  <c r="F355" i="8"/>
  <c r="F373" i="8"/>
  <c r="F391" i="8"/>
  <c r="F409" i="8"/>
  <c r="F427" i="8"/>
  <c r="F445" i="8"/>
  <c r="F463" i="8"/>
  <c r="F481" i="8"/>
  <c r="F499" i="8"/>
  <c r="L490" i="8"/>
  <c r="J472" i="8"/>
  <c r="L469" i="8"/>
  <c r="M334" i="8"/>
  <c r="M322" i="8"/>
  <c r="M310" i="8"/>
</calcChain>
</file>

<file path=xl/sharedStrings.xml><?xml version="1.0" encoding="utf-8"?>
<sst xmlns="http://schemas.openxmlformats.org/spreadsheetml/2006/main" count="6519" uniqueCount="475">
  <si>
    <t>TUDCA</t>
  </si>
  <si>
    <t>TCDCA</t>
  </si>
  <si>
    <t>TDCA</t>
  </si>
  <si>
    <t>TCA</t>
  </si>
  <si>
    <t>TLCA</t>
  </si>
  <si>
    <t>GUDCA</t>
  </si>
  <si>
    <t>GCDCA</t>
  </si>
  <si>
    <t>GDCA</t>
  </si>
  <si>
    <t>GCA</t>
  </si>
  <si>
    <t>GLCA</t>
  </si>
  <si>
    <t>Ct-NI-1</t>
  </si>
  <si>
    <t>Ct-NI-2</t>
  </si>
  <si>
    <t>Ct-NI-3</t>
  </si>
  <si>
    <t>A-NI-1</t>
  </si>
  <si>
    <t>A-NI-2</t>
  </si>
  <si>
    <t>A-NI-3</t>
  </si>
  <si>
    <t>A-I-1</t>
  </si>
  <si>
    <t>A-I-2</t>
  </si>
  <si>
    <t>A-I-3</t>
  </si>
  <si>
    <t>A-II-1</t>
  </si>
  <si>
    <t>A-II-2</t>
  </si>
  <si>
    <t>A-II-3</t>
  </si>
  <si>
    <t>A-III-1</t>
  </si>
  <si>
    <t>A-III-2</t>
  </si>
  <si>
    <t>A-III-3</t>
  </si>
  <si>
    <t>A-VIII-1</t>
  </si>
  <si>
    <t>A-VIII-2</t>
  </si>
  <si>
    <t>A-VIII-3</t>
  </si>
  <si>
    <t>B-NI-1</t>
  </si>
  <si>
    <t>B-NI-2</t>
  </si>
  <si>
    <t>B-NI-3</t>
  </si>
  <si>
    <t>B-I-1</t>
  </si>
  <si>
    <t>B-I-2</t>
  </si>
  <si>
    <t>B-I-3</t>
  </si>
  <si>
    <t>B-II-1</t>
  </si>
  <si>
    <t>B-II-2</t>
  </si>
  <si>
    <t>B-II-3</t>
  </si>
  <si>
    <t>B-III-1</t>
  </si>
  <si>
    <t>B-III-2</t>
  </si>
  <si>
    <t>B-III-3</t>
  </si>
  <si>
    <t>B-VIII-1</t>
  </si>
  <si>
    <t>B-VIII-2</t>
  </si>
  <si>
    <t>B-VIII-3</t>
  </si>
  <si>
    <t>F-NI-1</t>
  </si>
  <si>
    <t>F-NI-2</t>
  </si>
  <si>
    <t>F-NI-3</t>
  </si>
  <si>
    <t>F-I-1</t>
  </si>
  <si>
    <t>F-I-2</t>
  </si>
  <si>
    <t>F-I-3</t>
  </si>
  <si>
    <t>F-II-1</t>
  </si>
  <si>
    <t>F-II-2</t>
  </si>
  <si>
    <t>F-II-3</t>
  </si>
  <si>
    <t>F-III-1</t>
  </si>
  <si>
    <t>F-III-2</t>
  </si>
  <si>
    <t>F-III-3</t>
  </si>
  <si>
    <t>F-VIII-1</t>
  </si>
  <si>
    <t>F-VIII-2</t>
  </si>
  <si>
    <t>F-VIII-3</t>
  </si>
  <si>
    <t>1011c-NI-1</t>
  </si>
  <si>
    <t>1011c-NI-2</t>
  </si>
  <si>
    <t>1011c-NI-3</t>
  </si>
  <si>
    <t>1011c-I-1</t>
  </si>
  <si>
    <t>1011c-I-2</t>
  </si>
  <si>
    <t>1011c-I-3</t>
  </si>
  <si>
    <t>1011c-II-1</t>
  </si>
  <si>
    <t>1011c-II-2</t>
  </si>
  <si>
    <t>1011c-II-3</t>
  </si>
  <si>
    <t>1011c-III-1</t>
  </si>
  <si>
    <t>1011c-III-2</t>
  </si>
  <si>
    <t>1011c-III-3</t>
  </si>
  <si>
    <t>1011c-VIII-1</t>
  </si>
  <si>
    <t>1011c-VIII-2</t>
  </si>
  <si>
    <t>1011c-VIII-3</t>
  </si>
  <si>
    <t>T2-NI-1</t>
  </si>
  <si>
    <t>T2-NI-2</t>
  </si>
  <si>
    <t>T2-NI-3</t>
  </si>
  <si>
    <t>T2-I-1</t>
  </si>
  <si>
    <t>T2-I-2</t>
  </si>
  <si>
    <t>T2-I-3</t>
  </si>
  <si>
    <t>T2-II-1</t>
  </si>
  <si>
    <t>T2-II-2</t>
  </si>
  <si>
    <t>T2-II-3</t>
  </si>
  <si>
    <t>T2-III-1</t>
  </si>
  <si>
    <t>T2-III-2</t>
  </si>
  <si>
    <t>T2-III-3</t>
  </si>
  <si>
    <t>T2-VIII-1</t>
  </si>
  <si>
    <t>T2-VIII-2</t>
  </si>
  <si>
    <t>T2-VIII-3</t>
  </si>
  <si>
    <t>A-XI-1</t>
  </si>
  <si>
    <t>A-XI-2</t>
  </si>
  <si>
    <t>A-XI-3</t>
  </si>
  <si>
    <t>A-XII-1</t>
  </si>
  <si>
    <t>A-XII-2</t>
  </si>
  <si>
    <t>A-XII-3</t>
  </si>
  <si>
    <t>A-XIII-1</t>
  </si>
  <si>
    <t>A-XIII-2</t>
  </si>
  <si>
    <t>A-XIII-3</t>
  </si>
  <si>
    <t>B-XI-1</t>
  </si>
  <si>
    <t>B-XI-2</t>
  </si>
  <si>
    <t>B-XI-3</t>
  </si>
  <si>
    <t>B-XII-1</t>
  </si>
  <si>
    <t>B-XII-2</t>
  </si>
  <si>
    <t>B-XII-3</t>
  </si>
  <si>
    <t>B-XIII-1</t>
  </si>
  <si>
    <t>B-XIII-2</t>
  </si>
  <si>
    <t>B-XIII-3</t>
  </si>
  <si>
    <t>F-XI-1</t>
  </si>
  <si>
    <t>F-XI-2</t>
  </si>
  <si>
    <t>F-XI-3</t>
  </si>
  <si>
    <t>F-XII-1</t>
  </si>
  <si>
    <t>F-XII-2</t>
  </si>
  <si>
    <t>F-XII-3</t>
  </si>
  <si>
    <t>F-XIII-1</t>
  </si>
  <si>
    <t>F-XIII-2</t>
  </si>
  <si>
    <t>F-XIII-3</t>
  </si>
  <si>
    <t>1011c-XI-1</t>
  </si>
  <si>
    <t>1011c-XI-2</t>
  </si>
  <si>
    <t>1011c-XI-3</t>
  </si>
  <si>
    <t>1011c-XII-1</t>
  </si>
  <si>
    <t>1011c-XII-2</t>
  </si>
  <si>
    <t>1011c-XII-3</t>
  </si>
  <si>
    <t>1011c-XIII-1</t>
  </si>
  <si>
    <t>1011c-XIII-2</t>
  </si>
  <si>
    <t>1011c-XIII-3</t>
  </si>
  <si>
    <t>T2-XI-1</t>
  </si>
  <si>
    <t>T2-XI-2</t>
  </si>
  <si>
    <t>T2-XI-3</t>
  </si>
  <si>
    <t>T2-XII-1</t>
  </si>
  <si>
    <t>T2-XII-2</t>
  </si>
  <si>
    <t>T2-XII-3</t>
  </si>
  <si>
    <t>T2-XIII-1</t>
  </si>
  <si>
    <t>T2-XIII-2</t>
  </si>
  <si>
    <t>T2-XIII-3</t>
  </si>
  <si>
    <t>A-XIV-1</t>
  </si>
  <si>
    <t>A-XIV-2</t>
  </si>
  <si>
    <t>A-XIV-3</t>
  </si>
  <si>
    <t>A-XVI-1</t>
  </si>
  <si>
    <t>A-XVI-2</t>
  </si>
  <si>
    <t>A-XVI-3</t>
  </si>
  <si>
    <t>A-XVII-1</t>
  </si>
  <si>
    <t>A-XVII-2</t>
  </si>
  <si>
    <t>A-XVII-3</t>
  </si>
  <si>
    <t>A-XVIII-1</t>
  </si>
  <si>
    <t>A-XVIII-2</t>
  </si>
  <si>
    <t>A-XVIII-3</t>
  </si>
  <si>
    <t>B-XIV-1</t>
  </si>
  <si>
    <t>B-XIV-2</t>
  </si>
  <si>
    <t>B-XIV-3</t>
  </si>
  <si>
    <t>B-XVI-1</t>
  </si>
  <si>
    <t>B-XVI-2</t>
  </si>
  <si>
    <t>B-XVI-3</t>
  </si>
  <si>
    <t>B-XVII-1</t>
  </si>
  <si>
    <t>B-XVII-2</t>
  </si>
  <si>
    <t>B-XVII-3</t>
  </si>
  <si>
    <t>B-XVIII-1</t>
  </si>
  <si>
    <t>B-XVIII-2</t>
  </si>
  <si>
    <t>B-XVIII-3</t>
  </si>
  <si>
    <t>F-XIV-1</t>
  </si>
  <si>
    <t>F-XIV-2</t>
  </si>
  <si>
    <t>F-XIV-3</t>
  </si>
  <si>
    <t>F-XVI-1</t>
  </si>
  <si>
    <t>F-XVI-2</t>
  </si>
  <si>
    <t>F-XVI-3</t>
  </si>
  <si>
    <t>F-XVII-1</t>
  </si>
  <si>
    <t>F-XVII-2</t>
  </si>
  <si>
    <t>F-XVII-3</t>
  </si>
  <si>
    <t>F-XVIII-1</t>
  </si>
  <si>
    <t>F-XVIII-2</t>
  </si>
  <si>
    <t>F-XVIII-3</t>
  </si>
  <si>
    <t>1011c-XIV-1</t>
  </si>
  <si>
    <t>1011c-XIV-2</t>
  </si>
  <si>
    <t>1011c-XIV-3</t>
  </si>
  <si>
    <t>1011c-XVI-1</t>
  </si>
  <si>
    <t>1011c-XVI-2</t>
  </si>
  <si>
    <t>1011c-XVI-3</t>
  </si>
  <si>
    <t>1011c-XVII-1</t>
  </si>
  <si>
    <t>1011c-XVII-2</t>
  </si>
  <si>
    <t>1011c-XVII-3</t>
  </si>
  <si>
    <t>1011c-XVIII-1</t>
  </si>
  <si>
    <t>1011c-XVIII-2</t>
  </si>
  <si>
    <t>1011c-XVIII-3</t>
  </si>
  <si>
    <t>T2-XIV-1</t>
  </si>
  <si>
    <t>T2-XIV-2</t>
  </si>
  <si>
    <t>T2-XIV-3</t>
  </si>
  <si>
    <t>T2-XVI-1</t>
  </si>
  <si>
    <t>T2-XVI-2</t>
  </si>
  <si>
    <t>T2-XVI-3</t>
  </si>
  <si>
    <t>T2-XVII-1</t>
  </si>
  <si>
    <t>T2-XVII-2</t>
  </si>
  <si>
    <t>T2-XVII-3</t>
  </si>
  <si>
    <t>T2-XVIII-1</t>
  </si>
  <si>
    <t>T2-XVIII-2</t>
  </si>
  <si>
    <t>T2-XVIII-3</t>
  </si>
  <si>
    <t>A-XIX-1</t>
  </si>
  <si>
    <t>A-XIX-2</t>
  </si>
  <si>
    <t>A-XIX-3</t>
  </si>
  <si>
    <t>A-XX-1</t>
  </si>
  <si>
    <t>A-XX-2</t>
  </si>
  <si>
    <t>A-XX-3</t>
  </si>
  <si>
    <t>B-XIX-1</t>
  </si>
  <si>
    <t>B-XIX-2</t>
  </si>
  <si>
    <t>B-XIX-3</t>
  </si>
  <si>
    <t>B-XX-1</t>
  </si>
  <si>
    <t>B-XX-2</t>
  </si>
  <si>
    <t>B-XX-3</t>
  </si>
  <si>
    <t>F-XIX-1</t>
  </si>
  <si>
    <t>F-XIX-2</t>
  </si>
  <si>
    <t>F-XIX-3</t>
  </si>
  <si>
    <t>F-XX-1</t>
  </si>
  <si>
    <t>F-XX-2</t>
  </si>
  <si>
    <t>F-XX-3</t>
  </si>
  <si>
    <t>1011c-XIX-1</t>
  </si>
  <si>
    <t>1011c-XIX-2</t>
  </si>
  <si>
    <t>1011c-XIX-3</t>
  </si>
  <si>
    <t>1011c-XX-1</t>
  </si>
  <si>
    <t>1011c-XX-2</t>
  </si>
  <si>
    <t>1011c-XX-3</t>
  </si>
  <si>
    <t>T2-XIX-1</t>
  </si>
  <si>
    <t>T2-XIX-2</t>
  </si>
  <si>
    <t>T2-XIX-3</t>
  </si>
  <si>
    <t>T2-XX-1</t>
  </si>
  <si>
    <t>T2-XX-2</t>
  </si>
  <si>
    <t>T2-XX-3</t>
  </si>
  <si>
    <t>JL885-NI-1</t>
  </si>
  <si>
    <t>JL885-NI-2</t>
  </si>
  <si>
    <t>JL885-NI-3</t>
  </si>
  <si>
    <t>JL885-XVI-1</t>
  </si>
  <si>
    <t>JL885-XVI-2</t>
  </si>
  <si>
    <t>JL885-XVI-3</t>
  </si>
  <si>
    <t>JL885-XVII-1</t>
  </si>
  <si>
    <t>JL885-XVII-2</t>
  </si>
  <si>
    <t>JL885-XVII-3</t>
  </si>
  <si>
    <t>JL885-XVIII-1</t>
  </si>
  <si>
    <t>JL885-XVIII-2</t>
  </si>
  <si>
    <t>JL885-XVIII-3</t>
  </si>
  <si>
    <t>JL885-XIX-1</t>
  </si>
  <si>
    <t>JL885-XIX-2</t>
  </si>
  <si>
    <t>JL885-XIX-3</t>
  </si>
  <si>
    <t>JL885-XX-1</t>
  </si>
  <si>
    <t>JL885-XX-2</t>
  </si>
  <si>
    <t>JL885-XX-3</t>
  </si>
  <si>
    <t>Sample ID</t>
  </si>
  <si>
    <t>JL885-R-1</t>
  </si>
  <si>
    <t>JL885-R-2</t>
  </si>
  <si>
    <t>JL885-R-3</t>
  </si>
  <si>
    <t>JL885-CAPE-1</t>
  </si>
  <si>
    <t>JL885-CAPE-2</t>
  </si>
  <si>
    <t>JL885-CAPE-3</t>
  </si>
  <si>
    <t>JL885-CAC-1</t>
  </si>
  <si>
    <t>JL885-CAC-2</t>
  </si>
  <si>
    <t>JL885-CAC-3</t>
  </si>
  <si>
    <t>JL885-I-1</t>
  </si>
  <si>
    <t>JL885-I-2</t>
  </si>
  <si>
    <t>JL885-I-3</t>
  </si>
  <si>
    <t>JL885-II-1</t>
  </si>
  <si>
    <t>JL885-II-2</t>
  </si>
  <si>
    <t>JL885-II-3</t>
  </si>
  <si>
    <t>JL885-III-1</t>
  </si>
  <si>
    <t>JL885-III-2</t>
  </si>
  <si>
    <t>JL885-III-3</t>
  </si>
  <si>
    <t>JL885-IV-1</t>
  </si>
  <si>
    <t>JL885-IV-2</t>
  </si>
  <si>
    <t>JL885-IV-3</t>
  </si>
  <si>
    <t>JL885-V-1</t>
  </si>
  <si>
    <t>JL885-V-2</t>
  </si>
  <si>
    <t>JL885-V-3</t>
  </si>
  <si>
    <t>JL885-VI-1</t>
  </si>
  <si>
    <t>JL885-VI-2</t>
  </si>
  <si>
    <t>JL885-VI-3</t>
  </si>
  <si>
    <t>JL885-VII-1</t>
  </si>
  <si>
    <t>JL885-VII-2</t>
  </si>
  <si>
    <t>JL885-VII-3</t>
  </si>
  <si>
    <t>JL885-VIII-1</t>
  </si>
  <si>
    <t>JL885-VIII-2</t>
  </si>
  <si>
    <t>JL885-VIII-3</t>
  </si>
  <si>
    <t>JL885-IX-1</t>
  </si>
  <si>
    <t>JL885-IX-2</t>
  </si>
  <si>
    <t>JL885-IX-3</t>
  </si>
  <si>
    <t>JL885-X-1</t>
  </si>
  <si>
    <t>JL885-X-2</t>
  </si>
  <si>
    <t>JL885-X-3</t>
  </si>
  <si>
    <t>JL885-XI-1</t>
  </si>
  <si>
    <t>JL885-XI-2</t>
  </si>
  <si>
    <t>JL885-XI-3</t>
  </si>
  <si>
    <t>JL885-XII-1</t>
  </si>
  <si>
    <t>JL885-XII-2</t>
  </si>
  <si>
    <t>JL885-XII-3</t>
  </si>
  <si>
    <t>JL885-XIII-1</t>
  </si>
  <si>
    <t>JL885-XIII-2</t>
  </si>
  <si>
    <t>JL885-XIII-3</t>
  </si>
  <si>
    <t>JL885-XIV-1</t>
  </si>
  <si>
    <t>JL885-XIV-2</t>
  </si>
  <si>
    <t>JL885-XIV-3</t>
  </si>
  <si>
    <t>JL885-XV-1</t>
  </si>
  <si>
    <t>JL885-XV-2</t>
  </si>
  <si>
    <t>JL885-XV-3</t>
  </si>
  <si>
    <t>A-R-1</t>
  </si>
  <si>
    <t>A-R-2</t>
  </si>
  <si>
    <t>A-R-3</t>
  </si>
  <si>
    <t>A-CAPE-1</t>
  </si>
  <si>
    <t>A-CAPE-2</t>
  </si>
  <si>
    <t>A-CAPE-3</t>
  </si>
  <si>
    <t>A-CAC-1</t>
  </si>
  <si>
    <t>A-CAC-2</t>
  </si>
  <si>
    <t>A-CAC-3</t>
  </si>
  <si>
    <t>A-IV-1</t>
  </si>
  <si>
    <t>A-IV-2</t>
  </si>
  <si>
    <t>A-IV-3</t>
  </si>
  <si>
    <t>B-R-1</t>
  </si>
  <si>
    <t>B-R-2</t>
  </si>
  <si>
    <t>B-R-3</t>
  </si>
  <si>
    <t>B-CAPE-1</t>
  </si>
  <si>
    <t>B-CAPE-2</t>
  </si>
  <si>
    <t>B-CAPE-3</t>
  </si>
  <si>
    <t>B-CAC-1</t>
  </si>
  <si>
    <t>B-CAC-2</t>
  </si>
  <si>
    <t>B-CAC-3</t>
  </si>
  <si>
    <t>B-IV-1</t>
  </si>
  <si>
    <t>B-IV-2</t>
  </si>
  <si>
    <t>B-IV-3</t>
  </si>
  <si>
    <t>F-R-1</t>
  </si>
  <si>
    <t>F-R-2</t>
  </si>
  <si>
    <t>F-R-3</t>
  </si>
  <si>
    <t>F-CAPE-1</t>
  </si>
  <si>
    <t>F-CAPE-2</t>
  </si>
  <si>
    <t>F-CAPE-3</t>
  </si>
  <si>
    <t>F-CAC-1</t>
  </si>
  <si>
    <t>F-CAC-2</t>
  </si>
  <si>
    <t>F-CAC-3</t>
  </si>
  <si>
    <t>F-IV-1</t>
  </si>
  <si>
    <t>F-IV-2</t>
  </si>
  <si>
    <t>F-IV-3</t>
  </si>
  <si>
    <t>1011c-R-1</t>
  </si>
  <si>
    <t>1011c-R-2</t>
  </si>
  <si>
    <t>1011c-R-3</t>
  </si>
  <si>
    <t>1011c-CAPE-1</t>
  </si>
  <si>
    <t>1011c-CAPE-2</t>
  </si>
  <si>
    <t>1011c-CAPE-3</t>
  </si>
  <si>
    <t>1011c-CAC-1</t>
  </si>
  <si>
    <t>1011c-CAC-2</t>
  </si>
  <si>
    <t>1011c-CAC-3</t>
  </si>
  <si>
    <t>1011c-IV-1</t>
  </si>
  <si>
    <t>1011c-IV-2</t>
  </si>
  <si>
    <t>1011c-IV-3</t>
  </si>
  <si>
    <t>T2-R-1</t>
  </si>
  <si>
    <t>T2-R-2</t>
  </si>
  <si>
    <t>T2-R-3</t>
  </si>
  <si>
    <t>T2-CAPE-1</t>
  </si>
  <si>
    <t>T2-CAPE-2</t>
  </si>
  <si>
    <t>T2-CAPE-3</t>
  </si>
  <si>
    <t>T2-CAC-1</t>
  </si>
  <si>
    <t>T2-CAC-2</t>
  </si>
  <si>
    <t>T2-CAC-3</t>
  </si>
  <si>
    <t>T2-IV-1</t>
  </si>
  <si>
    <t>T2-IV-2</t>
  </si>
  <si>
    <t>T2-IV-3</t>
  </si>
  <si>
    <t>A-V-1</t>
  </si>
  <si>
    <t>A-V-2</t>
  </si>
  <si>
    <t>A-V-3</t>
  </si>
  <si>
    <t>A-VII-1</t>
  </si>
  <si>
    <t>A-VII-2</t>
  </si>
  <si>
    <t>A-VII-3</t>
  </si>
  <si>
    <t>A-IX-1</t>
  </si>
  <si>
    <t>A-IX-2</t>
  </si>
  <si>
    <t>A-IX-3</t>
  </si>
  <si>
    <t>A-X-1</t>
  </si>
  <si>
    <t>A-X-2</t>
  </si>
  <si>
    <t>A-X-3</t>
  </si>
  <si>
    <t>A-XV-1</t>
  </si>
  <si>
    <t>A-XV-2</t>
  </si>
  <si>
    <t>A-XV-3</t>
  </si>
  <si>
    <t>B-V-1</t>
  </si>
  <si>
    <t>B-V-2</t>
  </si>
  <si>
    <t>B-V-3</t>
  </si>
  <si>
    <t>B-VII-1</t>
  </si>
  <si>
    <t>B-VII-2</t>
  </si>
  <si>
    <t>B-VII-3</t>
  </si>
  <si>
    <t>B-IX-1</t>
  </si>
  <si>
    <t>B-IX-2</t>
  </si>
  <si>
    <t>B-IX-3</t>
  </si>
  <si>
    <t>B-X-1</t>
  </si>
  <si>
    <t>B-X-2</t>
  </si>
  <si>
    <t>B-X-3</t>
  </si>
  <si>
    <t>B-XV-1</t>
  </si>
  <si>
    <t>B-XV-2</t>
  </si>
  <si>
    <t>B-XV-3</t>
  </si>
  <si>
    <t>F-V-1</t>
  </si>
  <si>
    <t>F-V-2</t>
  </si>
  <si>
    <t>F-V-3</t>
  </si>
  <si>
    <t>F-VII-1</t>
  </si>
  <si>
    <t>F-VII-2</t>
  </si>
  <si>
    <t>F-VII-3</t>
  </si>
  <si>
    <t>F-IX-1</t>
  </si>
  <si>
    <t>F-IX-2</t>
  </si>
  <si>
    <t>F-IX-3</t>
  </si>
  <si>
    <t>F-X-1</t>
  </si>
  <si>
    <t>F-X-2</t>
  </si>
  <si>
    <t>F-X-3</t>
  </si>
  <si>
    <t>F-XV-1</t>
  </si>
  <si>
    <t>F-XV-2</t>
  </si>
  <si>
    <t>F-XV-3</t>
  </si>
  <si>
    <t>1011c-V-1</t>
  </si>
  <si>
    <t>1011c-V-2</t>
  </si>
  <si>
    <t>1011c-V-3</t>
  </si>
  <si>
    <t>1011c-VII-1</t>
  </si>
  <si>
    <t>1011c-VII-2</t>
  </si>
  <si>
    <t>1011c-VII-3</t>
  </si>
  <si>
    <t>1011c-IX-1</t>
  </si>
  <si>
    <t>1011c-IX-2</t>
  </si>
  <si>
    <t>1011c-IX-3</t>
  </si>
  <si>
    <t>1011c-X-1</t>
  </si>
  <si>
    <t>1011c-X-2</t>
  </si>
  <si>
    <t>1011c-X-3</t>
  </si>
  <si>
    <t>1011c-XV-1</t>
  </si>
  <si>
    <t>1011c-XV-2</t>
  </si>
  <si>
    <t>1011c-XV-3</t>
  </si>
  <si>
    <t>T2-V-1</t>
  </si>
  <si>
    <t>T2-V-2</t>
  </si>
  <si>
    <t>T2-V-3</t>
  </si>
  <si>
    <t>T2-VII-1</t>
  </si>
  <si>
    <t>T2-VII-2</t>
  </si>
  <si>
    <t>T2-VII-3</t>
  </si>
  <si>
    <t>T2-IX-1</t>
  </si>
  <si>
    <t>T2-IX-2</t>
  </si>
  <si>
    <t>T2-IX-3</t>
  </si>
  <si>
    <t>T2-X-1</t>
  </si>
  <si>
    <t>T2-X-2</t>
  </si>
  <si>
    <t>T2-X-3</t>
  </si>
  <si>
    <t>T2-XV-1</t>
  </si>
  <si>
    <t>T2-XV-2</t>
  </si>
  <si>
    <t>T2-XV-3</t>
  </si>
  <si>
    <t>BSH enzyme</t>
  </si>
  <si>
    <t>Inhibitor</t>
  </si>
  <si>
    <t>Replicate</t>
  </si>
  <si>
    <t>Ct</t>
  </si>
  <si>
    <t>NI</t>
  </si>
  <si>
    <t>JL885</t>
  </si>
  <si>
    <t>R</t>
  </si>
  <si>
    <t>CAPE</t>
  </si>
  <si>
    <t>CAC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</si>
  <si>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</si>
  <si>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</si>
  <si>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</si>
  <si>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</si>
  <si>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</si>
  <si>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</si>
  <si>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</si>
  <si>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</si>
  <si>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</si>
  <si>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</si>
  <si>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</si>
  <si>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</si>
  <si>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</si>
  <si>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</si>
  <si>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</si>
  <si>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A</t>
  </si>
  <si>
    <t>B</t>
  </si>
  <si>
    <t>F</t>
  </si>
  <si>
    <t>1011c</t>
  </si>
  <si>
    <t>T2</t>
  </si>
  <si>
    <t>XVI</t>
  </si>
  <si>
    <t>XVII</t>
  </si>
  <si>
    <t>XVIII</t>
  </si>
  <si>
    <t>XIX</t>
  </si>
  <si>
    <t>XX</t>
  </si>
  <si>
    <t>Run #</t>
  </si>
  <si>
    <t>Run 1</t>
  </si>
  <si>
    <t>Run 2</t>
  </si>
  <si>
    <t>Run 3</t>
  </si>
  <si>
    <t>Run 4</t>
  </si>
  <si>
    <t>Run 5</t>
  </si>
  <si>
    <t>Run 6</t>
  </si>
  <si>
    <t>Average</t>
  </si>
  <si>
    <t>SD</t>
  </si>
  <si>
    <t>CV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</si>
</sst>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2">
    <cellStyle name="Normal" xfId="0" builtinId="0"/>
    <cellStyle name="Normal 2" xfId="1" xr:uid="{22D53393-9C1B-43D3-A55A-46EB82B77E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281CB-6B26-4D0E-A2F2-8A5ED7A022D7}">
  <dimension ref="A1:O499"/>
  <sheetViews>
    <sheetView tabSelected="1" workbookViewId="0">
      <selection activeCell="F23" sqref="F23"/>
    </sheetView>
  </sheetViews>
  <sheetFormatPr defaultRowHeight="14.4" x14ac:dyDescent="0.3"/>
  <cols>
    <col min="1" max="1" width="19.21875" customWidth="1"/>
    <col min="2" max="5" width="18.33203125" customWidth="1"/>
    <col min="6" max="15" width="11.77734375" style="1" customWidth="1"/>
  </cols>
  <sheetData>
    <row r="1" spans="1:15" x14ac:dyDescent="0.3">
      <c r="A1" t="s">
        <v>465</v>
      </c>
      <c r="B1" t="s">
        <v>431</v>
      </c>
      <c r="C1" t="s">
        <v>432</v>
      </c>
      <c r="D1" t="s">
        <v>433</v>
      </c>
      <c r="E1" t="s">
        <v>241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</row>
    <row r="2" spans="1:15" x14ac:dyDescent="0.3">
      <c r="A2" t="s">
        <v>466</v>
      </c>
      <c r="B2" t="s">
        <v>434</v>
      </c>
      <c r="C2" t="s">
        <v>435</v>
      </c>
      <c r="D2">
        <v>1</v>
      </c>
      <c r="E2" t="s">
        <v>10</v>
      </c>
      <c r="F2" s="1">
        <v>50.036720000000003</v>
      </c>
      <c r="G2" s="1">
        <v>6.9217000000000004</v>
      </c>
      <c r="H2" s="1">
        <v>23.273070000000001</v>
      </c>
      <c r="I2" s="1">
        <v>6.4306099999999997</v>
      </c>
      <c r="J2" s="1">
        <v>1.69597</v>
      </c>
      <c r="K2" s="1">
        <v>0.40921999999999997</v>
      </c>
      <c r="L2" s="1">
        <v>6.8516000000000004</v>
      </c>
      <c r="M2" s="1">
        <v>15.07809</v>
      </c>
      <c r="N2" s="1">
        <v>5.8006799999999998</v>
      </c>
      <c r="O2" s="1">
        <v>1.02776</v>
      </c>
    </row>
    <row r="3" spans="1:15" x14ac:dyDescent="0.3">
      <c r="A3" t="s">
        <v>466</v>
      </c>
      <c r="B3" t="s">
        <v>434</v>
      </c>
      <c r="C3" t="s">
        <v>435</v>
      </c>
      <c r="D3">
        <v>2</v>
      </c>
      <c r="E3" t="s">
        <v>11</v>
      </c>
      <c r="F3" s="1">
        <v>47.26314</v>
      </c>
      <c r="G3" s="1">
        <v>6.2434700000000003</v>
      </c>
      <c r="H3" s="1">
        <v>21.411570000000001</v>
      </c>
      <c r="I3" s="1">
        <v>7.3837700000000002</v>
      </c>
      <c r="J3" s="1">
        <v>1.99116</v>
      </c>
      <c r="K3" s="1">
        <v>0.54883999999999999</v>
      </c>
      <c r="L3" s="1">
        <v>7.70181</v>
      </c>
      <c r="M3" s="1">
        <v>16.77562</v>
      </c>
      <c r="N3" s="1">
        <v>7.7253600000000002</v>
      </c>
      <c r="O3" s="1">
        <v>1.3004199999999999</v>
      </c>
    </row>
    <row r="4" spans="1:15" x14ac:dyDescent="0.3">
      <c r="A4" t="s">
        <v>466</v>
      </c>
      <c r="B4" t="s">
        <v>434</v>
      </c>
      <c r="C4" t="s">
        <v>435</v>
      </c>
      <c r="D4">
        <v>3</v>
      </c>
      <c r="E4" t="s">
        <v>12</v>
      </c>
      <c r="F4" s="1">
        <v>54.58052</v>
      </c>
      <c r="G4" s="1">
        <v>7.6265700000000001</v>
      </c>
      <c r="H4" s="1">
        <v>25.577179999999998</v>
      </c>
      <c r="I4" s="1">
        <v>8.0589700000000004</v>
      </c>
      <c r="J4" s="1">
        <v>1.97353</v>
      </c>
      <c r="K4" s="1">
        <v>0.82906999999999997</v>
      </c>
      <c r="L4" s="1">
        <v>8.6616499999999998</v>
      </c>
      <c r="M4" s="1">
        <v>18.284960000000002</v>
      </c>
      <c r="N4" s="1">
        <v>8.8483499999999999</v>
      </c>
      <c r="O4" s="1">
        <v>1.05277</v>
      </c>
    </row>
    <row r="5" spans="1:15" x14ac:dyDescent="0.3">
      <c r="A5" t="s">
        <v>466</v>
      </c>
      <c r="B5" t="s">
        <v>436</v>
      </c>
      <c r="C5" t="s">
        <v>435</v>
      </c>
      <c r="D5">
        <v>1</v>
      </c>
      <c r="E5" t="s">
        <v>223</v>
      </c>
      <c r="F5" s="1">
        <v>9.4950000000000007E-2</v>
      </c>
      <c r="G5" s="1">
        <v>2.4109999999999999E-2</v>
      </c>
      <c r="H5" s="1">
        <v>4.3749999999999997E-2</v>
      </c>
      <c r="I5" s="1">
        <v>4.9439999999999998E-2</v>
      </c>
      <c r="J5" s="1">
        <v>1.67E-3</v>
      </c>
      <c r="K5" s="1">
        <v>1.7690000000000001E-2</v>
      </c>
      <c r="L5" s="1">
        <v>1.5509999999999999E-2</v>
      </c>
      <c r="M5" s="1">
        <v>3.9500000000000004E-3</v>
      </c>
      <c r="N5" s="1">
        <v>0.32745000000000002</v>
      </c>
      <c r="O5" s="1">
        <v>2.8300000000000001E-3</v>
      </c>
    </row>
    <row r="6" spans="1:15" x14ac:dyDescent="0.3">
      <c r="A6" t="s">
        <v>466</v>
      </c>
      <c r="B6" t="s">
        <v>436</v>
      </c>
      <c r="C6" t="s">
        <v>435</v>
      </c>
      <c r="D6">
        <v>2</v>
      </c>
      <c r="E6" t="s">
        <v>224</v>
      </c>
      <c r="F6" s="1">
        <v>0.14979000000000001</v>
      </c>
      <c r="G6" s="1">
        <v>2.2759999999999999E-2</v>
      </c>
      <c r="H6" s="1">
        <v>1.523E-2</v>
      </c>
      <c r="I6" s="1">
        <v>7.1010000000000004E-2</v>
      </c>
      <c r="J6" s="1">
        <v>3.9100000000000003E-3</v>
      </c>
      <c r="K6" s="1">
        <v>7.4000000000000003E-3</v>
      </c>
      <c r="L6" s="1">
        <v>2.6200000000000001E-2</v>
      </c>
      <c r="M6" s="1">
        <v>3.0799999999999998E-3</v>
      </c>
      <c r="N6" s="1">
        <v>7.2940000000000005E-2</v>
      </c>
      <c r="O6" s="1">
        <v>4.1099999999999999E-3</v>
      </c>
    </row>
    <row r="7" spans="1:15" x14ac:dyDescent="0.3">
      <c r="A7" t="s">
        <v>466</v>
      </c>
      <c r="B7" t="s">
        <v>436</v>
      </c>
      <c r="C7" t="s">
        <v>435</v>
      </c>
      <c r="D7">
        <v>3</v>
      </c>
      <c r="E7" t="s">
        <v>225</v>
      </c>
      <c r="F7" s="1">
        <v>0.10876</v>
      </c>
      <c r="G7" s="1">
        <v>3.5490000000000001E-2</v>
      </c>
      <c r="H7" s="1">
        <v>2.64E-2</v>
      </c>
      <c r="I7" s="1">
        <v>1.204E-2</v>
      </c>
      <c r="J7" s="1">
        <v>1.1820000000000001E-2</v>
      </c>
      <c r="K7" s="1">
        <v>6.3899999999999998E-3</v>
      </c>
      <c r="L7" s="1">
        <v>1.8069999999999999E-2</v>
      </c>
      <c r="M7" s="1">
        <v>9.7999999999999997E-4</v>
      </c>
      <c r="N7" s="1">
        <v>0.12249</v>
      </c>
      <c r="O7" s="1">
        <v>4.1000000000000003E-3</v>
      </c>
    </row>
    <row r="8" spans="1:15" x14ac:dyDescent="0.3">
      <c r="A8" t="s">
        <v>466</v>
      </c>
      <c r="B8" t="s">
        <v>436</v>
      </c>
      <c r="C8" t="s">
        <v>437</v>
      </c>
      <c r="D8">
        <v>1</v>
      </c>
      <c r="E8" t="s">
        <v>242</v>
      </c>
      <c r="F8" s="1">
        <v>0.1409</v>
      </c>
      <c r="G8" s="1">
        <v>2.7890000000000002E-2</v>
      </c>
      <c r="H8" s="1">
        <v>4.734E-2</v>
      </c>
      <c r="I8" s="1">
        <v>7.2179999999999994E-2</v>
      </c>
      <c r="J8" s="1">
        <v>7.2199999999999999E-3</v>
      </c>
      <c r="K8" s="1">
        <v>1.005E-2</v>
      </c>
      <c r="L8" s="1">
        <v>1.286E-2</v>
      </c>
      <c r="M8" s="1">
        <v>2.7000000000000001E-3</v>
      </c>
      <c r="N8" s="1">
        <v>0.34677999999999998</v>
      </c>
      <c r="O8" s="1">
        <v>8.3000000000000001E-4</v>
      </c>
    </row>
    <row r="9" spans="1:15" x14ac:dyDescent="0.3">
      <c r="A9" t="s">
        <v>466</v>
      </c>
      <c r="B9" t="s">
        <v>436</v>
      </c>
      <c r="C9" t="s">
        <v>437</v>
      </c>
      <c r="D9">
        <v>2</v>
      </c>
      <c r="E9" t="s">
        <v>243</v>
      </c>
      <c r="F9" s="1">
        <v>0.15557000000000001</v>
      </c>
      <c r="G9" s="1">
        <v>2.5680000000000001E-2</v>
      </c>
      <c r="H9" s="1">
        <v>2.7550000000000002E-2</v>
      </c>
      <c r="I9" s="1">
        <v>6.7780000000000007E-2</v>
      </c>
      <c r="J9" s="1">
        <v>2.2000000000000001E-3</v>
      </c>
      <c r="K9" s="1">
        <v>8.9599999999999992E-3</v>
      </c>
      <c r="L9" s="1">
        <v>2.2939999999999999E-2</v>
      </c>
      <c r="M9" s="1">
        <v>2.98E-3</v>
      </c>
      <c r="N9" s="1">
        <v>0.21901000000000001</v>
      </c>
      <c r="O9" s="1">
        <v>1.5499999999999999E-3</v>
      </c>
    </row>
    <row r="10" spans="1:15" x14ac:dyDescent="0.3">
      <c r="A10" t="s">
        <v>466</v>
      </c>
      <c r="B10" t="s">
        <v>436</v>
      </c>
      <c r="C10" t="s">
        <v>437</v>
      </c>
      <c r="D10">
        <v>3</v>
      </c>
      <c r="E10" t="s">
        <v>244</v>
      </c>
      <c r="F10" s="1">
        <v>0.10212</v>
      </c>
      <c r="G10" s="1">
        <v>2.4799999999999999E-2</v>
      </c>
      <c r="H10" s="1">
        <v>2.9530000000000001E-2</v>
      </c>
      <c r="I10" s="1">
        <v>9.8809999999999995E-2</v>
      </c>
      <c r="J10" s="1">
        <v>6.3E-3</v>
      </c>
      <c r="K10" s="1">
        <v>4.6499999999999996E-3</v>
      </c>
      <c r="L10" s="1">
        <v>3.4279999999999998E-2</v>
      </c>
      <c r="M10" s="1">
        <v>2.14E-3</v>
      </c>
      <c r="N10" s="1">
        <v>0.32046999999999998</v>
      </c>
      <c r="O10" s="1">
        <v>7.7400000000000004E-3</v>
      </c>
    </row>
    <row r="11" spans="1:15" x14ac:dyDescent="0.3">
      <c r="A11" t="s">
        <v>466</v>
      </c>
      <c r="B11" t="s">
        <v>436</v>
      </c>
      <c r="C11" t="s">
        <v>438</v>
      </c>
      <c r="D11">
        <v>1</v>
      </c>
      <c r="E11" t="s">
        <v>245</v>
      </c>
      <c r="F11" s="1">
        <v>5.2409999999999998E-2</v>
      </c>
      <c r="G11" s="1">
        <v>5.9290000000000002E-2</v>
      </c>
      <c r="H11" s="1">
        <v>4.0099999999999997E-2</v>
      </c>
      <c r="I11" s="1">
        <v>9.6619999999999998E-2</v>
      </c>
      <c r="J11" s="1">
        <v>7.4200000000000004E-3</v>
      </c>
      <c r="K11" s="1">
        <v>4.3499999999999997E-3</v>
      </c>
      <c r="L11" s="1">
        <v>9.8300000000000002E-3</v>
      </c>
      <c r="M11" s="1">
        <v>7.3999999999999999E-4</v>
      </c>
      <c r="N11" s="1">
        <v>0.2094</v>
      </c>
      <c r="O11" s="1">
        <v>8.9999999999999998E-4</v>
      </c>
    </row>
    <row r="12" spans="1:15" x14ac:dyDescent="0.3">
      <c r="A12" t="s">
        <v>466</v>
      </c>
      <c r="B12" t="s">
        <v>436</v>
      </c>
      <c r="C12" t="s">
        <v>438</v>
      </c>
      <c r="D12">
        <v>2</v>
      </c>
      <c r="E12" t="s">
        <v>246</v>
      </c>
      <c r="F12" s="1">
        <v>9.0090000000000003E-2</v>
      </c>
      <c r="G12" s="1">
        <v>1.6619999999999999E-2</v>
      </c>
      <c r="H12" s="1">
        <v>4.4389999999999999E-2</v>
      </c>
      <c r="I12" s="1">
        <v>5.2650000000000002E-2</v>
      </c>
      <c r="J12" s="1">
        <v>1.481E-2</v>
      </c>
      <c r="K12" s="1">
        <v>1.2E-2</v>
      </c>
      <c r="L12" s="1">
        <v>1.8790000000000001E-2</v>
      </c>
      <c r="M12" s="1">
        <v>6.0699999999999999E-3</v>
      </c>
      <c r="N12" s="1">
        <v>0.20638999999999999</v>
      </c>
      <c r="O12" s="1">
        <v>0</v>
      </c>
    </row>
    <row r="13" spans="1:15" x14ac:dyDescent="0.3">
      <c r="A13" t="s">
        <v>466</v>
      </c>
      <c r="B13" t="s">
        <v>436</v>
      </c>
      <c r="C13" t="s">
        <v>438</v>
      </c>
      <c r="D13">
        <v>3</v>
      </c>
      <c r="E13" t="s">
        <v>247</v>
      </c>
      <c r="F13" s="1">
        <v>0.12227</v>
      </c>
      <c r="G13" s="1">
        <v>1.469E-2</v>
      </c>
      <c r="H13" s="1">
        <v>4.3650000000000001E-2</v>
      </c>
      <c r="I13" s="1">
        <v>5.6759999999999998E-2</v>
      </c>
      <c r="J13" s="1">
        <v>1.3780000000000001E-2</v>
      </c>
      <c r="K13" s="1">
        <v>1.226E-2</v>
      </c>
      <c r="L13" s="1">
        <v>1.438E-2</v>
      </c>
      <c r="M13" s="1">
        <v>2.7399999999999998E-3</v>
      </c>
      <c r="N13" s="1">
        <v>0.21515999999999999</v>
      </c>
      <c r="O13" s="1">
        <v>1.23E-3</v>
      </c>
    </row>
    <row r="14" spans="1:15" x14ac:dyDescent="0.3">
      <c r="A14" t="s">
        <v>466</v>
      </c>
      <c r="B14" t="s">
        <v>436</v>
      </c>
      <c r="C14" t="s">
        <v>439</v>
      </c>
      <c r="D14">
        <v>1</v>
      </c>
      <c r="E14" t="s">
        <v>248</v>
      </c>
      <c r="F14" s="1">
        <v>6.7290000000000003E-2</v>
      </c>
      <c r="G14" s="1">
        <v>1.01E-2</v>
      </c>
      <c r="H14" s="1">
        <v>3.2050000000000002E-2</v>
      </c>
      <c r="I14" s="1">
        <v>3.1899999999999998E-2</v>
      </c>
      <c r="J14" s="1">
        <v>1.2999999999999999E-3</v>
      </c>
      <c r="K14" s="1">
        <v>4.0699999999999998E-3</v>
      </c>
      <c r="L14" s="1">
        <v>4.5679999999999998E-2</v>
      </c>
      <c r="M14" s="1">
        <v>1.98E-3</v>
      </c>
      <c r="N14" s="1">
        <v>0.19585</v>
      </c>
      <c r="O14" s="1">
        <v>3.7599999999999999E-3</v>
      </c>
    </row>
    <row r="15" spans="1:15" x14ac:dyDescent="0.3">
      <c r="A15" t="s">
        <v>466</v>
      </c>
      <c r="B15" t="s">
        <v>436</v>
      </c>
      <c r="C15" t="s">
        <v>439</v>
      </c>
      <c r="D15">
        <v>2</v>
      </c>
      <c r="E15" t="s">
        <v>249</v>
      </c>
      <c r="F15" s="1">
        <v>5.6000000000000001E-2</v>
      </c>
      <c r="G15" s="1">
        <v>1.085E-2</v>
      </c>
      <c r="H15" s="1">
        <v>2.9819999999999999E-2</v>
      </c>
      <c r="I15" s="1">
        <v>5.0889999999999998E-2</v>
      </c>
      <c r="J15" s="1">
        <v>2E-3</v>
      </c>
      <c r="K15" s="1">
        <v>5.9199999999999999E-3</v>
      </c>
      <c r="L15" s="1">
        <v>1.797E-2</v>
      </c>
      <c r="M15" s="1">
        <v>2.0600000000000002E-3</v>
      </c>
      <c r="N15" s="1">
        <v>0.67096999999999996</v>
      </c>
      <c r="O15" s="1">
        <v>1.3699999999999999E-3</v>
      </c>
    </row>
    <row r="16" spans="1:15" x14ac:dyDescent="0.3">
      <c r="A16" t="s">
        <v>466</v>
      </c>
      <c r="B16" t="s">
        <v>436</v>
      </c>
      <c r="C16" t="s">
        <v>439</v>
      </c>
      <c r="D16">
        <v>3</v>
      </c>
      <c r="E16" t="s">
        <v>250</v>
      </c>
      <c r="F16" s="1">
        <v>5.0299999999999997E-2</v>
      </c>
      <c r="G16" s="1">
        <v>7.3800000000000003E-3</v>
      </c>
      <c r="H16" s="1">
        <v>1.9109999999999999E-2</v>
      </c>
      <c r="I16" s="1">
        <v>3.422E-2</v>
      </c>
      <c r="J16" s="1">
        <v>3.7799999999999999E-3</v>
      </c>
      <c r="K16" s="1">
        <v>2.5500000000000002E-3</v>
      </c>
      <c r="L16" s="1">
        <v>2.8879999999999999E-2</v>
      </c>
      <c r="M16" s="1">
        <v>5.5999999999999995E-4</v>
      </c>
      <c r="N16" s="1">
        <v>0.41832999999999998</v>
      </c>
      <c r="O16" s="1">
        <v>5.9999999999999995E-4</v>
      </c>
    </row>
    <row r="17" spans="1:15" x14ac:dyDescent="0.3">
      <c r="A17" t="s">
        <v>466</v>
      </c>
      <c r="B17" t="s">
        <v>436</v>
      </c>
      <c r="C17" t="s">
        <v>440</v>
      </c>
      <c r="D17">
        <v>1</v>
      </c>
      <c r="E17" t="s">
        <v>251</v>
      </c>
      <c r="F17" s="1">
        <v>7.6039999999999996E-2</v>
      </c>
      <c r="G17" s="1">
        <v>1.8429999999999998E-2</v>
      </c>
      <c r="H17" s="1">
        <v>5.6640000000000003E-2</v>
      </c>
      <c r="I17" s="1">
        <v>6.7110000000000003E-2</v>
      </c>
      <c r="J17" s="1">
        <v>5.8100000000000001E-3</v>
      </c>
      <c r="K17" s="1">
        <v>1.439E-2</v>
      </c>
      <c r="L17" s="1">
        <v>8.5400000000000007E-3</v>
      </c>
      <c r="M17" s="1">
        <v>2.98E-3</v>
      </c>
      <c r="N17" s="1">
        <v>0.10153</v>
      </c>
      <c r="O17" s="1">
        <v>1.5399999999999999E-3</v>
      </c>
    </row>
    <row r="18" spans="1:15" x14ac:dyDescent="0.3">
      <c r="A18" t="s">
        <v>466</v>
      </c>
      <c r="B18" t="s">
        <v>436</v>
      </c>
      <c r="C18" t="s">
        <v>440</v>
      </c>
      <c r="D18">
        <v>2</v>
      </c>
      <c r="E18" t="s">
        <v>252</v>
      </c>
      <c r="F18" s="1">
        <v>7.8880000000000006E-2</v>
      </c>
      <c r="G18" s="1">
        <v>1.533E-2</v>
      </c>
      <c r="H18" s="1">
        <v>5.1040000000000002E-2</v>
      </c>
      <c r="I18" s="1">
        <v>0.11328000000000001</v>
      </c>
      <c r="J18" s="1">
        <v>3.5599999999999998E-3</v>
      </c>
      <c r="K18" s="1">
        <v>8.6499999999999997E-3</v>
      </c>
      <c r="L18" s="1">
        <v>9.2800000000000001E-3</v>
      </c>
      <c r="M18" s="1">
        <v>3.5400000000000002E-3</v>
      </c>
      <c r="N18" s="1">
        <v>0.55198000000000003</v>
      </c>
      <c r="O18" s="1">
        <v>3.7699999999999999E-3</v>
      </c>
    </row>
    <row r="19" spans="1:15" x14ac:dyDescent="0.3">
      <c r="A19" t="s">
        <v>466</v>
      </c>
      <c r="B19" t="s">
        <v>436</v>
      </c>
      <c r="C19" t="s">
        <v>440</v>
      </c>
      <c r="D19">
        <v>3</v>
      </c>
      <c r="E19" t="s">
        <v>253</v>
      </c>
      <c r="F19" s="1">
        <v>9.3259999999999996E-2</v>
      </c>
      <c r="G19" s="1">
        <v>1.5910000000000001E-2</v>
      </c>
      <c r="H19" s="1">
        <v>3.356E-2</v>
      </c>
      <c r="I19" s="1">
        <v>6.7040000000000002E-2</v>
      </c>
      <c r="J19" s="1">
        <v>1.1800000000000001E-3</v>
      </c>
      <c r="K19" s="1">
        <v>1.392E-2</v>
      </c>
      <c r="L19" s="1">
        <v>7.2100000000000003E-3</v>
      </c>
      <c r="M19" s="1">
        <v>1.1800000000000001E-3</v>
      </c>
      <c r="N19" s="1">
        <v>0.13689000000000001</v>
      </c>
      <c r="O19" s="1">
        <v>5.1799999999999997E-3</v>
      </c>
    </row>
    <row r="20" spans="1:15" x14ac:dyDescent="0.3">
      <c r="A20" t="s">
        <v>466</v>
      </c>
      <c r="B20" t="s">
        <v>436</v>
      </c>
      <c r="C20" t="s">
        <v>441</v>
      </c>
      <c r="D20">
        <v>1</v>
      </c>
      <c r="E20" t="s">
        <v>254</v>
      </c>
      <c r="F20" s="1">
        <v>8.4699999999999998E-2</v>
      </c>
      <c r="G20" s="1">
        <v>2.8289999999999999E-2</v>
      </c>
      <c r="H20" s="1">
        <v>5.688E-2</v>
      </c>
      <c r="I20" s="1">
        <v>3.3759999999999998E-2</v>
      </c>
      <c r="J20" s="1">
        <v>3.81E-3</v>
      </c>
      <c r="K20" s="1">
        <v>2.7299999999999998E-3</v>
      </c>
      <c r="L20" s="1">
        <v>9.11E-3</v>
      </c>
      <c r="M20" s="1">
        <v>8.7000000000000001E-4</v>
      </c>
      <c r="N20" s="1">
        <v>0.57784000000000002</v>
      </c>
      <c r="O20" s="1">
        <v>1.6100000000000001E-3</v>
      </c>
    </row>
    <row r="21" spans="1:15" x14ac:dyDescent="0.3">
      <c r="A21" t="s">
        <v>466</v>
      </c>
      <c r="B21" t="s">
        <v>436</v>
      </c>
      <c r="C21" t="s">
        <v>441</v>
      </c>
      <c r="D21">
        <v>2</v>
      </c>
      <c r="E21" t="s">
        <v>255</v>
      </c>
      <c r="F21" s="1">
        <v>6.7349999999999993E-2</v>
      </c>
      <c r="G21" s="1">
        <v>3.0890000000000001E-2</v>
      </c>
      <c r="H21" s="1">
        <v>4.9880000000000001E-2</v>
      </c>
      <c r="I21" s="1">
        <v>8.5430000000000006E-2</v>
      </c>
      <c r="J21" s="1">
        <v>5.6699999999999997E-3</v>
      </c>
      <c r="K21" s="1">
        <v>1E-3</v>
      </c>
      <c r="L21" s="1">
        <v>9.4199999999999996E-3</v>
      </c>
      <c r="M21" s="1">
        <v>1.47E-3</v>
      </c>
      <c r="N21" s="1">
        <v>0.15908</v>
      </c>
      <c r="O21" s="1">
        <v>5.2300000000000003E-3</v>
      </c>
    </row>
    <row r="22" spans="1:15" x14ac:dyDescent="0.3">
      <c r="A22" t="s">
        <v>466</v>
      </c>
      <c r="B22" t="s">
        <v>436</v>
      </c>
      <c r="C22" t="s">
        <v>441</v>
      </c>
      <c r="D22">
        <v>3</v>
      </c>
      <c r="E22" t="s">
        <v>256</v>
      </c>
      <c r="F22" s="1">
        <v>6.5839999999999996E-2</v>
      </c>
      <c r="G22" s="1">
        <v>1.925E-2</v>
      </c>
      <c r="H22" s="1">
        <v>4.1160000000000002E-2</v>
      </c>
      <c r="I22" s="1">
        <v>6.905E-2</v>
      </c>
      <c r="J22" s="1">
        <v>1.2149999999999999E-2</v>
      </c>
      <c r="K22" s="1">
        <v>1.489E-2</v>
      </c>
      <c r="L22" s="1">
        <v>1.268E-2</v>
      </c>
      <c r="M22" s="1">
        <v>3.65E-3</v>
      </c>
      <c r="N22" s="1">
        <v>0.48181000000000002</v>
      </c>
      <c r="O22" s="1">
        <v>3.6800000000000001E-3</v>
      </c>
    </row>
    <row r="23" spans="1:15" x14ac:dyDescent="0.3">
      <c r="A23" t="s">
        <v>466</v>
      </c>
      <c r="B23" t="s">
        <v>436</v>
      </c>
      <c r="C23" t="s">
        <v>442</v>
      </c>
      <c r="D23">
        <v>1</v>
      </c>
      <c r="E23" t="s">
        <v>257</v>
      </c>
      <c r="F23" s="1">
        <v>4.5990000000000003E-2</v>
      </c>
      <c r="G23" s="1">
        <v>1.477E-2</v>
      </c>
      <c r="H23" s="1">
        <v>3.4160000000000003E-2</v>
      </c>
      <c r="I23" s="1">
        <v>4.65E-2</v>
      </c>
      <c r="J23" s="1">
        <v>7.3099999999999997E-3</v>
      </c>
      <c r="K23" s="1">
        <v>1.3799999999999999E-3</v>
      </c>
      <c r="L23" s="1">
        <v>3.5599999999999998E-3</v>
      </c>
      <c r="M23" s="1">
        <v>7.2000000000000005E-4</v>
      </c>
      <c r="N23" s="1">
        <v>0.18681</v>
      </c>
      <c r="O23" s="1">
        <v>1.06E-3</v>
      </c>
    </row>
    <row r="24" spans="1:15" x14ac:dyDescent="0.3">
      <c r="A24" t="s">
        <v>466</v>
      </c>
      <c r="B24" t="s">
        <v>436</v>
      </c>
      <c r="C24" t="s">
        <v>442</v>
      </c>
      <c r="D24">
        <v>2</v>
      </c>
      <c r="E24" t="s">
        <v>258</v>
      </c>
      <c r="F24" s="1">
        <v>7.2929999999999995E-2</v>
      </c>
      <c r="G24" s="1">
        <v>1.3899999999999999E-2</v>
      </c>
      <c r="H24" s="1">
        <v>2.7830000000000001E-2</v>
      </c>
      <c r="I24" s="1">
        <v>2.367E-2</v>
      </c>
      <c r="J24" s="1">
        <v>5.7000000000000002E-3</v>
      </c>
      <c r="K24" s="1">
        <v>1.9400000000000001E-3</v>
      </c>
      <c r="L24" s="1">
        <v>1.304E-2</v>
      </c>
      <c r="M24" s="1">
        <v>2.48E-3</v>
      </c>
      <c r="N24" s="1">
        <v>0.1656</v>
      </c>
      <c r="O24" s="1">
        <v>5.6499999999999996E-3</v>
      </c>
    </row>
    <row r="25" spans="1:15" x14ac:dyDescent="0.3">
      <c r="A25" t="s">
        <v>466</v>
      </c>
      <c r="B25" t="s">
        <v>436</v>
      </c>
      <c r="C25" t="s">
        <v>442</v>
      </c>
      <c r="D25">
        <v>3</v>
      </c>
      <c r="E25" t="s">
        <v>259</v>
      </c>
      <c r="F25" s="1">
        <v>6.6790000000000002E-2</v>
      </c>
      <c r="G25" s="1">
        <v>9.9399999999999992E-3</v>
      </c>
      <c r="H25" s="1">
        <v>3.8929999999999999E-2</v>
      </c>
      <c r="I25" s="1">
        <v>6.4100000000000004E-2</v>
      </c>
      <c r="J25" s="1">
        <v>5.6600000000000001E-3</v>
      </c>
      <c r="K25" s="1">
        <v>4.0299999999999997E-3</v>
      </c>
      <c r="L25" s="1">
        <v>1.1509999999999999E-2</v>
      </c>
      <c r="M25" s="1">
        <v>4.1900000000000001E-3</v>
      </c>
      <c r="N25" s="1">
        <v>0.25492999999999999</v>
      </c>
      <c r="O25" s="1">
        <v>0</v>
      </c>
    </row>
    <row r="26" spans="1:15" x14ac:dyDescent="0.3">
      <c r="A26" t="s">
        <v>466</v>
      </c>
      <c r="B26" t="s">
        <v>436</v>
      </c>
      <c r="C26" t="s">
        <v>443</v>
      </c>
      <c r="D26">
        <v>1</v>
      </c>
      <c r="E26" t="s">
        <v>260</v>
      </c>
      <c r="F26" s="1">
        <v>0.14172999999999999</v>
      </c>
      <c r="G26" s="1">
        <v>2.367E-2</v>
      </c>
      <c r="H26" s="1">
        <v>2.1389999999999999E-2</v>
      </c>
      <c r="I26" s="1">
        <v>2.7609999999999999E-2</v>
      </c>
      <c r="J26" s="1">
        <v>5.1799999999999997E-3</v>
      </c>
      <c r="K26" s="1">
        <v>8.0949999999999994E-2</v>
      </c>
      <c r="L26" s="1">
        <v>5.0560000000000001E-2</v>
      </c>
      <c r="M26" s="1">
        <v>2.4299999999999999E-3</v>
      </c>
      <c r="N26" s="1">
        <v>0.20583000000000001</v>
      </c>
      <c r="O26" s="1">
        <v>5.45E-3</v>
      </c>
    </row>
    <row r="27" spans="1:15" x14ac:dyDescent="0.3">
      <c r="A27" t="s">
        <v>466</v>
      </c>
      <c r="B27" t="s">
        <v>436</v>
      </c>
      <c r="C27" t="s">
        <v>443</v>
      </c>
      <c r="D27">
        <v>2</v>
      </c>
      <c r="E27" t="s">
        <v>261</v>
      </c>
      <c r="F27" s="1">
        <v>0.11103</v>
      </c>
      <c r="G27" s="1">
        <v>2.3199999999999998E-2</v>
      </c>
      <c r="H27" s="1">
        <v>2.9909999999999999E-2</v>
      </c>
      <c r="I27" s="1">
        <v>4.4339999999999997E-2</v>
      </c>
      <c r="J27" s="1">
        <v>2.96E-3</v>
      </c>
      <c r="K27" s="1">
        <v>0.12332</v>
      </c>
      <c r="L27" s="1">
        <v>3.6330000000000001E-2</v>
      </c>
      <c r="M27" s="1">
        <v>8.3000000000000001E-4</v>
      </c>
      <c r="N27" s="1">
        <v>6.5780000000000005E-2</v>
      </c>
      <c r="O27" s="1">
        <v>7.9000000000000001E-4</v>
      </c>
    </row>
    <row r="28" spans="1:15" x14ac:dyDescent="0.3">
      <c r="A28" t="s">
        <v>466</v>
      </c>
      <c r="B28" t="s">
        <v>436</v>
      </c>
      <c r="C28" t="s">
        <v>443</v>
      </c>
      <c r="D28">
        <v>3</v>
      </c>
      <c r="E28" t="s">
        <v>262</v>
      </c>
      <c r="F28" s="1">
        <v>0.14874999999999999</v>
      </c>
      <c r="G28" s="1">
        <v>5.6509999999999998E-2</v>
      </c>
      <c r="H28" s="1">
        <v>3.4610000000000002E-2</v>
      </c>
      <c r="I28" s="1">
        <v>5.355E-2</v>
      </c>
      <c r="J28" s="1">
        <v>4.1399999999999996E-3</v>
      </c>
      <c r="K28" s="1">
        <v>1.6060000000000001E-2</v>
      </c>
      <c r="L28" s="1">
        <v>1.234E-2</v>
      </c>
      <c r="M28" s="1">
        <v>6.3499999999999997E-3</v>
      </c>
      <c r="N28" s="1">
        <v>0.14721999999999999</v>
      </c>
      <c r="O28" s="1">
        <v>1.4E-3</v>
      </c>
    </row>
    <row r="29" spans="1:15" x14ac:dyDescent="0.3">
      <c r="A29" t="s">
        <v>466</v>
      </c>
      <c r="B29" t="s">
        <v>436</v>
      </c>
      <c r="C29" t="s">
        <v>444</v>
      </c>
      <c r="D29">
        <v>1</v>
      </c>
      <c r="E29" t="s">
        <v>263</v>
      </c>
      <c r="F29" s="1">
        <v>0.22414999999999999</v>
      </c>
      <c r="G29" s="1">
        <v>5.8310000000000001E-2</v>
      </c>
      <c r="H29" s="1">
        <v>3.168E-2</v>
      </c>
      <c r="I29" s="1">
        <v>3.023E-2</v>
      </c>
      <c r="J29" s="1">
        <v>5.47E-3</v>
      </c>
      <c r="K29" s="1">
        <v>7.1700000000000002E-3</v>
      </c>
      <c r="L29" s="1">
        <v>1.2030000000000001E-2</v>
      </c>
      <c r="M29" s="1">
        <v>3.3500000000000001E-3</v>
      </c>
      <c r="N29" s="1">
        <v>0.13566</v>
      </c>
      <c r="O29" s="1">
        <v>2.7499999999999998E-3</v>
      </c>
    </row>
    <row r="30" spans="1:15" x14ac:dyDescent="0.3">
      <c r="A30" t="s">
        <v>466</v>
      </c>
      <c r="B30" t="s">
        <v>436</v>
      </c>
      <c r="C30" t="s">
        <v>444</v>
      </c>
      <c r="D30">
        <v>2</v>
      </c>
      <c r="E30" t="s">
        <v>264</v>
      </c>
      <c r="F30" s="1">
        <v>0.25302999999999998</v>
      </c>
      <c r="G30" s="1">
        <v>3.6790000000000003E-2</v>
      </c>
      <c r="H30" s="1">
        <v>3.5610000000000003E-2</v>
      </c>
      <c r="I30" s="1">
        <v>9.9299999999999999E-2</v>
      </c>
      <c r="J30" s="1">
        <v>5.62E-3</v>
      </c>
      <c r="K30" s="1">
        <v>3.8420000000000003E-2</v>
      </c>
      <c r="L30" s="1">
        <v>2.128E-2</v>
      </c>
      <c r="M30" s="1">
        <v>1.48E-3</v>
      </c>
      <c r="N30" s="1">
        <v>0.16397999999999999</v>
      </c>
      <c r="O30" s="1">
        <v>2.6099999999999999E-3</v>
      </c>
    </row>
    <row r="31" spans="1:15" x14ac:dyDescent="0.3">
      <c r="A31" t="s">
        <v>466</v>
      </c>
      <c r="B31" t="s">
        <v>436</v>
      </c>
      <c r="C31" t="s">
        <v>444</v>
      </c>
      <c r="D31">
        <v>3</v>
      </c>
      <c r="E31" t="s">
        <v>265</v>
      </c>
      <c r="F31" s="1">
        <v>0.23995</v>
      </c>
      <c r="G31" s="1">
        <v>3.6049999999999999E-2</v>
      </c>
      <c r="H31" s="1">
        <v>1.0964799999999999</v>
      </c>
      <c r="I31" s="1">
        <v>5.808E-2</v>
      </c>
      <c r="J31" s="1">
        <v>3.96E-3</v>
      </c>
      <c r="K31" s="1">
        <v>6.6E-3</v>
      </c>
      <c r="L31" s="1">
        <v>2.6759999999999999E-2</v>
      </c>
      <c r="M31" s="1">
        <v>1.065E-2</v>
      </c>
      <c r="N31" s="1">
        <v>0.20999000000000001</v>
      </c>
      <c r="O31" s="1">
        <v>2.47E-3</v>
      </c>
    </row>
    <row r="32" spans="1:15" x14ac:dyDescent="0.3">
      <c r="A32" t="s">
        <v>466</v>
      </c>
      <c r="B32" t="s">
        <v>436</v>
      </c>
      <c r="C32" t="s">
        <v>445</v>
      </c>
      <c r="D32">
        <v>1</v>
      </c>
      <c r="E32" t="s">
        <v>266</v>
      </c>
      <c r="F32" s="1">
        <v>7.8810000000000005E-2</v>
      </c>
      <c r="G32" s="1">
        <v>9.2259999999999995E-2</v>
      </c>
      <c r="H32" s="1">
        <v>5.2330000000000002E-2</v>
      </c>
      <c r="I32" s="1">
        <v>8.5589999999999999E-2</v>
      </c>
      <c r="J32" s="1">
        <v>3.0899999999999999E-3</v>
      </c>
      <c r="K32" s="1">
        <v>1.538E-2</v>
      </c>
      <c r="L32" s="1">
        <v>6.0400000000000002E-3</v>
      </c>
      <c r="M32" s="1">
        <v>9.7999999999999997E-4</v>
      </c>
      <c r="N32" s="1">
        <v>0.49478</v>
      </c>
      <c r="O32" s="1">
        <v>3.1900000000000001E-3</v>
      </c>
    </row>
    <row r="33" spans="1:15" x14ac:dyDescent="0.3">
      <c r="A33" t="s">
        <v>466</v>
      </c>
      <c r="B33" t="s">
        <v>436</v>
      </c>
      <c r="C33" t="s">
        <v>445</v>
      </c>
      <c r="D33">
        <v>2</v>
      </c>
      <c r="E33" t="s">
        <v>267</v>
      </c>
      <c r="F33" s="1">
        <v>0.12939999999999999</v>
      </c>
      <c r="G33" s="1">
        <v>3.6900000000000002E-2</v>
      </c>
      <c r="H33" s="1">
        <v>6.8190000000000001E-2</v>
      </c>
      <c r="I33" s="1">
        <v>5.4890000000000001E-2</v>
      </c>
      <c r="J33" s="1">
        <v>1.3390000000000001E-2</v>
      </c>
      <c r="K33" s="1">
        <v>1.4930000000000001E-2</v>
      </c>
      <c r="L33" s="1">
        <v>2.1329999999999998E-2</v>
      </c>
      <c r="M33" s="1">
        <v>1.6209999999999999E-2</v>
      </c>
      <c r="N33" s="1">
        <v>0.10417</v>
      </c>
      <c r="O33" s="1">
        <v>1.47E-2</v>
      </c>
    </row>
    <row r="34" spans="1:15" x14ac:dyDescent="0.3">
      <c r="A34" t="s">
        <v>466</v>
      </c>
      <c r="B34" t="s">
        <v>436</v>
      </c>
      <c r="C34" t="s">
        <v>445</v>
      </c>
      <c r="D34">
        <v>3</v>
      </c>
      <c r="E34" t="s">
        <v>268</v>
      </c>
      <c r="F34" s="1">
        <v>7.6170000000000002E-2</v>
      </c>
      <c r="G34" s="1">
        <v>2.7009999999999999E-2</v>
      </c>
      <c r="H34" s="1">
        <v>3.671E-2</v>
      </c>
      <c r="I34" s="1">
        <v>3.909E-2</v>
      </c>
      <c r="J34" s="1">
        <v>1.3600000000000001E-3</v>
      </c>
      <c r="K34" s="1">
        <v>1.235E-2</v>
      </c>
      <c r="L34" s="1">
        <v>2.7599999999999999E-3</v>
      </c>
      <c r="M34" s="1">
        <v>2.3900000000000002E-3</v>
      </c>
      <c r="N34" s="1">
        <v>0.19037999999999999</v>
      </c>
      <c r="O34" s="1">
        <v>2.15E-3</v>
      </c>
    </row>
    <row r="35" spans="1:15" x14ac:dyDescent="0.3">
      <c r="A35" t="s">
        <v>466</v>
      </c>
      <c r="B35" t="s">
        <v>436</v>
      </c>
      <c r="C35" t="s">
        <v>446</v>
      </c>
      <c r="D35">
        <v>1</v>
      </c>
      <c r="E35" t="s">
        <v>269</v>
      </c>
      <c r="F35" s="1">
        <v>0.85238000000000003</v>
      </c>
      <c r="G35" s="1">
        <v>6.3710000000000003E-2</v>
      </c>
      <c r="H35" s="1">
        <v>3.406E-2</v>
      </c>
      <c r="I35" s="1">
        <v>9.5680000000000001E-2</v>
      </c>
      <c r="J35" s="1">
        <v>4.3400000000000001E-3</v>
      </c>
      <c r="K35" s="1">
        <v>0.16422</v>
      </c>
      <c r="L35" s="1">
        <v>3.5270000000000003E-2</v>
      </c>
      <c r="M35" s="1">
        <v>2.0799999999999998E-3</v>
      </c>
      <c r="N35" s="1">
        <v>0.24859999999999999</v>
      </c>
      <c r="O35" s="1">
        <v>5.96E-3</v>
      </c>
    </row>
    <row r="36" spans="1:15" x14ac:dyDescent="0.3">
      <c r="A36" t="s">
        <v>466</v>
      </c>
      <c r="B36" t="s">
        <v>436</v>
      </c>
      <c r="C36" t="s">
        <v>446</v>
      </c>
      <c r="D36">
        <v>2</v>
      </c>
      <c r="E36" t="s">
        <v>270</v>
      </c>
      <c r="F36" s="1">
        <v>1.06751</v>
      </c>
      <c r="G36" s="1">
        <v>9.3350000000000002E-2</v>
      </c>
      <c r="H36" s="1">
        <v>3.7940000000000002E-2</v>
      </c>
      <c r="I36" s="1">
        <v>0.15861</v>
      </c>
      <c r="J36" s="1">
        <v>3.8999999999999998E-3</v>
      </c>
      <c r="K36" s="1">
        <v>6.3729999999999995E-2</v>
      </c>
      <c r="L36" s="1">
        <v>1.9310000000000001E-2</v>
      </c>
      <c r="M36" s="1">
        <v>1.7600000000000001E-3</v>
      </c>
      <c r="N36" s="1">
        <v>0.15325</v>
      </c>
      <c r="O36" s="1">
        <v>1.0399999999999999E-3</v>
      </c>
    </row>
    <row r="37" spans="1:15" x14ac:dyDescent="0.3">
      <c r="A37" t="s">
        <v>466</v>
      </c>
      <c r="B37" t="s">
        <v>436</v>
      </c>
      <c r="C37" t="s">
        <v>446</v>
      </c>
      <c r="D37">
        <v>3</v>
      </c>
      <c r="E37" t="s">
        <v>271</v>
      </c>
      <c r="F37" s="1">
        <v>0.70157000000000003</v>
      </c>
      <c r="G37" s="1">
        <v>6.6809999999999994E-2</v>
      </c>
      <c r="H37" s="1">
        <v>4.6699999999999998E-2</v>
      </c>
      <c r="I37" s="1">
        <v>5.6090000000000001E-2</v>
      </c>
      <c r="J37" s="1">
        <v>4.2700000000000004E-3</v>
      </c>
      <c r="K37" s="1">
        <v>2.843E-2</v>
      </c>
      <c r="L37" s="1">
        <v>3.7999999999999999E-2</v>
      </c>
      <c r="M37" s="1">
        <v>2E-3</v>
      </c>
      <c r="N37" s="1">
        <v>3.2530000000000003E-2</v>
      </c>
      <c r="O37" s="1">
        <v>8.0999999999999996E-4</v>
      </c>
    </row>
    <row r="38" spans="1:15" x14ac:dyDescent="0.3">
      <c r="A38" t="s">
        <v>466</v>
      </c>
      <c r="B38" t="s">
        <v>436</v>
      </c>
      <c r="C38" t="s">
        <v>447</v>
      </c>
      <c r="D38">
        <v>1</v>
      </c>
      <c r="E38" t="s">
        <v>272</v>
      </c>
      <c r="F38" s="1">
        <v>6.5570000000000003E-2</v>
      </c>
      <c r="G38" s="1">
        <v>1.8079999999999999E-2</v>
      </c>
      <c r="H38" s="1">
        <v>2.947E-2</v>
      </c>
      <c r="I38" s="1">
        <v>2.93E-2</v>
      </c>
      <c r="J38" s="1">
        <v>1.077E-2</v>
      </c>
      <c r="K38" s="1">
        <v>7.4799999999999997E-3</v>
      </c>
      <c r="L38" s="1">
        <v>6.6600000000000001E-3</v>
      </c>
      <c r="M38" s="1">
        <v>3.2599999999999999E-3</v>
      </c>
      <c r="N38" s="1">
        <v>0.2949</v>
      </c>
      <c r="O38" s="1">
        <v>0</v>
      </c>
    </row>
    <row r="39" spans="1:15" x14ac:dyDescent="0.3">
      <c r="A39" t="s">
        <v>466</v>
      </c>
      <c r="B39" t="s">
        <v>436</v>
      </c>
      <c r="C39" t="s">
        <v>447</v>
      </c>
      <c r="D39">
        <v>2</v>
      </c>
      <c r="E39" t="s">
        <v>273</v>
      </c>
      <c r="F39" s="1">
        <v>0.11337</v>
      </c>
      <c r="G39" s="1">
        <v>1.9869999999999999E-2</v>
      </c>
      <c r="H39" s="1">
        <v>5.2470000000000003E-2</v>
      </c>
      <c r="I39" s="1">
        <v>3.2960000000000003E-2</v>
      </c>
      <c r="J39" s="1">
        <v>2.2000000000000001E-3</v>
      </c>
      <c r="K39" s="1">
        <v>2.9007999999999998</v>
      </c>
      <c r="L39" s="1">
        <v>4.7600000000000003E-3</v>
      </c>
      <c r="M39" s="1">
        <v>4.8500000000000001E-3</v>
      </c>
      <c r="N39" s="1">
        <v>1.145</v>
      </c>
      <c r="O39" s="1">
        <v>6.7000000000000002E-4</v>
      </c>
    </row>
    <row r="40" spans="1:15" x14ac:dyDescent="0.3">
      <c r="A40" t="s">
        <v>466</v>
      </c>
      <c r="B40" t="s">
        <v>436</v>
      </c>
      <c r="C40" t="s">
        <v>447</v>
      </c>
      <c r="D40">
        <v>3</v>
      </c>
      <c r="E40" t="s">
        <v>274</v>
      </c>
      <c r="F40" s="1">
        <v>0.13134999999999999</v>
      </c>
      <c r="G40" s="1">
        <v>3.5069999999999997E-2</v>
      </c>
      <c r="H40" s="1">
        <v>4.5130000000000003E-2</v>
      </c>
      <c r="I40" s="1">
        <v>2.3709999999999998E-2</v>
      </c>
      <c r="J40" s="1">
        <v>2.81E-3</v>
      </c>
      <c r="K40" s="1">
        <v>6.0297400000000003</v>
      </c>
      <c r="L40" s="1">
        <v>7.5700000000000003E-3</v>
      </c>
      <c r="M40" s="1">
        <v>0</v>
      </c>
      <c r="N40" s="1">
        <v>0.66352999999999995</v>
      </c>
      <c r="O40" s="1">
        <v>3.0599999999999998E-3</v>
      </c>
    </row>
    <row r="41" spans="1:15" x14ac:dyDescent="0.3">
      <c r="A41" t="s">
        <v>466</v>
      </c>
      <c r="B41" t="s">
        <v>436</v>
      </c>
      <c r="C41" t="s">
        <v>448</v>
      </c>
      <c r="D41">
        <v>1</v>
      </c>
      <c r="E41" t="s">
        <v>275</v>
      </c>
      <c r="F41" s="1">
        <v>0.13897000000000001</v>
      </c>
      <c r="G41" s="1">
        <v>2.5909999999999999E-2</v>
      </c>
      <c r="H41" s="1">
        <v>6.1339999999999999E-2</v>
      </c>
      <c r="I41" s="1">
        <v>4.0890000000000003E-2</v>
      </c>
      <c r="J41" s="1">
        <v>3.7499999999999999E-3</v>
      </c>
      <c r="K41" s="1">
        <v>0.48737999999999998</v>
      </c>
      <c r="L41" s="1">
        <v>0.29553000000000001</v>
      </c>
      <c r="M41" s="1">
        <v>4.0899999999999999E-3</v>
      </c>
      <c r="N41" s="1">
        <v>0.19794999999999999</v>
      </c>
      <c r="O41" s="1">
        <v>6.6499999999999997E-3</v>
      </c>
    </row>
    <row r="42" spans="1:15" x14ac:dyDescent="0.3">
      <c r="A42" t="s">
        <v>466</v>
      </c>
      <c r="B42" t="s">
        <v>436</v>
      </c>
      <c r="C42" t="s">
        <v>448</v>
      </c>
      <c r="D42">
        <v>2</v>
      </c>
      <c r="E42" t="s">
        <v>276</v>
      </c>
      <c r="F42" s="1">
        <v>0.18235999999999999</v>
      </c>
      <c r="G42" s="1">
        <v>3.1460000000000002E-2</v>
      </c>
      <c r="H42" s="1">
        <v>6.5780000000000005E-2</v>
      </c>
      <c r="I42" s="1">
        <v>6.2920000000000004E-2</v>
      </c>
      <c r="J42" s="1">
        <v>5.6899999999999997E-3</v>
      </c>
      <c r="K42" s="1">
        <v>0.40999000000000002</v>
      </c>
      <c r="L42" s="1">
        <v>1.8890000000000001E-2</v>
      </c>
      <c r="M42" s="1">
        <v>2.9360000000000001E-2</v>
      </c>
      <c r="N42" s="1">
        <v>0.40464</v>
      </c>
      <c r="O42" s="1">
        <v>4.0000000000000001E-3</v>
      </c>
    </row>
    <row r="43" spans="1:15" x14ac:dyDescent="0.3">
      <c r="A43" t="s">
        <v>466</v>
      </c>
      <c r="B43" t="s">
        <v>436</v>
      </c>
      <c r="C43" t="s">
        <v>448</v>
      </c>
      <c r="D43">
        <v>3</v>
      </c>
      <c r="E43" t="s">
        <v>277</v>
      </c>
      <c r="F43" s="1">
        <v>0.14177000000000001</v>
      </c>
      <c r="G43" s="1">
        <v>3.1969999999999998E-2</v>
      </c>
      <c r="H43" s="1">
        <v>4.6469999999999997E-2</v>
      </c>
      <c r="I43" s="1">
        <v>6.7460000000000006E-2</v>
      </c>
      <c r="J43" s="1">
        <v>4.8999999999999998E-3</v>
      </c>
      <c r="K43" s="1">
        <v>2.0080000000000001E-2</v>
      </c>
      <c r="L43" s="1">
        <v>3.0179999999999998E-2</v>
      </c>
      <c r="M43" s="1">
        <v>1.333E-2</v>
      </c>
      <c r="N43" s="1">
        <v>0.25885999999999998</v>
      </c>
      <c r="O43" s="1">
        <v>3.3999999999999998E-3</v>
      </c>
    </row>
    <row r="44" spans="1:15" x14ac:dyDescent="0.3">
      <c r="A44" t="s">
        <v>466</v>
      </c>
      <c r="B44" t="s">
        <v>436</v>
      </c>
      <c r="C44" t="s">
        <v>449</v>
      </c>
      <c r="D44">
        <v>1</v>
      </c>
      <c r="E44" t="s">
        <v>278</v>
      </c>
      <c r="F44" s="1">
        <v>0.12569</v>
      </c>
      <c r="G44" s="1">
        <v>1.6109999999999999E-2</v>
      </c>
      <c r="H44" s="1">
        <v>5.7149999999999999E-2</v>
      </c>
      <c r="I44" s="1">
        <v>8.6709999999999995E-2</v>
      </c>
      <c r="J44" s="1">
        <v>3.9500000000000004E-3</v>
      </c>
      <c r="K44" s="1">
        <v>0.17829</v>
      </c>
      <c r="L44" s="1">
        <v>1.4500000000000001E-2</v>
      </c>
      <c r="M44" s="1">
        <v>5.4400000000000004E-3</v>
      </c>
      <c r="N44" s="1">
        <v>0.30558000000000002</v>
      </c>
      <c r="O44" s="1">
        <v>3.8500000000000001E-3</v>
      </c>
    </row>
    <row r="45" spans="1:15" x14ac:dyDescent="0.3">
      <c r="A45" t="s">
        <v>466</v>
      </c>
      <c r="B45" t="s">
        <v>436</v>
      </c>
      <c r="C45" t="s">
        <v>449</v>
      </c>
      <c r="D45">
        <v>2</v>
      </c>
      <c r="E45" t="s">
        <v>279</v>
      </c>
      <c r="F45" s="1">
        <v>9.7089999999999996E-2</v>
      </c>
      <c r="G45" s="1">
        <v>1.9029999999999998E-2</v>
      </c>
      <c r="H45" s="1">
        <v>4.079E-2</v>
      </c>
      <c r="I45" s="1">
        <v>5.3670000000000002E-2</v>
      </c>
      <c r="J45" s="1">
        <v>3.3800000000000002E-3</v>
      </c>
      <c r="K45" s="1">
        <v>2.6120000000000001E-2</v>
      </c>
      <c r="L45" s="1">
        <v>9.3500000000000007E-3</v>
      </c>
      <c r="M45" s="1">
        <v>1.057E-2</v>
      </c>
      <c r="N45" s="1">
        <v>0.4778</v>
      </c>
      <c r="O45" s="1">
        <v>2.5200000000000001E-3</v>
      </c>
    </row>
    <row r="46" spans="1:15" x14ac:dyDescent="0.3">
      <c r="A46" t="s">
        <v>466</v>
      </c>
      <c r="B46" t="s">
        <v>436</v>
      </c>
      <c r="C46" t="s">
        <v>449</v>
      </c>
      <c r="D46">
        <v>3</v>
      </c>
      <c r="E46" t="s">
        <v>280</v>
      </c>
      <c r="F46" s="1">
        <v>0.16292999999999999</v>
      </c>
      <c r="G46" s="1">
        <v>3.1109999999999999E-2</v>
      </c>
      <c r="H46" s="1">
        <v>9.1999999999999998E-2</v>
      </c>
      <c r="I46" s="1">
        <v>6.2539999999999998E-2</v>
      </c>
      <c r="J46" s="1">
        <v>6.0600000000000003E-3</v>
      </c>
      <c r="K46" s="1">
        <v>1.70488</v>
      </c>
      <c r="L46" s="1">
        <v>1.6080000000000001E-2</v>
      </c>
      <c r="M46" s="1">
        <v>6.4599999999999996E-3</v>
      </c>
      <c r="N46" s="1">
        <v>0.63414000000000004</v>
      </c>
      <c r="O46" s="1">
        <v>6.3499999999999997E-3</v>
      </c>
    </row>
    <row r="47" spans="1:15" x14ac:dyDescent="0.3">
      <c r="A47" t="s">
        <v>466</v>
      </c>
      <c r="B47" t="s">
        <v>436</v>
      </c>
      <c r="C47" t="s">
        <v>450</v>
      </c>
      <c r="D47">
        <v>1</v>
      </c>
      <c r="E47" t="s">
        <v>281</v>
      </c>
      <c r="F47" s="1">
        <v>3.3692899999999999</v>
      </c>
      <c r="G47" s="1">
        <v>0.12889</v>
      </c>
      <c r="H47" s="1">
        <v>1.30562</v>
      </c>
      <c r="I47" s="1">
        <v>0.58909</v>
      </c>
      <c r="J47" s="1">
        <v>2.98E-3</v>
      </c>
      <c r="K47" s="1">
        <v>3.5360000000000003E-2</v>
      </c>
      <c r="L47" s="1">
        <v>0.62041999999999997</v>
      </c>
      <c r="M47" s="1">
        <v>1.3323799999999999</v>
      </c>
      <c r="N47" s="1">
        <v>0.84711000000000003</v>
      </c>
      <c r="O47" s="1">
        <v>7.0550000000000002E-2</v>
      </c>
    </row>
    <row r="48" spans="1:15" x14ac:dyDescent="0.3">
      <c r="A48" t="s">
        <v>466</v>
      </c>
      <c r="B48" t="s">
        <v>436</v>
      </c>
      <c r="C48" t="s">
        <v>450</v>
      </c>
      <c r="D48">
        <v>2</v>
      </c>
      <c r="E48" t="s">
        <v>282</v>
      </c>
      <c r="F48" s="1">
        <v>9.2840000000000006E-2</v>
      </c>
      <c r="G48" s="1">
        <v>2.0570000000000001E-2</v>
      </c>
      <c r="H48" s="1">
        <v>7.4079999999999993E-2</v>
      </c>
      <c r="I48" s="1">
        <v>6.1240000000000003E-2</v>
      </c>
      <c r="J48" s="1">
        <v>1.3699999999999999E-3</v>
      </c>
      <c r="K48" s="1">
        <v>3.2469999999999999E-2</v>
      </c>
      <c r="L48" s="1">
        <v>1.7819999999999999E-2</v>
      </c>
      <c r="M48" s="1">
        <v>1.8020000000000001E-2</v>
      </c>
      <c r="N48" s="1">
        <v>1.2035100000000001</v>
      </c>
      <c r="O48" s="1">
        <v>5.1799999999999997E-3</v>
      </c>
    </row>
    <row r="49" spans="1:15" x14ac:dyDescent="0.3">
      <c r="A49" t="s">
        <v>466</v>
      </c>
      <c r="B49" t="s">
        <v>436</v>
      </c>
      <c r="C49" t="s">
        <v>450</v>
      </c>
      <c r="D49">
        <v>3</v>
      </c>
      <c r="E49" t="s">
        <v>283</v>
      </c>
      <c r="F49" s="1">
        <v>5.7799999999999997E-2</v>
      </c>
      <c r="G49" s="1">
        <v>2.4250000000000001E-2</v>
      </c>
      <c r="H49" s="1">
        <v>6.8089999999999998E-2</v>
      </c>
      <c r="I49" s="1">
        <v>5.3289999999999997E-2</v>
      </c>
      <c r="J49" s="1">
        <v>2.0699999999999998E-3</v>
      </c>
      <c r="K49" s="1">
        <v>9.1599999999999997E-3</v>
      </c>
      <c r="L49" s="1">
        <v>5.8999999999999999E-3</v>
      </c>
      <c r="M49" s="1">
        <v>1.051E-2</v>
      </c>
      <c r="N49" s="1">
        <v>0.70411000000000001</v>
      </c>
      <c r="O49" s="1">
        <v>4.5900000000000003E-3</v>
      </c>
    </row>
    <row r="50" spans="1:15" x14ac:dyDescent="0.3">
      <c r="A50" t="s">
        <v>466</v>
      </c>
      <c r="B50" t="s">
        <v>436</v>
      </c>
      <c r="C50" t="s">
        <v>451</v>
      </c>
      <c r="D50">
        <v>1</v>
      </c>
      <c r="E50" t="s">
        <v>284</v>
      </c>
      <c r="F50" s="1">
        <v>9.554E-2</v>
      </c>
      <c r="G50" s="1">
        <v>3.5299999999999998E-2</v>
      </c>
      <c r="H50" s="1">
        <v>1.721E-2</v>
      </c>
      <c r="I50" s="1">
        <v>7.1849999999999997E-2</v>
      </c>
      <c r="J50" s="1">
        <v>7.0400000000000003E-3</v>
      </c>
      <c r="K50" s="1">
        <v>1.3350000000000001E-2</v>
      </c>
      <c r="L50" s="1">
        <v>1.197E-2</v>
      </c>
      <c r="M50" s="1">
        <v>2.3480000000000001E-2</v>
      </c>
      <c r="N50" s="1">
        <v>8.1640000000000004E-2</v>
      </c>
      <c r="O50" s="1">
        <v>3.7200000000000002E-3</v>
      </c>
    </row>
    <row r="51" spans="1:15" x14ac:dyDescent="0.3">
      <c r="A51" t="s">
        <v>466</v>
      </c>
      <c r="B51" t="s">
        <v>436</v>
      </c>
      <c r="C51" t="s">
        <v>451</v>
      </c>
      <c r="D51">
        <v>2</v>
      </c>
      <c r="E51" t="s">
        <v>285</v>
      </c>
      <c r="F51" s="1">
        <v>6.5460000000000004E-2</v>
      </c>
      <c r="G51" s="1">
        <v>1.2959999999999999E-2</v>
      </c>
      <c r="H51" s="1">
        <v>4.8930000000000001E-2</v>
      </c>
      <c r="I51" s="1">
        <v>4.2619999999999998E-2</v>
      </c>
      <c r="J51" s="1">
        <v>6.0699999999999999E-3</v>
      </c>
      <c r="K51" s="1">
        <v>1.115E-2</v>
      </c>
      <c r="L51" s="1">
        <v>1.626E-2</v>
      </c>
      <c r="M51" s="1">
        <v>2.18E-2</v>
      </c>
      <c r="N51" s="1">
        <v>9.5000000000000001E-2</v>
      </c>
      <c r="O51" s="1">
        <v>8.7100000000000007E-3</v>
      </c>
    </row>
    <row r="52" spans="1:15" x14ac:dyDescent="0.3">
      <c r="A52" t="s">
        <v>466</v>
      </c>
      <c r="B52" t="s">
        <v>436</v>
      </c>
      <c r="C52" t="s">
        <v>451</v>
      </c>
      <c r="D52">
        <v>3</v>
      </c>
      <c r="E52" t="s">
        <v>286</v>
      </c>
      <c r="F52" s="1">
        <v>8.6809999999999998E-2</v>
      </c>
      <c r="G52" s="1">
        <v>1.0800000000000001E-2</v>
      </c>
      <c r="H52" s="1">
        <v>3.3980000000000003E-2</v>
      </c>
      <c r="I52" s="1">
        <v>5.4379999999999998E-2</v>
      </c>
      <c r="J52" s="1">
        <v>1.3699999999999999E-3</v>
      </c>
      <c r="K52" s="1">
        <v>2.35E-2</v>
      </c>
      <c r="L52" s="1">
        <v>2.1129999999999999E-2</v>
      </c>
      <c r="M52" s="1">
        <v>8.0599999999999995E-3</v>
      </c>
      <c r="N52" s="1">
        <v>0.12200999999999999</v>
      </c>
      <c r="O52" s="1">
        <v>4.9100000000000003E-3</v>
      </c>
    </row>
    <row r="53" spans="1:15" x14ac:dyDescent="0.3">
      <c r="A53" t="s">
        <v>466</v>
      </c>
      <c r="B53" t="s">
        <v>436</v>
      </c>
      <c r="C53" t="s">
        <v>452</v>
      </c>
      <c r="D53">
        <v>1</v>
      </c>
      <c r="E53" t="s">
        <v>287</v>
      </c>
      <c r="F53" s="1">
        <v>7.7350000000000002E-2</v>
      </c>
      <c r="G53" s="1">
        <v>1.9099999999999999E-2</v>
      </c>
      <c r="H53" s="1">
        <v>3.9289999999999999E-2</v>
      </c>
      <c r="I53" s="1">
        <v>7.6700000000000004E-2</v>
      </c>
      <c r="J53" s="1">
        <v>4.0299999999999997E-3</v>
      </c>
      <c r="K53" s="1">
        <v>8.7100000000000007E-3</v>
      </c>
      <c r="L53" s="1">
        <v>0.01</v>
      </c>
      <c r="M53" s="1">
        <v>1.465E-2</v>
      </c>
      <c r="N53" s="1">
        <v>0.13486999999999999</v>
      </c>
      <c r="O53" s="1">
        <v>4.9100000000000003E-3</v>
      </c>
    </row>
    <row r="54" spans="1:15" x14ac:dyDescent="0.3">
      <c r="A54" t="s">
        <v>466</v>
      </c>
      <c r="B54" t="s">
        <v>436</v>
      </c>
      <c r="C54" t="s">
        <v>452</v>
      </c>
      <c r="D54">
        <v>2</v>
      </c>
      <c r="E54" t="s">
        <v>288</v>
      </c>
      <c r="F54" s="1">
        <v>0.14058000000000001</v>
      </c>
      <c r="G54" s="1">
        <v>2.6519999999999998E-2</v>
      </c>
      <c r="H54" s="1">
        <v>9.6210000000000004E-2</v>
      </c>
      <c r="I54" s="1">
        <v>0.1171</v>
      </c>
      <c r="J54" s="1">
        <v>1.9499999999999999E-3</v>
      </c>
      <c r="K54" s="1">
        <v>1.3990000000000001E-2</v>
      </c>
      <c r="L54" s="1">
        <v>5.5550000000000002E-2</v>
      </c>
      <c r="M54" s="1">
        <v>7.0470000000000005E-2</v>
      </c>
      <c r="N54" s="1">
        <v>9.6089999999999995E-2</v>
      </c>
      <c r="O54" s="1">
        <v>4.0699999999999998E-3</v>
      </c>
    </row>
    <row r="55" spans="1:15" x14ac:dyDescent="0.3">
      <c r="A55" t="s">
        <v>466</v>
      </c>
      <c r="B55" t="s">
        <v>436</v>
      </c>
      <c r="C55" t="s">
        <v>452</v>
      </c>
      <c r="D55">
        <v>3</v>
      </c>
      <c r="E55" t="s">
        <v>289</v>
      </c>
      <c r="F55" s="1">
        <v>4.3029999999999999E-2</v>
      </c>
      <c r="G55" s="1">
        <v>1.1860000000000001E-2</v>
      </c>
      <c r="H55" s="1">
        <v>1.7850000000000001E-2</v>
      </c>
      <c r="I55" s="1">
        <v>9.9919999999999995E-2</v>
      </c>
      <c r="J55" s="1">
        <v>5.6100000000000004E-3</v>
      </c>
      <c r="K55" s="1">
        <v>7.1870000000000003E-2</v>
      </c>
      <c r="L55" s="1">
        <v>8.5100000000000002E-3</v>
      </c>
      <c r="M55" s="1">
        <v>1.41E-3</v>
      </c>
      <c r="N55" s="1">
        <v>0.1527</v>
      </c>
      <c r="O55" s="1">
        <v>4.2100000000000002E-3</v>
      </c>
    </row>
    <row r="56" spans="1:15" x14ac:dyDescent="0.3">
      <c r="A56" t="s">
        <v>466</v>
      </c>
      <c r="B56" t="s">
        <v>436</v>
      </c>
      <c r="C56" t="s">
        <v>453</v>
      </c>
      <c r="D56">
        <v>1</v>
      </c>
      <c r="E56" t="s">
        <v>290</v>
      </c>
      <c r="F56" s="1">
        <v>5.8470000000000001E-2</v>
      </c>
      <c r="G56" s="1">
        <v>2.827E-2</v>
      </c>
      <c r="H56" s="1">
        <v>4.095E-2</v>
      </c>
      <c r="I56" s="1">
        <v>7.4679999999999996E-2</v>
      </c>
      <c r="J56" s="1">
        <v>9.7999999999999997E-4</v>
      </c>
      <c r="K56" s="1">
        <v>1.2670000000000001E-2</v>
      </c>
      <c r="L56" s="1">
        <v>1.133E-2</v>
      </c>
      <c r="M56" s="1">
        <v>1.33E-3</v>
      </c>
      <c r="N56" s="1">
        <v>0.11071</v>
      </c>
      <c r="O56" s="1">
        <v>1.5399999999999999E-3</v>
      </c>
    </row>
    <row r="57" spans="1:15" x14ac:dyDescent="0.3">
      <c r="A57" t="s">
        <v>466</v>
      </c>
      <c r="B57" t="s">
        <v>436</v>
      </c>
      <c r="C57" t="s">
        <v>453</v>
      </c>
      <c r="D57">
        <v>2</v>
      </c>
      <c r="E57" t="s">
        <v>291</v>
      </c>
      <c r="F57" s="1">
        <v>6.9760000000000003E-2</v>
      </c>
      <c r="G57" s="1">
        <v>4.546E-2</v>
      </c>
      <c r="H57" s="1">
        <v>4.4650000000000002E-2</v>
      </c>
      <c r="I57" s="1">
        <v>7.4810000000000001E-2</v>
      </c>
      <c r="J57" s="1">
        <v>2.7799999999999999E-3</v>
      </c>
      <c r="K57" s="1">
        <v>0.43206</v>
      </c>
      <c r="L57" s="1">
        <v>1.9869999999999999E-2</v>
      </c>
      <c r="M57" s="1">
        <v>1.652E-2</v>
      </c>
      <c r="N57" s="1">
        <v>0.12866</v>
      </c>
      <c r="O57" s="1">
        <v>1.92E-3</v>
      </c>
    </row>
    <row r="58" spans="1:15" x14ac:dyDescent="0.3">
      <c r="A58" t="s">
        <v>466</v>
      </c>
      <c r="B58" t="s">
        <v>436</v>
      </c>
      <c r="C58" t="s">
        <v>453</v>
      </c>
      <c r="D58">
        <v>3</v>
      </c>
      <c r="E58" t="s">
        <v>292</v>
      </c>
      <c r="F58" s="1">
        <v>0.50858999999999999</v>
      </c>
      <c r="G58" s="1">
        <v>2.4240000000000001E-2</v>
      </c>
      <c r="H58" s="1">
        <v>0.18737000000000001</v>
      </c>
      <c r="I58" s="1">
        <v>0.27345999999999998</v>
      </c>
      <c r="J58" s="1">
        <v>3.5100000000000001E-3</v>
      </c>
      <c r="K58" s="1">
        <v>1.2189999999999999E-2</v>
      </c>
      <c r="L58" s="1">
        <v>0.14122999999999999</v>
      </c>
      <c r="M58" s="1">
        <v>0.24156</v>
      </c>
      <c r="N58" s="1">
        <v>8.7749999999999995E-2</v>
      </c>
      <c r="O58" s="1">
        <v>9.0900000000000009E-3</v>
      </c>
    </row>
    <row r="59" spans="1:15" x14ac:dyDescent="0.3">
      <c r="A59" t="s">
        <v>466</v>
      </c>
      <c r="B59" t="s">
        <v>436</v>
      </c>
      <c r="C59" t="s">
        <v>454</v>
      </c>
      <c r="D59">
        <v>1</v>
      </c>
      <c r="E59" t="s">
        <v>293</v>
      </c>
      <c r="F59" s="1">
        <v>9.2270000000000005E-2</v>
      </c>
      <c r="G59" s="1">
        <v>9.7729999999999997E-2</v>
      </c>
      <c r="H59" s="1">
        <v>2.9649999999999999E-2</v>
      </c>
      <c r="I59" s="1">
        <v>1.915E-2</v>
      </c>
      <c r="J59" s="1">
        <v>1.132E-2</v>
      </c>
      <c r="K59" s="1">
        <v>7.11E-3</v>
      </c>
      <c r="L59" s="1">
        <v>2.4240000000000001E-2</v>
      </c>
      <c r="M59" s="1">
        <v>5.8300000000000001E-3</v>
      </c>
      <c r="N59" s="1">
        <v>0.19264000000000001</v>
      </c>
      <c r="O59" s="1">
        <v>4.3E-3</v>
      </c>
    </row>
    <row r="60" spans="1:15" x14ac:dyDescent="0.3">
      <c r="A60" t="s">
        <v>466</v>
      </c>
      <c r="B60" t="s">
        <v>436</v>
      </c>
      <c r="C60" t="s">
        <v>454</v>
      </c>
      <c r="D60">
        <v>2</v>
      </c>
      <c r="E60" t="s">
        <v>294</v>
      </c>
      <c r="F60" s="1">
        <v>0.32078000000000001</v>
      </c>
      <c r="G60" s="1">
        <v>4.7019999999999999E-2</v>
      </c>
      <c r="H60" s="1">
        <v>0.17119000000000001</v>
      </c>
      <c r="I60" s="1">
        <v>0.14627000000000001</v>
      </c>
      <c r="J60" s="1">
        <v>1.5180000000000001E-2</v>
      </c>
      <c r="K60" s="1">
        <v>1.8020000000000001E-2</v>
      </c>
      <c r="L60" s="1">
        <v>7.4609999999999996E-2</v>
      </c>
      <c r="M60" s="1">
        <v>9.4829999999999998E-2</v>
      </c>
      <c r="N60" s="1">
        <v>0.14138000000000001</v>
      </c>
      <c r="O60" s="1">
        <v>4.9800000000000001E-3</v>
      </c>
    </row>
    <row r="61" spans="1:15" x14ac:dyDescent="0.3">
      <c r="A61" t="s">
        <v>466</v>
      </c>
      <c r="B61" t="s">
        <v>436</v>
      </c>
      <c r="C61" t="s">
        <v>454</v>
      </c>
      <c r="D61">
        <v>3</v>
      </c>
      <c r="E61" t="s">
        <v>295</v>
      </c>
      <c r="F61" s="1">
        <v>4.8480000000000002E-2</v>
      </c>
      <c r="G61" s="1">
        <v>1.917E-2</v>
      </c>
      <c r="H61" s="1">
        <v>4.4139999999999999E-2</v>
      </c>
      <c r="I61" s="1">
        <v>7.553E-2</v>
      </c>
      <c r="J61" s="1">
        <v>5.1399999999999996E-3</v>
      </c>
      <c r="K61" s="1">
        <v>1.422E-2</v>
      </c>
      <c r="L61" s="1">
        <v>3.6240000000000001E-2</v>
      </c>
      <c r="M61" s="1">
        <v>7.1900000000000002E-3</v>
      </c>
      <c r="N61" s="1">
        <v>0.20318</v>
      </c>
      <c r="O61" s="1">
        <v>3.8899999999999998E-3</v>
      </c>
    </row>
    <row r="62" spans="1:15" x14ac:dyDescent="0.3">
      <c r="A62" t="s">
        <v>467</v>
      </c>
      <c r="B62" t="s">
        <v>434</v>
      </c>
      <c r="C62" t="s">
        <v>435</v>
      </c>
      <c r="D62">
        <v>1</v>
      </c>
      <c r="E62" t="s">
        <v>10</v>
      </c>
      <c r="F62" s="1">
        <v>32.756630000000001</v>
      </c>
      <c r="G62" s="1">
        <v>7.3569000000000004</v>
      </c>
      <c r="H62" s="1">
        <v>12.44244</v>
      </c>
      <c r="I62" s="1">
        <v>6.2754700000000003</v>
      </c>
      <c r="J62" s="1">
        <v>0.91068000000000005</v>
      </c>
      <c r="K62" s="1">
        <v>0.12281</v>
      </c>
      <c r="L62" s="1">
        <v>2.7102900000000001</v>
      </c>
      <c r="M62" s="1">
        <v>10.706799999999999</v>
      </c>
      <c r="N62" s="1">
        <v>4.8075999999999999</v>
      </c>
      <c r="O62" s="1">
        <v>1.06511</v>
      </c>
    </row>
    <row r="63" spans="1:15" x14ac:dyDescent="0.3">
      <c r="A63" t="s">
        <v>467</v>
      </c>
      <c r="B63" t="s">
        <v>434</v>
      </c>
      <c r="C63" t="s">
        <v>435</v>
      </c>
      <c r="D63">
        <v>2</v>
      </c>
      <c r="E63" t="s">
        <v>11</v>
      </c>
      <c r="F63" s="1">
        <v>36.078409999999998</v>
      </c>
      <c r="G63" s="1">
        <v>8.7066999999999997</v>
      </c>
      <c r="H63" s="1">
        <v>14.33849</v>
      </c>
      <c r="I63" s="1">
        <v>7.7072799999999999</v>
      </c>
      <c r="J63" s="1">
        <v>0.95037000000000005</v>
      </c>
      <c r="K63" s="1">
        <v>0.12586</v>
      </c>
      <c r="L63" s="1">
        <v>3.2168600000000001</v>
      </c>
      <c r="M63" s="1">
        <v>12.281969999999999</v>
      </c>
      <c r="N63" s="1">
        <v>5.7175799999999999</v>
      </c>
      <c r="O63" s="1">
        <v>1.0865800000000001</v>
      </c>
    </row>
    <row r="64" spans="1:15" x14ac:dyDescent="0.3">
      <c r="A64" t="s">
        <v>467</v>
      </c>
      <c r="B64" t="s">
        <v>434</v>
      </c>
      <c r="C64" t="s">
        <v>435</v>
      </c>
      <c r="D64">
        <v>3</v>
      </c>
      <c r="E64" t="s">
        <v>12</v>
      </c>
      <c r="F64" s="1">
        <v>34.461080000000003</v>
      </c>
      <c r="G64" s="1">
        <v>9.5596099999999993</v>
      </c>
      <c r="H64" s="1">
        <v>14.7539</v>
      </c>
      <c r="I64" s="1">
        <v>8.2111800000000006</v>
      </c>
      <c r="J64" s="1">
        <v>0.93925999999999998</v>
      </c>
      <c r="K64" s="1">
        <v>0.13741</v>
      </c>
      <c r="L64" s="1">
        <v>3.41093</v>
      </c>
      <c r="M64" s="1">
        <v>12.84238</v>
      </c>
      <c r="N64" s="1">
        <v>6.2761300000000002</v>
      </c>
      <c r="O64" s="1">
        <v>1.02691</v>
      </c>
    </row>
    <row r="65" spans="1:15" x14ac:dyDescent="0.3">
      <c r="A65" t="s">
        <v>467</v>
      </c>
      <c r="B65" t="s">
        <v>455</v>
      </c>
      <c r="C65" t="s">
        <v>435</v>
      </c>
      <c r="D65">
        <v>1</v>
      </c>
      <c r="E65" t="s">
        <v>13</v>
      </c>
      <c r="F65" s="1">
        <v>2.1160000000000002E-2</v>
      </c>
      <c r="G65" s="1">
        <v>2.1440000000000001E-2</v>
      </c>
      <c r="H65" s="1">
        <v>1.2630000000000001E-2</v>
      </c>
      <c r="I65" s="1">
        <v>1.98E-3</v>
      </c>
      <c r="J65" s="1">
        <v>6.11E-3</v>
      </c>
      <c r="K65" s="1">
        <v>1.92E-3</v>
      </c>
      <c r="L65" s="1">
        <v>1.6000000000000001E-4</v>
      </c>
      <c r="M65" s="1">
        <v>3.5200000000000001E-3</v>
      </c>
      <c r="N65" s="1">
        <v>1.23773</v>
      </c>
      <c r="O65" s="1">
        <v>2.3900000000000002E-3</v>
      </c>
    </row>
    <row r="66" spans="1:15" x14ac:dyDescent="0.3">
      <c r="A66" t="s">
        <v>467</v>
      </c>
      <c r="B66" t="s">
        <v>455</v>
      </c>
      <c r="C66" t="s">
        <v>435</v>
      </c>
      <c r="D66">
        <v>2</v>
      </c>
      <c r="E66" t="s">
        <v>14</v>
      </c>
      <c r="F66" s="1">
        <v>2.1389999999999999E-2</v>
      </c>
      <c r="G66" s="1">
        <v>3.0949999999999998E-2</v>
      </c>
      <c r="H66" s="1">
        <v>9.6799999999999994E-3</v>
      </c>
      <c r="I66" s="1">
        <v>3.8019999999999998E-2</v>
      </c>
      <c r="J66" s="1">
        <v>2.2799999999999999E-3</v>
      </c>
      <c r="K66" s="1">
        <v>1.6800000000000001E-3</v>
      </c>
      <c r="L66" s="1">
        <v>1.4999999999999999E-4</v>
      </c>
      <c r="M66" s="1">
        <v>1.1299999999999999E-3</v>
      </c>
      <c r="N66" s="1">
        <v>1.23417</v>
      </c>
      <c r="O66" s="1">
        <v>5.8E-4</v>
      </c>
    </row>
    <row r="67" spans="1:15" x14ac:dyDescent="0.3">
      <c r="A67" t="s">
        <v>467</v>
      </c>
      <c r="B67" t="s">
        <v>455</v>
      </c>
      <c r="C67" t="s">
        <v>435</v>
      </c>
      <c r="D67">
        <v>3</v>
      </c>
      <c r="E67" t="s">
        <v>15</v>
      </c>
      <c r="F67" s="1">
        <v>2.8649999999999998E-2</v>
      </c>
      <c r="G67" s="1">
        <v>1.975E-2</v>
      </c>
      <c r="H67" s="1">
        <v>9.8099999999999993E-3</v>
      </c>
      <c r="I67" s="1">
        <v>4.8619999999999997E-2</v>
      </c>
      <c r="J67" s="1">
        <v>7.1000000000000004E-3</v>
      </c>
      <c r="K67" s="1">
        <v>2.9819999999999999E-2</v>
      </c>
      <c r="L67" s="1">
        <v>1.2999999999999999E-4</v>
      </c>
      <c r="M67" s="1">
        <v>2.8600000000000001E-3</v>
      </c>
      <c r="N67" s="1">
        <v>1.66361</v>
      </c>
      <c r="O67" s="1">
        <v>1.0499999999999999E-3</v>
      </c>
    </row>
    <row r="68" spans="1:15" x14ac:dyDescent="0.3">
      <c r="A68" t="s">
        <v>467</v>
      </c>
      <c r="B68" t="s">
        <v>455</v>
      </c>
      <c r="C68" t="s">
        <v>437</v>
      </c>
      <c r="D68">
        <v>1</v>
      </c>
      <c r="E68" t="s">
        <v>296</v>
      </c>
      <c r="F68" s="1">
        <v>1.7350000000000001E-2</v>
      </c>
      <c r="G68" s="1">
        <v>1.354E-2</v>
      </c>
      <c r="H68" s="1">
        <v>1.15E-3</v>
      </c>
      <c r="I68" s="1">
        <v>0.10637000000000001</v>
      </c>
      <c r="J68" s="1">
        <v>5.1999999999999995E-4</v>
      </c>
      <c r="K68" s="1">
        <v>2.2599999999999999E-3</v>
      </c>
      <c r="L68" s="1">
        <v>7.6999999999999996E-4</v>
      </c>
      <c r="M68" s="1">
        <v>0.52400000000000002</v>
      </c>
      <c r="N68" s="1">
        <v>1.02539</v>
      </c>
      <c r="O68" s="1">
        <v>6.2E-4</v>
      </c>
    </row>
    <row r="69" spans="1:15" x14ac:dyDescent="0.3">
      <c r="A69" t="s">
        <v>467</v>
      </c>
      <c r="B69" t="s">
        <v>455</v>
      </c>
      <c r="C69" t="s">
        <v>437</v>
      </c>
      <c r="D69">
        <v>2</v>
      </c>
      <c r="E69" t="s">
        <v>297</v>
      </c>
      <c r="F69" s="1">
        <v>2.741E-2</v>
      </c>
      <c r="G69" s="1">
        <v>1.3780000000000001E-2</v>
      </c>
      <c r="H69" s="1">
        <v>9.6100000000000005E-3</v>
      </c>
      <c r="I69" s="1">
        <v>0.11561</v>
      </c>
      <c r="J69" s="1">
        <v>1.0200000000000001E-3</v>
      </c>
      <c r="K69" s="1">
        <v>3.64E-3</v>
      </c>
      <c r="L69" s="1">
        <v>9.0000000000000006E-5</v>
      </c>
      <c r="M69" s="1">
        <v>0.88865000000000005</v>
      </c>
      <c r="N69" s="1">
        <v>1.17801</v>
      </c>
      <c r="O69" s="1">
        <v>1.0300000000000001E-3</v>
      </c>
    </row>
    <row r="70" spans="1:15" x14ac:dyDescent="0.3">
      <c r="A70" t="s">
        <v>467</v>
      </c>
      <c r="B70" t="s">
        <v>455</v>
      </c>
      <c r="C70" t="s">
        <v>437</v>
      </c>
      <c r="D70">
        <v>3</v>
      </c>
      <c r="E70" t="s">
        <v>298</v>
      </c>
      <c r="F70" s="1">
        <v>2.4289999999999999E-2</v>
      </c>
      <c r="G70" s="1">
        <v>1.3950000000000001E-2</v>
      </c>
      <c r="H70" s="1">
        <v>5.8399999999999997E-3</v>
      </c>
      <c r="I70" s="1">
        <v>0.10455</v>
      </c>
      <c r="J70" s="1">
        <v>5.1000000000000004E-3</v>
      </c>
      <c r="K70" s="1">
        <v>2.47E-3</v>
      </c>
      <c r="L70" s="1">
        <v>6.9999999999999994E-5</v>
      </c>
      <c r="M70" s="1">
        <v>0.67276999999999998</v>
      </c>
      <c r="N70" s="1">
        <v>1.03685</v>
      </c>
      <c r="O70" s="1">
        <v>5.8E-4</v>
      </c>
    </row>
    <row r="71" spans="1:15" x14ac:dyDescent="0.3">
      <c r="A71" t="s">
        <v>467</v>
      </c>
      <c r="B71" t="s">
        <v>455</v>
      </c>
      <c r="C71" t="s">
        <v>438</v>
      </c>
      <c r="D71">
        <v>1</v>
      </c>
      <c r="E71" t="s">
        <v>299</v>
      </c>
      <c r="F71" s="1">
        <v>4.6949999999999999E-2</v>
      </c>
      <c r="G71" s="1">
        <v>3.4569999999999997E-2</v>
      </c>
      <c r="H71" s="1">
        <v>8.3800000000000003E-3</v>
      </c>
      <c r="I71" s="1">
        <v>3.6060000000000002E-2</v>
      </c>
      <c r="J71" s="1">
        <v>2.0500000000000002E-3</v>
      </c>
      <c r="K71" s="1">
        <v>4.0499999999999998E-3</v>
      </c>
      <c r="L71" s="1">
        <v>1.6199999999999999E-3</v>
      </c>
      <c r="M71" s="1">
        <v>8.9200000000000008E-3</v>
      </c>
      <c r="N71" s="1">
        <v>3.0036999999999998</v>
      </c>
      <c r="O71" s="1">
        <v>4.8999999999999998E-4</v>
      </c>
    </row>
    <row r="72" spans="1:15" x14ac:dyDescent="0.3">
      <c r="A72" t="s">
        <v>467</v>
      </c>
      <c r="B72" t="s">
        <v>455</v>
      </c>
      <c r="C72" t="s">
        <v>438</v>
      </c>
      <c r="D72">
        <v>2</v>
      </c>
      <c r="E72" t="s">
        <v>300</v>
      </c>
      <c r="F72" s="1">
        <v>1.6316600000000001</v>
      </c>
      <c r="G72" s="1">
        <v>6.5659999999999996E-2</v>
      </c>
      <c r="H72" s="1">
        <v>5.4149999999999997E-2</v>
      </c>
      <c r="I72" s="1">
        <v>0.33061000000000001</v>
      </c>
      <c r="J72" s="1">
        <v>3.29E-3</v>
      </c>
      <c r="K72" s="1">
        <v>1.043E-2</v>
      </c>
      <c r="L72" s="1">
        <v>9.0799999999999995E-3</v>
      </c>
      <c r="M72" s="1">
        <v>1.115E-2</v>
      </c>
      <c r="N72" s="1">
        <v>3.4158400000000002</v>
      </c>
      <c r="O72" s="1">
        <v>1.9300000000000001E-3</v>
      </c>
    </row>
    <row r="73" spans="1:15" x14ac:dyDescent="0.3">
      <c r="A73" t="s">
        <v>467</v>
      </c>
      <c r="B73" t="s">
        <v>455</v>
      </c>
      <c r="C73" t="s">
        <v>438</v>
      </c>
      <c r="D73">
        <v>3</v>
      </c>
      <c r="E73" t="s">
        <v>301</v>
      </c>
      <c r="F73" s="1">
        <v>3.3009999999999998E-2</v>
      </c>
      <c r="G73" s="1">
        <v>4.2619999999999998E-2</v>
      </c>
      <c r="H73" s="1">
        <v>6.8700000000000002E-3</v>
      </c>
      <c r="I73" s="1">
        <v>3.9890000000000002E-2</v>
      </c>
      <c r="J73" s="1">
        <v>5.8E-4</v>
      </c>
      <c r="K73" s="1">
        <v>4.0200000000000001E-3</v>
      </c>
      <c r="L73" s="1">
        <v>9.3000000000000005E-4</v>
      </c>
      <c r="M73" s="1">
        <v>1.4400000000000001E-3</v>
      </c>
      <c r="N73" s="1">
        <v>2.8505099999999999</v>
      </c>
      <c r="O73" s="1">
        <v>3.3899999999999998E-3</v>
      </c>
    </row>
    <row r="74" spans="1:15" x14ac:dyDescent="0.3">
      <c r="A74" t="s">
        <v>467</v>
      </c>
      <c r="B74" t="s">
        <v>455</v>
      </c>
      <c r="C74" t="s">
        <v>439</v>
      </c>
      <c r="D74">
        <v>1</v>
      </c>
      <c r="E74" t="s">
        <v>302</v>
      </c>
      <c r="F74" s="1">
        <v>2.2440000000000002E-2</v>
      </c>
      <c r="G74" s="1">
        <v>8.3499999999999998E-3</v>
      </c>
      <c r="H74" s="1">
        <v>7.3000000000000001E-3</v>
      </c>
      <c r="I74" s="1">
        <v>3.6819999999999999E-2</v>
      </c>
      <c r="J74" s="1">
        <v>1.3999999999999999E-4</v>
      </c>
      <c r="K74" s="1">
        <v>3.8899999999999998E-3</v>
      </c>
      <c r="L74" s="1">
        <v>3.0400000000000002E-3</v>
      </c>
      <c r="M74" s="1">
        <v>3.9699999999999996E-3</v>
      </c>
      <c r="N74" s="1">
        <v>2.5920700000000001</v>
      </c>
      <c r="O74" s="1">
        <v>1.0399999999999999E-3</v>
      </c>
    </row>
    <row r="75" spans="1:15" x14ac:dyDescent="0.3">
      <c r="A75" t="s">
        <v>467</v>
      </c>
      <c r="B75" t="s">
        <v>455</v>
      </c>
      <c r="C75" t="s">
        <v>439</v>
      </c>
      <c r="D75">
        <v>2</v>
      </c>
      <c r="E75" t="s">
        <v>303</v>
      </c>
      <c r="F75" s="1">
        <v>1.9709999999999998E-2</v>
      </c>
      <c r="G75" s="1">
        <v>1.592E-2</v>
      </c>
      <c r="H75" s="1">
        <v>6.0400000000000002E-3</v>
      </c>
      <c r="I75" s="1">
        <v>3.2329999999999998E-2</v>
      </c>
      <c r="J75" s="1">
        <v>3.4000000000000002E-4</v>
      </c>
      <c r="K75" s="1">
        <v>1.3600000000000001E-3</v>
      </c>
      <c r="L75" s="1">
        <v>1.07E-3</v>
      </c>
      <c r="M75" s="1">
        <v>2.3400000000000001E-3</v>
      </c>
      <c r="N75" s="1">
        <v>2.6627200000000002</v>
      </c>
      <c r="O75" s="1">
        <v>1.0499999999999999E-3</v>
      </c>
    </row>
    <row r="76" spans="1:15" x14ac:dyDescent="0.3">
      <c r="A76" t="s">
        <v>467</v>
      </c>
      <c r="B76" t="s">
        <v>455</v>
      </c>
      <c r="C76" t="s">
        <v>439</v>
      </c>
      <c r="D76">
        <v>3</v>
      </c>
      <c r="E76" t="s">
        <v>304</v>
      </c>
      <c r="F76" s="1">
        <v>2.5940000000000001E-2</v>
      </c>
      <c r="G76" s="1">
        <v>1.7010000000000001E-2</v>
      </c>
      <c r="H76" s="1">
        <v>8.0999999999999996E-3</v>
      </c>
      <c r="I76" s="1">
        <v>2.622E-2</v>
      </c>
      <c r="J76" s="1">
        <v>2.0000000000000001E-4</v>
      </c>
      <c r="K76" s="1">
        <v>6.9999999999999999E-4</v>
      </c>
      <c r="L76" s="1">
        <v>1.4300000000000001E-3</v>
      </c>
      <c r="M76" s="1">
        <v>3.8500000000000001E-3</v>
      </c>
      <c r="N76" s="1">
        <v>3.42937</v>
      </c>
      <c r="O76" s="1">
        <v>1.06E-3</v>
      </c>
    </row>
    <row r="77" spans="1:15" x14ac:dyDescent="0.3">
      <c r="A77" t="s">
        <v>467</v>
      </c>
      <c r="B77" t="s">
        <v>455</v>
      </c>
      <c r="C77" t="s">
        <v>443</v>
      </c>
      <c r="D77">
        <v>1</v>
      </c>
      <c r="E77" t="s">
        <v>305</v>
      </c>
      <c r="F77" s="1">
        <v>6.0900000000000003E-2</v>
      </c>
      <c r="G77" s="1">
        <v>7.5100000000000002E-3</v>
      </c>
      <c r="H77" s="1">
        <v>7.6800000000000002E-3</v>
      </c>
      <c r="I77" s="1">
        <v>2.4649999999999998E-2</v>
      </c>
      <c r="J77" s="1">
        <v>8.8299999999999993E-3</v>
      </c>
      <c r="K77" s="1">
        <v>1.1900000000000001E-3</v>
      </c>
      <c r="L77" s="1">
        <v>2.0100000000000001E-3</v>
      </c>
      <c r="M77" s="1">
        <v>2.4099999999999998E-3</v>
      </c>
      <c r="N77" s="1">
        <v>2.4272300000000002</v>
      </c>
      <c r="O77" s="1">
        <v>1.3799999999999999E-3</v>
      </c>
    </row>
    <row r="78" spans="1:15" x14ac:dyDescent="0.3">
      <c r="A78" t="s">
        <v>467</v>
      </c>
      <c r="B78" t="s">
        <v>455</v>
      </c>
      <c r="C78" t="s">
        <v>443</v>
      </c>
      <c r="D78">
        <v>2</v>
      </c>
      <c r="E78" t="s">
        <v>306</v>
      </c>
      <c r="F78" s="1">
        <v>7.467E-2</v>
      </c>
      <c r="G78" s="1">
        <v>2.4459999999999999E-2</v>
      </c>
      <c r="H78" s="1">
        <v>3.3300000000000001E-3</v>
      </c>
      <c r="I78" s="1">
        <v>3.1719999999999998E-2</v>
      </c>
      <c r="J78" s="1">
        <v>1.3480000000000001E-2</v>
      </c>
      <c r="K78" s="1">
        <v>6.2E-4</v>
      </c>
      <c r="L78" s="1">
        <v>1.6000000000000001E-4</v>
      </c>
      <c r="M78" s="1">
        <v>2.81E-3</v>
      </c>
      <c r="N78" s="1">
        <v>2.62025</v>
      </c>
      <c r="O78" s="1">
        <v>3.4000000000000002E-4</v>
      </c>
    </row>
    <row r="79" spans="1:15" x14ac:dyDescent="0.3">
      <c r="A79" t="s">
        <v>467</v>
      </c>
      <c r="B79" t="s">
        <v>455</v>
      </c>
      <c r="C79" t="s">
        <v>443</v>
      </c>
      <c r="D79">
        <v>3</v>
      </c>
      <c r="E79" t="s">
        <v>307</v>
      </c>
      <c r="F79" s="1">
        <v>5.289E-2</v>
      </c>
      <c r="G79" s="1">
        <v>3.7699999999999999E-3</v>
      </c>
      <c r="H79" s="1">
        <v>7.5300000000000002E-3</v>
      </c>
      <c r="I79" s="1">
        <v>3.0470000000000001E-2</v>
      </c>
      <c r="J79" s="1">
        <v>5.1399999999999996E-3</v>
      </c>
      <c r="K79" s="1">
        <v>1.3999999999999999E-4</v>
      </c>
      <c r="L79" s="1">
        <v>1.9000000000000001E-4</v>
      </c>
      <c r="M79" s="1">
        <v>8.8100000000000001E-3</v>
      </c>
      <c r="N79" s="1">
        <v>2.1757599999999999</v>
      </c>
      <c r="O79" s="1">
        <v>2.2000000000000001E-4</v>
      </c>
    </row>
    <row r="80" spans="1:15" x14ac:dyDescent="0.3">
      <c r="A80" t="s">
        <v>467</v>
      </c>
      <c r="B80" t="s">
        <v>456</v>
      </c>
      <c r="C80" t="s">
        <v>435</v>
      </c>
      <c r="D80">
        <v>1</v>
      </c>
      <c r="E80" t="s">
        <v>28</v>
      </c>
      <c r="F80" s="1">
        <v>2.1579999999999998E-2</v>
      </c>
      <c r="G80" s="1">
        <v>6.0299999999999998E-3</v>
      </c>
      <c r="H80" s="1">
        <v>3.8700000000000002E-3</v>
      </c>
      <c r="I80" s="1">
        <v>2.2509999999999999E-2</v>
      </c>
      <c r="J80" s="1">
        <v>2.4670000000000001E-2</v>
      </c>
      <c r="K80" s="1">
        <v>1.5820000000000001E-2</v>
      </c>
      <c r="L80" s="1">
        <v>1.417E-2</v>
      </c>
      <c r="M80" s="1">
        <v>4.4740799999999998</v>
      </c>
      <c r="N80" s="1">
        <v>2.32647</v>
      </c>
      <c r="O80" s="1">
        <v>2.5000000000000001E-4</v>
      </c>
    </row>
    <row r="81" spans="1:15" x14ac:dyDescent="0.3">
      <c r="A81" t="s">
        <v>467</v>
      </c>
      <c r="B81" t="s">
        <v>456</v>
      </c>
      <c r="C81" t="s">
        <v>435</v>
      </c>
      <c r="D81">
        <v>2</v>
      </c>
      <c r="E81" t="s">
        <v>29</v>
      </c>
      <c r="F81" s="1">
        <v>9.5479999999999995E-2</v>
      </c>
      <c r="G81" s="1">
        <v>8.1799999999999998E-3</v>
      </c>
      <c r="H81" s="1">
        <v>2.8639999999999999E-2</v>
      </c>
      <c r="I81" s="1">
        <v>3.1759999999999997E-2</v>
      </c>
      <c r="J81" s="1">
        <v>1.9040000000000001E-2</v>
      </c>
      <c r="K81" s="1">
        <v>2.8729999999999999E-2</v>
      </c>
      <c r="L81" s="1">
        <v>1.9290000000000002E-2</v>
      </c>
      <c r="M81" s="1">
        <v>6.1452900000000001</v>
      </c>
      <c r="N81" s="1">
        <v>2.4228200000000002</v>
      </c>
      <c r="O81" s="1">
        <v>8.7100000000000007E-3</v>
      </c>
    </row>
    <row r="82" spans="1:15" x14ac:dyDescent="0.3">
      <c r="A82" t="s">
        <v>467</v>
      </c>
      <c r="B82" t="s">
        <v>456</v>
      </c>
      <c r="C82" t="s">
        <v>435</v>
      </c>
      <c r="D82">
        <v>3</v>
      </c>
      <c r="E82" t="s">
        <v>30</v>
      </c>
      <c r="F82" s="1">
        <v>5.1749999999999997E-2</v>
      </c>
      <c r="G82" s="1">
        <v>3.2989999999999998E-2</v>
      </c>
      <c r="H82" s="1">
        <v>1.7610000000000001E-2</v>
      </c>
      <c r="I82" s="1">
        <v>1.9689999999999999E-2</v>
      </c>
      <c r="J82" s="1">
        <v>8.7299999999999999E-3</v>
      </c>
      <c r="K82" s="1">
        <v>2.8230000000000002E-2</v>
      </c>
      <c r="L82" s="1">
        <v>1.298E-2</v>
      </c>
      <c r="M82" s="1">
        <v>6.1101999999999999</v>
      </c>
      <c r="N82" s="1">
        <v>2.6831999999999998</v>
      </c>
      <c r="O82" s="1">
        <v>7.8300000000000002E-3</v>
      </c>
    </row>
    <row r="83" spans="1:15" x14ac:dyDescent="0.3">
      <c r="A83" t="s">
        <v>467</v>
      </c>
      <c r="B83" t="s">
        <v>456</v>
      </c>
      <c r="C83" t="s">
        <v>437</v>
      </c>
      <c r="D83">
        <v>1</v>
      </c>
      <c r="E83" t="s">
        <v>308</v>
      </c>
      <c r="F83" s="1">
        <v>2.1239999999999998E-2</v>
      </c>
      <c r="G83" s="1">
        <v>1.8970000000000001E-2</v>
      </c>
      <c r="H83" s="1">
        <v>5.6499999999999996E-3</v>
      </c>
      <c r="I83" s="1">
        <v>0.29166999999999998</v>
      </c>
      <c r="J83" s="1">
        <v>1.106E-2</v>
      </c>
      <c r="K83" s="1">
        <v>0.10942</v>
      </c>
      <c r="L83" s="1">
        <v>0.86563000000000001</v>
      </c>
      <c r="M83" s="1">
        <v>8.7135800000000003</v>
      </c>
      <c r="N83" s="1">
        <v>2.29582</v>
      </c>
      <c r="O83" s="1">
        <v>4.8999999999999998E-4</v>
      </c>
    </row>
    <row r="84" spans="1:15" x14ac:dyDescent="0.3">
      <c r="A84" t="s">
        <v>467</v>
      </c>
      <c r="B84" t="s">
        <v>456</v>
      </c>
      <c r="C84" t="s">
        <v>437</v>
      </c>
      <c r="D84">
        <v>2</v>
      </c>
      <c r="E84" t="s">
        <v>309</v>
      </c>
      <c r="F84" s="1">
        <v>1.222E-2</v>
      </c>
      <c r="G84" s="1">
        <v>1.5100000000000001E-2</v>
      </c>
      <c r="H84" s="1">
        <v>3.8600000000000001E-3</v>
      </c>
      <c r="I84" s="1">
        <v>0.25175999999999998</v>
      </c>
      <c r="J84" s="1">
        <v>5.6299999999999996E-3</v>
      </c>
      <c r="K84" s="1">
        <v>0.10248</v>
      </c>
      <c r="L84" s="1">
        <v>0.70760999999999996</v>
      </c>
      <c r="M84" s="1">
        <v>7.8645399999999999</v>
      </c>
      <c r="N84" s="1">
        <v>2.1005199999999999</v>
      </c>
      <c r="O84" s="1">
        <v>3.2000000000000002E-3</v>
      </c>
    </row>
    <row r="85" spans="1:15" x14ac:dyDescent="0.3">
      <c r="A85" t="s">
        <v>467</v>
      </c>
      <c r="B85" t="s">
        <v>456</v>
      </c>
      <c r="C85" t="s">
        <v>437</v>
      </c>
      <c r="D85">
        <v>3</v>
      </c>
      <c r="E85" t="s">
        <v>310</v>
      </c>
      <c r="F85" s="1">
        <v>1.9060000000000001E-2</v>
      </c>
      <c r="G85" s="1">
        <v>1.5890000000000001E-2</v>
      </c>
      <c r="H85" s="1">
        <v>1.013E-2</v>
      </c>
      <c r="I85" s="1">
        <v>0.18653</v>
      </c>
      <c r="J85" s="1">
        <v>9.7699999999999992E-3</v>
      </c>
      <c r="K85" s="1">
        <v>0.15134</v>
      </c>
      <c r="L85" s="1">
        <v>0.62156999999999996</v>
      </c>
      <c r="M85" s="1">
        <v>6.91784</v>
      </c>
      <c r="N85" s="1">
        <v>1.65395</v>
      </c>
      <c r="O85" s="1">
        <v>3.5E-4</v>
      </c>
    </row>
    <row r="86" spans="1:15" x14ac:dyDescent="0.3">
      <c r="A86" t="s">
        <v>467</v>
      </c>
      <c r="B86" t="s">
        <v>456</v>
      </c>
      <c r="C86" t="s">
        <v>438</v>
      </c>
      <c r="D86">
        <v>1</v>
      </c>
      <c r="E86" t="s">
        <v>311</v>
      </c>
      <c r="F86" s="1">
        <v>2.128E-2</v>
      </c>
      <c r="G86" s="1">
        <v>2.1000000000000001E-2</v>
      </c>
      <c r="H86" s="1">
        <v>8.8000000000000005E-3</v>
      </c>
      <c r="I86" s="1">
        <v>1.883E-2</v>
      </c>
      <c r="J86" s="1">
        <v>1.042E-2</v>
      </c>
      <c r="K86" s="1">
        <v>3.0790000000000001E-2</v>
      </c>
      <c r="L86" s="1">
        <v>9.1599999999999997E-3</v>
      </c>
      <c r="M86" s="1">
        <v>4.1136699999999999</v>
      </c>
      <c r="N86" s="1">
        <v>4.7922000000000002</v>
      </c>
      <c r="O86" s="1">
        <v>2.8E-3</v>
      </c>
    </row>
    <row r="87" spans="1:15" x14ac:dyDescent="0.3">
      <c r="A87" t="s">
        <v>467</v>
      </c>
      <c r="B87" t="s">
        <v>456</v>
      </c>
      <c r="C87" t="s">
        <v>438</v>
      </c>
      <c r="D87">
        <v>2</v>
      </c>
      <c r="E87" t="s">
        <v>312</v>
      </c>
      <c r="F87" s="1">
        <v>1.84E-2</v>
      </c>
      <c r="G87" s="1">
        <v>6.3589999999999994E-2</v>
      </c>
      <c r="H87" s="1">
        <v>3.4299999999999999E-3</v>
      </c>
      <c r="I87" s="1">
        <v>2.2239999999999999E-2</v>
      </c>
      <c r="J87" s="1">
        <v>4.1599999999999996E-3</v>
      </c>
      <c r="K87" s="1">
        <v>4.0399999999999998E-2</v>
      </c>
      <c r="L87" s="1">
        <v>9.6200000000000001E-3</v>
      </c>
      <c r="M87" s="1">
        <v>6.5502900000000004</v>
      </c>
      <c r="N87" s="1">
        <v>4.6322400000000004</v>
      </c>
      <c r="O87" s="1">
        <v>2.9999999999999997E-4</v>
      </c>
    </row>
    <row r="88" spans="1:15" x14ac:dyDescent="0.3">
      <c r="A88" t="s">
        <v>467</v>
      </c>
      <c r="B88" t="s">
        <v>456</v>
      </c>
      <c r="C88" t="s">
        <v>438</v>
      </c>
      <c r="D88">
        <v>3</v>
      </c>
      <c r="E88" t="s">
        <v>313</v>
      </c>
      <c r="F88" s="1">
        <v>0.10943</v>
      </c>
      <c r="G88" s="1">
        <v>3.5130000000000002E-2</v>
      </c>
      <c r="H88" s="1">
        <v>4.8410000000000002E-2</v>
      </c>
      <c r="I88" s="1">
        <v>5.4330000000000003E-2</v>
      </c>
      <c r="J88" s="1">
        <v>1.6070000000000001E-2</v>
      </c>
      <c r="K88" s="1">
        <v>2.6620000000000001E-2</v>
      </c>
      <c r="L88" s="1">
        <v>2.7820000000000001E-2</v>
      </c>
      <c r="M88" s="1">
        <v>5.8155200000000002</v>
      </c>
      <c r="N88" s="1">
        <v>4.8914</v>
      </c>
      <c r="O88" s="1">
        <v>5.5500000000000002E-3</v>
      </c>
    </row>
    <row r="89" spans="1:15" x14ac:dyDescent="0.3">
      <c r="A89" t="s">
        <v>467</v>
      </c>
      <c r="B89" t="s">
        <v>456</v>
      </c>
      <c r="C89" t="s">
        <v>439</v>
      </c>
      <c r="D89">
        <v>1</v>
      </c>
      <c r="E89" t="s">
        <v>314</v>
      </c>
      <c r="F89" s="1">
        <v>2.2499999999999999E-2</v>
      </c>
      <c r="G89" s="1">
        <v>2.0100000000000001E-3</v>
      </c>
      <c r="H89" s="1">
        <v>6.8100000000000001E-3</v>
      </c>
      <c r="I89" s="1">
        <v>1.891E-2</v>
      </c>
      <c r="J89" s="1">
        <v>1E-4</v>
      </c>
      <c r="K89" s="1">
        <v>6.13E-3</v>
      </c>
      <c r="L89" s="1">
        <v>5.6499999999999996E-3</v>
      </c>
      <c r="M89" s="1">
        <v>3.7933400000000002</v>
      </c>
      <c r="N89" s="1">
        <v>3.69631</v>
      </c>
      <c r="O89" s="1">
        <v>6.2E-4</v>
      </c>
    </row>
    <row r="90" spans="1:15" x14ac:dyDescent="0.3">
      <c r="A90" t="s">
        <v>467</v>
      </c>
      <c r="B90" t="s">
        <v>456</v>
      </c>
      <c r="C90" t="s">
        <v>439</v>
      </c>
      <c r="D90">
        <v>2</v>
      </c>
      <c r="E90" t="s">
        <v>315</v>
      </c>
      <c r="F90" s="1">
        <v>2.6259999999999999E-2</v>
      </c>
      <c r="G90" s="1">
        <v>1.388E-2</v>
      </c>
      <c r="H90" s="1">
        <v>8.2299999999999995E-3</v>
      </c>
      <c r="I90" s="1">
        <v>2.5729999999999999E-2</v>
      </c>
      <c r="J90" s="1">
        <v>1.0710000000000001E-2</v>
      </c>
      <c r="K90" s="1">
        <v>1.617E-2</v>
      </c>
      <c r="L90" s="1">
        <v>1.0959999999999999E-2</v>
      </c>
      <c r="M90" s="1">
        <v>5.2456300000000002</v>
      </c>
      <c r="N90" s="1">
        <v>4.1643999999999997</v>
      </c>
      <c r="O90" s="1">
        <v>3.0999999999999999E-3</v>
      </c>
    </row>
    <row r="91" spans="1:15" x14ac:dyDescent="0.3">
      <c r="A91" t="s">
        <v>467</v>
      </c>
      <c r="B91" t="s">
        <v>456</v>
      </c>
      <c r="C91" t="s">
        <v>439</v>
      </c>
      <c r="D91">
        <v>3</v>
      </c>
      <c r="E91" t="s">
        <v>316</v>
      </c>
      <c r="F91" s="1">
        <v>5.8599999999999998E-3</v>
      </c>
      <c r="G91" s="1">
        <v>2.5170000000000001E-2</v>
      </c>
      <c r="H91" s="1">
        <v>7.9600000000000001E-3</v>
      </c>
      <c r="I91" s="1">
        <v>2.2069999999999999E-2</v>
      </c>
      <c r="J91" s="1">
        <v>6.9699999999999996E-3</v>
      </c>
      <c r="K91" s="1">
        <v>1.75E-3</v>
      </c>
      <c r="L91" s="1">
        <v>8.2199999999999999E-3</v>
      </c>
      <c r="M91" s="1">
        <v>2.7675700000000001</v>
      </c>
      <c r="N91" s="1">
        <v>4.1138700000000004</v>
      </c>
      <c r="O91" s="1">
        <v>1.4599999999999999E-3</v>
      </c>
    </row>
    <row r="92" spans="1:15" x14ac:dyDescent="0.3">
      <c r="A92" t="s">
        <v>467</v>
      </c>
      <c r="B92" t="s">
        <v>456</v>
      </c>
      <c r="C92" t="s">
        <v>443</v>
      </c>
      <c r="D92">
        <v>1</v>
      </c>
      <c r="E92" t="s">
        <v>317</v>
      </c>
      <c r="F92" s="1">
        <v>2.707E-2</v>
      </c>
      <c r="G92" s="1">
        <v>6.8799999999999998E-3</v>
      </c>
      <c r="H92" s="1">
        <v>1.0330000000000001E-2</v>
      </c>
      <c r="I92" s="1">
        <v>3.2550000000000003E-2</v>
      </c>
      <c r="J92" s="1">
        <v>6.8199999999999997E-3</v>
      </c>
      <c r="K92" s="1">
        <v>3.091E-2</v>
      </c>
      <c r="L92" s="1">
        <v>1.1679999999999999E-2</v>
      </c>
      <c r="M92" s="1">
        <v>5.1647999999999996</v>
      </c>
      <c r="N92" s="1">
        <v>1.8657900000000001</v>
      </c>
      <c r="O92" s="1">
        <v>6.9999999999999999E-4</v>
      </c>
    </row>
    <row r="93" spans="1:15" x14ac:dyDescent="0.3">
      <c r="A93" t="s">
        <v>467</v>
      </c>
      <c r="B93" t="s">
        <v>456</v>
      </c>
      <c r="C93" t="s">
        <v>443</v>
      </c>
      <c r="D93">
        <v>2</v>
      </c>
      <c r="E93" t="s">
        <v>318</v>
      </c>
      <c r="F93" s="1">
        <v>8.5800000000000008E-3</v>
      </c>
      <c r="G93" s="1">
        <v>6.2100000000000002E-3</v>
      </c>
      <c r="H93" s="1">
        <v>3.5100000000000001E-3</v>
      </c>
      <c r="I93" s="1">
        <v>1.6310000000000002E-2</v>
      </c>
      <c r="J93" s="1">
        <v>3.9899999999999996E-3</v>
      </c>
      <c r="K93" s="1">
        <v>1.537E-2</v>
      </c>
      <c r="L93" s="1">
        <v>7.0499999999999998E-3</v>
      </c>
      <c r="M93" s="1">
        <v>3.3883800000000002</v>
      </c>
      <c r="N93" s="1">
        <v>1.56315</v>
      </c>
      <c r="O93" s="1">
        <v>3.2000000000000003E-4</v>
      </c>
    </row>
    <row r="94" spans="1:15" x14ac:dyDescent="0.3">
      <c r="A94" t="s">
        <v>467</v>
      </c>
      <c r="B94" t="s">
        <v>456</v>
      </c>
      <c r="C94" t="s">
        <v>443</v>
      </c>
      <c r="D94">
        <v>3</v>
      </c>
      <c r="E94" t="s">
        <v>319</v>
      </c>
      <c r="F94" s="1">
        <v>7.7039999999999997E-2</v>
      </c>
      <c r="G94" s="1">
        <v>1.669E-2</v>
      </c>
      <c r="H94" s="1">
        <v>8.2500000000000004E-3</v>
      </c>
      <c r="I94" s="1">
        <v>2.3189999999999999E-2</v>
      </c>
      <c r="J94" s="1">
        <v>4.8900000000000002E-3</v>
      </c>
      <c r="K94" s="1">
        <v>261.08298000000002</v>
      </c>
      <c r="L94" s="1">
        <v>1.346E-2</v>
      </c>
      <c r="M94" s="1">
        <v>1.3896500000000001</v>
      </c>
      <c r="N94" s="1">
        <v>1.8265400000000001</v>
      </c>
      <c r="O94" s="1">
        <v>2.6880000000000001E-2</v>
      </c>
    </row>
    <row r="95" spans="1:15" x14ac:dyDescent="0.3">
      <c r="A95" t="s">
        <v>467</v>
      </c>
      <c r="B95" t="s">
        <v>457</v>
      </c>
      <c r="C95" t="s">
        <v>435</v>
      </c>
      <c r="D95">
        <v>1</v>
      </c>
      <c r="E95" t="s">
        <v>43</v>
      </c>
      <c r="F95" s="1">
        <v>14.95668</v>
      </c>
      <c r="G95" s="1">
        <v>0.28532000000000002</v>
      </c>
      <c r="H95" s="1">
        <v>5.8193799999999998</v>
      </c>
      <c r="I95" s="1">
        <v>6.9311800000000003</v>
      </c>
      <c r="J95" s="1">
        <v>2.7999999999999998E-4</v>
      </c>
      <c r="K95" s="1">
        <v>3.62E-3</v>
      </c>
      <c r="L95" s="1">
        <v>1.4290000000000001E-2</v>
      </c>
      <c r="M95" s="1">
        <v>8.6300000000000005E-3</v>
      </c>
      <c r="N95" s="1">
        <v>1.6199999999999999E-2</v>
      </c>
      <c r="O95" s="1">
        <v>3.2699999999999999E-3</v>
      </c>
    </row>
    <row r="96" spans="1:15" x14ac:dyDescent="0.3">
      <c r="A96" t="s">
        <v>467</v>
      </c>
      <c r="B96" t="s">
        <v>457</v>
      </c>
      <c r="C96" t="s">
        <v>435</v>
      </c>
      <c r="D96">
        <v>2</v>
      </c>
      <c r="E96" t="s">
        <v>44</v>
      </c>
      <c r="F96" s="1">
        <v>16.68798</v>
      </c>
      <c r="G96" s="1">
        <v>0.39219999999999999</v>
      </c>
      <c r="H96" s="1">
        <v>6.2274200000000004</v>
      </c>
      <c r="I96" s="1">
        <v>6.2799300000000002</v>
      </c>
      <c r="J96" s="1">
        <v>2.1000000000000001E-4</v>
      </c>
      <c r="K96" s="1">
        <v>1.4400000000000001E-3</v>
      </c>
      <c r="L96" s="1">
        <v>1.7850000000000001E-2</v>
      </c>
      <c r="M96" s="1">
        <v>1.2290000000000001E-2</v>
      </c>
      <c r="N96" s="1">
        <v>3.4689999999999999E-2</v>
      </c>
      <c r="O96" s="1">
        <v>2.7100000000000002E-3</v>
      </c>
    </row>
    <row r="97" spans="1:15" x14ac:dyDescent="0.3">
      <c r="A97" t="s">
        <v>467</v>
      </c>
      <c r="B97" t="s">
        <v>457</v>
      </c>
      <c r="C97" t="s">
        <v>435</v>
      </c>
      <c r="D97">
        <v>3</v>
      </c>
      <c r="E97" t="s">
        <v>45</v>
      </c>
      <c r="F97" s="1">
        <v>21.694790000000001</v>
      </c>
      <c r="G97" s="1">
        <v>1.32813</v>
      </c>
      <c r="H97" s="1">
        <v>8.6308399999999992</v>
      </c>
      <c r="I97" s="1">
        <v>6.9310400000000003</v>
      </c>
      <c r="J97" s="1">
        <v>2.5000000000000001E-4</v>
      </c>
      <c r="K97" s="1">
        <v>2.7699999999999999E-3</v>
      </c>
      <c r="L97" s="1">
        <v>1.7469999999999999E-2</v>
      </c>
      <c r="M97" s="1">
        <v>2.0200000000000001E-3</v>
      </c>
      <c r="N97" s="1">
        <v>6.0269999999999997E-2</v>
      </c>
      <c r="O97" s="1">
        <v>3.2399999999999998E-3</v>
      </c>
    </row>
    <row r="98" spans="1:15" x14ac:dyDescent="0.3">
      <c r="A98" t="s">
        <v>467</v>
      </c>
      <c r="B98" t="s">
        <v>457</v>
      </c>
      <c r="C98" t="s">
        <v>437</v>
      </c>
      <c r="D98">
        <v>1</v>
      </c>
      <c r="E98" t="s">
        <v>320</v>
      </c>
      <c r="F98" s="1">
        <v>32.219740000000002</v>
      </c>
      <c r="G98" s="1">
        <v>5.77379</v>
      </c>
      <c r="H98" s="1">
        <v>10.96954</v>
      </c>
      <c r="I98" s="1">
        <v>3.1392699999999998</v>
      </c>
      <c r="J98" s="1">
        <v>1.7216400000000001</v>
      </c>
      <c r="K98" s="1">
        <v>0.13200999999999999</v>
      </c>
      <c r="L98" s="1">
        <v>1.3529800000000001</v>
      </c>
      <c r="M98" s="1">
        <v>6.07789</v>
      </c>
      <c r="N98" s="1">
        <v>2.6319699999999999</v>
      </c>
      <c r="O98" s="1">
        <v>4.471E-2</v>
      </c>
    </row>
    <row r="99" spans="1:15" x14ac:dyDescent="0.3">
      <c r="A99" t="s">
        <v>467</v>
      </c>
      <c r="B99" t="s">
        <v>457</v>
      </c>
      <c r="C99" t="s">
        <v>437</v>
      </c>
      <c r="D99">
        <v>2</v>
      </c>
      <c r="E99" t="s">
        <v>321</v>
      </c>
      <c r="F99" s="1">
        <v>32.475299999999997</v>
      </c>
      <c r="G99" s="1">
        <v>5.9471299999999996</v>
      </c>
      <c r="H99" s="1">
        <v>11.115740000000001</v>
      </c>
      <c r="I99" s="1">
        <v>3.4577200000000001</v>
      </c>
      <c r="J99" s="1">
        <v>1.6043700000000001</v>
      </c>
      <c r="K99" s="1">
        <v>0.15798999999999999</v>
      </c>
      <c r="L99" s="1">
        <v>1.5577099999999999</v>
      </c>
      <c r="M99" s="1">
        <v>7.2042599999999997</v>
      </c>
      <c r="N99" s="1">
        <v>3.21218</v>
      </c>
      <c r="O99" s="1">
        <v>0.15478</v>
      </c>
    </row>
    <row r="100" spans="1:15" x14ac:dyDescent="0.3">
      <c r="A100" t="s">
        <v>467</v>
      </c>
      <c r="B100" t="s">
        <v>457</v>
      </c>
      <c r="C100" t="s">
        <v>437</v>
      </c>
      <c r="D100">
        <v>3</v>
      </c>
      <c r="E100" t="s">
        <v>322</v>
      </c>
      <c r="F100" s="1">
        <v>27.746860000000002</v>
      </c>
      <c r="G100" s="1">
        <v>5.2755000000000001</v>
      </c>
      <c r="H100" s="1">
        <v>9.7868999999999993</v>
      </c>
      <c r="I100" s="1">
        <v>3.0805799999999999</v>
      </c>
      <c r="J100" s="1">
        <v>1.30366</v>
      </c>
      <c r="K100" s="1">
        <v>0.10244</v>
      </c>
      <c r="L100" s="1">
        <v>1.1147400000000001</v>
      </c>
      <c r="M100" s="1">
        <v>5.4484000000000004</v>
      </c>
      <c r="N100" s="1">
        <v>2.5024500000000001</v>
      </c>
      <c r="O100" s="1">
        <v>3.3029999999999997E-2</v>
      </c>
    </row>
    <row r="101" spans="1:15" x14ac:dyDescent="0.3">
      <c r="A101" t="s">
        <v>467</v>
      </c>
      <c r="B101" t="s">
        <v>457</v>
      </c>
      <c r="C101" t="s">
        <v>438</v>
      </c>
      <c r="D101">
        <v>1</v>
      </c>
      <c r="E101" t="s">
        <v>323</v>
      </c>
      <c r="F101" s="1">
        <v>1.74915</v>
      </c>
      <c r="G101" s="1">
        <v>0.10424</v>
      </c>
      <c r="H101" s="1">
        <v>0.61800999999999995</v>
      </c>
      <c r="I101" s="1">
        <v>0.98331000000000002</v>
      </c>
      <c r="J101" s="1">
        <v>8.1999999999999998E-4</v>
      </c>
      <c r="K101" s="1">
        <v>2.8300000000000001E-3</v>
      </c>
      <c r="L101" s="1">
        <v>9.2200000000000008E-3</v>
      </c>
      <c r="M101" s="1">
        <v>1.393E-2</v>
      </c>
      <c r="N101" s="1">
        <v>1.3469999999999999E-2</v>
      </c>
      <c r="O101" s="1">
        <v>4.15E-3</v>
      </c>
    </row>
    <row r="102" spans="1:15" x14ac:dyDescent="0.3">
      <c r="A102" t="s">
        <v>467</v>
      </c>
      <c r="B102" t="s">
        <v>457</v>
      </c>
      <c r="C102" t="s">
        <v>438</v>
      </c>
      <c r="D102">
        <v>2</v>
      </c>
      <c r="E102" t="s">
        <v>324</v>
      </c>
      <c r="F102" s="1">
        <v>6.1463999999999999</v>
      </c>
      <c r="G102" s="1">
        <v>0.11393</v>
      </c>
      <c r="H102" s="1">
        <v>2.2890199999999998</v>
      </c>
      <c r="I102" s="1">
        <v>1.8022400000000001</v>
      </c>
      <c r="J102" s="1">
        <v>1.0200000000000001E-3</v>
      </c>
      <c r="K102" s="1">
        <v>1.5E-3</v>
      </c>
      <c r="L102" s="1">
        <v>1.009E-2</v>
      </c>
      <c r="M102" s="1">
        <v>7.3400000000000002E-3</v>
      </c>
      <c r="N102" s="1">
        <v>6.77E-3</v>
      </c>
      <c r="O102" s="1">
        <v>1.3600000000000001E-3</v>
      </c>
    </row>
    <row r="103" spans="1:15" x14ac:dyDescent="0.3">
      <c r="A103" t="s">
        <v>467</v>
      </c>
      <c r="B103" t="s">
        <v>457</v>
      </c>
      <c r="C103" t="s">
        <v>438</v>
      </c>
      <c r="D103">
        <v>3</v>
      </c>
      <c r="E103" t="s">
        <v>325</v>
      </c>
      <c r="F103" s="1">
        <v>3.6594099999999998</v>
      </c>
      <c r="G103" s="1">
        <v>0.14907999999999999</v>
      </c>
      <c r="H103" s="1">
        <v>1.47167</v>
      </c>
      <c r="I103" s="1">
        <v>1.79162</v>
      </c>
      <c r="J103" s="1">
        <v>1.089E-2</v>
      </c>
      <c r="K103" s="1">
        <v>2.5699999999999998E-3</v>
      </c>
      <c r="L103" s="1">
        <v>7.2899999999999996E-3</v>
      </c>
      <c r="M103" s="1">
        <v>2.8400000000000001E-3</v>
      </c>
      <c r="N103" s="1">
        <v>1.256E-2</v>
      </c>
      <c r="O103" s="1">
        <v>5.0800000000000003E-3</v>
      </c>
    </row>
    <row r="104" spans="1:15" x14ac:dyDescent="0.3">
      <c r="A104" t="s">
        <v>467</v>
      </c>
      <c r="B104" t="s">
        <v>457</v>
      </c>
      <c r="C104" t="s">
        <v>439</v>
      </c>
      <c r="D104">
        <v>1</v>
      </c>
      <c r="E104" t="s">
        <v>326</v>
      </c>
      <c r="F104" s="1">
        <v>3.2764600000000002</v>
      </c>
      <c r="G104" s="1">
        <v>7.1050000000000002E-2</v>
      </c>
      <c r="H104" s="1">
        <v>1.9518200000000001</v>
      </c>
      <c r="I104" s="1">
        <v>1.9437199999999999</v>
      </c>
      <c r="J104" s="1">
        <v>3.9399999999999999E-3</v>
      </c>
      <c r="K104" s="1">
        <v>1.6000000000000001E-3</v>
      </c>
      <c r="L104" s="1">
        <v>7.8799999999999999E-3</v>
      </c>
      <c r="M104" s="1">
        <v>2.5400000000000002E-3</v>
      </c>
      <c r="N104" s="1">
        <v>1.299E-2</v>
      </c>
      <c r="O104" s="1">
        <v>2.7100000000000002E-3</v>
      </c>
    </row>
    <row r="105" spans="1:15" x14ac:dyDescent="0.3">
      <c r="A105" t="s">
        <v>467</v>
      </c>
      <c r="B105" t="s">
        <v>457</v>
      </c>
      <c r="C105" t="s">
        <v>439</v>
      </c>
      <c r="D105">
        <v>2</v>
      </c>
      <c r="E105" t="s">
        <v>327</v>
      </c>
      <c r="F105" s="1">
        <v>6.3051599999999999</v>
      </c>
      <c r="G105" s="1">
        <v>0.12028</v>
      </c>
      <c r="H105" s="1">
        <v>2.8007</v>
      </c>
      <c r="I105" s="1">
        <v>2.2589100000000002</v>
      </c>
      <c r="J105" s="1">
        <v>1.6000000000000001E-4</v>
      </c>
      <c r="K105" s="1">
        <v>2.64E-3</v>
      </c>
      <c r="L105" s="1">
        <v>1.044E-2</v>
      </c>
      <c r="M105" s="1">
        <v>1.81E-3</v>
      </c>
      <c r="N105" s="1">
        <v>1.1209999999999999E-2</v>
      </c>
      <c r="O105" s="1">
        <v>1.9599999999999999E-3</v>
      </c>
    </row>
    <row r="106" spans="1:15" x14ac:dyDescent="0.3">
      <c r="A106" t="s">
        <v>467</v>
      </c>
      <c r="B106" t="s">
        <v>457</v>
      </c>
      <c r="C106" t="s">
        <v>439</v>
      </c>
      <c r="D106">
        <v>3</v>
      </c>
      <c r="E106" t="s">
        <v>328</v>
      </c>
      <c r="F106" s="1">
        <v>5.3675300000000004</v>
      </c>
      <c r="G106" s="1">
        <v>0.11545</v>
      </c>
      <c r="H106" s="1">
        <v>2.2229999999999999</v>
      </c>
      <c r="I106" s="1">
        <v>1.6734800000000001</v>
      </c>
      <c r="J106" s="1">
        <v>3.2000000000000003E-4</v>
      </c>
      <c r="K106" s="1">
        <v>2.6199999999999999E-3</v>
      </c>
      <c r="L106" s="1">
        <v>6.2399999999999999E-3</v>
      </c>
      <c r="M106" s="1">
        <v>5.9300000000000004E-3</v>
      </c>
      <c r="N106" s="1">
        <v>1.107E-2</v>
      </c>
      <c r="O106" s="1">
        <v>8.9999999999999998E-4</v>
      </c>
    </row>
    <row r="107" spans="1:15" x14ac:dyDescent="0.3">
      <c r="A107" t="s">
        <v>467</v>
      </c>
      <c r="B107" t="s">
        <v>457</v>
      </c>
      <c r="C107" t="s">
        <v>443</v>
      </c>
      <c r="D107">
        <v>1</v>
      </c>
      <c r="E107" t="s">
        <v>329</v>
      </c>
      <c r="F107" s="1">
        <v>8.5878999999999994</v>
      </c>
      <c r="G107" s="1">
        <v>0.16686000000000001</v>
      </c>
      <c r="H107" s="1">
        <v>4.6500000000000004</v>
      </c>
      <c r="I107" s="1">
        <v>4.3076299999999996</v>
      </c>
      <c r="J107" s="1">
        <v>9.1800000000000007E-3</v>
      </c>
      <c r="K107" s="1">
        <v>157.64585</v>
      </c>
      <c r="L107" s="1">
        <v>3.8929999999999999E-2</v>
      </c>
      <c r="M107" s="1">
        <v>4.0030000000000003E-2</v>
      </c>
      <c r="N107" s="1">
        <v>2.2929999999999999E-2</v>
      </c>
      <c r="O107" s="1">
        <v>3.082E-2</v>
      </c>
    </row>
    <row r="108" spans="1:15" x14ac:dyDescent="0.3">
      <c r="A108" t="s">
        <v>467</v>
      </c>
      <c r="B108" t="s">
        <v>457</v>
      </c>
      <c r="C108" t="s">
        <v>443</v>
      </c>
      <c r="D108">
        <v>2</v>
      </c>
      <c r="E108" t="s">
        <v>330</v>
      </c>
      <c r="F108" s="1">
        <v>2.9592700000000001</v>
      </c>
      <c r="G108" s="1">
        <v>9.7610000000000002E-2</v>
      </c>
      <c r="H108" s="1">
        <v>1.6801699999999999</v>
      </c>
      <c r="I108" s="1">
        <v>3.0327299999999999</v>
      </c>
      <c r="J108" s="1">
        <v>1.1820000000000001E-2</v>
      </c>
      <c r="K108" s="1">
        <v>106.91928</v>
      </c>
      <c r="L108" s="1">
        <v>1.806E-2</v>
      </c>
      <c r="M108" s="1">
        <v>1.3050000000000001E-2</v>
      </c>
      <c r="N108" s="1">
        <v>1.172E-2</v>
      </c>
      <c r="O108" s="1">
        <v>2.4930000000000001E-2</v>
      </c>
    </row>
    <row r="109" spans="1:15" x14ac:dyDescent="0.3">
      <c r="A109" t="s">
        <v>467</v>
      </c>
      <c r="B109" t="s">
        <v>457</v>
      </c>
      <c r="C109" t="s">
        <v>443</v>
      </c>
      <c r="D109">
        <v>3</v>
      </c>
      <c r="E109" t="s">
        <v>331</v>
      </c>
      <c r="F109" s="1">
        <v>15.23119</v>
      </c>
      <c r="G109" s="1">
        <v>0.68652999999999997</v>
      </c>
      <c r="H109" s="1">
        <v>6.3534899999999999</v>
      </c>
      <c r="I109" s="1">
        <v>4.3071099999999998</v>
      </c>
      <c r="J109" s="1">
        <v>1.7270000000000001E-2</v>
      </c>
      <c r="K109" s="1">
        <v>4.4692400000000001</v>
      </c>
      <c r="L109" s="1">
        <v>1.7610000000000001E-2</v>
      </c>
      <c r="M109" s="1">
        <v>1.83E-3</v>
      </c>
      <c r="N109" s="1">
        <v>3.6040000000000003E-2</v>
      </c>
      <c r="O109" s="1">
        <v>1.81E-3</v>
      </c>
    </row>
    <row r="110" spans="1:15" x14ac:dyDescent="0.3">
      <c r="A110" t="s">
        <v>467</v>
      </c>
      <c r="B110" t="s">
        <v>458</v>
      </c>
      <c r="C110" t="s">
        <v>435</v>
      </c>
      <c r="D110">
        <v>1</v>
      </c>
      <c r="E110" t="s">
        <v>58</v>
      </c>
      <c r="F110" s="1">
        <v>2.2848600000000001</v>
      </c>
      <c r="G110" s="1">
        <v>0.16189999999999999</v>
      </c>
      <c r="H110" s="1">
        <v>1.0370000000000001E-2</v>
      </c>
      <c r="I110" s="1">
        <v>0.52659999999999996</v>
      </c>
      <c r="J110" s="1">
        <v>8.4399999999999996E-3</v>
      </c>
      <c r="K110" s="1">
        <v>1.91E-3</v>
      </c>
      <c r="L110" s="1">
        <v>1.2E-4</v>
      </c>
      <c r="M110" s="1">
        <v>8.1999999999999998E-4</v>
      </c>
      <c r="N110" s="1">
        <v>8.0300000000000007E-3</v>
      </c>
      <c r="O110" s="1">
        <v>2.2100000000000002E-3</v>
      </c>
    </row>
    <row r="111" spans="1:15" x14ac:dyDescent="0.3">
      <c r="A111" t="s">
        <v>467</v>
      </c>
      <c r="B111" t="s">
        <v>458</v>
      </c>
      <c r="C111" t="s">
        <v>435</v>
      </c>
      <c r="D111">
        <v>2</v>
      </c>
      <c r="E111" t="s">
        <v>59</v>
      </c>
      <c r="F111" s="1">
        <v>1.27477</v>
      </c>
      <c r="G111" s="1">
        <v>0.13747000000000001</v>
      </c>
      <c r="H111" s="1">
        <v>5.0800000000000003E-3</v>
      </c>
      <c r="I111" s="1">
        <v>0.23052</v>
      </c>
      <c r="J111" s="1">
        <v>1.06E-3</v>
      </c>
      <c r="K111" s="1">
        <v>4.4299999999999999E-3</v>
      </c>
      <c r="L111" s="1">
        <v>2.7999999999999998E-4</v>
      </c>
      <c r="M111" s="1">
        <v>5.8E-4</v>
      </c>
      <c r="N111" s="1">
        <v>5.7800000000000004E-3</v>
      </c>
      <c r="O111" s="1">
        <v>1.6900000000000001E-3</v>
      </c>
    </row>
    <row r="112" spans="1:15" x14ac:dyDescent="0.3">
      <c r="A112" t="s">
        <v>467</v>
      </c>
      <c r="B112" t="s">
        <v>458</v>
      </c>
      <c r="C112" t="s">
        <v>435</v>
      </c>
      <c r="D112">
        <v>3</v>
      </c>
      <c r="E112" t="s">
        <v>60</v>
      </c>
      <c r="F112" s="1">
        <v>1.24769</v>
      </c>
      <c r="G112" s="1">
        <v>0.11153</v>
      </c>
      <c r="H112" s="1">
        <v>4.7600000000000003E-3</v>
      </c>
      <c r="I112" s="1">
        <v>0.26837</v>
      </c>
      <c r="J112" s="1">
        <v>4.8000000000000001E-4</v>
      </c>
      <c r="K112" s="1">
        <v>2.3999999999999998E-3</v>
      </c>
      <c r="L112" s="1">
        <v>1.5200000000000001E-3</v>
      </c>
      <c r="M112" s="1">
        <v>6.9999999999999999E-4</v>
      </c>
      <c r="N112" s="1">
        <v>4.8799999999999998E-3</v>
      </c>
      <c r="O112" s="1">
        <v>8.0000000000000004E-4</v>
      </c>
    </row>
    <row r="113" spans="1:15" x14ac:dyDescent="0.3">
      <c r="A113" t="s">
        <v>467</v>
      </c>
      <c r="B113" t="s">
        <v>458</v>
      </c>
      <c r="C113" t="s">
        <v>437</v>
      </c>
      <c r="D113">
        <v>1</v>
      </c>
      <c r="E113" t="s">
        <v>332</v>
      </c>
      <c r="F113" s="1">
        <v>27.589600000000001</v>
      </c>
      <c r="G113" s="1">
        <v>1.76983</v>
      </c>
      <c r="H113" s="1">
        <v>3.1963300000000001</v>
      </c>
      <c r="I113" s="1">
        <v>2.0998000000000001</v>
      </c>
      <c r="J113" s="1">
        <v>1.278E-2</v>
      </c>
      <c r="K113" s="1">
        <v>1.6199999999999999E-2</v>
      </c>
      <c r="L113" s="1">
        <v>1.3780000000000001E-2</v>
      </c>
      <c r="M113" s="1">
        <v>1.9E-3</v>
      </c>
      <c r="N113" s="1">
        <v>4.6100000000000004E-3</v>
      </c>
      <c r="O113" s="1">
        <v>2.4399999999999999E-3</v>
      </c>
    </row>
    <row r="114" spans="1:15" x14ac:dyDescent="0.3">
      <c r="A114" t="s">
        <v>467</v>
      </c>
      <c r="B114" t="s">
        <v>458</v>
      </c>
      <c r="C114" t="s">
        <v>437</v>
      </c>
      <c r="D114">
        <v>2</v>
      </c>
      <c r="E114" t="s">
        <v>333</v>
      </c>
      <c r="F114" s="1">
        <v>27.300280000000001</v>
      </c>
      <c r="G114" s="1">
        <v>1.6308199999999999</v>
      </c>
      <c r="H114" s="1">
        <v>2.81507</v>
      </c>
      <c r="I114" s="1">
        <v>2.3348100000000001</v>
      </c>
      <c r="J114" s="1">
        <v>8.0199999999999994E-3</v>
      </c>
      <c r="K114" s="1">
        <v>4.0499999999999998E-3</v>
      </c>
      <c r="L114" s="1">
        <v>2.0670000000000001E-2</v>
      </c>
      <c r="M114" s="1">
        <v>4.5300000000000002E-3</v>
      </c>
      <c r="N114" s="1">
        <v>7.92E-3</v>
      </c>
      <c r="O114" s="1">
        <v>1.2999999999999999E-3</v>
      </c>
    </row>
    <row r="115" spans="1:15" x14ac:dyDescent="0.3">
      <c r="A115" t="s">
        <v>467</v>
      </c>
      <c r="B115" t="s">
        <v>458</v>
      </c>
      <c r="C115" t="s">
        <v>437</v>
      </c>
      <c r="D115">
        <v>3</v>
      </c>
      <c r="E115" t="s">
        <v>334</v>
      </c>
      <c r="F115" s="1">
        <v>25.57856</v>
      </c>
      <c r="G115" s="1">
        <v>1.57447</v>
      </c>
      <c r="H115" s="1">
        <v>2.7113700000000001</v>
      </c>
      <c r="I115" s="1">
        <v>2.3335599999999999</v>
      </c>
      <c r="J115" s="1">
        <v>1.7319999999999999E-2</v>
      </c>
      <c r="K115" s="1">
        <v>2.31E-3</v>
      </c>
      <c r="L115" s="1">
        <v>2.0549999999999999E-2</v>
      </c>
      <c r="M115" s="1">
        <v>5.1200000000000004E-3</v>
      </c>
      <c r="N115" s="1">
        <v>8.5500000000000003E-3</v>
      </c>
      <c r="O115" s="1">
        <v>3.64E-3</v>
      </c>
    </row>
    <row r="116" spans="1:15" x14ac:dyDescent="0.3">
      <c r="A116" t="s">
        <v>467</v>
      </c>
      <c r="B116" t="s">
        <v>458</v>
      </c>
      <c r="C116" t="s">
        <v>438</v>
      </c>
      <c r="D116">
        <v>1</v>
      </c>
      <c r="E116" t="s">
        <v>335</v>
      </c>
      <c r="F116" s="1">
        <v>1.6798500000000001</v>
      </c>
      <c r="G116" s="1">
        <v>0.10446999999999999</v>
      </c>
      <c r="H116" s="1">
        <v>8.8599999999999998E-3</v>
      </c>
      <c r="I116" s="1">
        <v>0.40076000000000001</v>
      </c>
      <c r="J116" s="1">
        <v>5.8500000000000002E-3</v>
      </c>
      <c r="K116" s="1">
        <v>1.6800000000000001E-3</v>
      </c>
      <c r="L116" s="1">
        <v>1.15E-3</v>
      </c>
      <c r="M116" s="1">
        <v>3.15E-3</v>
      </c>
      <c r="N116" s="1">
        <v>6.4999999999999997E-3</v>
      </c>
      <c r="O116" s="1">
        <v>1.2999999999999999E-3</v>
      </c>
    </row>
    <row r="117" spans="1:15" x14ac:dyDescent="0.3">
      <c r="A117" t="s">
        <v>467</v>
      </c>
      <c r="B117" t="s">
        <v>458</v>
      </c>
      <c r="C117" t="s">
        <v>438</v>
      </c>
      <c r="D117">
        <v>2</v>
      </c>
      <c r="E117" t="s">
        <v>336</v>
      </c>
      <c r="F117" s="1">
        <v>24.188420000000001</v>
      </c>
      <c r="G117" s="1">
        <v>2.7217799999999999</v>
      </c>
      <c r="H117" s="1">
        <v>2.7808099999999998</v>
      </c>
      <c r="I117" s="1">
        <v>7.1197600000000003</v>
      </c>
      <c r="J117" s="1">
        <v>4.0299999999999997E-3</v>
      </c>
      <c r="K117" s="1">
        <v>6.8999999999999997E-4</v>
      </c>
      <c r="L117" s="1">
        <v>1.389E-2</v>
      </c>
      <c r="M117" s="1">
        <v>5.9199999999999999E-3</v>
      </c>
      <c r="N117" s="1">
        <v>2.5600000000000001E-2</v>
      </c>
      <c r="O117" s="1">
        <v>4.8300000000000001E-3</v>
      </c>
    </row>
    <row r="118" spans="1:15" x14ac:dyDescent="0.3">
      <c r="A118" t="s">
        <v>467</v>
      </c>
      <c r="B118" t="s">
        <v>458</v>
      </c>
      <c r="C118" t="s">
        <v>438</v>
      </c>
      <c r="D118">
        <v>3</v>
      </c>
      <c r="E118" t="s">
        <v>337</v>
      </c>
      <c r="F118" s="1">
        <v>2.2217799999999999</v>
      </c>
      <c r="G118" s="1">
        <v>0.11259</v>
      </c>
      <c r="H118" s="1">
        <v>8.3800000000000003E-3</v>
      </c>
      <c r="I118" s="1">
        <v>0.65163000000000004</v>
      </c>
      <c r="J118" s="1">
        <v>4.6699999999999997E-3</v>
      </c>
      <c r="K118" s="1">
        <v>7.7999999999999999E-4</v>
      </c>
      <c r="L118" s="1">
        <v>1.0399999999999999E-3</v>
      </c>
      <c r="M118" s="1">
        <v>2.2399999999999998E-3</v>
      </c>
      <c r="N118" s="1">
        <v>7.28E-3</v>
      </c>
      <c r="O118" s="1">
        <v>1.3600000000000001E-3</v>
      </c>
    </row>
    <row r="119" spans="1:15" x14ac:dyDescent="0.3">
      <c r="A119" t="s">
        <v>467</v>
      </c>
      <c r="B119" t="s">
        <v>458</v>
      </c>
      <c r="C119" t="s">
        <v>439</v>
      </c>
      <c r="D119">
        <v>1</v>
      </c>
      <c r="E119" t="s">
        <v>338</v>
      </c>
      <c r="F119" s="1">
        <v>2.8774500000000001</v>
      </c>
      <c r="G119" s="1">
        <v>0.21898000000000001</v>
      </c>
      <c r="H119" s="1">
        <v>3.62E-3</v>
      </c>
      <c r="I119" s="1">
        <v>0.50263000000000002</v>
      </c>
      <c r="J119" s="1">
        <v>1.91E-3</v>
      </c>
      <c r="K119" s="1">
        <v>2.97E-3</v>
      </c>
      <c r="L119" s="1">
        <v>4.6999999999999999E-4</v>
      </c>
      <c r="M119" s="1">
        <v>1.33E-3</v>
      </c>
      <c r="N119" s="1">
        <v>8.9300000000000004E-3</v>
      </c>
      <c r="O119" s="1">
        <v>3.6999999999999999E-4</v>
      </c>
    </row>
    <row r="120" spans="1:15" x14ac:dyDescent="0.3">
      <c r="A120" t="s">
        <v>467</v>
      </c>
      <c r="B120" t="s">
        <v>458</v>
      </c>
      <c r="C120" t="s">
        <v>439</v>
      </c>
      <c r="D120">
        <v>2</v>
      </c>
      <c r="E120" t="s">
        <v>339</v>
      </c>
      <c r="F120" s="1">
        <v>3.0832899999999999</v>
      </c>
      <c r="G120" s="1">
        <v>0.21174999999999999</v>
      </c>
      <c r="H120" s="1">
        <v>1.2449999999999999E-2</v>
      </c>
      <c r="I120" s="1">
        <v>0.44740999999999997</v>
      </c>
      <c r="J120" s="1">
        <v>1.8710000000000001E-2</v>
      </c>
      <c r="K120" s="1">
        <v>3.9899999999999996E-3</v>
      </c>
      <c r="L120" s="1">
        <v>1.7099999999999999E-3</v>
      </c>
      <c r="M120" s="1">
        <v>6.11E-3</v>
      </c>
      <c r="N120" s="1">
        <v>1.372E-2</v>
      </c>
      <c r="O120" s="1">
        <v>1.9E-3</v>
      </c>
    </row>
    <row r="121" spans="1:15" x14ac:dyDescent="0.3">
      <c r="A121" t="s">
        <v>467</v>
      </c>
      <c r="B121" t="s">
        <v>458</v>
      </c>
      <c r="C121" t="s">
        <v>439</v>
      </c>
      <c r="D121">
        <v>3</v>
      </c>
      <c r="E121" t="s">
        <v>340</v>
      </c>
      <c r="F121" s="1">
        <v>4.80626</v>
      </c>
      <c r="G121" s="1">
        <v>0.20169999999999999</v>
      </c>
      <c r="H121" s="1">
        <v>9.8099999999999993E-3</v>
      </c>
      <c r="I121" s="1">
        <v>0.94021999999999994</v>
      </c>
      <c r="J121" s="1">
        <v>1.085E-2</v>
      </c>
      <c r="K121" s="1">
        <v>2.5300000000000001E-3</v>
      </c>
      <c r="L121" s="1">
        <v>1.4499999999999999E-3</v>
      </c>
      <c r="M121" s="1">
        <v>3.1099999999999999E-3</v>
      </c>
      <c r="N121" s="1">
        <v>7.2399999999999999E-3</v>
      </c>
      <c r="O121" s="1">
        <v>2.96E-3</v>
      </c>
    </row>
    <row r="122" spans="1:15" x14ac:dyDescent="0.3">
      <c r="A122" t="s">
        <v>467</v>
      </c>
      <c r="B122" t="s">
        <v>458</v>
      </c>
      <c r="C122" t="s">
        <v>443</v>
      </c>
      <c r="D122">
        <v>1</v>
      </c>
      <c r="E122" t="s">
        <v>341</v>
      </c>
      <c r="F122" s="1">
        <v>2.3772500000000001</v>
      </c>
      <c r="G122" s="1">
        <v>0.14660000000000001</v>
      </c>
      <c r="H122" s="1">
        <v>8.4899999999999993E-3</v>
      </c>
      <c r="I122" s="1">
        <v>0.71018999999999999</v>
      </c>
      <c r="J122" s="1">
        <v>3.1800000000000001E-3</v>
      </c>
      <c r="K122" s="1">
        <v>1.4959999999999999E-2</v>
      </c>
      <c r="L122" s="1">
        <v>1.4599999999999999E-3</v>
      </c>
      <c r="M122" s="1">
        <v>1.6199999999999999E-3</v>
      </c>
      <c r="N122" s="1">
        <v>1.0529999999999999E-2</v>
      </c>
      <c r="O122" s="1">
        <v>1.01E-3</v>
      </c>
    </row>
    <row r="123" spans="1:15" x14ac:dyDescent="0.3">
      <c r="A123" t="s">
        <v>467</v>
      </c>
      <c r="B123" t="s">
        <v>458</v>
      </c>
      <c r="C123" t="s">
        <v>443</v>
      </c>
      <c r="D123">
        <v>2</v>
      </c>
      <c r="E123" t="s">
        <v>342</v>
      </c>
      <c r="F123" s="1">
        <v>1.38933</v>
      </c>
      <c r="G123" s="1">
        <v>0.12519</v>
      </c>
      <c r="H123" s="1">
        <v>8.8500000000000002E-3</v>
      </c>
      <c r="I123" s="1">
        <v>0.26139000000000001</v>
      </c>
      <c r="J123" s="1">
        <v>2.7200000000000002E-3</v>
      </c>
      <c r="K123" s="1">
        <v>4.7999999999999996E-3</v>
      </c>
      <c r="L123" s="1">
        <v>9.2000000000000003E-4</v>
      </c>
      <c r="M123" s="1">
        <v>9.6000000000000002E-4</v>
      </c>
      <c r="N123" s="1">
        <v>6.79E-3</v>
      </c>
      <c r="O123" s="1">
        <v>1.1E-4</v>
      </c>
    </row>
    <row r="124" spans="1:15" x14ac:dyDescent="0.3">
      <c r="A124" t="s">
        <v>467</v>
      </c>
      <c r="B124" t="s">
        <v>458</v>
      </c>
      <c r="C124" t="s">
        <v>443</v>
      </c>
      <c r="D124">
        <v>3</v>
      </c>
      <c r="E124" t="s">
        <v>343</v>
      </c>
      <c r="F124" s="1">
        <v>1.09032</v>
      </c>
      <c r="G124" s="1">
        <v>9.1240000000000002E-2</v>
      </c>
      <c r="H124" s="1">
        <v>4.7800000000000004E-3</v>
      </c>
      <c r="I124" s="1">
        <v>0.25900000000000001</v>
      </c>
      <c r="J124" s="1">
        <v>2.0100000000000001E-3</v>
      </c>
      <c r="K124" s="1">
        <v>3.46E-3</v>
      </c>
      <c r="L124" s="1">
        <v>3.8000000000000002E-4</v>
      </c>
      <c r="M124" s="1">
        <v>2.0000000000000001E-4</v>
      </c>
      <c r="N124" s="1">
        <v>8.6300000000000005E-3</v>
      </c>
      <c r="O124" s="1">
        <v>2.1000000000000001E-4</v>
      </c>
    </row>
    <row r="125" spans="1:15" x14ac:dyDescent="0.3">
      <c r="A125" t="s">
        <v>467</v>
      </c>
      <c r="B125" t="s">
        <v>459</v>
      </c>
      <c r="C125" t="s">
        <v>435</v>
      </c>
      <c r="D125">
        <v>1</v>
      </c>
      <c r="E125" t="s">
        <v>73</v>
      </c>
      <c r="F125" s="1">
        <v>2.0629999999999999E-2</v>
      </c>
      <c r="G125" s="1">
        <v>8.3899999999999999E-3</v>
      </c>
      <c r="H125" s="1">
        <v>4.3800000000000002E-3</v>
      </c>
      <c r="I125" s="1">
        <v>7.7999999999999996E-3</v>
      </c>
      <c r="J125" s="1">
        <v>1.1100000000000001E-3</v>
      </c>
      <c r="K125" s="1">
        <v>4.7200000000000002E-3</v>
      </c>
      <c r="L125" s="1">
        <v>1.6000000000000001E-4</v>
      </c>
      <c r="M125" s="1">
        <v>3.5E-4</v>
      </c>
      <c r="N125" s="1">
        <v>5.5199999999999997E-3</v>
      </c>
      <c r="O125" s="1">
        <v>3.8000000000000002E-4</v>
      </c>
    </row>
    <row r="126" spans="1:15" x14ac:dyDescent="0.3">
      <c r="A126" t="s">
        <v>467</v>
      </c>
      <c r="B126" t="s">
        <v>459</v>
      </c>
      <c r="C126" t="s">
        <v>435</v>
      </c>
      <c r="D126">
        <v>2</v>
      </c>
      <c r="E126" t="s">
        <v>74</v>
      </c>
      <c r="F126" s="1">
        <v>1.366E-2</v>
      </c>
      <c r="G126" s="1">
        <v>2.98E-3</v>
      </c>
      <c r="H126" s="1">
        <v>5.9100000000000003E-3</v>
      </c>
      <c r="I126" s="1">
        <v>3.48E-3</v>
      </c>
      <c r="J126" s="1">
        <v>1.4300000000000001E-3</v>
      </c>
      <c r="K126" s="1">
        <v>1.406E-2</v>
      </c>
      <c r="L126" s="1">
        <v>1.8000000000000001E-4</v>
      </c>
      <c r="M126" s="1">
        <v>8.0000000000000004E-4</v>
      </c>
      <c r="N126" s="1">
        <v>3.0999999999999999E-3</v>
      </c>
      <c r="O126" s="1">
        <v>2.81E-3</v>
      </c>
    </row>
    <row r="127" spans="1:15" x14ac:dyDescent="0.3">
      <c r="A127" t="s">
        <v>467</v>
      </c>
      <c r="B127" t="s">
        <v>459</v>
      </c>
      <c r="C127" t="s">
        <v>435</v>
      </c>
      <c r="D127">
        <v>3</v>
      </c>
      <c r="E127" t="s">
        <v>75</v>
      </c>
      <c r="F127" s="1">
        <v>2.366E-2</v>
      </c>
      <c r="G127" s="1">
        <v>1.3600000000000001E-3</v>
      </c>
      <c r="H127" s="1">
        <v>2.8700000000000002E-3</v>
      </c>
      <c r="I127" s="1">
        <v>6.4700000000000001E-3</v>
      </c>
      <c r="J127" s="1">
        <v>4.4999999999999999E-4</v>
      </c>
      <c r="K127" s="1">
        <v>2.4969999999999999E-2</v>
      </c>
      <c r="L127" s="1">
        <v>2.4000000000000001E-4</v>
      </c>
      <c r="M127" s="1">
        <v>4.4000000000000002E-4</v>
      </c>
      <c r="N127" s="1">
        <v>1.6800000000000001E-3</v>
      </c>
      <c r="O127" s="1">
        <v>0</v>
      </c>
    </row>
    <row r="128" spans="1:15" x14ac:dyDescent="0.3">
      <c r="A128" t="s">
        <v>467</v>
      </c>
      <c r="B128" t="s">
        <v>459</v>
      </c>
      <c r="C128" t="s">
        <v>437</v>
      </c>
      <c r="D128">
        <v>1</v>
      </c>
      <c r="E128" t="s">
        <v>344</v>
      </c>
      <c r="F128" s="1">
        <v>30.341360000000002</v>
      </c>
      <c r="G128" s="1">
        <v>2.5212300000000001</v>
      </c>
      <c r="H128" s="1">
        <v>1.02443</v>
      </c>
      <c r="I128" s="1">
        <v>2.45594</v>
      </c>
      <c r="J128" s="1">
        <v>1.3469999999999999E-2</v>
      </c>
      <c r="K128" s="1">
        <v>3.4299999999999997E-2</v>
      </c>
      <c r="L128" s="1">
        <v>2.7879999999999999E-2</v>
      </c>
      <c r="M128" s="1">
        <v>3.0699999999999998E-3</v>
      </c>
      <c r="N128" s="1">
        <v>0.14673</v>
      </c>
      <c r="O128" s="1">
        <v>4.0699999999999998E-3</v>
      </c>
    </row>
    <row r="129" spans="1:15" x14ac:dyDescent="0.3">
      <c r="A129" t="s">
        <v>467</v>
      </c>
      <c r="B129" t="s">
        <v>459</v>
      </c>
      <c r="C129" t="s">
        <v>437</v>
      </c>
      <c r="D129">
        <v>2</v>
      </c>
      <c r="E129" t="s">
        <v>345</v>
      </c>
      <c r="F129" s="1">
        <v>30.94417</v>
      </c>
      <c r="G129" s="1">
        <v>1.63916</v>
      </c>
      <c r="H129" s="1">
        <v>0.34560999999999997</v>
      </c>
      <c r="I129" s="1">
        <v>1.9537100000000001</v>
      </c>
      <c r="J129" s="1">
        <v>5.77E-3</v>
      </c>
      <c r="K129" s="1">
        <v>2.5069999999999999E-2</v>
      </c>
      <c r="L129" s="1">
        <v>2.6919999999999999E-2</v>
      </c>
      <c r="M129" s="1">
        <v>5.6499999999999996E-3</v>
      </c>
      <c r="N129" s="1">
        <v>4.845E-2</v>
      </c>
      <c r="O129" s="1">
        <v>2.6700000000000001E-3</v>
      </c>
    </row>
    <row r="130" spans="1:15" x14ac:dyDescent="0.3">
      <c r="A130" t="s">
        <v>467</v>
      </c>
      <c r="B130" t="s">
        <v>459</v>
      </c>
      <c r="C130" t="s">
        <v>437</v>
      </c>
      <c r="D130">
        <v>3</v>
      </c>
      <c r="E130" t="s">
        <v>346</v>
      </c>
      <c r="F130" s="1">
        <v>25.92388</v>
      </c>
      <c r="G130" s="1">
        <v>2.2615599999999998</v>
      </c>
      <c r="H130" s="1">
        <v>0.95626</v>
      </c>
      <c r="I130" s="1">
        <v>2.2734399999999999</v>
      </c>
      <c r="J130" s="1">
        <v>1.2659999999999999E-2</v>
      </c>
      <c r="K130" s="1">
        <v>2.605E-2</v>
      </c>
      <c r="L130" s="1">
        <v>2.4809999999999999E-2</v>
      </c>
      <c r="M130" s="1">
        <v>1.58E-3</v>
      </c>
      <c r="N130" s="1">
        <v>0.1472</v>
      </c>
      <c r="O130" s="1">
        <v>1.9E-3</v>
      </c>
    </row>
    <row r="131" spans="1:15" x14ac:dyDescent="0.3">
      <c r="A131" t="s">
        <v>467</v>
      </c>
      <c r="B131" t="s">
        <v>459</v>
      </c>
      <c r="C131" t="s">
        <v>438</v>
      </c>
      <c r="D131">
        <v>1</v>
      </c>
      <c r="E131" t="s">
        <v>347</v>
      </c>
      <c r="F131" s="1">
        <v>0.90036000000000005</v>
      </c>
      <c r="G131" s="1">
        <v>7.8300000000000002E-3</v>
      </c>
      <c r="H131" s="1">
        <v>1.8599999999999998E-2</v>
      </c>
      <c r="I131" s="1">
        <v>1.883E-2</v>
      </c>
      <c r="J131" s="1">
        <v>1.7389999999999999E-2</v>
      </c>
      <c r="K131" s="1">
        <v>6.6100000000000004E-3</v>
      </c>
      <c r="L131" s="1">
        <v>4.0699999999999998E-3</v>
      </c>
      <c r="M131" s="1">
        <v>1.323E-2</v>
      </c>
      <c r="N131" s="1">
        <v>5.6499999999999996E-3</v>
      </c>
      <c r="O131" s="1">
        <v>4.7499999999999999E-3</v>
      </c>
    </row>
    <row r="132" spans="1:15" x14ac:dyDescent="0.3">
      <c r="A132" t="s">
        <v>467</v>
      </c>
      <c r="B132" t="s">
        <v>459</v>
      </c>
      <c r="C132" t="s">
        <v>438</v>
      </c>
      <c r="D132">
        <v>2</v>
      </c>
      <c r="E132" t="s">
        <v>348</v>
      </c>
      <c r="F132" s="1">
        <v>0.78735999999999995</v>
      </c>
      <c r="G132" s="1">
        <v>9.4800000000000006E-3</v>
      </c>
      <c r="H132" s="1">
        <v>1.1140000000000001E-2</v>
      </c>
      <c r="I132" s="1">
        <v>2.0109999999999999E-2</v>
      </c>
      <c r="J132" s="1">
        <v>1.03E-2</v>
      </c>
      <c r="K132" s="1">
        <v>8.7000000000000001E-4</v>
      </c>
      <c r="L132" s="1">
        <v>1.6000000000000001E-4</v>
      </c>
      <c r="M132" s="1">
        <v>3.4000000000000002E-4</v>
      </c>
      <c r="N132" s="1">
        <v>4.9800000000000001E-3</v>
      </c>
      <c r="O132" s="1">
        <v>6.8999999999999997E-4</v>
      </c>
    </row>
    <row r="133" spans="1:15" x14ac:dyDescent="0.3">
      <c r="A133" t="s">
        <v>467</v>
      </c>
      <c r="B133" t="s">
        <v>459</v>
      </c>
      <c r="C133" t="s">
        <v>438</v>
      </c>
      <c r="D133">
        <v>3</v>
      </c>
      <c r="E133" t="s">
        <v>349</v>
      </c>
      <c r="F133" s="1">
        <v>1.1498699999999999</v>
      </c>
      <c r="G133" s="1">
        <v>9.6799999999999994E-3</v>
      </c>
      <c r="H133" s="1">
        <v>2.6800000000000001E-2</v>
      </c>
      <c r="I133" s="1">
        <v>2.3789999999999999E-2</v>
      </c>
      <c r="J133" s="1">
        <v>2.6020000000000001E-2</v>
      </c>
      <c r="K133" s="1">
        <v>2.3E-3</v>
      </c>
      <c r="L133" s="1">
        <v>2.48E-3</v>
      </c>
      <c r="M133" s="1">
        <v>3.0799999999999998E-3</v>
      </c>
      <c r="N133" s="1">
        <v>2.8300000000000001E-3</v>
      </c>
      <c r="O133" s="1">
        <v>1.2E-4</v>
      </c>
    </row>
    <row r="134" spans="1:15" x14ac:dyDescent="0.3">
      <c r="A134" t="s">
        <v>467</v>
      </c>
      <c r="B134" t="s">
        <v>459</v>
      </c>
      <c r="C134" t="s">
        <v>439</v>
      </c>
      <c r="D134">
        <v>1</v>
      </c>
      <c r="E134" t="s">
        <v>350</v>
      </c>
      <c r="F134" s="1">
        <v>1.2197</v>
      </c>
      <c r="G134" s="1">
        <v>8.9940000000000006E-2</v>
      </c>
      <c r="H134" s="1">
        <v>1.227E-2</v>
      </c>
      <c r="I134" s="1">
        <v>3.8240000000000003E-2</v>
      </c>
      <c r="J134" s="1">
        <v>7.9299999999999995E-3</v>
      </c>
      <c r="K134" s="1">
        <v>2.6199999999999999E-3</v>
      </c>
      <c r="L134" s="1">
        <v>1.3799999999999999E-3</v>
      </c>
      <c r="M134" s="1">
        <v>1.39E-3</v>
      </c>
      <c r="N134" s="1">
        <v>6.3800000000000003E-3</v>
      </c>
      <c r="O134" s="1">
        <v>3.0200000000000001E-3</v>
      </c>
    </row>
    <row r="135" spans="1:15" x14ac:dyDescent="0.3">
      <c r="A135" t="s">
        <v>467</v>
      </c>
      <c r="B135" t="s">
        <v>459</v>
      </c>
      <c r="C135" t="s">
        <v>439</v>
      </c>
      <c r="D135">
        <v>2</v>
      </c>
      <c r="E135" t="s">
        <v>351</v>
      </c>
      <c r="F135" s="1">
        <v>1.09639</v>
      </c>
      <c r="G135" s="1">
        <v>6.0109999999999997E-2</v>
      </c>
      <c r="H135" s="1">
        <v>9.6399999999999993E-3</v>
      </c>
      <c r="I135" s="1">
        <v>3.2840000000000001E-2</v>
      </c>
      <c r="J135" s="1">
        <v>1.82E-3</v>
      </c>
      <c r="K135" s="1">
        <v>4.6999999999999999E-4</v>
      </c>
      <c r="L135" s="1">
        <v>6.2E-4</v>
      </c>
      <c r="M135" s="1">
        <v>1.25E-3</v>
      </c>
      <c r="N135" s="1">
        <v>3.4399999999999999E-3</v>
      </c>
      <c r="O135" s="1">
        <v>3.1199999999999999E-3</v>
      </c>
    </row>
    <row r="136" spans="1:15" x14ac:dyDescent="0.3">
      <c r="A136" t="s">
        <v>467</v>
      </c>
      <c r="B136" t="s">
        <v>459</v>
      </c>
      <c r="C136" t="s">
        <v>439</v>
      </c>
      <c r="D136">
        <v>3</v>
      </c>
      <c r="E136" t="s">
        <v>352</v>
      </c>
      <c r="F136" s="1">
        <v>0.63931000000000004</v>
      </c>
      <c r="G136" s="1">
        <v>1.7389999999999999E-2</v>
      </c>
      <c r="H136" s="1">
        <v>8.2699999999999996E-3</v>
      </c>
      <c r="I136" s="1">
        <v>1.214E-2</v>
      </c>
      <c r="J136" s="1">
        <v>1.4400000000000001E-3</v>
      </c>
      <c r="K136" s="1">
        <v>2.32E-3</v>
      </c>
      <c r="L136" s="1">
        <v>1.4999999999999999E-4</v>
      </c>
      <c r="M136" s="1">
        <v>1.0300000000000001E-3</v>
      </c>
      <c r="N136" s="1">
        <v>4.8199999999999996E-3</v>
      </c>
      <c r="O136" s="1">
        <v>3.3400000000000001E-3</v>
      </c>
    </row>
    <row r="137" spans="1:15" x14ac:dyDescent="0.3">
      <c r="A137" t="s">
        <v>467</v>
      </c>
      <c r="B137" t="s">
        <v>459</v>
      </c>
      <c r="C137" t="s">
        <v>443</v>
      </c>
      <c r="D137">
        <v>1</v>
      </c>
      <c r="E137" t="s">
        <v>353</v>
      </c>
      <c r="F137" s="1">
        <v>0.90764</v>
      </c>
      <c r="G137" s="1">
        <v>4.6129999999999997E-2</v>
      </c>
      <c r="H137" s="1">
        <v>4.7400000000000003E-3</v>
      </c>
      <c r="I137" s="1">
        <v>1.3180000000000001E-2</v>
      </c>
      <c r="J137" s="1">
        <v>2.1099999999999999E-3</v>
      </c>
      <c r="K137" s="1">
        <v>3.381E-2</v>
      </c>
      <c r="L137" s="1">
        <v>3.6000000000000002E-4</v>
      </c>
      <c r="M137" s="1">
        <v>1.0399999999999999E-3</v>
      </c>
      <c r="N137" s="1">
        <v>4.5100000000000001E-3</v>
      </c>
      <c r="O137" s="1">
        <v>2.2000000000000001E-3</v>
      </c>
    </row>
    <row r="138" spans="1:15" x14ac:dyDescent="0.3">
      <c r="A138" t="s">
        <v>467</v>
      </c>
      <c r="B138" t="s">
        <v>459</v>
      </c>
      <c r="C138" t="s">
        <v>443</v>
      </c>
      <c r="D138">
        <v>2</v>
      </c>
      <c r="E138" t="s">
        <v>354</v>
      </c>
      <c r="F138" s="1">
        <v>0.79044999999999999</v>
      </c>
      <c r="G138" s="1">
        <v>1.7299999999999999E-2</v>
      </c>
      <c r="H138" s="1">
        <v>8.2199999999999999E-3</v>
      </c>
      <c r="I138" s="1">
        <v>2.6519999999999998E-2</v>
      </c>
      <c r="J138" s="1">
        <v>2.65E-3</v>
      </c>
      <c r="K138" s="1">
        <v>5.4599999999999996E-3</v>
      </c>
      <c r="L138" s="1">
        <v>3.6999999999999999E-4</v>
      </c>
      <c r="M138" s="1">
        <v>1.31E-3</v>
      </c>
      <c r="N138" s="1">
        <v>4.28E-3</v>
      </c>
      <c r="O138" s="1">
        <v>2.8800000000000002E-3</v>
      </c>
    </row>
    <row r="139" spans="1:15" x14ac:dyDescent="0.3">
      <c r="A139" t="s">
        <v>467</v>
      </c>
      <c r="B139" t="s">
        <v>459</v>
      </c>
      <c r="C139" t="s">
        <v>443</v>
      </c>
      <c r="D139">
        <v>3</v>
      </c>
      <c r="E139" t="s">
        <v>355</v>
      </c>
      <c r="F139" s="1">
        <v>0.72321999999999997</v>
      </c>
      <c r="G139" s="1">
        <v>1.379E-2</v>
      </c>
      <c r="H139" s="1">
        <v>6.5500000000000003E-3</v>
      </c>
      <c r="I139" s="1">
        <v>3.4500000000000003E-2</v>
      </c>
      <c r="J139" s="1">
        <v>2.8600000000000001E-3</v>
      </c>
      <c r="K139" s="1">
        <v>1.388E-2</v>
      </c>
      <c r="L139" s="1">
        <v>2.5999999999999998E-4</v>
      </c>
      <c r="M139" s="1">
        <v>3.2000000000000003E-4</v>
      </c>
      <c r="N139" s="1">
        <v>3.2699999999999999E-3</v>
      </c>
      <c r="O139" s="1">
        <v>2.3700000000000001E-3</v>
      </c>
    </row>
    <row r="140" spans="1:15" x14ac:dyDescent="0.3">
      <c r="A140" t="s">
        <v>467</v>
      </c>
      <c r="B140" t="s">
        <v>455</v>
      </c>
      <c r="C140" t="s">
        <v>444</v>
      </c>
      <c r="D140">
        <v>1</v>
      </c>
      <c r="E140" t="s">
        <v>356</v>
      </c>
      <c r="F140" s="1">
        <v>2.0959999999999999E-2</v>
      </c>
      <c r="G140" s="1">
        <v>4.8439999999999997E-2</v>
      </c>
      <c r="H140" s="1">
        <v>4.7499999999999999E-3</v>
      </c>
      <c r="I140" s="1">
        <v>2.0449999999999999E-2</v>
      </c>
      <c r="J140" s="1">
        <v>3.9699999999999996E-3</v>
      </c>
      <c r="K140" s="1">
        <v>5.4999999999999997E-3</v>
      </c>
      <c r="L140" s="1">
        <v>8.9999999999999998E-4</v>
      </c>
      <c r="M140" s="1">
        <v>2.7599999999999999E-3</v>
      </c>
      <c r="N140" s="1">
        <v>0.46495999999999998</v>
      </c>
      <c r="O140" s="1">
        <v>3.98E-3</v>
      </c>
    </row>
    <row r="141" spans="1:15" x14ac:dyDescent="0.3">
      <c r="A141" t="s">
        <v>467</v>
      </c>
      <c r="B141" t="s">
        <v>455</v>
      </c>
      <c r="C141" t="s">
        <v>444</v>
      </c>
      <c r="D141">
        <v>2</v>
      </c>
      <c r="E141" t="s">
        <v>357</v>
      </c>
      <c r="F141" s="1">
        <v>9.4199999999999996E-3</v>
      </c>
      <c r="G141" s="1">
        <v>1.635E-2</v>
      </c>
      <c r="H141" s="1">
        <v>5.6899999999999997E-3</v>
      </c>
      <c r="I141" s="1">
        <v>1.9769999999999999E-2</v>
      </c>
      <c r="J141" s="1">
        <v>4.5799999999999999E-3</v>
      </c>
      <c r="K141" s="1">
        <v>8.6199999999999992E-3</v>
      </c>
      <c r="L141" s="1">
        <v>4.8999999999999998E-4</v>
      </c>
      <c r="M141" s="1">
        <v>4.0400000000000002E-3</v>
      </c>
      <c r="N141" s="1">
        <v>0.58106000000000002</v>
      </c>
      <c r="O141" s="1">
        <v>1E-3</v>
      </c>
    </row>
    <row r="142" spans="1:15" x14ac:dyDescent="0.3">
      <c r="A142" t="s">
        <v>467</v>
      </c>
      <c r="B142" t="s">
        <v>455</v>
      </c>
      <c r="C142" t="s">
        <v>444</v>
      </c>
      <c r="D142">
        <v>3</v>
      </c>
      <c r="E142" t="s">
        <v>358</v>
      </c>
      <c r="F142" s="1">
        <v>2.3900000000000001E-2</v>
      </c>
      <c r="G142" s="1">
        <v>1.1429999999999999E-2</v>
      </c>
      <c r="H142" s="1">
        <v>2.14E-3</v>
      </c>
      <c r="I142" s="1">
        <v>5.0659999999999997E-2</v>
      </c>
      <c r="J142" s="1">
        <v>5.7999999999999996E-3</v>
      </c>
      <c r="K142" s="1">
        <v>5.6299999999999996E-3</v>
      </c>
      <c r="L142" s="1">
        <v>2.2000000000000001E-4</v>
      </c>
      <c r="M142" s="1">
        <v>2.1700000000000001E-3</v>
      </c>
      <c r="N142" s="1">
        <v>0.66491</v>
      </c>
      <c r="O142" s="1">
        <v>5.1000000000000004E-4</v>
      </c>
    </row>
    <row r="143" spans="1:15" x14ac:dyDescent="0.3">
      <c r="A143" t="s">
        <v>467</v>
      </c>
      <c r="B143" t="s">
        <v>455</v>
      </c>
      <c r="C143" t="s">
        <v>446</v>
      </c>
      <c r="D143">
        <v>1</v>
      </c>
      <c r="E143" t="s">
        <v>359</v>
      </c>
      <c r="F143" s="1">
        <v>3.2469999999999999E-2</v>
      </c>
      <c r="G143" s="1">
        <v>2.129E-2</v>
      </c>
      <c r="H143" s="1">
        <v>1.1690000000000001E-2</v>
      </c>
      <c r="I143" s="1">
        <v>3.4130000000000001E-2</v>
      </c>
      <c r="J143" s="1">
        <v>7.5700000000000003E-3</v>
      </c>
      <c r="K143" s="1">
        <v>1.1480000000000001E-2</v>
      </c>
      <c r="L143" s="1">
        <v>1.49E-3</v>
      </c>
      <c r="M143" s="1">
        <v>1.9E-3</v>
      </c>
      <c r="N143" s="1">
        <v>0.52632000000000001</v>
      </c>
      <c r="O143" s="1">
        <v>1.42E-3</v>
      </c>
    </row>
    <row r="144" spans="1:15" x14ac:dyDescent="0.3">
      <c r="A144" t="s">
        <v>467</v>
      </c>
      <c r="B144" t="s">
        <v>455</v>
      </c>
      <c r="C144" t="s">
        <v>446</v>
      </c>
      <c r="D144">
        <v>2</v>
      </c>
      <c r="E144" t="s">
        <v>360</v>
      </c>
      <c r="F144" s="1">
        <v>0.73109000000000002</v>
      </c>
      <c r="G144" s="1">
        <v>9.8320000000000005E-2</v>
      </c>
      <c r="H144" s="1">
        <v>0.18462000000000001</v>
      </c>
      <c r="I144" s="1">
        <v>3.5929999999999997E-2</v>
      </c>
      <c r="J144" s="1">
        <v>4.1410000000000002E-2</v>
      </c>
      <c r="K144" s="1">
        <v>7.0000000000000001E-3</v>
      </c>
      <c r="L144" s="1">
        <v>2.708E-2</v>
      </c>
      <c r="M144" s="1">
        <v>0.11673</v>
      </c>
      <c r="N144" s="1">
        <v>0.38747999999999999</v>
      </c>
      <c r="O144" s="1">
        <v>1.01E-2</v>
      </c>
    </row>
    <row r="145" spans="1:15" x14ac:dyDescent="0.3">
      <c r="A145" t="s">
        <v>467</v>
      </c>
      <c r="B145" t="s">
        <v>455</v>
      </c>
      <c r="C145" t="s">
        <v>446</v>
      </c>
      <c r="D145">
        <v>3</v>
      </c>
      <c r="E145" t="s">
        <v>361</v>
      </c>
      <c r="F145" s="1">
        <v>4.2700000000000002E-2</v>
      </c>
      <c r="G145" s="1">
        <v>4.6370000000000001E-2</v>
      </c>
      <c r="H145" s="1">
        <v>9.4400000000000005E-3</v>
      </c>
      <c r="I145" s="1">
        <v>4.9540000000000001E-2</v>
      </c>
      <c r="J145" s="1">
        <v>9.0600000000000003E-3</v>
      </c>
      <c r="K145" s="1">
        <v>9.0500000000000008E-3</v>
      </c>
      <c r="L145" s="1">
        <v>3.2000000000000002E-3</v>
      </c>
      <c r="M145" s="1">
        <v>1.728E-2</v>
      </c>
      <c r="N145" s="1">
        <v>0.53374999999999995</v>
      </c>
      <c r="O145" s="1">
        <v>5.8999999999999999E-3</v>
      </c>
    </row>
    <row r="146" spans="1:15" x14ac:dyDescent="0.3">
      <c r="A146" t="s">
        <v>467</v>
      </c>
      <c r="B146" t="s">
        <v>455</v>
      </c>
      <c r="C146" t="s">
        <v>448</v>
      </c>
      <c r="D146">
        <v>1</v>
      </c>
      <c r="E146" t="s">
        <v>362</v>
      </c>
      <c r="F146" s="1">
        <v>3.7949999999999998E-2</v>
      </c>
      <c r="G146" s="1">
        <v>1.04E-2</v>
      </c>
      <c r="H146" s="1">
        <v>6.1000000000000004E-3</v>
      </c>
      <c r="I146" s="1">
        <v>2.4719999999999999E-2</v>
      </c>
      <c r="J146" s="1">
        <v>7.4999999999999997E-3</v>
      </c>
      <c r="K146" s="1">
        <v>1.1769999999999999E-2</v>
      </c>
      <c r="L146" s="1">
        <v>3.0699999999999998E-3</v>
      </c>
      <c r="M146" s="1">
        <v>6.4189999999999997E-2</v>
      </c>
      <c r="N146" s="1">
        <v>0.24956</v>
      </c>
      <c r="O146" s="1">
        <v>1.74E-3</v>
      </c>
    </row>
    <row r="147" spans="1:15" x14ac:dyDescent="0.3">
      <c r="A147" t="s">
        <v>467</v>
      </c>
      <c r="B147" t="s">
        <v>455</v>
      </c>
      <c r="C147" t="s">
        <v>448</v>
      </c>
      <c r="D147">
        <v>2</v>
      </c>
      <c r="E147" t="s">
        <v>363</v>
      </c>
      <c r="F147" s="1">
        <v>8.3153100000000002</v>
      </c>
      <c r="G147" s="1">
        <v>0.67608000000000001</v>
      </c>
      <c r="H147" s="1">
        <v>1.5137400000000001</v>
      </c>
      <c r="I147" s="1">
        <v>0.18903</v>
      </c>
      <c r="J147" s="1">
        <v>0.31073000000000001</v>
      </c>
      <c r="K147" s="1">
        <v>2.18E-2</v>
      </c>
      <c r="L147" s="1">
        <v>0.24137</v>
      </c>
      <c r="M147" s="1">
        <v>1.30986</v>
      </c>
      <c r="N147" s="1">
        <v>0.48987999999999998</v>
      </c>
      <c r="O147" s="1">
        <v>0.28391</v>
      </c>
    </row>
    <row r="148" spans="1:15" x14ac:dyDescent="0.3">
      <c r="A148" t="s">
        <v>467</v>
      </c>
      <c r="B148" t="s">
        <v>455</v>
      </c>
      <c r="C148" t="s">
        <v>448</v>
      </c>
      <c r="D148">
        <v>3</v>
      </c>
      <c r="E148" t="s">
        <v>364</v>
      </c>
      <c r="F148" s="1">
        <v>1.6469999999999999E-2</v>
      </c>
      <c r="G148" s="1">
        <v>1.8169999999999999E-2</v>
      </c>
      <c r="H148" s="1">
        <v>1.48E-3</v>
      </c>
      <c r="I148" s="1">
        <v>1.2330000000000001E-2</v>
      </c>
      <c r="J148" s="1">
        <v>1.5559999999999999E-2</v>
      </c>
      <c r="K148" s="1">
        <v>7.4799999999999997E-3</v>
      </c>
      <c r="L148" s="1">
        <v>1.92E-3</v>
      </c>
      <c r="M148" s="1">
        <v>2.97E-3</v>
      </c>
      <c r="N148" s="1">
        <v>0.21970000000000001</v>
      </c>
      <c r="O148" s="1">
        <v>1.23E-3</v>
      </c>
    </row>
    <row r="149" spans="1:15" x14ac:dyDescent="0.3">
      <c r="A149" t="s">
        <v>467</v>
      </c>
      <c r="B149" t="s">
        <v>455</v>
      </c>
      <c r="C149" t="s">
        <v>449</v>
      </c>
      <c r="D149">
        <v>1</v>
      </c>
      <c r="E149" t="s">
        <v>365</v>
      </c>
      <c r="F149" s="1">
        <v>3.6799999999999999E-2</v>
      </c>
      <c r="G149" s="1">
        <v>2.1090000000000001E-2</v>
      </c>
      <c r="H149" s="1">
        <v>2.6199999999999999E-3</v>
      </c>
      <c r="I149" s="1">
        <v>1.822E-2</v>
      </c>
      <c r="J149" s="1">
        <v>1.1820000000000001E-2</v>
      </c>
      <c r="K149" s="1">
        <v>9.9799999999999993E-3</v>
      </c>
      <c r="L149" s="1">
        <v>5.5999999999999995E-4</v>
      </c>
      <c r="M149" s="1">
        <v>8.4999999999999995E-4</v>
      </c>
      <c r="N149" s="1">
        <v>0.19474</v>
      </c>
      <c r="O149" s="1">
        <v>1.1000000000000001E-3</v>
      </c>
    </row>
    <row r="150" spans="1:15" x14ac:dyDescent="0.3">
      <c r="A150" t="s">
        <v>467</v>
      </c>
      <c r="B150" t="s">
        <v>455</v>
      </c>
      <c r="C150" t="s">
        <v>449</v>
      </c>
      <c r="D150">
        <v>2</v>
      </c>
      <c r="E150" t="s">
        <v>366</v>
      </c>
      <c r="F150" s="1">
        <v>2.6509999999999999E-2</v>
      </c>
      <c r="G150" s="1">
        <v>2.5170000000000001E-2</v>
      </c>
      <c r="H150" s="1">
        <v>1.5310000000000001E-2</v>
      </c>
      <c r="I150" s="1">
        <v>3.2439999999999997E-2</v>
      </c>
      <c r="J150" s="1">
        <v>5.4999999999999997E-3</v>
      </c>
      <c r="K150" s="1">
        <v>1.0189999999999999E-2</v>
      </c>
      <c r="L150" s="1">
        <v>5.1000000000000004E-4</v>
      </c>
      <c r="M150" s="1">
        <v>5.2999999999999998E-4</v>
      </c>
      <c r="N150" s="1">
        <v>0.30642999999999998</v>
      </c>
      <c r="O150" s="1">
        <v>2.5500000000000002E-3</v>
      </c>
    </row>
    <row r="151" spans="1:15" x14ac:dyDescent="0.3">
      <c r="A151" t="s">
        <v>467</v>
      </c>
      <c r="B151" t="s">
        <v>455</v>
      </c>
      <c r="C151" t="s">
        <v>449</v>
      </c>
      <c r="D151">
        <v>3</v>
      </c>
      <c r="E151" t="s">
        <v>367</v>
      </c>
      <c r="F151" s="1">
        <v>3.6560000000000002E-2</v>
      </c>
      <c r="G151" s="1">
        <v>6.5599999999999999E-3</v>
      </c>
      <c r="H151" s="1">
        <v>1.205E-2</v>
      </c>
      <c r="I151" s="1">
        <v>3.2509999999999997E-2</v>
      </c>
      <c r="J151" s="1">
        <v>1.289E-2</v>
      </c>
      <c r="K151" s="1">
        <v>1.336E-2</v>
      </c>
      <c r="L151" s="1">
        <v>1.0499999999999999E-3</v>
      </c>
      <c r="M151" s="1">
        <v>1.33E-3</v>
      </c>
      <c r="N151" s="1">
        <v>0.25270999999999999</v>
      </c>
      <c r="O151" s="1">
        <v>1.8E-3</v>
      </c>
    </row>
    <row r="152" spans="1:15" x14ac:dyDescent="0.3">
      <c r="A152" t="s">
        <v>467</v>
      </c>
      <c r="B152" t="s">
        <v>455</v>
      </c>
      <c r="C152" t="s">
        <v>454</v>
      </c>
      <c r="D152">
        <v>1</v>
      </c>
      <c r="E152" t="s">
        <v>368</v>
      </c>
      <c r="F152" s="1">
        <v>3.60778</v>
      </c>
      <c r="G152" s="1">
        <v>0.28941</v>
      </c>
      <c r="H152" s="1">
        <v>0.86126000000000003</v>
      </c>
      <c r="I152" s="1">
        <v>0.11748</v>
      </c>
      <c r="J152" s="1">
        <v>0.10668999999999999</v>
      </c>
      <c r="K152" s="1">
        <v>3.3430000000000001E-2</v>
      </c>
      <c r="L152" s="1">
        <v>0.12953000000000001</v>
      </c>
      <c r="M152" s="1">
        <v>0.77751999999999999</v>
      </c>
      <c r="N152" s="1">
        <v>0.38224000000000002</v>
      </c>
      <c r="O152" s="1">
        <v>8.158E-2</v>
      </c>
    </row>
    <row r="153" spans="1:15" x14ac:dyDescent="0.3">
      <c r="A153" t="s">
        <v>467</v>
      </c>
      <c r="B153" t="s">
        <v>455</v>
      </c>
      <c r="C153" t="s">
        <v>454</v>
      </c>
      <c r="D153">
        <v>2</v>
      </c>
      <c r="E153" t="s">
        <v>369</v>
      </c>
      <c r="F153" s="1">
        <v>2.895E-2</v>
      </c>
      <c r="G153" s="1">
        <v>2.068E-2</v>
      </c>
      <c r="H153" s="1">
        <v>9.8600000000000007E-3</v>
      </c>
      <c r="I153" s="1">
        <v>4.8809999999999999E-2</v>
      </c>
      <c r="J153" s="1">
        <v>3.1700000000000001E-3</v>
      </c>
      <c r="K153" s="1">
        <v>6.3400000000000001E-3</v>
      </c>
      <c r="L153" s="1">
        <v>4.1399999999999996E-3</v>
      </c>
      <c r="M153" s="1">
        <v>2.8700000000000002E-3</v>
      </c>
      <c r="N153" s="1">
        <v>0.40995999999999999</v>
      </c>
      <c r="O153" s="1">
        <v>1.89E-3</v>
      </c>
    </row>
    <row r="154" spans="1:15" x14ac:dyDescent="0.3">
      <c r="A154" t="s">
        <v>467</v>
      </c>
      <c r="B154" t="s">
        <v>455</v>
      </c>
      <c r="C154" t="s">
        <v>454</v>
      </c>
      <c r="D154">
        <v>3</v>
      </c>
      <c r="E154" t="s">
        <v>370</v>
      </c>
      <c r="F154" s="1">
        <v>3.3169999999999998E-2</v>
      </c>
      <c r="G154" s="1">
        <v>5.8900000000000003E-3</v>
      </c>
      <c r="H154" s="1">
        <v>8.09E-3</v>
      </c>
      <c r="I154" s="1">
        <v>4.4790000000000003E-2</v>
      </c>
      <c r="J154" s="1">
        <v>3.6900000000000001E-3</v>
      </c>
      <c r="K154" s="1">
        <v>7.7400000000000004E-3</v>
      </c>
      <c r="L154" s="1">
        <v>3.5599999999999998E-3</v>
      </c>
      <c r="M154" s="1">
        <v>1.2800000000000001E-3</v>
      </c>
      <c r="N154" s="1">
        <v>0.28744999999999998</v>
      </c>
      <c r="O154" s="1">
        <v>2.3999999999999998E-3</v>
      </c>
    </row>
    <row r="155" spans="1:15" x14ac:dyDescent="0.3">
      <c r="A155" t="s">
        <v>467</v>
      </c>
      <c r="B155" t="s">
        <v>456</v>
      </c>
      <c r="C155" t="s">
        <v>444</v>
      </c>
      <c r="D155">
        <v>1</v>
      </c>
      <c r="E155" t="s">
        <v>371</v>
      </c>
      <c r="F155" s="1">
        <v>2.1229999999999999E-2</v>
      </c>
      <c r="G155" s="1">
        <v>5.7099999999999998E-3</v>
      </c>
      <c r="H155" s="1">
        <v>2.3500000000000001E-3</v>
      </c>
      <c r="I155" s="1">
        <v>6.7720000000000002E-2</v>
      </c>
      <c r="J155" s="1">
        <v>7.3999999999999999E-4</v>
      </c>
      <c r="K155" s="1">
        <v>0.10681</v>
      </c>
      <c r="L155" s="1">
        <v>2.6890000000000001E-2</v>
      </c>
      <c r="M155" s="1">
        <v>3.08866</v>
      </c>
      <c r="N155" s="1">
        <v>1.3281700000000001</v>
      </c>
      <c r="O155" s="1">
        <v>3.13E-3</v>
      </c>
    </row>
    <row r="156" spans="1:15" x14ac:dyDescent="0.3">
      <c r="A156" t="s">
        <v>467</v>
      </c>
      <c r="B156" t="s">
        <v>456</v>
      </c>
      <c r="C156" t="s">
        <v>444</v>
      </c>
      <c r="D156">
        <v>2</v>
      </c>
      <c r="E156" t="s">
        <v>372</v>
      </c>
      <c r="F156" s="1">
        <v>2.1530000000000001E-2</v>
      </c>
      <c r="G156" s="1">
        <v>1.2659999999999999E-2</v>
      </c>
      <c r="H156" s="1">
        <v>9.3100000000000006E-3</v>
      </c>
      <c r="I156" s="1">
        <v>2.564E-2</v>
      </c>
      <c r="J156" s="1">
        <v>4.7299999999999998E-3</v>
      </c>
      <c r="K156" s="1">
        <v>3.644E-2</v>
      </c>
      <c r="L156" s="1">
        <v>2.6780000000000002E-2</v>
      </c>
      <c r="M156" s="1">
        <v>2.2812199999999998</v>
      </c>
      <c r="N156" s="1">
        <v>0.93252999999999997</v>
      </c>
      <c r="O156" s="1">
        <v>4.3099999999999996E-3</v>
      </c>
    </row>
    <row r="157" spans="1:15" x14ac:dyDescent="0.3">
      <c r="A157" t="s">
        <v>467</v>
      </c>
      <c r="B157" t="s">
        <v>456</v>
      </c>
      <c r="C157" t="s">
        <v>444</v>
      </c>
      <c r="D157">
        <v>3</v>
      </c>
      <c r="E157" t="s">
        <v>373</v>
      </c>
      <c r="F157" s="1">
        <v>1.149E-2</v>
      </c>
      <c r="G157" s="1">
        <v>3.0700000000000002E-2</v>
      </c>
      <c r="H157" s="1">
        <v>4.4200000000000003E-3</v>
      </c>
      <c r="I157" s="1">
        <v>6.2100000000000002E-2</v>
      </c>
      <c r="J157" s="1">
        <v>1.16E-3</v>
      </c>
      <c r="K157" s="1">
        <v>4.4069999999999998E-2</v>
      </c>
      <c r="L157" s="1">
        <v>7.4000000000000003E-3</v>
      </c>
      <c r="M157" s="1">
        <v>2.0152199999999998</v>
      </c>
      <c r="N157" s="1">
        <v>1.0952999999999999</v>
      </c>
      <c r="O157" s="1">
        <v>2E-3</v>
      </c>
    </row>
    <row r="158" spans="1:15" x14ac:dyDescent="0.3">
      <c r="A158" t="s">
        <v>467</v>
      </c>
      <c r="B158" t="s">
        <v>456</v>
      </c>
      <c r="C158" t="s">
        <v>446</v>
      </c>
      <c r="D158">
        <v>1</v>
      </c>
      <c r="E158" t="s">
        <v>374</v>
      </c>
      <c r="F158" s="1">
        <v>3.1189999999999999E-2</v>
      </c>
      <c r="G158" s="1">
        <v>4.913E-2</v>
      </c>
      <c r="H158" s="1">
        <v>1.338E-2</v>
      </c>
      <c r="I158" s="1">
        <v>1.7049999999999999E-2</v>
      </c>
      <c r="J158" s="1">
        <v>1.4200000000000001E-2</v>
      </c>
      <c r="K158" s="1">
        <v>1.77E-2</v>
      </c>
      <c r="L158" s="1">
        <v>1.9349999999999999E-2</v>
      </c>
      <c r="M158" s="1">
        <v>0.40912999999999999</v>
      </c>
      <c r="N158" s="1">
        <v>0.82164999999999999</v>
      </c>
      <c r="O158" s="1">
        <v>2.7000000000000001E-3</v>
      </c>
    </row>
    <row r="159" spans="1:15" x14ac:dyDescent="0.3">
      <c r="A159" t="s">
        <v>467</v>
      </c>
      <c r="B159" t="s">
        <v>456</v>
      </c>
      <c r="C159" t="s">
        <v>446</v>
      </c>
      <c r="D159">
        <v>2</v>
      </c>
      <c r="E159" t="s">
        <v>375</v>
      </c>
      <c r="F159" s="1">
        <v>0.49669000000000002</v>
      </c>
      <c r="G159" s="1">
        <v>3.9800000000000002E-2</v>
      </c>
      <c r="H159" s="1">
        <v>0.13499</v>
      </c>
      <c r="I159" s="1">
        <v>4.1360000000000001E-2</v>
      </c>
      <c r="J159" s="1">
        <v>9.1199999999999996E-3</v>
      </c>
      <c r="K159" s="1">
        <v>0.21843000000000001</v>
      </c>
      <c r="L159" s="1">
        <v>6.8640000000000007E-2</v>
      </c>
      <c r="M159" s="1">
        <v>3.0484599999999999</v>
      </c>
      <c r="N159" s="1">
        <v>0.81284999999999996</v>
      </c>
      <c r="O159" s="1">
        <v>1.2619999999999999E-2</v>
      </c>
    </row>
    <row r="160" spans="1:15" x14ac:dyDescent="0.3">
      <c r="A160" t="s">
        <v>467</v>
      </c>
      <c r="B160" t="s">
        <v>456</v>
      </c>
      <c r="C160" t="s">
        <v>446</v>
      </c>
      <c r="D160">
        <v>3</v>
      </c>
      <c r="E160" t="s">
        <v>376</v>
      </c>
      <c r="F160" s="1">
        <v>4.4350000000000001E-2</v>
      </c>
      <c r="G160" s="1">
        <v>6.164E-2</v>
      </c>
      <c r="H160" s="1">
        <v>0.13541</v>
      </c>
      <c r="I160" s="1">
        <v>0.15617</v>
      </c>
      <c r="J160" s="1">
        <v>6.2899999999999996E-3</v>
      </c>
      <c r="K160" s="1">
        <v>1.7149999999999999E-2</v>
      </c>
      <c r="L160" s="1">
        <v>3.7100000000000001E-2</v>
      </c>
      <c r="M160" s="1">
        <v>0.99626000000000003</v>
      </c>
      <c r="N160" s="1">
        <v>0.78742999999999996</v>
      </c>
      <c r="O160" s="1">
        <v>2.3700000000000001E-3</v>
      </c>
    </row>
    <row r="161" spans="1:15" x14ac:dyDescent="0.3">
      <c r="A161" t="s">
        <v>467</v>
      </c>
      <c r="B161" t="s">
        <v>456</v>
      </c>
      <c r="C161" t="s">
        <v>448</v>
      </c>
      <c r="D161">
        <v>1</v>
      </c>
      <c r="E161" t="s">
        <v>377</v>
      </c>
      <c r="F161" s="1">
        <v>0.95782999999999996</v>
      </c>
      <c r="G161" s="1">
        <v>9.0310000000000001E-2</v>
      </c>
      <c r="H161" s="1">
        <v>0.16500000000000001</v>
      </c>
      <c r="I161" s="1">
        <v>1.9120000000000002E-2</v>
      </c>
      <c r="J161" s="1">
        <v>9.1810000000000003E-2</v>
      </c>
      <c r="K161" s="1">
        <v>1.6E-2</v>
      </c>
      <c r="L161" s="1">
        <v>5.9229999999999998E-2</v>
      </c>
      <c r="M161" s="1">
        <v>0.37467</v>
      </c>
      <c r="N161" s="1">
        <v>0.43676999999999999</v>
      </c>
      <c r="O161" s="1">
        <v>6.0850000000000001E-2</v>
      </c>
    </row>
    <row r="162" spans="1:15" x14ac:dyDescent="0.3">
      <c r="A162" t="s">
        <v>467</v>
      </c>
      <c r="B162" t="s">
        <v>456</v>
      </c>
      <c r="C162" t="s">
        <v>448</v>
      </c>
      <c r="D162">
        <v>2</v>
      </c>
      <c r="E162" t="s">
        <v>378</v>
      </c>
      <c r="F162" s="1">
        <v>3.2050000000000002E-2</v>
      </c>
      <c r="G162" s="1">
        <v>4.1099999999999999E-3</v>
      </c>
      <c r="H162" s="1">
        <v>1.779E-2</v>
      </c>
      <c r="I162" s="1">
        <v>1.6129999999999999E-2</v>
      </c>
      <c r="J162" s="1">
        <v>8.3899999999999999E-3</v>
      </c>
      <c r="K162" s="1">
        <v>1.0019999999999999E-2</v>
      </c>
      <c r="L162" s="1">
        <v>3.4270000000000002E-2</v>
      </c>
      <c r="M162" s="1">
        <v>0.85812999999999995</v>
      </c>
      <c r="N162" s="1">
        <v>0.49054999999999999</v>
      </c>
      <c r="O162" s="1">
        <v>7.8499999999999993E-3</v>
      </c>
    </row>
    <row r="163" spans="1:15" x14ac:dyDescent="0.3">
      <c r="A163" t="s">
        <v>467</v>
      </c>
      <c r="B163" t="s">
        <v>456</v>
      </c>
      <c r="C163" t="s">
        <v>448</v>
      </c>
      <c r="D163">
        <v>3</v>
      </c>
      <c r="E163" t="s">
        <v>379</v>
      </c>
      <c r="F163" s="1">
        <v>5.5320000000000001E-2</v>
      </c>
      <c r="G163" s="1">
        <v>7.0699999999999999E-3</v>
      </c>
      <c r="H163" s="1">
        <v>5.5649999999999998E-2</v>
      </c>
      <c r="I163" s="1">
        <v>8.6430000000000007E-2</v>
      </c>
      <c r="J163" s="1">
        <v>3.1900000000000001E-3</v>
      </c>
      <c r="K163" s="1">
        <v>4.0050000000000002E-2</v>
      </c>
      <c r="L163" s="1">
        <v>0.16675999999999999</v>
      </c>
      <c r="M163" s="1">
        <v>0.78595999999999999</v>
      </c>
      <c r="N163" s="1">
        <v>0.55379</v>
      </c>
      <c r="O163" s="1">
        <v>3.3059999999999999E-2</v>
      </c>
    </row>
    <row r="164" spans="1:15" x14ac:dyDescent="0.3">
      <c r="A164" t="s">
        <v>467</v>
      </c>
      <c r="B164" t="s">
        <v>456</v>
      </c>
      <c r="C164" t="s">
        <v>449</v>
      </c>
      <c r="D164">
        <v>1</v>
      </c>
      <c r="E164" t="s">
        <v>380</v>
      </c>
      <c r="F164" s="1">
        <v>0.10784000000000001</v>
      </c>
      <c r="G164" s="1">
        <v>1.2070000000000001E-2</v>
      </c>
      <c r="H164" s="1">
        <v>5.9150000000000001E-2</v>
      </c>
      <c r="I164" s="1">
        <v>3.8289999999999998E-2</v>
      </c>
      <c r="J164" s="1">
        <v>3.8960000000000002E-2</v>
      </c>
      <c r="K164" s="1">
        <v>2.811E-2</v>
      </c>
      <c r="L164" s="1">
        <v>4.8869999999999997E-2</v>
      </c>
      <c r="M164" s="1">
        <v>1.7802100000000001</v>
      </c>
      <c r="N164" s="1">
        <v>1.1141300000000001</v>
      </c>
      <c r="O164" s="1">
        <v>1.42E-3</v>
      </c>
    </row>
    <row r="165" spans="1:15" x14ac:dyDescent="0.3">
      <c r="A165" t="s">
        <v>467</v>
      </c>
      <c r="B165" t="s">
        <v>456</v>
      </c>
      <c r="C165" t="s">
        <v>449</v>
      </c>
      <c r="D165">
        <v>2</v>
      </c>
      <c r="E165" t="s">
        <v>381</v>
      </c>
      <c r="F165" s="1">
        <v>2.615E-2</v>
      </c>
      <c r="G165" s="1">
        <v>5.2700000000000004E-3</v>
      </c>
      <c r="H165" s="1">
        <v>4.47E-3</v>
      </c>
      <c r="I165" s="1">
        <v>4.3450000000000003E-2</v>
      </c>
      <c r="J165" s="1">
        <v>2.0219999999999998E-2</v>
      </c>
      <c r="K165" s="1">
        <v>8.3499999999999998E-3</v>
      </c>
      <c r="L165" s="1">
        <v>3.7850000000000002E-2</v>
      </c>
      <c r="M165" s="1">
        <v>1.1242399999999999</v>
      </c>
      <c r="N165" s="1">
        <v>0.32993</v>
      </c>
      <c r="O165" s="1">
        <v>1.4999999999999999E-4</v>
      </c>
    </row>
    <row r="166" spans="1:15" x14ac:dyDescent="0.3">
      <c r="A166" t="s">
        <v>467</v>
      </c>
      <c r="B166" t="s">
        <v>456</v>
      </c>
      <c r="C166" t="s">
        <v>449</v>
      </c>
      <c r="D166">
        <v>3</v>
      </c>
      <c r="E166" t="s">
        <v>382</v>
      </c>
      <c r="F166" s="1">
        <v>2.6519999999999998E-2</v>
      </c>
      <c r="G166" s="1">
        <v>2.1930000000000002E-2</v>
      </c>
      <c r="H166" s="1">
        <v>1.023E-2</v>
      </c>
      <c r="I166" s="1">
        <v>3.9870000000000003E-2</v>
      </c>
      <c r="J166" s="1">
        <v>1.9470000000000001E-2</v>
      </c>
      <c r="K166" s="1">
        <v>1.5699999999999999E-2</v>
      </c>
      <c r="L166" s="1">
        <v>5.1150000000000001E-2</v>
      </c>
      <c r="M166" s="1">
        <v>1.76949</v>
      </c>
      <c r="N166" s="1">
        <v>0.52595000000000003</v>
      </c>
      <c r="O166" s="1">
        <v>5.4599999999999996E-3</v>
      </c>
    </row>
    <row r="167" spans="1:15" x14ac:dyDescent="0.3">
      <c r="A167" t="s">
        <v>467</v>
      </c>
      <c r="B167" t="s">
        <v>456</v>
      </c>
      <c r="C167" t="s">
        <v>454</v>
      </c>
      <c r="D167">
        <v>1</v>
      </c>
      <c r="E167" t="s">
        <v>383</v>
      </c>
      <c r="F167" s="1">
        <v>3.3779999999999998E-2</v>
      </c>
      <c r="G167" s="1">
        <v>7.7499999999999999E-3</v>
      </c>
      <c r="H167" s="1">
        <v>2.3900000000000002E-3</v>
      </c>
      <c r="I167" s="1">
        <v>2.0199999999999999E-2</v>
      </c>
      <c r="J167" s="1">
        <v>1.086E-2</v>
      </c>
      <c r="K167" s="1">
        <v>7.5599999999999999E-3</v>
      </c>
      <c r="L167" s="1">
        <v>1.1299999999999999E-2</v>
      </c>
      <c r="M167" s="1">
        <v>0.61941000000000002</v>
      </c>
      <c r="N167" s="1">
        <v>0.72421999999999997</v>
      </c>
      <c r="O167" s="1">
        <v>2.2899999999999999E-3</v>
      </c>
    </row>
    <row r="168" spans="1:15" x14ac:dyDescent="0.3">
      <c r="A168" t="s">
        <v>467</v>
      </c>
      <c r="B168" t="s">
        <v>456</v>
      </c>
      <c r="C168" t="s">
        <v>454</v>
      </c>
      <c r="D168">
        <v>2</v>
      </c>
      <c r="E168" t="s">
        <v>384</v>
      </c>
      <c r="F168" s="1">
        <v>4.9250000000000002E-2</v>
      </c>
      <c r="G168" s="1">
        <v>5.2639999999999999E-2</v>
      </c>
      <c r="H168" s="1">
        <v>6.8999999999999999E-3</v>
      </c>
      <c r="I168" s="1">
        <v>6.7499999999999999E-3</v>
      </c>
      <c r="J168" s="1">
        <v>1.3350000000000001E-2</v>
      </c>
      <c r="K168" s="1">
        <v>1.3520000000000001E-2</v>
      </c>
      <c r="L168" s="1">
        <v>3.8120000000000001E-2</v>
      </c>
      <c r="M168" s="1">
        <v>2.5923400000000001</v>
      </c>
      <c r="N168" s="1">
        <v>1.01196</v>
      </c>
      <c r="O168" s="1">
        <v>5.4000000000000001E-4</v>
      </c>
    </row>
    <row r="169" spans="1:15" x14ac:dyDescent="0.3">
      <c r="A169" t="s">
        <v>467</v>
      </c>
      <c r="B169" t="s">
        <v>456</v>
      </c>
      <c r="C169" t="s">
        <v>454</v>
      </c>
      <c r="D169">
        <v>3</v>
      </c>
      <c r="E169" t="s">
        <v>385</v>
      </c>
      <c r="F169" s="1">
        <v>2.835E-2</v>
      </c>
      <c r="G169" s="1">
        <v>1.022E-2</v>
      </c>
      <c r="H169" s="1">
        <v>7.6600000000000001E-3</v>
      </c>
      <c r="I169" s="1">
        <v>2.1000000000000001E-2</v>
      </c>
      <c r="J169" s="1">
        <v>6.0299999999999998E-3</v>
      </c>
      <c r="K169" s="1">
        <v>1.2670000000000001E-2</v>
      </c>
      <c r="L169" s="1">
        <v>2.529E-2</v>
      </c>
      <c r="M169" s="1">
        <v>1.4188499999999999</v>
      </c>
      <c r="N169" s="1">
        <v>0.78461000000000003</v>
      </c>
      <c r="O169" s="1">
        <v>7.7999999999999999E-4</v>
      </c>
    </row>
    <row r="170" spans="1:15" x14ac:dyDescent="0.3">
      <c r="A170" t="s">
        <v>467</v>
      </c>
      <c r="B170" t="s">
        <v>457</v>
      </c>
      <c r="C170" t="s">
        <v>444</v>
      </c>
      <c r="D170">
        <v>1</v>
      </c>
      <c r="E170" t="s">
        <v>386</v>
      </c>
      <c r="F170" s="1">
        <v>6.0732299999999997</v>
      </c>
      <c r="G170" s="1">
        <v>8.4879999999999997E-2</v>
      </c>
      <c r="H170" s="1">
        <v>1.4472</v>
      </c>
      <c r="I170" s="1">
        <v>0.47667999999999999</v>
      </c>
      <c r="J170" s="1">
        <v>4.2300000000000003E-3</v>
      </c>
      <c r="K170" s="1">
        <v>2.3810000000000001E-2</v>
      </c>
      <c r="L170" s="1">
        <v>8.8299999999999993E-3</v>
      </c>
      <c r="M170" s="1">
        <v>5.0099999999999997E-3</v>
      </c>
      <c r="N170" s="1">
        <v>2.8500000000000001E-3</v>
      </c>
      <c r="O170" s="1">
        <v>3.8E-3</v>
      </c>
    </row>
    <row r="171" spans="1:15" x14ac:dyDescent="0.3">
      <c r="A171" t="s">
        <v>467</v>
      </c>
      <c r="B171" t="s">
        <v>457</v>
      </c>
      <c r="C171" t="s">
        <v>444</v>
      </c>
      <c r="D171">
        <v>2</v>
      </c>
      <c r="E171" t="s">
        <v>387</v>
      </c>
      <c r="F171" s="1">
        <v>3.2980200000000002</v>
      </c>
      <c r="G171" s="1">
        <v>6.547E-2</v>
      </c>
      <c r="H171" s="1">
        <v>0.85446</v>
      </c>
      <c r="I171" s="1">
        <v>0.45376</v>
      </c>
      <c r="J171" s="1">
        <v>2.0200000000000001E-3</v>
      </c>
      <c r="K171" s="1">
        <v>5.1069999999999997E-2</v>
      </c>
      <c r="L171" s="1">
        <v>6.28E-3</v>
      </c>
      <c r="M171" s="1">
        <v>7.62E-3</v>
      </c>
      <c r="N171" s="1">
        <v>1.729E-2</v>
      </c>
      <c r="O171" s="1">
        <v>4.2500000000000003E-3</v>
      </c>
    </row>
    <row r="172" spans="1:15" x14ac:dyDescent="0.3">
      <c r="A172" t="s">
        <v>467</v>
      </c>
      <c r="B172" t="s">
        <v>457</v>
      </c>
      <c r="C172" t="s">
        <v>444</v>
      </c>
      <c r="D172">
        <v>3</v>
      </c>
      <c r="E172" t="s">
        <v>388</v>
      </c>
      <c r="F172" s="1">
        <v>3.70661</v>
      </c>
      <c r="G172" s="1">
        <v>7.9479999999999995E-2</v>
      </c>
      <c r="H172" s="1">
        <v>1.0280100000000001</v>
      </c>
      <c r="I172" s="1">
        <v>0.54910000000000003</v>
      </c>
      <c r="J172" s="1">
        <v>6.5900000000000004E-3</v>
      </c>
      <c r="K172" s="1">
        <v>6.8799999999999998E-3</v>
      </c>
      <c r="L172" s="1">
        <v>8.7500000000000008E-3</v>
      </c>
      <c r="M172" s="1">
        <v>4.0699999999999998E-3</v>
      </c>
      <c r="N172" s="1">
        <v>4.3499999999999997E-3</v>
      </c>
      <c r="O172" s="1">
        <v>6.4000000000000003E-3</v>
      </c>
    </row>
    <row r="173" spans="1:15" x14ac:dyDescent="0.3">
      <c r="A173" t="s">
        <v>467</v>
      </c>
      <c r="B173" t="s">
        <v>457</v>
      </c>
      <c r="C173" t="s">
        <v>446</v>
      </c>
      <c r="D173">
        <v>1</v>
      </c>
      <c r="E173" t="s">
        <v>389</v>
      </c>
      <c r="F173" s="1">
        <v>15.19417</v>
      </c>
      <c r="G173" s="1">
        <v>0.22231000000000001</v>
      </c>
      <c r="H173" s="1">
        <v>3.1062799999999999</v>
      </c>
      <c r="I173" s="1">
        <v>0.62068999999999996</v>
      </c>
      <c r="J173" s="1">
        <v>1.205E-2</v>
      </c>
      <c r="K173" s="1">
        <v>1.694E-2</v>
      </c>
      <c r="L173" s="1">
        <v>2.4479999999999998E-2</v>
      </c>
      <c r="M173" s="1">
        <v>7.1260000000000004E-2</v>
      </c>
      <c r="N173" s="1">
        <v>2.3290000000000002E-2</v>
      </c>
      <c r="O173" s="1">
        <v>1.1990000000000001E-2</v>
      </c>
    </row>
    <row r="174" spans="1:15" x14ac:dyDescent="0.3">
      <c r="A174" t="s">
        <v>467</v>
      </c>
      <c r="B174" t="s">
        <v>457</v>
      </c>
      <c r="C174" t="s">
        <v>446</v>
      </c>
      <c r="D174">
        <v>2</v>
      </c>
      <c r="E174" t="s">
        <v>390</v>
      </c>
      <c r="F174" s="1">
        <v>28.077919999999999</v>
      </c>
      <c r="G174" s="1">
        <v>0.81666000000000005</v>
      </c>
      <c r="H174" s="1">
        <v>5.8251900000000001</v>
      </c>
      <c r="I174" s="1">
        <v>1.09951</v>
      </c>
      <c r="J174" s="1">
        <v>8.2100000000000003E-3</v>
      </c>
      <c r="K174" s="1">
        <v>8.9899999999999997E-3</v>
      </c>
      <c r="L174" s="1">
        <v>1.175E-2</v>
      </c>
      <c r="M174" s="1">
        <v>2.2169999999999999E-2</v>
      </c>
      <c r="N174" s="1">
        <v>4.4470000000000003E-2</v>
      </c>
      <c r="O174" s="1">
        <v>2.9199999999999999E-3</v>
      </c>
    </row>
    <row r="175" spans="1:15" x14ac:dyDescent="0.3">
      <c r="A175" t="s">
        <v>467</v>
      </c>
      <c r="B175" t="s">
        <v>457</v>
      </c>
      <c r="C175" t="s">
        <v>446</v>
      </c>
      <c r="D175">
        <v>3</v>
      </c>
      <c r="E175" t="s">
        <v>391</v>
      </c>
      <c r="F175" s="1">
        <v>18.10332</v>
      </c>
      <c r="G175" s="1">
        <v>0.38527</v>
      </c>
      <c r="H175" s="1">
        <v>3.7892800000000002</v>
      </c>
      <c r="I175" s="1">
        <v>0.71279999999999999</v>
      </c>
      <c r="J175" s="1">
        <v>1.865E-2</v>
      </c>
      <c r="K175" s="1">
        <v>1.209E-2</v>
      </c>
      <c r="L175" s="1">
        <v>1.495E-2</v>
      </c>
      <c r="M175" s="1">
        <v>3.6179999999999997E-2</v>
      </c>
      <c r="N175" s="1">
        <v>2.0119999999999999E-2</v>
      </c>
      <c r="O175" s="1">
        <v>5.5100000000000001E-3</v>
      </c>
    </row>
    <row r="176" spans="1:15" x14ac:dyDescent="0.3">
      <c r="A176" t="s">
        <v>467</v>
      </c>
      <c r="B176" t="s">
        <v>457</v>
      </c>
      <c r="C176" t="s">
        <v>448</v>
      </c>
      <c r="D176">
        <v>1</v>
      </c>
      <c r="E176" t="s">
        <v>392</v>
      </c>
      <c r="F176" s="1">
        <v>6.3383799999999999</v>
      </c>
      <c r="G176" s="1">
        <v>7.5550000000000006E-2</v>
      </c>
      <c r="H176" s="1">
        <v>1.17195</v>
      </c>
      <c r="I176" s="1">
        <v>0.23066999999999999</v>
      </c>
      <c r="J176" s="1">
        <v>7.9299999999999995E-3</v>
      </c>
      <c r="K176" s="1">
        <v>8.09E-3</v>
      </c>
      <c r="L176" s="1">
        <v>5.3499999999999997E-3</v>
      </c>
      <c r="M176" s="1">
        <v>1.404E-2</v>
      </c>
      <c r="N176" s="1">
        <v>3.2200000000000002E-3</v>
      </c>
      <c r="O176" s="1">
        <v>9.0500000000000008E-3</v>
      </c>
    </row>
    <row r="177" spans="1:15" x14ac:dyDescent="0.3">
      <c r="A177" t="s">
        <v>467</v>
      </c>
      <c r="B177" t="s">
        <v>457</v>
      </c>
      <c r="C177" t="s">
        <v>448</v>
      </c>
      <c r="D177">
        <v>2</v>
      </c>
      <c r="E177" t="s">
        <v>393</v>
      </c>
      <c r="F177" s="1">
        <v>6.1579100000000002</v>
      </c>
      <c r="G177" s="1">
        <v>9.9650000000000002E-2</v>
      </c>
      <c r="H177" s="1">
        <v>1.21227</v>
      </c>
      <c r="I177" s="1">
        <v>0.35486000000000001</v>
      </c>
      <c r="J177" s="1">
        <v>5.2100000000000002E-3</v>
      </c>
      <c r="K177" s="1">
        <v>7.1199999999999996E-3</v>
      </c>
      <c r="L177" s="1">
        <v>9.7199999999999995E-3</v>
      </c>
      <c r="M177" s="1">
        <v>5.5599999999999998E-3</v>
      </c>
      <c r="N177" s="1">
        <v>2.4299999999999999E-3</v>
      </c>
      <c r="O177" s="1">
        <v>5.13E-3</v>
      </c>
    </row>
    <row r="178" spans="1:15" x14ac:dyDescent="0.3">
      <c r="A178" t="s">
        <v>467</v>
      </c>
      <c r="B178" t="s">
        <v>457</v>
      </c>
      <c r="C178" t="s">
        <v>448</v>
      </c>
      <c r="D178">
        <v>3</v>
      </c>
      <c r="E178" t="s">
        <v>394</v>
      </c>
      <c r="F178" s="1">
        <v>7.4450099999999999</v>
      </c>
      <c r="G178" s="1">
        <v>9.6530000000000005E-2</v>
      </c>
      <c r="H178" s="1">
        <v>1.26187</v>
      </c>
      <c r="I178" s="1">
        <v>0.28520000000000001</v>
      </c>
      <c r="J178" s="1">
        <v>1.6750000000000001E-2</v>
      </c>
      <c r="K178" s="1">
        <v>1.35E-2</v>
      </c>
      <c r="L178" s="1">
        <v>4.1799999999999997E-3</v>
      </c>
      <c r="M178" s="1">
        <v>1.5709999999999998E-2</v>
      </c>
      <c r="N178" s="1">
        <v>2.0799999999999998E-3</v>
      </c>
      <c r="O178" s="1">
        <v>4.9399999999999999E-3</v>
      </c>
    </row>
    <row r="179" spans="1:15" x14ac:dyDescent="0.3">
      <c r="A179" t="s">
        <v>467</v>
      </c>
      <c r="B179" t="s">
        <v>457</v>
      </c>
      <c r="C179" t="s">
        <v>449</v>
      </c>
      <c r="D179">
        <v>1</v>
      </c>
      <c r="E179" t="s">
        <v>395</v>
      </c>
      <c r="F179" s="1">
        <v>3.3867600000000002</v>
      </c>
      <c r="G179" s="1">
        <v>9.042E-2</v>
      </c>
      <c r="H179" s="1">
        <v>0.65083000000000002</v>
      </c>
      <c r="I179" s="1">
        <v>0.28892000000000001</v>
      </c>
      <c r="J179" s="1">
        <v>1.166E-2</v>
      </c>
      <c r="K179" s="1">
        <v>1.217E-2</v>
      </c>
      <c r="L179" s="1">
        <v>1.3100000000000001E-2</v>
      </c>
      <c r="M179" s="1">
        <v>5.024E-2</v>
      </c>
      <c r="N179" s="1">
        <v>7.6299999999999996E-3</v>
      </c>
      <c r="O179" s="1">
        <v>2.1700000000000001E-3</v>
      </c>
    </row>
    <row r="180" spans="1:15" x14ac:dyDescent="0.3">
      <c r="A180" t="s">
        <v>467</v>
      </c>
      <c r="B180" t="s">
        <v>457</v>
      </c>
      <c r="C180" t="s">
        <v>449</v>
      </c>
      <c r="D180">
        <v>2</v>
      </c>
      <c r="E180" t="s">
        <v>396</v>
      </c>
      <c r="F180" s="1">
        <v>4.8297699999999999</v>
      </c>
      <c r="G180" s="1">
        <v>0.10094</v>
      </c>
      <c r="H180" s="1">
        <v>0.79020000000000001</v>
      </c>
      <c r="I180" s="1">
        <v>0.23513999999999999</v>
      </c>
      <c r="J180" s="1">
        <v>1.788E-2</v>
      </c>
      <c r="K180" s="1">
        <v>7.0299999999999998E-3</v>
      </c>
      <c r="L180" s="1">
        <v>7.2700000000000004E-3</v>
      </c>
      <c r="M180" s="1">
        <v>2.1950000000000001E-2</v>
      </c>
      <c r="N180" s="1">
        <v>5.5500000000000002E-3</v>
      </c>
      <c r="O180" s="1">
        <v>9.41E-3</v>
      </c>
    </row>
    <row r="181" spans="1:15" x14ac:dyDescent="0.3">
      <c r="A181" t="s">
        <v>467</v>
      </c>
      <c r="B181" t="s">
        <v>457</v>
      </c>
      <c r="C181" t="s">
        <v>449</v>
      </c>
      <c r="D181">
        <v>3</v>
      </c>
      <c r="E181" t="s">
        <v>397</v>
      </c>
      <c r="F181" s="1">
        <v>5.6961000000000004</v>
      </c>
      <c r="G181" s="1">
        <v>0.15359999999999999</v>
      </c>
      <c r="H181" s="1">
        <v>1.09762</v>
      </c>
      <c r="I181" s="1">
        <v>0.31252000000000002</v>
      </c>
      <c r="J181" s="1">
        <v>1.9359999999999999E-2</v>
      </c>
      <c r="K181" s="1">
        <v>7.8300000000000002E-3</v>
      </c>
      <c r="L181" s="1">
        <v>1.489E-2</v>
      </c>
      <c r="M181" s="1">
        <v>3.5450000000000002E-2</v>
      </c>
      <c r="N181" s="1">
        <v>1.5169999999999999E-2</v>
      </c>
      <c r="O181" s="1">
        <v>1.0500000000000001E-2</v>
      </c>
    </row>
    <row r="182" spans="1:15" x14ac:dyDescent="0.3">
      <c r="A182" t="s">
        <v>467</v>
      </c>
      <c r="B182" t="s">
        <v>457</v>
      </c>
      <c r="C182" t="s">
        <v>454</v>
      </c>
      <c r="D182">
        <v>1</v>
      </c>
      <c r="E182" t="s">
        <v>398</v>
      </c>
      <c r="F182" s="1">
        <v>3.8755500000000001</v>
      </c>
      <c r="G182" s="1">
        <v>4.5710000000000001E-2</v>
      </c>
      <c r="H182" s="1">
        <v>0.94123999999999997</v>
      </c>
      <c r="I182" s="1">
        <v>0.23168</v>
      </c>
      <c r="J182" s="1">
        <v>2.8080000000000001E-2</v>
      </c>
      <c r="K182" s="1">
        <v>1.244E-2</v>
      </c>
      <c r="L182" s="1">
        <v>8.0000000000000002E-3</v>
      </c>
      <c r="M182" s="1">
        <v>1.1000000000000001E-3</v>
      </c>
      <c r="N182" s="1">
        <v>3.9699999999999996E-3</v>
      </c>
      <c r="O182" s="1">
        <v>2.9E-4</v>
      </c>
    </row>
    <row r="183" spans="1:15" x14ac:dyDescent="0.3">
      <c r="A183" t="s">
        <v>467</v>
      </c>
      <c r="B183" t="s">
        <v>457</v>
      </c>
      <c r="C183" t="s">
        <v>454</v>
      </c>
      <c r="D183">
        <v>2</v>
      </c>
      <c r="E183" t="s">
        <v>399</v>
      </c>
      <c r="F183" s="1">
        <v>5.0369400000000004</v>
      </c>
      <c r="G183" s="1">
        <v>8.3000000000000004E-2</v>
      </c>
      <c r="H183" s="1">
        <v>1.1696599999999999</v>
      </c>
      <c r="I183" s="1">
        <v>0.30153999999999997</v>
      </c>
      <c r="J183" s="1">
        <v>1.9259999999999999E-2</v>
      </c>
      <c r="K183" s="1">
        <v>5.7000000000000002E-3</v>
      </c>
      <c r="L183" s="1">
        <v>7.4099999999999999E-3</v>
      </c>
      <c r="M183" s="1">
        <v>1.0399999999999999E-3</v>
      </c>
      <c r="N183" s="1">
        <v>2.0100000000000001E-3</v>
      </c>
      <c r="O183" s="1">
        <v>1.2999999999999999E-3</v>
      </c>
    </row>
    <row r="184" spans="1:15" x14ac:dyDescent="0.3">
      <c r="A184" t="s">
        <v>467</v>
      </c>
      <c r="B184" t="s">
        <v>457</v>
      </c>
      <c r="C184" t="s">
        <v>454</v>
      </c>
      <c r="D184">
        <v>3</v>
      </c>
      <c r="E184" t="s">
        <v>400</v>
      </c>
      <c r="F184" s="1">
        <v>4.6801899999999996</v>
      </c>
      <c r="G184" s="1">
        <v>5.4530000000000002E-2</v>
      </c>
      <c r="H184" s="1">
        <v>1.3313600000000001</v>
      </c>
      <c r="I184" s="1">
        <v>0.32390999999999998</v>
      </c>
      <c r="J184" s="1">
        <v>2.6460000000000001E-2</v>
      </c>
      <c r="K184" s="1">
        <v>8.3700000000000007E-3</v>
      </c>
      <c r="L184" s="1">
        <v>6.0800000000000003E-3</v>
      </c>
      <c r="M184" s="1">
        <v>4.4999999999999999E-4</v>
      </c>
      <c r="N184" s="1">
        <v>4.7299999999999998E-3</v>
      </c>
      <c r="O184" s="1">
        <v>2.7E-4</v>
      </c>
    </row>
    <row r="185" spans="1:15" x14ac:dyDescent="0.3">
      <c r="A185" t="s">
        <v>467</v>
      </c>
      <c r="B185" t="s">
        <v>458</v>
      </c>
      <c r="C185" t="s">
        <v>444</v>
      </c>
      <c r="D185">
        <v>1</v>
      </c>
      <c r="E185" t="s">
        <v>401</v>
      </c>
      <c r="F185" s="1">
        <v>3.5445700000000002</v>
      </c>
      <c r="G185" s="1">
        <v>8.7919999999999998E-2</v>
      </c>
      <c r="H185" s="1">
        <v>1.7819999999999999E-2</v>
      </c>
      <c r="I185" s="1">
        <v>9.5399999999999999E-2</v>
      </c>
      <c r="J185" s="1">
        <v>4.9399999999999999E-3</v>
      </c>
      <c r="K185" s="1">
        <v>8.77E-3</v>
      </c>
      <c r="L185" s="1">
        <v>1.91E-3</v>
      </c>
      <c r="M185" s="1">
        <v>1.6299999999999999E-3</v>
      </c>
      <c r="N185" s="1">
        <v>4.0600000000000002E-3</v>
      </c>
      <c r="O185" s="1">
        <v>6.0999999999999997E-4</v>
      </c>
    </row>
    <row r="186" spans="1:15" x14ac:dyDescent="0.3">
      <c r="A186" t="s">
        <v>467</v>
      </c>
      <c r="B186" t="s">
        <v>458</v>
      </c>
      <c r="C186" t="s">
        <v>444</v>
      </c>
      <c r="D186">
        <v>2</v>
      </c>
      <c r="E186" t="s">
        <v>402</v>
      </c>
      <c r="F186" s="1">
        <v>1.8752899999999999</v>
      </c>
      <c r="G186" s="1">
        <v>7.5060000000000002E-2</v>
      </c>
      <c r="H186" s="1">
        <v>1.31E-3</v>
      </c>
      <c r="I186" s="1">
        <v>5.6120000000000003E-2</v>
      </c>
      <c r="J186" s="1">
        <v>5.2300000000000003E-3</v>
      </c>
      <c r="K186" s="1">
        <v>1.115E-2</v>
      </c>
      <c r="L186" s="1">
        <v>4.0999999999999999E-4</v>
      </c>
      <c r="M186" s="1">
        <v>3.6700000000000001E-3</v>
      </c>
      <c r="N186" s="1">
        <v>5.7099999999999998E-3</v>
      </c>
      <c r="O186" s="1">
        <v>2.1000000000000001E-4</v>
      </c>
    </row>
    <row r="187" spans="1:15" x14ac:dyDescent="0.3">
      <c r="A187" t="s">
        <v>467</v>
      </c>
      <c r="B187" t="s">
        <v>458</v>
      </c>
      <c r="C187" t="s">
        <v>444</v>
      </c>
      <c r="D187">
        <v>3</v>
      </c>
      <c r="E187" t="s">
        <v>403</v>
      </c>
      <c r="F187" s="1">
        <v>2.0579900000000002</v>
      </c>
      <c r="G187" s="1">
        <v>7.6240000000000002E-2</v>
      </c>
      <c r="H187" s="1">
        <v>2.4750000000000001E-2</v>
      </c>
      <c r="I187" s="1">
        <v>7.6869999999999994E-2</v>
      </c>
      <c r="J187" s="1">
        <v>1.372E-2</v>
      </c>
      <c r="K187" s="1">
        <v>5.28E-3</v>
      </c>
      <c r="L187" s="1">
        <v>4.4000000000000002E-4</v>
      </c>
      <c r="M187" s="1">
        <v>8.4000000000000003E-4</v>
      </c>
      <c r="N187" s="1">
        <v>1.043E-2</v>
      </c>
      <c r="O187" s="1">
        <v>2.4000000000000001E-4</v>
      </c>
    </row>
    <row r="188" spans="1:15" x14ac:dyDescent="0.3">
      <c r="A188" t="s">
        <v>467</v>
      </c>
      <c r="B188" t="s">
        <v>458</v>
      </c>
      <c r="C188" t="s">
        <v>446</v>
      </c>
      <c r="D188">
        <v>1</v>
      </c>
      <c r="E188" t="s">
        <v>404</v>
      </c>
      <c r="F188" s="1">
        <v>2.9284400000000002</v>
      </c>
      <c r="G188" s="1">
        <v>0.12584999999999999</v>
      </c>
      <c r="H188" s="1">
        <v>1.4400000000000001E-3</v>
      </c>
      <c r="I188" s="1">
        <v>9.0539999999999995E-2</v>
      </c>
      <c r="J188" s="1">
        <v>3.29E-3</v>
      </c>
      <c r="K188" s="1">
        <v>4.8500000000000001E-3</v>
      </c>
      <c r="L188" s="1">
        <v>5.6600000000000001E-3</v>
      </c>
      <c r="M188" s="1">
        <v>2.2899999999999999E-3</v>
      </c>
      <c r="N188" s="1">
        <v>8.5999999999999998E-4</v>
      </c>
      <c r="O188" s="1">
        <v>4.8199999999999996E-3</v>
      </c>
    </row>
    <row r="189" spans="1:15" x14ac:dyDescent="0.3">
      <c r="A189" t="s">
        <v>467</v>
      </c>
      <c r="B189" t="s">
        <v>458</v>
      </c>
      <c r="C189" t="s">
        <v>446</v>
      </c>
      <c r="D189">
        <v>2</v>
      </c>
      <c r="E189" t="s">
        <v>405</v>
      </c>
      <c r="F189" s="1">
        <v>1.6124700000000001</v>
      </c>
      <c r="G189" s="1">
        <v>0.12007</v>
      </c>
      <c r="H189" s="1">
        <v>0.10303</v>
      </c>
      <c r="I189" s="1">
        <v>7.349E-2</v>
      </c>
      <c r="J189" s="1">
        <v>3.6670000000000001E-2</v>
      </c>
      <c r="K189" s="1">
        <v>6.3800000000000003E-3</v>
      </c>
      <c r="L189" s="1">
        <v>1.5630000000000002E-2</v>
      </c>
      <c r="M189" s="1">
        <v>5.4480000000000001E-2</v>
      </c>
      <c r="N189" s="1">
        <v>1.223E-2</v>
      </c>
      <c r="O189" s="1">
        <v>1.102E-2</v>
      </c>
    </row>
    <row r="190" spans="1:15" x14ac:dyDescent="0.3">
      <c r="A190" t="s">
        <v>467</v>
      </c>
      <c r="B190" t="s">
        <v>458</v>
      </c>
      <c r="C190" t="s">
        <v>446</v>
      </c>
      <c r="D190">
        <v>3</v>
      </c>
      <c r="E190" t="s">
        <v>406</v>
      </c>
      <c r="F190" s="1">
        <v>3.3923199999999998</v>
      </c>
      <c r="G190" s="1">
        <v>0.11967999999999999</v>
      </c>
      <c r="H190" s="1">
        <v>7.2700000000000004E-3</v>
      </c>
      <c r="I190" s="1">
        <v>0.14885000000000001</v>
      </c>
      <c r="J190" s="1">
        <v>9.2300000000000004E-3</v>
      </c>
      <c r="K190" s="1">
        <v>1.72E-3</v>
      </c>
      <c r="L190" s="1">
        <v>5.47E-3</v>
      </c>
      <c r="M190" s="1">
        <v>1.4E-3</v>
      </c>
      <c r="N190" s="1">
        <v>5.1599999999999997E-3</v>
      </c>
      <c r="O190" s="1">
        <v>3.2399999999999998E-3</v>
      </c>
    </row>
    <row r="191" spans="1:15" x14ac:dyDescent="0.3">
      <c r="A191" t="s">
        <v>467</v>
      </c>
      <c r="B191" t="s">
        <v>458</v>
      </c>
      <c r="C191" t="s">
        <v>448</v>
      </c>
      <c r="D191">
        <v>1</v>
      </c>
      <c r="E191" t="s">
        <v>407</v>
      </c>
      <c r="F191" s="1">
        <v>5.71</v>
      </c>
      <c r="G191" s="1">
        <v>0.49120000000000003</v>
      </c>
      <c r="H191" s="1">
        <v>0.72668999999999995</v>
      </c>
      <c r="I191" s="1">
        <v>0.14913000000000001</v>
      </c>
      <c r="J191" s="1">
        <v>0.18442</v>
      </c>
      <c r="K191" s="1">
        <v>4.4889999999999999E-2</v>
      </c>
      <c r="L191" s="1">
        <v>5.024E-2</v>
      </c>
      <c r="M191" s="1">
        <v>0.17813000000000001</v>
      </c>
      <c r="N191" s="1">
        <v>8.2640000000000005E-2</v>
      </c>
      <c r="O191" s="1">
        <v>1.779E-2</v>
      </c>
    </row>
    <row r="192" spans="1:15" x14ac:dyDescent="0.3">
      <c r="A192" t="s">
        <v>467</v>
      </c>
      <c r="B192" t="s">
        <v>458</v>
      </c>
      <c r="C192" t="s">
        <v>448</v>
      </c>
      <c r="D192">
        <v>2</v>
      </c>
      <c r="E192" t="s">
        <v>408</v>
      </c>
      <c r="F192" s="1">
        <v>1.4350700000000001</v>
      </c>
      <c r="G192" s="1">
        <v>0.15271999999999999</v>
      </c>
      <c r="H192" s="1">
        <v>7.2399999999999999E-3</v>
      </c>
      <c r="I192" s="1">
        <v>4.3589999999999997E-2</v>
      </c>
      <c r="J192" s="1">
        <v>5.4099999999999999E-3</v>
      </c>
      <c r="K192" s="1">
        <v>7.8600000000000007E-3</v>
      </c>
      <c r="L192" s="1">
        <v>4.6000000000000001E-4</v>
      </c>
      <c r="M192" s="1">
        <v>2.98E-3</v>
      </c>
      <c r="N192" s="1">
        <v>1.4300000000000001E-3</v>
      </c>
      <c r="O192" s="1">
        <v>2.8E-3</v>
      </c>
    </row>
    <row r="193" spans="1:15" x14ac:dyDescent="0.3">
      <c r="A193" t="s">
        <v>467</v>
      </c>
      <c r="B193" t="s">
        <v>458</v>
      </c>
      <c r="C193" t="s">
        <v>448</v>
      </c>
      <c r="D193">
        <v>3</v>
      </c>
      <c r="E193" t="s">
        <v>409</v>
      </c>
      <c r="F193" s="1">
        <v>1.17628</v>
      </c>
      <c r="G193" s="1">
        <v>0.10559</v>
      </c>
      <c r="H193" s="1">
        <v>1.6979999999999999E-2</v>
      </c>
      <c r="I193" s="1">
        <v>2.5270000000000001E-2</v>
      </c>
      <c r="J193" s="1">
        <v>2.9010000000000001E-2</v>
      </c>
      <c r="K193" s="1">
        <v>1.37E-2</v>
      </c>
      <c r="L193" s="1">
        <v>3.5899999999999999E-3</v>
      </c>
      <c r="M193" s="1">
        <v>1.0449999999999999E-2</v>
      </c>
      <c r="N193" s="1">
        <v>4.5599999999999998E-3</v>
      </c>
      <c r="O193" s="1">
        <v>1.7700000000000001E-3</v>
      </c>
    </row>
    <row r="194" spans="1:15" x14ac:dyDescent="0.3">
      <c r="A194" t="s">
        <v>467</v>
      </c>
      <c r="B194" t="s">
        <v>458</v>
      </c>
      <c r="C194" t="s">
        <v>449</v>
      </c>
      <c r="D194">
        <v>1</v>
      </c>
      <c r="E194" t="s">
        <v>410</v>
      </c>
      <c r="F194" s="1">
        <v>0.91073000000000004</v>
      </c>
      <c r="G194" s="1">
        <v>9.8699999999999996E-2</v>
      </c>
      <c r="H194" s="1">
        <v>1.6199999999999999E-3</v>
      </c>
      <c r="I194" s="1">
        <v>1.222E-2</v>
      </c>
      <c r="J194" s="1">
        <v>1.7469999999999999E-2</v>
      </c>
      <c r="K194" s="1">
        <v>5.3499999999999997E-3</v>
      </c>
      <c r="L194" s="1">
        <v>2.5999999999999998E-4</v>
      </c>
      <c r="M194" s="1">
        <v>1.9400000000000001E-3</v>
      </c>
      <c r="N194" s="1">
        <v>4.2300000000000003E-3</v>
      </c>
      <c r="O194" s="1">
        <v>6.4999999999999997E-4</v>
      </c>
    </row>
    <row r="195" spans="1:15" x14ac:dyDescent="0.3">
      <c r="A195" t="s">
        <v>467</v>
      </c>
      <c r="B195" t="s">
        <v>458</v>
      </c>
      <c r="C195" t="s">
        <v>449</v>
      </c>
      <c r="D195">
        <v>2</v>
      </c>
      <c r="E195" t="s">
        <v>411</v>
      </c>
      <c r="F195" s="1">
        <v>1.04582</v>
      </c>
      <c r="G195" s="1">
        <v>8.5290000000000005E-2</v>
      </c>
      <c r="H195" s="1">
        <v>1.83E-3</v>
      </c>
      <c r="I195" s="1">
        <v>1.4189999999999999E-2</v>
      </c>
      <c r="J195" s="1">
        <v>1.6449999999999999E-2</v>
      </c>
      <c r="K195" s="1">
        <v>7.7999999999999996E-3</v>
      </c>
      <c r="L195" s="1">
        <v>5.2999999999999998E-4</v>
      </c>
      <c r="M195" s="1">
        <v>5.5999999999999999E-3</v>
      </c>
      <c r="N195" s="1">
        <v>1.72E-3</v>
      </c>
      <c r="O195" s="1">
        <v>1.8000000000000001E-4</v>
      </c>
    </row>
    <row r="196" spans="1:15" x14ac:dyDescent="0.3">
      <c r="A196" t="s">
        <v>467</v>
      </c>
      <c r="B196" t="s">
        <v>458</v>
      </c>
      <c r="C196" t="s">
        <v>449</v>
      </c>
      <c r="D196">
        <v>3</v>
      </c>
      <c r="E196" t="s">
        <v>412</v>
      </c>
      <c r="F196" s="1">
        <v>1.19834</v>
      </c>
      <c r="G196" s="1">
        <v>8.8889999999999997E-2</v>
      </c>
      <c r="H196" s="1">
        <v>8.8000000000000005E-3</v>
      </c>
      <c r="I196" s="1">
        <v>2.1860000000000001E-2</v>
      </c>
      <c r="J196" s="1">
        <v>2.2200000000000001E-2</v>
      </c>
      <c r="K196" s="1">
        <v>5.8300000000000001E-3</v>
      </c>
      <c r="L196" s="1">
        <v>5.4000000000000001E-4</v>
      </c>
      <c r="M196" s="1">
        <v>1.9300000000000001E-3</v>
      </c>
      <c r="N196" s="1">
        <v>1.2800000000000001E-3</v>
      </c>
      <c r="O196" s="1">
        <v>1.33E-3</v>
      </c>
    </row>
    <row r="197" spans="1:15" x14ac:dyDescent="0.3">
      <c r="A197" t="s">
        <v>467</v>
      </c>
      <c r="B197" t="s">
        <v>458</v>
      </c>
      <c r="C197" t="s">
        <v>454</v>
      </c>
      <c r="D197">
        <v>1</v>
      </c>
      <c r="E197" t="s">
        <v>413</v>
      </c>
      <c r="F197" s="1">
        <v>0.90300000000000002</v>
      </c>
      <c r="G197" s="1">
        <v>6.7989999999999995E-2</v>
      </c>
      <c r="H197" s="1">
        <v>1.107E-2</v>
      </c>
      <c r="I197" s="1">
        <v>3.397E-2</v>
      </c>
      <c r="J197" s="1">
        <v>1.9400000000000001E-3</v>
      </c>
      <c r="K197" s="1">
        <v>8.8800000000000007E-3</v>
      </c>
      <c r="L197" s="1">
        <v>1.1199999999999999E-3</v>
      </c>
      <c r="M197" s="1">
        <v>1.1220000000000001E-2</v>
      </c>
      <c r="N197" s="1">
        <v>4.2399999999999998E-3</v>
      </c>
      <c r="O197" s="1">
        <v>4.0999999999999999E-4</v>
      </c>
    </row>
    <row r="198" spans="1:15" x14ac:dyDescent="0.3">
      <c r="A198" t="s">
        <v>467</v>
      </c>
      <c r="B198" t="s">
        <v>458</v>
      </c>
      <c r="C198" t="s">
        <v>454</v>
      </c>
      <c r="D198">
        <v>2</v>
      </c>
      <c r="E198" t="s">
        <v>414</v>
      </c>
      <c r="F198" s="1">
        <v>0.74922</v>
      </c>
      <c r="G198" s="1">
        <v>8.5120000000000001E-2</v>
      </c>
      <c r="H198" s="1">
        <v>2.33E-3</v>
      </c>
      <c r="I198" s="1">
        <v>1.6879999999999999E-2</v>
      </c>
      <c r="J198" s="1">
        <v>1.3500000000000001E-3</v>
      </c>
      <c r="K198" s="1">
        <v>7.6600000000000001E-3</v>
      </c>
      <c r="L198" s="1">
        <v>4.4999999999999999E-4</v>
      </c>
      <c r="M198" s="1">
        <v>3.1900000000000001E-3</v>
      </c>
      <c r="N198" s="1">
        <v>2E-3</v>
      </c>
      <c r="O198" s="1">
        <v>5.9000000000000003E-4</v>
      </c>
    </row>
    <row r="199" spans="1:15" x14ac:dyDescent="0.3">
      <c r="A199" t="s">
        <v>467</v>
      </c>
      <c r="B199" t="s">
        <v>458</v>
      </c>
      <c r="C199" t="s">
        <v>454</v>
      </c>
      <c r="D199">
        <v>3</v>
      </c>
      <c r="E199" t="s">
        <v>415</v>
      </c>
      <c r="F199" s="1">
        <v>0.93391999999999997</v>
      </c>
      <c r="G199" s="1">
        <v>3.6949999999999997E-2</v>
      </c>
      <c r="H199" s="1">
        <v>6.3E-3</v>
      </c>
      <c r="I199" s="1">
        <v>3.0530000000000002E-2</v>
      </c>
      <c r="J199" s="1">
        <v>8.8999999999999995E-4</v>
      </c>
      <c r="K199" s="1">
        <v>1.37E-2</v>
      </c>
      <c r="L199" s="1">
        <v>3.3400000000000001E-3</v>
      </c>
      <c r="M199" s="1">
        <v>5.3899999999999998E-3</v>
      </c>
      <c r="N199" s="1">
        <v>2.1199999999999999E-3</v>
      </c>
      <c r="O199" s="1">
        <v>2.0000000000000001E-4</v>
      </c>
    </row>
    <row r="200" spans="1:15" x14ac:dyDescent="0.3">
      <c r="A200" t="s">
        <v>467</v>
      </c>
      <c r="B200" t="s">
        <v>459</v>
      </c>
      <c r="C200" t="s">
        <v>444</v>
      </c>
      <c r="D200">
        <v>1</v>
      </c>
      <c r="E200" t="s">
        <v>416</v>
      </c>
      <c r="F200" s="1">
        <v>0.85043000000000002</v>
      </c>
      <c r="G200" s="1">
        <v>4.1700000000000001E-3</v>
      </c>
      <c r="H200" s="1">
        <v>1.8530000000000001E-2</v>
      </c>
      <c r="I200" s="1">
        <v>2.3949999999999999E-2</v>
      </c>
      <c r="J200" s="1">
        <v>9.7199999999999995E-3</v>
      </c>
      <c r="K200" s="1">
        <v>6.2199999999999998E-3</v>
      </c>
      <c r="L200" s="1">
        <v>5.5000000000000003E-4</v>
      </c>
      <c r="M200" s="1">
        <v>9.5E-4</v>
      </c>
      <c r="N200" s="1">
        <v>5.5000000000000003E-4</v>
      </c>
      <c r="O200" s="1">
        <v>2.3000000000000001E-4</v>
      </c>
    </row>
    <row r="201" spans="1:15" x14ac:dyDescent="0.3">
      <c r="A201" t="s">
        <v>467</v>
      </c>
      <c r="B201" t="s">
        <v>459</v>
      </c>
      <c r="C201" t="s">
        <v>444</v>
      </c>
      <c r="D201">
        <v>2</v>
      </c>
      <c r="E201" t="s">
        <v>417</v>
      </c>
      <c r="F201" s="1">
        <v>0.59567000000000003</v>
      </c>
      <c r="G201" s="1">
        <v>8.4589999999999999E-2</v>
      </c>
      <c r="H201" s="1">
        <v>1.291E-2</v>
      </c>
      <c r="I201" s="1">
        <v>2.665E-2</v>
      </c>
      <c r="J201" s="1">
        <v>1.1270000000000001E-2</v>
      </c>
      <c r="K201" s="1">
        <v>5.8199999999999997E-3</v>
      </c>
      <c r="L201" s="1">
        <v>3.1700000000000001E-3</v>
      </c>
      <c r="M201" s="1">
        <v>8.5999999999999998E-4</v>
      </c>
      <c r="N201" s="1">
        <v>1.65E-3</v>
      </c>
      <c r="O201" s="1">
        <v>8.5999999999999998E-4</v>
      </c>
    </row>
    <row r="202" spans="1:15" x14ac:dyDescent="0.3">
      <c r="A202" t="s">
        <v>467</v>
      </c>
      <c r="B202" t="s">
        <v>459</v>
      </c>
      <c r="C202" t="s">
        <v>444</v>
      </c>
      <c r="D202">
        <v>3</v>
      </c>
      <c r="E202" t="s">
        <v>418</v>
      </c>
      <c r="F202" s="1">
        <v>0.36886000000000002</v>
      </c>
      <c r="G202" s="1">
        <v>0.11283</v>
      </c>
      <c r="H202" s="1">
        <v>2.8639999999999999E-2</v>
      </c>
      <c r="I202" s="1">
        <v>6.9470000000000004E-2</v>
      </c>
      <c r="J202" s="1">
        <v>3.9579999999999997E-2</v>
      </c>
      <c r="K202" s="1">
        <v>1.3809999999999999E-2</v>
      </c>
      <c r="L202" s="1">
        <v>8.9800000000000001E-3</v>
      </c>
      <c r="M202" s="1">
        <v>1.1800000000000001E-3</v>
      </c>
      <c r="N202" s="1">
        <v>4.0599999999999997E-2</v>
      </c>
      <c r="O202" s="1">
        <v>8.8999999999999999E-3</v>
      </c>
    </row>
    <row r="203" spans="1:15" x14ac:dyDescent="0.3">
      <c r="A203" t="s">
        <v>467</v>
      </c>
      <c r="B203" t="s">
        <v>459</v>
      </c>
      <c r="C203" t="s">
        <v>446</v>
      </c>
      <c r="D203">
        <v>1</v>
      </c>
      <c r="E203" t="s">
        <v>419</v>
      </c>
      <c r="F203" s="1">
        <v>1.0126900000000001</v>
      </c>
      <c r="G203" s="1">
        <v>6.6140000000000004E-2</v>
      </c>
      <c r="H203" s="1">
        <v>1.4599999999999999E-3</v>
      </c>
      <c r="I203" s="1">
        <v>1.299E-2</v>
      </c>
      <c r="J203" s="1">
        <v>4.1700000000000001E-3</v>
      </c>
      <c r="K203" s="1">
        <v>5.28E-3</v>
      </c>
      <c r="L203" s="1">
        <v>4.8000000000000001E-4</v>
      </c>
      <c r="M203" s="1">
        <v>2.0400000000000001E-3</v>
      </c>
      <c r="N203" s="1">
        <v>1.1000000000000001E-3</v>
      </c>
      <c r="O203" s="1">
        <v>2.8800000000000002E-3</v>
      </c>
    </row>
    <row r="204" spans="1:15" x14ac:dyDescent="0.3">
      <c r="A204" t="s">
        <v>467</v>
      </c>
      <c r="B204" t="s">
        <v>459</v>
      </c>
      <c r="C204" t="s">
        <v>446</v>
      </c>
      <c r="D204">
        <v>2</v>
      </c>
      <c r="E204" t="s">
        <v>420</v>
      </c>
      <c r="F204" s="1">
        <v>1.70123</v>
      </c>
      <c r="G204" s="1">
        <v>9.937E-2</v>
      </c>
      <c r="H204" s="1">
        <v>4.4099999999999999E-3</v>
      </c>
      <c r="I204" s="1">
        <v>2.5309999999999999E-2</v>
      </c>
      <c r="J204" s="1">
        <v>4.4000000000000003E-3</v>
      </c>
      <c r="K204" s="1">
        <v>5.94E-3</v>
      </c>
      <c r="L204" s="1">
        <v>8.0999999999999996E-4</v>
      </c>
      <c r="M204" s="1">
        <v>2.8600000000000001E-3</v>
      </c>
      <c r="N204" s="1">
        <v>1.23E-3</v>
      </c>
      <c r="O204" s="1">
        <v>9.6000000000000002E-4</v>
      </c>
    </row>
    <row r="205" spans="1:15" x14ac:dyDescent="0.3">
      <c r="A205" t="s">
        <v>467</v>
      </c>
      <c r="B205" t="s">
        <v>459</v>
      </c>
      <c r="C205" t="s">
        <v>446</v>
      </c>
      <c r="D205">
        <v>3</v>
      </c>
      <c r="E205" t="s">
        <v>421</v>
      </c>
      <c r="F205" s="1">
        <v>5.4014100000000003</v>
      </c>
      <c r="G205" s="1">
        <v>0.52381</v>
      </c>
      <c r="H205" s="1">
        <v>0.88458000000000003</v>
      </c>
      <c r="I205" s="1">
        <v>0.15407999999999999</v>
      </c>
      <c r="J205" s="1">
        <v>0.21571000000000001</v>
      </c>
      <c r="K205" s="1">
        <v>2.035E-2</v>
      </c>
      <c r="L205" s="1">
        <v>0.13666</v>
      </c>
      <c r="M205" s="1">
        <v>0.68120000000000003</v>
      </c>
      <c r="N205" s="1">
        <v>0.14806</v>
      </c>
      <c r="O205" s="1">
        <v>8.4320000000000006E-2</v>
      </c>
    </row>
    <row r="206" spans="1:15" x14ac:dyDescent="0.3">
      <c r="A206" t="s">
        <v>467</v>
      </c>
      <c r="B206" t="s">
        <v>459</v>
      </c>
      <c r="C206" t="s">
        <v>448</v>
      </c>
      <c r="D206">
        <v>1</v>
      </c>
      <c r="E206" t="s">
        <v>422</v>
      </c>
      <c r="F206" s="1">
        <v>0.16528000000000001</v>
      </c>
      <c r="G206" s="1">
        <v>8.8800000000000007E-3</v>
      </c>
      <c r="H206" s="1">
        <v>2.7000000000000001E-3</v>
      </c>
      <c r="I206" s="1">
        <v>1.027E-2</v>
      </c>
      <c r="J206" s="1">
        <v>7.4099999999999999E-3</v>
      </c>
      <c r="K206" s="1">
        <v>4.1599999999999996E-3</v>
      </c>
      <c r="L206" s="1">
        <v>5.5999999999999995E-4</v>
      </c>
      <c r="M206" s="1">
        <v>8.8999999999999995E-4</v>
      </c>
      <c r="N206" s="1">
        <v>3.0999999999999999E-3</v>
      </c>
      <c r="O206" s="1">
        <v>6.8100000000000001E-3</v>
      </c>
    </row>
    <row r="207" spans="1:15" x14ac:dyDescent="0.3">
      <c r="A207" t="s">
        <v>467</v>
      </c>
      <c r="B207" t="s">
        <v>459</v>
      </c>
      <c r="C207" t="s">
        <v>448</v>
      </c>
      <c r="D207">
        <v>2</v>
      </c>
      <c r="E207" t="s">
        <v>423</v>
      </c>
      <c r="F207" s="1">
        <v>0.79679</v>
      </c>
      <c r="G207" s="1">
        <v>2.5239999999999999E-2</v>
      </c>
      <c r="H207" s="1">
        <v>8.1099999999999992E-3</v>
      </c>
      <c r="I207" s="1">
        <v>1.125E-2</v>
      </c>
      <c r="J207" s="1">
        <v>1.081E-2</v>
      </c>
      <c r="K207" s="1">
        <v>4.9500000000000004E-3</v>
      </c>
      <c r="L207" s="1">
        <v>4.6999999999999999E-4</v>
      </c>
      <c r="M207" s="1">
        <v>4.4000000000000002E-4</v>
      </c>
      <c r="N207" s="1">
        <v>3.8400000000000001E-3</v>
      </c>
      <c r="O207" s="1">
        <v>1.3699999999999999E-3</v>
      </c>
    </row>
    <row r="208" spans="1:15" x14ac:dyDescent="0.3">
      <c r="A208" t="s">
        <v>467</v>
      </c>
      <c r="B208" t="s">
        <v>459</v>
      </c>
      <c r="C208" t="s">
        <v>448</v>
      </c>
      <c r="D208">
        <v>3</v>
      </c>
      <c r="E208" t="s">
        <v>424</v>
      </c>
      <c r="F208" s="1">
        <v>0.93994999999999995</v>
      </c>
      <c r="G208" s="1">
        <v>4.6670000000000003E-2</v>
      </c>
      <c r="H208" s="1">
        <v>9.1999999999999998E-3</v>
      </c>
      <c r="I208" s="1">
        <v>1.525E-2</v>
      </c>
      <c r="J208" s="1">
        <v>9.1E-4</v>
      </c>
      <c r="K208" s="1">
        <v>6.5599999999999999E-3</v>
      </c>
      <c r="L208" s="1">
        <v>6.8999999999999997E-4</v>
      </c>
      <c r="M208" s="1">
        <v>4.8999999999999998E-4</v>
      </c>
      <c r="N208" s="1">
        <v>1.33E-3</v>
      </c>
      <c r="O208" s="1">
        <v>1.9E-3</v>
      </c>
    </row>
    <row r="209" spans="1:15" x14ac:dyDescent="0.3">
      <c r="A209" t="s">
        <v>467</v>
      </c>
      <c r="B209" t="s">
        <v>459</v>
      </c>
      <c r="C209" t="s">
        <v>449</v>
      </c>
      <c r="D209">
        <v>1</v>
      </c>
      <c r="E209" t="s">
        <v>425</v>
      </c>
      <c r="F209" s="1">
        <v>8.2669800000000002</v>
      </c>
      <c r="G209" s="1">
        <v>0.54945999999999995</v>
      </c>
      <c r="H209" s="1">
        <v>1.0545899999999999</v>
      </c>
      <c r="I209" s="1">
        <v>8.8260000000000005E-2</v>
      </c>
      <c r="J209" s="1">
        <v>0.51448000000000005</v>
      </c>
      <c r="K209" s="1">
        <v>3.0599999999999999E-2</v>
      </c>
      <c r="L209" s="1">
        <v>0.15912999999999999</v>
      </c>
      <c r="M209" s="1">
        <v>0.78678000000000003</v>
      </c>
      <c r="N209" s="1">
        <v>7.2800000000000004E-2</v>
      </c>
      <c r="O209" s="1">
        <v>0.21626999999999999</v>
      </c>
    </row>
    <row r="210" spans="1:15" x14ac:dyDescent="0.3">
      <c r="A210" t="s">
        <v>467</v>
      </c>
      <c r="B210" t="s">
        <v>459</v>
      </c>
      <c r="C210" t="s">
        <v>449</v>
      </c>
      <c r="D210">
        <v>2</v>
      </c>
      <c r="E210" t="s">
        <v>426</v>
      </c>
      <c r="F210" s="1">
        <v>5.3548400000000003</v>
      </c>
      <c r="G210" s="1">
        <v>0.36309999999999998</v>
      </c>
      <c r="H210" s="1">
        <v>0.58453999999999995</v>
      </c>
      <c r="I210" s="1">
        <v>6.2609999999999999E-2</v>
      </c>
      <c r="J210" s="1">
        <v>0.26194000000000001</v>
      </c>
      <c r="K210" s="1">
        <v>1.491E-2</v>
      </c>
      <c r="L210" s="1">
        <v>7.5340000000000004E-2</v>
      </c>
      <c r="M210" s="1">
        <v>0.25019999999999998</v>
      </c>
      <c r="N210" s="1">
        <v>4.446E-2</v>
      </c>
      <c r="O210" s="1">
        <v>4.5749999999999999E-2</v>
      </c>
    </row>
    <row r="211" spans="1:15" x14ac:dyDescent="0.3">
      <c r="A211" t="s">
        <v>467</v>
      </c>
      <c r="B211" t="s">
        <v>459</v>
      </c>
      <c r="C211" t="s">
        <v>449</v>
      </c>
      <c r="D211">
        <v>3</v>
      </c>
      <c r="E211" t="s">
        <v>427</v>
      </c>
      <c r="F211" s="1">
        <v>2.8083499999999999</v>
      </c>
      <c r="G211" s="1">
        <v>0.19555</v>
      </c>
      <c r="H211" s="1">
        <v>0.32523999999999997</v>
      </c>
      <c r="I211" s="1">
        <v>4.1759999999999999E-2</v>
      </c>
      <c r="J211" s="1">
        <v>0.16402</v>
      </c>
      <c r="K211" s="1">
        <v>1.2659999999999999E-2</v>
      </c>
      <c r="L211" s="1">
        <v>6.0699999999999997E-2</v>
      </c>
      <c r="M211" s="1">
        <v>0.24337</v>
      </c>
      <c r="N211" s="1">
        <v>2.9090000000000001E-2</v>
      </c>
      <c r="O211" s="1">
        <v>9.1840000000000005E-2</v>
      </c>
    </row>
    <row r="212" spans="1:15" x14ac:dyDescent="0.3">
      <c r="A212" t="s">
        <v>467</v>
      </c>
      <c r="B212" t="s">
        <v>459</v>
      </c>
      <c r="C212" t="s">
        <v>454</v>
      </c>
      <c r="D212">
        <v>1</v>
      </c>
      <c r="E212" t="s">
        <v>428</v>
      </c>
      <c r="F212" s="1">
        <v>0.56128999999999996</v>
      </c>
      <c r="G212" s="1">
        <v>2.15E-3</v>
      </c>
      <c r="H212" s="1">
        <v>1.652E-2</v>
      </c>
      <c r="I212" s="1">
        <v>4.0739999999999998E-2</v>
      </c>
      <c r="J212" s="1">
        <v>1.661E-2</v>
      </c>
      <c r="K212" s="1">
        <v>1.2189999999999999E-2</v>
      </c>
      <c r="L212" s="1">
        <v>1.8600000000000001E-3</v>
      </c>
      <c r="M212" s="1">
        <v>4.3400000000000001E-3</v>
      </c>
      <c r="N212" s="1">
        <v>3.2699999999999999E-3</v>
      </c>
      <c r="O212" s="1">
        <v>6.28E-3</v>
      </c>
    </row>
    <row r="213" spans="1:15" x14ac:dyDescent="0.3">
      <c r="A213" t="s">
        <v>467</v>
      </c>
      <c r="B213" t="s">
        <v>459</v>
      </c>
      <c r="C213" t="s">
        <v>454</v>
      </c>
      <c r="D213">
        <v>2</v>
      </c>
      <c r="E213" t="s">
        <v>429</v>
      </c>
      <c r="F213" s="1">
        <v>0.61670000000000003</v>
      </c>
      <c r="G213" s="1">
        <v>3.9730000000000001E-2</v>
      </c>
      <c r="H213" s="1">
        <v>1.652E-2</v>
      </c>
      <c r="I213" s="1">
        <v>2.2409999999999999E-2</v>
      </c>
      <c r="J213" s="1">
        <v>1.081E-2</v>
      </c>
      <c r="K213" s="1">
        <v>6.4400000000000004E-3</v>
      </c>
      <c r="L213" s="1">
        <v>3.5E-4</v>
      </c>
      <c r="M213" s="1">
        <v>9.7199999999999995E-3</v>
      </c>
      <c r="N213" s="1">
        <v>1.8600000000000001E-3</v>
      </c>
      <c r="O213" s="1">
        <v>1.92E-3</v>
      </c>
    </row>
    <row r="214" spans="1:15" x14ac:dyDescent="0.3">
      <c r="A214" t="s">
        <v>467</v>
      </c>
      <c r="B214" t="s">
        <v>459</v>
      </c>
      <c r="C214" t="s">
        <v>454</v>
      </c>
      <c r="D214">
        <v>3</v>
      </c>
      <c r="E214" t="s">
        <v>430</v>
      </c>
      <c r="F214" s="1">
        <v>0.61407</v>
      </c>
      <c r="G214" s="1">
        <v>5.5399999999999998E-3</v>
      </c>
      <c r="H214" s="1">
        <v>2.6199999999999999E-3</v>
      </c>
      <c r="I214" s="1">
        <v>2.206E-2</v>
      </c>
      <c r="J214" s="1">
        <v>1.4149999999999999E-2</v>
      </c>
      <c r="K214" s="1">
        <v>7.6499999999999997E-3</v>
      </c>
      <c r="L214" s="1">
        <v>6.0999999999999997E-4</v>
      </c>
      <c r="M214" s="1">
        <v>8.4200000000000004E-3</v>
      </c>
      <c r="N214" s="1">
        <v>2.5000000000000001E-3</v>
      </c>
      <c r="O214" s="1">
        <v>2.3E-3</v>
      </c>
    </row>
    <row r="215" spans="1:15" x14ac:dyDescent="0.3">
      <c r="A215" t="s">
        <v>468</v>
      </c>
      <c r="B215" t="s">
        <v>434</v>
      </c>
      <c r="C215" t="s">
        <v>435</v>
      </c>
      <c r="D215">
        <v>1</v>
      </c>
      <c r="E215" t="s">
        <v>10</v>
      </c>
      <c r="F215" s="1">
        <v>64.193613999999997</v>
      </c>
      <c r="G215" s="1">
        <v>33.855738000000002</v>
      </c>
      <c r="H215" s="1">
        <v>24.602785999999998</v>
      </c>
      <c r="I215" s="1">
        <v>22.267973999999999</v>
      </c>
      <c r="J215" s="1">
        <v>6.5244039999999996</v>
      </c>
      <c r="K215" s="1">
        <v>27.047173000000001</v>
      </c>
      <c r="L215" s="1">
        <v>23.146705999999998</v>
      </c>
      <c r="M215" s="1">
        <v>18.08408</v>
      </c>
      <c r="N215" s="1">
        <v>15.940284</v>
      </c>
      <c r="O215" s="1">
        <v>2.4372699999999998</v>
      </c>
    </row>
    <row r="216" spans="1:15" x14ac:dyDescent="0.3">
      <c r="A216" t="s">
        <v>468</v>
      </c>
      <c r="B216" t="s">
        <v>434</v>
      </c>
      <c r="C216" t="s">
        <v>435</v>
      </c>
      <c r="D216">
        <v>2</v>
      </c>
      <c r="E216" t="s">
        <v>11</v>
      </c>
      <c r="F216" s="1">
        <v>50.993158000000001</v>
      </c>
      <c r="G216" s="1">
        <v>26.619274999999998</v>
      </c>
      <c r="H216" s="1">
        <v>19.734604000000001</v>
      </c>
      <c r="I216" s="1">
        <v>17.268426000000002</v>
      </c>
      <c r="J216" s="1">
        <v>4.6169409999999997</v>
      </c>
      <c r="K216" s="1">
        <v>27.585605999999999</v>
      </c>
      <c r="L216" s="1">
        <v>17.521597</v>
      </c>
      <c r="M216" s="1">
        <v>14.225474</v>
      </c>
      <c r="N216" s="1">
        <v>12.746981999999999</v>
      </c>
      <c r="O216" s="1">
        <v>1.81345</v>
      </c>
    </row>
    <row r="217" spans="1:15" x14ac:dyDescent="0.3">
      <c r="A217" t="s">
        <v>468</v>
      </c>
      <c r="B217" t="s">
        <v>434</v>
      </c>
      <c r="C217" t="s">
        <v>435</v>
      </c>
      <c r="D217">
        <v>3</v>
      </c>
      <c r="E217" t="s">
        <v>12</v>
      </c>
      <c r="F217" s="1">
        <v>65.473866000000001</v>
      </c>
      <c r="G217" s="1">
        <v>33.400713000000003</v>
      </c>
      <c r="H217" s="1">
        <v>23.809971000000001</v>
      </c>
      <c r="I217" s="1">
        <v>21.075158999999999</v>
      </c>
      <c r="J217" s="1">
        <v>6.1548790000000002</v>
      </c>
      <c r="K217" s="1">
        <v>4.8543799999999999</v>
      </c>
      <c r="L217" s="1">
        <v>23.219107999999999</v>
      </c>
      <c r="M217" s="1">
        <v>17.876753000000001</v>
      </c>
      <c r="N217" s="1">
        <v>15.680033</v>
      </c>
      <c r="O217" s="1">
        <v>2.632549</v>
      </c>
    </row>
    <row r="218" spans="1:15" x14ac:dyDescent="0.3">
      <c r="A218" t="s">
        <v>468</v>
      </c>
      <c r="B218" t="s">
        <v>455</v>
      </c>
      <c r="C218" t="s">
        <v>435</v>
      </c>
      <c r="D218">
        <v>1</v>
      </c>
      <c r="E218" t="s">
        <v>13</v>
      </c>
      <c r="F218" s="1">
        <v>1.3178E-2</v>
      </c>
      <c r="G218" s="1">
        <v>8.5280000000000009E-3</v>
      </c>
      <c r="H218" s="1">
        <v>2.5753999999999999E-2</v>
      </c>
      <c r="I218" s="1">
        <v>7.9349999999999993E-3</v>
      </c>
      <c r="J218" s="1">
        <v>1.0560000000000001E-3</v>
      </c>
      <c r="K218" s="1">
        <v>0.37720599999999999</v>
      </c>
      <c r="L218" s="1">
        <v>9.7439999999999992E-3</v>
      </c>
      <c r="M218" s="1">
        <v>1.0175E-2</v>
      </c>
      <c r="N218" s="1">
        <v>2.7461389999999999</v>
      </c>
      <c r="O218" s="1">
        <v>1.3990000000000001E-3</v>
      </c>
    </row>
    <row r="219" spans="1:15" x14ac:dyDescent="0.3">
      <c r="A219" t="s">
        <v>468</v>
      </c>
      <c r="B219" t="s">
        <v>455</v>
      </c>
      <c r="C219" t="s">
        <v>435</v>
      </c>
      <c r="D219">
        <v>2</v>
      </c>
      <c r="E219" t="s">
        <v>14</v>
      </c>
      <c r="F219" s="1">
        <v>9.7900000000000001E-3</v>
      </c>
      <c r="G219" s="1">
        <v>4.5079999999999999E-3</v>
      </c>
      <c r="H219" s="1">
        <v>4.3080000000000002E-3</v>
      </c>
      <c r="I219" s="1">
        <v>7.1659999999999996E-3</v>
      </c>
      <c r="J219" s="1">
        <v>1.5150000000000001E-3</v>
      </c>
      <c r="K219" s="1">
        <v>0.13156699999999999</v>
      </c>
      <c r="L219" s="1">
        <v>5.0099999999999997E-3</v>
      </c>
      <c r="M219" s="1">
        <v>3.1150000000000001E-3</v>
      </c>
      <c r="N219" s="1">
        <v>2.8053400000000002</v>
      </c>
      <c r="O219" s="1">
        <v>1.2359999999999999E-3</v>
      </c>
    </row>
    <row r="220" spans="1:15" x14ac:dyDescent="0.3">
      <c r="A220" t="s">
        <v>468</v>
      </c>
      <c r="B220" t="s">
        <v>455</v>
      </c>
      <c r="C220" t="s">
        <v>435</v>
      </c>
      <c r="D220">
        <v>3</v>
      </c>
      <c r="E220" t="s">
        <v>15</v>
      </c>
      <c r="F220" s="1">
        <v>6.522E-3</v>
      </c>
      <c r="G220" s="1">
        <v>6.4380000000000001E-3</v>
      </c>
      <c r="H220" s="1">
        <v>6.515E-3</v>
      </c>
      <c r="I220" s="1">
        <v>9.018E-3</v>
      </c>
      <c r="J220" s="1">
        <v>6.9099999999999999E-4</v>
      </c>
      <c r="K220" s="1">
        <v>4.3559419999999998</v>
      </c>
      <c r="L220" s="1">
        <v>8.7189999999999993E-3</v>
      </c>
      <c r="M220" s="1">
        <v>6.9899999999999997E-3</v>
      </c>
      <c r="N220" s="1">
        <v>3.1551710000000002</v>
      </c>
      <c r="O220" s="1">
        <v>3.3399999999999999E-4</v>
      </c>
    </row>
    <row r="221" spans="1:15" x14ac:dyDescent="0.3">
      <c r="A221" t="s">
        <v>468</v>
      </c>
      <c r="B221" t="s">
        <v>455</v>
      </c>
      <c r="C221" t="s">
        <v>440</v>
      </c>
      <c r="D221">
        <v>1</v>
      </c>
      <c r="E221" t="s">
        <v>16</v>
      </c>
      <c r="F221" s="1">
        <v>7.2360000000000002E-3</v>
      </c>
      <c r="G221" s="1">
        <v>4.3699999999999998E-3</v>
      </c>
      <c r="H221" s="1">
        <v>3.5479999999999999E-3</v>
      </c>
      <c r="I221" s="1">
        <v>4.7019999999999996E-3</v>
      </c>
      <c r="J221" s="1">
        <v>8.3100000000000003E-4</v>
      </c>
      <c r="K221" s="1">
        <v>2.3854E-2</v>
      </c>
      <c r="L221" s="1">
        <v>3.29E-3</v>
      </c>
      <c r="M221" s="1">
        <v>4.829E-3</v>
      </c>
      <c r="N221" s="1">
        <v>0.84370000000000001</v>
      </c>
      <c r="O221" s="1">
        <v>9.8299999999999993E-4</v>
      </c>
    </row>
    <row r="222" spans="1:15" x14ac:dyDescent="0.3">
      <c r="A222" t="s">
        <v>468</v>
      </c>
      <c r="B222" t="s">
        <v>455</v>
      </c>
      <c r="C222" t="s">
        <v>440</v>
      </c>
      <c r="D222">
        <v>2</v>
      </c>
      <c r="E222" t="s">
        <v>17</v>
      </c>
      <c r="F222" s="1">
        <v>2.9229999999999998E-3</v>
      </c>
      <c r="G222" s="1">
        <v>6.4910000000000002E-3</v>
      </c>
      <c r="H222" s="1">
        <v>9.8160000000000001E-3</v>
      </c>
      <c r="I222" s="1">
        <v>1.5434E-2</v>
      </c>
      <c r="J222" s="1">
        <v>1.1739999999999999E-3</v>
      </c>
      <c r="K222" s="1">
        <v>7.7785000000000007E-2</v>
      </c>
      <c r="L222" s="1">
        <v>6.6530000000000001E-3</v>
      </c>
      <c r="M222" s="1">
        <v>5.8009999999999997E-3</v>
      </c>
      <c r="N222" s="1">
        <v>1.9686900000000001</v>
      </c>
      <c r="O222" s="1">
        <v>7.9299999999999998E-4</v>
      </c>
    </row>
    <row r="223" spans="1:15" x14ac:dyDescent="0.3">
      <c r="A223" t="s">
        <v>468</v>
      </c>
      <c r="B223" t="s">
        <v>455</v>
      </c>
      <c r="C223" t="s">
        <v>440</v>
      </c>
      <c r="D223">
        <v>3</v>
      </c>
      <c r="E223" t="s">
        <v>18</v>
      </c>
      <c r="F223" s="1">
        <v>6.8599999999999998E-3</v>
      </c>
      <c r="G223" s="1">
        <v>4.202E-3</v>
      </c>
      <c r="H223" s="1">
        <v>4.0810000000000004E-3</v>
      </c>
      <c r="I223" s="1">
        <v>4.666E-3</v>
      </c>
      <c r="J223" s="1">
        <v>6.9099999999999999E-4</v>
      </c>
      <c r="K223" s="1">
        <v>9.1948000000000002E-2</v>
      </c>
      <c r="L223" s="1">
        <v>5.3610000000000003E-3</v>
      </c>
      <c r="M223" s="1">
        <v>4.1469999999999996E-3</v>
      </c>
      <c r="N223" s="1">
        <v>1.877934</v>
      </c>
      <c r="O223" s="1">
        <v>1.5939999999999999E-3</v>
      </c>
    </row>
    <row r="224" spans="1:15" x14ac:dyDescent="0.3">
      <c r="A224" t="s">
        <v>468</v>
      </c>
      <c r="B224" t="s">
        <v>455</v>
      </c>
      <c r="C224" t="s">
        <v>441</v>
      </c>
      <c r="D224">
        <v>1</v>
      </c>
      <c r="E224" t="s">
        <v>19</v>
      </c>
      <c r="F224" s="1">
        <v>1.0246E-2</v>
      </c>
      <c r="G224" s="1">
        <v>7.0600000000000003E-3</v>
      </c>
      <c r="H224" s="1">
        <v>1.3604E-2</v>
      </c>
      <c r="I224" s="1">
        <v>5.176E-3</v>
      </c>
      <c r="J224" s="1">
        <v>2.2009999999999998E-3</v>
      </c>
      <c r="K224" s="1">
        <v>6.3077999999999995E-2</v>
      </c>
      <c r="L224" s="1">
        <v>1.1900000000000001E-2</v>
      </c>
      <c r="M224" s="1">
        <v>6.1060000000000003E-3</v>
      </c>
      <c r="N224" s="1">
        <v>2.7301760000000002</v>
      </c>
      <c r="O224" s="1">
        <v>1.6949999999999999E-3</v>
      </c>
    </row>
    <row r="225" spans="1:15" x14ac:dyDescent="0.3">
      <c r="A225" t="s">
        <v>468</v>
      </c>
      <c r="B225" t="s">
        <v>455</v>
      </c>
      <c r="C225" t="s">
        <v>441</v>
      </c>
      <c r="D225">
        <v>2</v>
      </c>
      <c r="E225" t="s">
        <v>20</v>
      </c>
      <c r="F225" s="1">
        <v>8.2190000000000006E-3</v>
      </c>
      <c r="G225" s="1">
        <v>8.8610000000000008E-3</v>
      </c>
      <c r="H225" s="1">
        <v>8.6949999999999996E-3</v>
      </c>
      <c r="I225" s="1">
        <v>8.4499999999999992E-3</v>
      </c>
      <c r="J225" s="1">
        <v>1.3569999999999999E-3</v>
      </c>
      <c r="K225" s="1">
        <v>4.9123E-2</v>
      </c>
      <c r="L225" s="1">
        <v>1.5872000000000001E-2</v>
      </c>
      <c r="M225" s="1">
        <v>2.5010000000000002E-3</v>
      </c>
      <c r="N225" s="1">
        <v>4.0868690000000001</v>
      </c>
      <c r="O225" s="1">
        <v>1.506E-3</v>
      </c>
    </row>
    <row r="226" spans="1:15" x14ac:dyDescent="0.3">
      <c r="A226" t="s">
        <v>468</v>
      </c>
      <c r="B226" t="s">
        <v>455</v>
      </c>
      <c r="C226" t="s">
        <v>441</v>
      </c>
      <c r="D226">
        <v>3</v>
      </c>
      <c r="E226" t="s">
        <v>21</v>
      </c>
      <c r="F226" s="1">
        <v>1.6685999999999999E-2</v>
      </c>
      <c r="G226" s="1">
        <v>1.2377000000000001E-2</v>
      </c>
      <c r="H226" s="1">
        <v>1.1042E-2</v>
      </c>
      <c r="I226" s="1">
        <v>9.0810000000000005E-3</v>
      </c>
      <c r="J226" s="1">
        <v>2.1970000000000002E-3</v>
      </c>
      <c r="K226" s="1">
        <v>0.11566899999999999</v>
      </c>
      <c r="L226" s="1">
        <v>7.7299999999999999E-3</v>
      </c>
      <c r="M226" s="1">
        <v>4.8640000000000003E-3</v>
      </c>
      <c r="N226" s="1">
        <v>5.1048799999999996</v>
      </c>
      <c r="O226" s="1">
        <v>4.5000000000000003E-5</v>
      </c>
    </row>
    <row r="227" spans="1:15" x14ac:dyDescent="0.3">
      <c r="A227" t="s">
        <v>468</v>
      </c>
      <c r="B227" t="s">
        <v>455</v>
      </c>
      <c r="C227" t="s">
        <v>442</v>
      </c>
      <c r="D227">
        <v>1</v>
      </c>
      <c r="E227" t="s">
        <v>22</v>
      </c>
      <c r="F227" s="1">
        <v>1.0853E-2</v>
      </c>
      <c r="G227" s="1">
        <v>4.1809999999999998E-3</v>
      </c>
      <c r="H227" s="1">
        <v>3.6909999999999998E-3</v>
      </c>
      <c r="I227" s="1">
        <v>2.8839999999999998E-3</v>
      </c>
      <c r="J227" s="1">
        <v>9.2400000000000002E-4</v>
      </c>
      <c r="K227" s="1">
        <v>5.3097999999999999E-2</v>
      </c>
      <c r="L227" s="1">
        <v>3.9690000000000003E-3</v>
      </c>
      <c r="M227" s="1">
        <v>7.8560000000000001E-3</v>
      </c>
      <c r="N227" s="1">
        <v>1.533668</v>
      </c>
      <c r="O227" s="1">
        <v>1.7200000000000001E-4</v>
      </c>
    </row>
    <row r="228" spans="1:15" x14ac:dyDescent="0.3">
      <c r="A228" t="s">
        <v>468</v>
      </c>
      <c r="B228" t="s">
        <v>455</v>
      </c>
      <c r="C228" t="s">
        <v>442</v>
      </c>
      <c r="D228">
        <v>2</v>
      </c>
      <c r="E228" t="s">
        <v>23</v>
      </c>
      <c r="F228" s="1">
        <v>9.9270000000000001E-3</v>
      </c>
      <c r="G228" s="1">
        <v>3.5100000000000001E-3</v>
      </c>
      <c r="H228" s="1">
        <v>5.2940000000000001E-3</v>
      </c>
      <c r="I228" s="1">
        <v>5.6319999999999999E-3</v>
      </c>
      <c r="J228" s="1">
        <v>7.6800000000000002E-4</v>
      </c>
      <c r="K228" s="1">
        <v>0.24309</v>
      </c>
      <c r="L228" s="1">
        <v>6.8240000000000002E-3</v>
      </c>
      <c r="M228" s="1">
        <v>6.9319999999999998E-3</v>
      </c>
      <c r="N228" s="1">
        <v>2.0520969999999998</v>
      </c>
      <c r="O228" s="1">
        <v>6.3299999999999999E-4</v>
      </c>
    </row>
    <row r="229" spans="1:15" x14ac:dyDescent="0.3">
      <c r="A229" t="s">
        <v>468</v>
      </c>
      <c r="B229" t="s">
        <v>455</v>
      </c>
      <c r="C229" t="s">
        <v>442</v>
      </c>
      <c r="D229">
        <v>3</v>
      </c>
      <c r="E229" t="s">
        <v>24</v>
      </c>
      <c r="F229" s="1">
        <v>5.0889999999999998E-3</v>
      </c>
      <c r="G229" s="1">
        <v>5.6420000000000003E-3</v>
      </c>
      <c r="H229" s="1">
        <v>5.9100000000000003E-3</v>
      </c>
      <c r="I229" s="1">
        <v>7.1130000000000004E-3</v>
      </c>
      <c r="J229" s="1">
        <v>1.5319999999999999E-3</v>
      </c>
      <c r="K229" s="1">
        <v>0.10735</v>
      </c>
      <c r="L229" s="1">
        <v>3.9940000000000002E-3</v>
      </c>
      <c r="M229" s="1">
        <v>4.548E-3</v>
      </c>
      <c r="N229" s="1">
        <v>1.917017</v>
      </c>
      <c r="O229" s="1">
        <v>3.1399999999999999E-4</v>
      </c>
    </row>
    <row r="230" spans="1:15" x14ac:dyDescent="0.3">
      <c r="A230" t="s">
        <v>468</v>
      </c>
      <c r="B230" t="s">
        <v>455</v>
      </c>
      <c r="C230" t="s">
        <v>447</v>
      </c>
      <c r="D230">
        <v>1</v>
      </c>
      <c r="E230" t="s">
        <v>25</v>
      </c>
      <c r="F230" s="1">
        <v>8.6809999999999995E-3</v>
      </c>
      <c r="G230" s="1">
        <v>4.8479999999999999E-3</v>
      </c>
      <c r="H230" s="1">
        <v>7.6670000000000002E-3</v>
      </c>
      <c r="I230" s="1">
        <v>6.4580000000000002E-3</v>
      </c>
      <c r="J230" s="1">
        <v>1.4E-3</v>
      </c>
      <c r="K230" s="1">
        <v>0.126943</v>
      </c>
      <c r="L230" s="1">
        <v>8.0009999999999994E-3</v>
      </c>
      <c r="M230" s="1">
        <v>3.9039999999999999E-3</v>
      </c>
      <c r="N230" s="1">
        <v>1.2548109999999999</v>
      </c>
      <c r="O230" s="1">
        <v>3.0200000000000002E-4</v>
      </c>
    </row>
    <row r="231" spans="1:15" x14ac:dyDescent="0.3">
      <c r="A231" t="s">
        <v>468</v>
      </c>
      <c r="B231" t="s">
        <v>455</v>
      </c>
      <c r="C231" t="s">
        <v>447</v>
      </c>
      <c r="D231">
        <v>2</v>
      </c>
      <c r="E231" t="s">
        <v>26</v>
      </c>
      <c r="F231" s="1">
        <v>9.9860000000000001E-3</v>
      </c>
      <c r="G231" s="1">
        <v>3.3500000000000001E-3</v>
      </c>
      <c r="H231" s="1">
        <v>5.9090000000000002E-3</v>
      </c>
      <c r="I231" s="1">
        <v>7.3559999999999997E-3</v>
      </c>
      <c r="J231" s="1">
        <v>7.9100000000000004E-4</v>
      </c>
      <c r="K231" s="1">
        <v>0.23228799999999999</v>
      </c>
      <c r="L231" s="1">
        <v>6.5729999999999998E-3</v>
      </c>
      <c r="M231" s="1">
        <v>5.1609999999999998E-3</v>
      </c>
      <c r="N231" s="1">
        <v>2.0971600000000001</v>
      </c>
      <c r="O231" s="1">
        <v>6.0599999999999998E-4</v>
      </c>
    </row>
    <row r="232" spans="1:15" x14ac:dyDescent="0.3">
      <c r="A232" t="s">
        <v>468</v>
      </c>
      <c r="B232" t="s">
        <v>455</v>
      </c>
      <c r="C232" t="s">
        <v>447</v>
      </c>
      <c r="D232">
        <v>3</v>
      </c>
      <c r="E232" t="s">
        <v>27</v>
      </c>
      <c r="F232" s="1">
        <v>7.7539999999999996E-3</v>
      </c>
      <c r="G232" s="1">
        <v>6.3070000000000001E-3</v>
      </c>
      <c r="H232" s="1">
        <v>7.7060000000000002E-3</v>
      </c>
      <c r="I232" s="1">
        <v>8.3459999999999993E-3</v>
      </c>
      <c r="J232" s="1">
        <v>1.31E-3</v>
      </c>
      <c r="K232" s="1">
        <v>0.22029099999999999</v>
      </c>
      <c r="L232" s="1">
        <v>9.1439999999999994E-3</v>
      </c>
      <c r="M232" s="1">
        <v>3.5400000000000002E-3</v>
      </c>
      <c r="N232" s="1">
        <v>2.6931859999999999</v>
      </c>
      <c r="O232" s="1">
        <v>3.3199999999999999E-4</v>
      </c>
    </row>
    <row r="233" spans="1:15" x14ac:dyDescent="0.3">
      <c r="A233" t="s">
        <v>468</v>
      </c>
      <c r="B233" t="s">
        <v>456</v>
      </c>
      <c r="C233" t="s">
        <v>435</v>
      </c>
      <c r="D233">
        <v>1</v>
      </c>
      <c r="E233" t="s">
        <v>28</v>
      </c>
      <c r="F233" s="1">
        <v>8.1840000000000003E-3</v>
      </c>
      <c r="G233" s="1">
        <v>6.3550000000000004E-3</v>
      </c>
      <c r="H233" s="1">
        <v>6.6649999999999999E-3</v>
      </c>
      <c r="I233" s="1">
        <v>2.4767999999999998E-2</v>
      </c>
      <c r="J233" s="1">
        <v>1.712E-3</v>
      </c>
      <c r="K233" s="1">
        <v>0.63700500000000004</v>
      </c>
      <c r="L233" s="1">
        <v>9.1190000000000004E-3</v>
      </c>
      <c r="M233" s="1">
        <v>1.630838</v>
      </c>
      <c r="N233" s="1">
        <v>18.382666</v>
      </c>
      <c r="O233" s="1">
        <v>7.6000000000000004E-4</v>
      </c>
    </row>
    <row r="234" spans="1:15" x14ac:dyDescent="0.3">
      <c r="A234" t="s">
        <v>468</v>
      </c>
      <c r="B234" t="s">
        <v>456</v>
      </c>
      <c r="C234" t="s">
        <v>435</v>
      </c>
      <c r="D234">
        <v>2</v>
      </c>
      <c r="E234" t="s">
        <v>29</v>
      </c>
      <c r="F234" s="1">
        <v>5.9579999999999998E-3</v>
      </c>
      <c r="G234" s="1">
        <v>5.9659999999999999E-3</v>
      </c>
      <c r="H234" s="1">
        <v>1.6055E-2</v>
      </c>
      <c r="I234" s="1">
        <v>2.1305999999999999E-2</v>
      </c>
      <c r="J234" s="1">
        <v>1.637E-3</v>
      </c>
      <c r="K234" s="1">
        <v>11.805439</v>
      </c>
      <c r="L234" s="1">
        <v>1.0338999999999999E-2</v>
      </c>
      <c r="M234" s="1">
        <v>0.81036399999999997</v>
      </c>
      <c r="N234" s="1">
        <v>18.456025</v>
      </c>
      <c r="O234" s="1">
        <v>8.5400000000000005E-4</v>
      </c>
    </row>
    <row r="235" spans="1:15" x14ac:dyDescent="0.3">
      <c r="A235" t="s">
        <v>468</v>
      </c>
      <c r="B235" t="s">
        <v>456</v>
      </c>
      <c r="C235" t="s">
        <v>435</v>
      </c>
      <c r="D235">
        <v>3</v>
      </c>
      <c r="E235" t="s">
        <v>30</v>
      </c>
      <c r="F235" s="1">
        <v>1.077E-2</v>
      </c>
      <c r="G235" s="1">
        <v>1.5027E-2</v>
      </c>
      <c r="H235" s="1">
        <v>5.718E-3</v>
      </c>
      <c r="I235" s="1">
        <v>1.3039E-2</v>
      </c>
      <c r="J235" s="1">
        <v>3.1199999999999999E-3</v>
      </c>
      <c r="K235" s="1">
        <v>9.5582E-2</v>
      </c>
      <c r="L235" s="1">
        <v>5.6429999999999996E-3</v>
      </c>
      <c r="M235" s="1">
        <v>1.357208</v>
      </c>
      <c r="N235" s="1">
        <v>18.943247</v>
      </c>
      <c r="O235" s="1">
        <v>1.1609999999999999E-3</v>
      </c>
    </row>
    <row r="236" spans="1:15" x14ac:dyDescent="0.3">
      <c r="A236" t="s">
        <v>468</v>
      </c>
      <c r="B236" t="s">
        <v>456</v>
      </c>
      <c r="C236" t="s">
        <v>440</v>
      </c>
      <c r="D236">
        <v>1</v>
      </c>
      <c r="E236" t="s">
        <v>31</v>
      </c>
      <c r="F236" s="1">
        <v>1.2266000000000001E-2</v>
      </c>
      <c r="G236" s="1">
        <v>4.3689999999999996E-3</v>
      </c>
      <c r="H236" s="1">
        <v>5.6049999999999997E-3</v>
      </c>
      <c r="I236" s="1">
        <v>1.0500000000000001E-2</v>
      </c>
      <c r="J236" s="1">
        <v>8.7100000000000003E-4</v>
      </c>
      <c r="K236" s="1">
        <v>8.4009E-2</v>
      </c>
      <c r="L236" s="1">
        <v>7.2789999999999999E-3</v>
      </c>
      <c r="M236" s="1">
        <v>8.8941999999999993E-2</v>
      </c>
      <c r="N236" s="1">
        <v>7.2857380000000003</v>
      </c>
      <c r="O236" s="1">
        <v>4.3800000000000002E-4</v>
      </c>
    </row>
    <row r="237" spans="1:15" x14ac:dyDescent="0.3">
      <c r="A237" t="s">
        <v>468</v>
      </c>
      <c r="B237" t="s">
        <v>456</v>
      </c>
      <c r="C237" t="s">
        <v>440</v>
      </c>
      <c r="D237">
        <v>2</v>
      </c>
      <c r="E237" t="s">
        <v>32</v>
      </c>
      <c r="F237" s="1">
        <v>7.43E-3</v>
      </c>
      <c r="G237" s="1">
        <v>5.359E-3</v>
      </c>
      <c r="H237" s="1">
        <v>5.4710000000000002E-3</v>
      </c>
      <c r="I237" s="1">
        <v>7.1180000000000002E-3</v>
      </c>
      <c r="J237" s="1">
        <v>7.9600000000000005E-4</v>
      </c>
      <c r="K237" s="1">
        <v>6.1438E-2</v>
      </c>
      <c r="L237" s="1">
        <v>7.0400000000000003E-3</v>
      </c>
      <c r="M237" s="1">
        <v>6.7740999999999996E-2</v>
      </c>
      <c r="N237" s="1">
        <v>6.5712020000000004</v>
      </c>
      <c r="O237" s="1">
        <v>8.7699999999999996E-4</v>
      </c>
    </row>
    <row r="238" spans="1:15" x14ac:dyDescent="0.3">
      <c r="A238" t="s">
        <v>468</v>
      </c>
      <c r="B238" t="s">
        <v>456</v>
      </c>
      <c r="C238" t="s">
        <v>440</v>
      </c>
      <c r="D238">
        <v>3</v>
      </c>
      <c r="E238" t="s">
        <v>33</v>
      </c>
      <c r="F238" s="1">
        <v>8.5030000000000001E-3</v>
      </c>
      <c r="G238" s="1">
        <v>5.1330000000000004E-3</v>
      </c>
      <c r="H238" s="1">
        <v>8.4440000000000001E-3</v>
      </c>
      <c r="I238" s="1">
        <v>1.3535E-2</v>
      </c>
      <c r="J238" s="1">
        <v>1.6299999999999999E-3</v>
      </c>
      <c r="K238" s="1">
        <v>3.2516000000000003E-2</v>
      </c>
      <c r="L238" s="1">
        <v>8.4790000000000004E-3</v>
      </c>
      <c r="M238" s="1">
        <v>0.23793300000000001</v>
      </c>
      <c r="N238" s="1">
        <v>10.361366</v>
      </c>
      <c r="O238" s="1">
        <v>1.24E-3</v>
      </c>
    </row>
    <row r="239" spans="1:15" x14ac:dyDescent="0.3">
      <c r="A239" t="s">
        <v>468</v>
      </c>
      <c r="B239" t="s">
        <v>456</v>
      </c>
      <c r="C239" t="s">
        <v>441</v>
      </c>
      <c r="D239">
        <v>1</v>
      </c>
      <c r="E239" t="s">
        <v>34</v>
      </c>
      <c r="F239" s="1">
        <v>5.5360000000000001E-3</v>
      </c>
      <c r="G239" s="1">
        <v>6.4590000000000003E-3</v>
      </c>
      <c r="H239" s="1">
        <v>8.3300000000000006E-3</v>
      </c>
      <c r="I239" s="1">
        <v>9.8600000000000007E-3</v>
      </c>
      <c r="J239" s="1">
        <v>7.3899999999999997E-4</v>
      </c>
      <c r="K239" s="1">
        <v>0.97646999999999995</v>
      </c>
      <c r="L239" s="1">
        <v>8.0979999999999993E-3</v>
      </c>
      <c r="M239" s="1">
        <v>0.50582700000000003</v>
      </c>
      <c r="N239" s="1">
        <v>7.4596450000000001</v>
      </c>
      <c r="O239" s="1">
        <v>3.5100000000000002E-4</v>
      </c>
    </row>
    <row r="240" spans="1:15" x14ac:dyDescent="0.3">
      <c r="A240" t="s">
        <v>468</v>
      </c>
      <c r="B240" t="s">
        <v>456</v>
      </c>
      <c r="C240" t="s">
        <v>441</v>
      </c>
      <c r="D240">
        <v>2</v>
      </c>
      <c r="E240" t="s">
        <v>35</v>
      </c>
      <c r="F240" s="1">
        <v>6.8960000000000002E-3</v>
      </c>
      <c r="G240" s="1">
        <v>3.5170000000000002E-3</v>
      </c>
      <c r="H240" s="1">
        <v>2.614E-3</v>
      </c>
      <c r="I240" s="1">
        <v>1.3443E-2</v>
      </c>
      <c r="J240" s="1">
        <v>1.1509999999999999E-3</v>
      </c>
      <c r="K240" s="1">
        <v>5.84171</v>
      </c>
      <c r="L240" s="1">
        <v>8.1220000000000007E-3</v>
      </c>
      <c r="M240" s="1">
        <v>0.39095299999999999</v>
      </c>
      <c r="N240" s="1">
        <v>7.0981920000000001</v>
      </c>
      <c r="O240" s="1">
        <v>1.57E-3</v>
      </c>
    </row>
    <row r="241" spans="1:15" x14ac:dyDescent="0.3">
      <c r="A241" t="s">
        <v>468</v>
      </c>
      <c r="B241" t="s">
        <v>456</v>
      </c>
      <c r="C241" t="s">
        <v>441</v>
      </c>
      <c r="D241">
        <v>3</v>
      </c>
      <c r="E241" t="s">
        <v>36</v>
      </c>
      <c r="F241" s="1">
        <v>3.8189999999999999E-3</v>
      </c>
      <c r="G241" s="1">
        <v>4.3600000000000002E-3</v>
      </c>
      <c r="H241" s="1">
        <v>5.3220000000000003E-3</v>
      </c>
      <c r="I241" s="1">
        <v>9.2770000000000005E-3</v>
      </c>
      <c r="J241" s="1">
        <v>7.0799999999999997E-4</v>
      </c>
      <c r="K241" s="1">
        <v>0.122271</v>
      </c>
      <c r="L241" s="1">
        <v>1.0108000000000001E-2</v>
      </c>
      <c r="M241" s="1">
        <v>0.32521099999999997</v>
      </c>
      <c r="N241" s="1">
        <v>7.555688</v>
      </c>
      <c r="O241" s="1">
        <v>5.8399999999999999E-4</v>
      </c>
    </row>
    <row r="242" spans="1:15" x14ac:dyDescent="0.3">
      <c r="A242" t="s">
        <v>468</v>
      </c>
      <c r="B242" t="s">
        <v>456</v>
      </c>
      <c r="C242" t="s">
        <v>442</v>
      </c>
      <c r="D242">
        <v>1</v>
      </c>
      <c r="E242" t="s">
        <v>37</v>
      </c>
      <c r="F242" s="1">
        <v>5.4850000000000003E-3</v>
      </c>
      <c r="G242" s="1">
        <v>3.055E-3</v>
      </c>
      <c r="H242" s="1">
        <v>2.506E-3</v>
      </c>
      <c r="I242" s="1">
        <v>8.3020000000000004E-3</v>
      </c>
      <c r="J242" s="1">
        <v>1.0319999999999999E-3</v>
      </c>
      <c r="K242" s="1">
        <v>5.6862000000000003E-2</v>
      </c>
      <c r="L242" s="1">
        <v>6.3860000000000002E-3</v>
      </c>
      <c r="M242" s="1">
        <v>0.180475</v>
      </c>
      <c r="N242" s="1">
        <v>4.5988680000000004</v>
      </c>
      <c r="O242" s="1">
        <v>1.0900000000000001E-4</v>
      </c>
    </row>
    <row r="243" spans="1:15" x14ac:dyDescent="0.3">
      <c r="A243" t="s">
        <v>468</v>
      </c>
      <c r="B243" t="s">
        <v>456</v>
      </c>
      <c r="C243" t="s">
        <v>442</v>
      </c>
      <c r="D243">
        <v>2</v>
      </c>
      <c r="E243" t="s">
        <v>38</v>
      </c>
      <c r="F243" s="1">
        <v>2.7339999999999999E-3</v>
      </c>
      <c r="G243" s="1">
        <v>1.66E-3</v>
      </c>
      <c r="H243" s="1">
        <v>3.2829999999999999E-3</v>
      </c>
      <c r="I243" s="1">
        <v>3.333E-3</v>
      </c>
      <c r="J243" s="1">
        <v>9.5399999999999999E-4</v>
      </c>
      <c r="K243" s="1">
        <v>7.1413000000000004E-2</v>
      </c>
      <c r="L243" s="1">
        <v>8.0079999999999995E-3</v>
      </c>
      <c r="M243" s="1">
        <v>0.13344200000000001</v>
      </c>
      <c r="N243" s="1">
        <v>3.8740070000000002</v>
      </c>
      <c r="O243" s="1">
        <v>1.16E-4</v>
      </c>
    </row>
    <row r="244" spans="1:15" x14ac:dyDescent="0.3">
      <c r="A244" t="s">
        <v>468</v>
      </c>
      <c r="B244" t="s">
        <v>456</v>
      </c>
      <c r="C244" t="s">
        <v>442</v>
      </c>
      <c r="D244">
        <v>3</v>
      </c>
      <c r="E244" t="s">
        <v>39</v>
      </c>
      <c r="F244" s="1">
        <v>3.836E-3</v>
      </c>
      <c r="G244" s="1">
        <v>4.6820000000000004E-3</v>
      </c>
      <c r="H244" s="1">
        <v>4.4929999999999996E-3</v>
      </c>
      <c r="I244" s="1">
        <v>7.352E-3</v>
      </c>
      <c r="J244" s="1">
        <v>5.6599999999999999E-4</v>
      </c>
      <c r="K244" s="1">
        <v>5.3356000000000001E-2</v>
      </c>
      <c r="L244" s="1">
        <v>7.2240000000000004E-3</v>
      </c>
      <c r="M244" s="1">
        <v>0.1192</v>
      </c>
      <c r="N244" s="1">
        <v>5.1486460000000003</v>
      </c>
      <c r="O244" s="1">
        <v>7.7999999999999999E-5</v>
      </c>
    </row>
    <row r="245" spans="1:15" x14ac:dyDescent="0.3">
      <c r="A245" t="s">
        <v>468</v>
      </c>
      <c r="B245" t="s">
        <v>456</v>
      </c>
      <c r="C245" t="s">
        <v>447</v>
      </c>
      <c r="D245">
        <v>1</v>
      </c>
      <c r="E245" t="s">
        <v>40</v>
      </c>
      <c r="F245" s="1">
        <v>1.2019999999999999E-2</v>
      </c>
      <c r="G245" s="1">
        <v>7.9059999999999998E-3</v>
      </c>
      <c r="H245" s="1">
        <v>5.8929999999999998E-3</v>
      </c>
      <c r="I245" s="1">
        <v>4.2940000000000001E-3</v>
      </c>
      <c r="J245" s="1">
        <v>8.6600000000000002E-4</v>
      </c>
      <c r="K245" s="1">
        <v>6.6972000000000004E-2</v>
      </c>
      <c r="L245" s="1">
        <v>9.1839999999999995E-3</v>
      </c>
      <c r="M245" s="1">
        <v>7.9950000000000004E-3</v>
      </c>
      <c r="N245" s="1">
        <v>0.122837</v>
      </c>
      <c r="O245" s="1">
        <v>5.44E-4</v>
      </c>
    </row>
    <row r="246" spans="1:15" x14ac:dyDescent="0.3">
      <c r="A246" t="s">
        <v>468</v>
      </c>
      <c r="B246" t="s">
        <v>456</v>
      </c>
      <c r="C246" t="s">
        <v>447</v>
      </c>
      <c r="D246">
        <v>2</v>
      </c>
      <c r="E246" t="s">
        <v>41</v>
      </c>
      <c r="F246" s="1">
        <v>9.1409999999999998E-3</v>
      </c>
      <c r="G246" s="1">
        <v>7.8549999999999991E-3</v>
      </c>
      <c r="H246" s="1">
        <v>5.9220000000000002E-3</v>
      </c>
      <c r="I246" s="1">
        <v>1.4069999999999999E-2</v>
      </c>
      <c r="J246" s="1">
        <v>1.1999999999999999E-3</v>
      </c>
      <c r="K246" s="1">
        <v>2.6741519999999999</v>
      </c>
      <c r="L246" s="1">
        <v>1.4682000000000001E-2</v>
      </c>
      <c r="M246" s="1">
        <v>3.2918000000000003E-2</v>
      </c>
      <c r="N246" s="1">
        <v>8.9045079999999999</v>
      </c>
      <c r="O246" s="1">
        <v>8.3100000000000003E-4</v>
      </c>
    </row>
    <row r="247" spans="1:15" x14ac:dyDescent="0.3">
      <c r="A247" t="s">
        <v>468</v>
      </c>
      <c r="B247" t="s">
        <v>456</v>
      </c>
      <c r="C247" t="s">
        <v>447</v>
      </c>
      <c r="D247">
        <v>3</v>
      </c>
      <c r="E247" t="s">
        <v>42</v>
      </c>
      <c r="F247" s="1">
        <v>9.7479999999999997E-3</v>
      </c>
      <c r="G247" s="1">
        <v>2.0430000000000001E-3</v>
      </c>
      <c r="H247" s="1">
        <v>8.6770000000000007E-3</v>
      </c>
      <c r="I247" s="1">
        <v>4.829E-3</v>
      </c>
      <c r="J247" s="1">
        <v>9.3400000000000004E-4</v>
      </c>
      <c r="K247" s="1">
        <v>3.0391180000000002</v>
      </c>
      <c r="L247" s="1">
        <v>1.026E-2</v>
      </c>
      <c r="M247" s="1">
        <v>2.2376E-2</v>
      </c>
      <c r="N247" s="1">
        <v>8.4558619999999998</v>
      </c>
      <c r="O247" s="1">
        <v>1.4790000000000001E-3</v>
      </c>
    </row>
    <row r="248" spans="1:15" x14ac:dyDescent="0.3">
      <c r="A248" t="s">
        <v>468</v>
      </c>
      <c r="B248" t="s">
        <v>457</v>
      </c>
      <c r="C248" t="s">
        <v>435</v>
      </c>
      <c r="D248">
        <v>1</v>
      </c>
      <c r="E248" t="s">
        <v>43</v>
      </c>
      <c r="F248" s="1">
        <v>8.2380000000000005E-3</v>
      </c>
      <c r="G248" s="1">
        <v>5.731E-3</v>
      </c>
      <c r="H248" s="1">
        <v>6.0650000000000001E-3</v>
      </c>
      <c r="I248" s="1">
        <v>7.9139999999999992E-3</v>
      </c>
      <c r="J248" s="1">
        <v>6.3000000000000003E-4</v>
      </c>
      <c r="K248" s="1">
        <v>6.4952999999999997E-2</v>
      </c>
      <c r="L248" s="1">
        <v>4.8320000000000004E-3</v>
      </c>
      <c r="M248" s="1">
        <v>1.6396000000000001E-2</v>
      </c>
      <c r="N248" s="1">
        <v>4.9789999999999999E-3</v>
      </c>
      <c r="O248" s="1">
        <v>6.3699999999999998E-4</v>
      </c>
    </row>
    <row r="249" spans="1:15" x14ac:dyDescent="0.3">
      <c r="A249" t="s">
        <v>468</v>
      </c>
      <c r="B249" t="s">
        <v>457</v>
      </c>
      <c r="C249" t="s">
        <v>435</v>
      </c>
      <c r="D249">
        <v>2</v>
      </c>
      <c r="E249" t="s">
        <v>44</v>
      </c>
      <c r="F249" s="1">
        <v>1.9584000000000001E-2</v>
      </c>
      <c r="G249" s="1">
        <v>5.8230000000000001E-3</v>
      </c>
      <c r="H249" s="1">
        <v>6.3330000000000001E-3</v>
      </c>
      <c r="I249" s="1">
        <v>7.3499999999999998E-3</v>
      </c>
      <c r="J249" s="1">
        <v>1.1180000000000001E-3</v>
      </c>
      <c r="K249" s="1">
        <v>8.4369E-2</v>
      </c>
      <c r="L249" s="1">
        <v>9.4680000000000007E-3</v>
      </c>
      <c r="M249" s="1">
        <v>7.0239999999999999E-3</v>
      </c>
      <c r="N249" s="1">
        <v>3.663E-3</v>
      </c>
      <c r="O249" s="1">
        <v>2.5000000000000001E-4</v>
      </c>
    </row>
    <row r="250" spans="1:15" x14ac:dyDescent="0.3">
      <c r="A250" t="s">
        <v>468</v>
      </c>
      <c r="B250" t="s">
        <v>457</v>
      </c>
      <c r="C250" t="s">
        <v>435</v>
      </c>
      <c r="D250">
        <v>3</v>
      </c>
      <c r="E250" t="s">
        <v>45</v>
      </c>
      <c r="F250" s="1">
        <v>1.8265E-2</v>
      </c>
      <c r="G250" s="1">
        <v>5.816E-3</v>
      </c>
      <c r="H250" s="1">
        <v>1.0531E-2</v>
      </c>
      <c r="I250" s="1">
        <v>1.2449E-2</v>
      </c>
      <c r="J250" s="1">
        <v>6.2E-4</v>
      </c>
      <c r="K250" s="1">
        <v>0.29644799999999999</v>
      </c>
      <c r="L250" s="1">
        <v>6.3959999999999998E-3</v>
      </c>
      <c r="M250" s="1">
        <v>5.731E-3</v>
      </c>
      <c r="N250" s="1">
        <v>5.1939999999999998E-3</v>
      </c>
      <c r="O250" s="1">
        <v>1.7309999999999999E-3</v>
      </c>
    </row>
    <row r="251" spans="1:15" x14ac:dyDescent="0.3">
      <c r="A251" t="s">
        <v>468</v>
      </c>
      <c r="B251" t="s">
        <v>457</v>
      </c>
      <c r="C251" t="s">
        <v>440</v>
      </c>
      <c r="D251">
        <v>1</v>
      </c>
      <c r="E251" t="s">
        <v>46</v>
      </c>
      <c r="F251" s="1">
        <v>2.0480000000000002E-2</v>
      </c>
      <c r="G251" s="1">
        <v>7.058E-3</v>
      </c>
      <c r="H251" s="1">
        <v>7.0930000000000003E-3</v>
      </c>
      <c r="I251" s="1">
        <v>1.1028E-2</v>
      </c>
      <c r="J251" s="1">
        <v>6.2600000000000004E-4</v>
      </c>
      <c r="K251" s="1">
        <v>7.3870000000000005E-2</v>
      </c>
      <c r="L251" s="1">
        <v>1.502E-2</v>
      </c>
      <c r="M251" s="1">
        <v>6.6490000000000004E-3</v>
      </c>
      <c r="N251" s="1">
        <v>3.8110000000000002E-3</v>
      </c>
      <c r="O251" s="1">
        <v>1.2689999999999999E-3</v>
      </c>
    </row>
    <row r="252" spans="1:15" x14ac:dyDescent="0.3">
      <c r="A252" t="s">
        <v>468</v>
      </c>
      <c r="B252" t="s">
        <v>457</v>
      </c>
      <c r="C252" t="s">
        <v>440</v>
      </c>
      <c r="D252">
        <v>2</v>
      </c>
      <c r="E252" t="s">
        <v>47</v>
      </c>
      <c r="F252" s="1">
        <v>2.1765E-2</v>
      </c>
      <c r="G252" s="1">
        <v>8.3320000000000009E-3</v>
      </c>
      <c r="H252" s="1">
        <v>8.8129999999999997E-3</v>
      </c>
      <c r="I252" s="1">
        <v>1.366E-2</v>
      </c>
      <c r="J252" s="1">
        <v>2.2330000000000002E-3</v>
      </c>
      <c r="K252" s="1">
        <v>6.9477999999999998E-2</v>
      </c>
      <c r="L252" s="1">
        <v>6.7330000000000003E-3</v>
      </c>
      <c r="M252" s="1">
        <v>7.5659999999999998E-3</v>
      </c>
      <c r="N252" s="1">
        <v>7.9330000000000008E-3</v>
      </c>
      <c r="O252" s="1">
        <v>2.9989999999999999E-3</v>
      </c>
    </row>
    <row r="253" spans="1:15" x14ac:dyDescent="0.3">
      <c r="A253" t="s">
        <v>468</v>
      </c>
      <c r="B253" t="s">
        <v>457</v>
      </c>
      <c r="C253" t="s">
        <v>440</v>
      </c>
      <c r="D253">
        <v>3</v>
      </c>
      <c r="E253" t="s">
        <v>48</v>
      </c>
      <c r="F253" s="1">
        <v>2.4035000000000001E-2</v>
      </c>
      <c r="G253" s="1">
        <v>7.3940000000000004E-3</v>
      </c>
      <c r="H253" s="1">
        <v>5.914E-3</v>
      </c>
      <c r="I253" s="1">
        <v>1.2718E-2</v>
      </c>
      <c r="J253" s="1">
        <v>2.261E-3</v>
      </c>
      <c r="K253" s="1">
        <v>9.8649000000000001E-2</v>
      </c>
      <c r="L253" s="1">
        <v>6.9880000000000003E-3</v>
      </c>
      <c r="M253" s="1">
        <v>9.4230000000000008E-3</v>
      </c>
      <c r="N253" s="1">
        <v>4.3610000000000003E-3</v>
      </c>
      <c r="O253" s="1">
        <v>1.2049999999999999E-3</v>
      </c>
    </row>
    <row r="254" spans="1:15" x14ac:dyDescent="0.3">
      <c r="A254" t="s">
        <v>468</v>
      </c>
      <c r="B254" t="s">
        <v>457</v>
      </c>
      <c r="C254" t="s">
        <v>441</v>
      </c>
      <c r="D254">
        <v>1</v>
      </c>
      <c r="E254" t="s">
        <v>49</v>
      </c>
      <c r="F254" s="1">
        <v>1.6900999999999999E-2</v>
      </c>
      <c r="G254" s="1">
        <v>8.3909999999999992E-3</v>
      </c>
      <c r="H254" s="1">
        <v>2.3E-2</v>
      </c>
      <c r="I254" s="1">
        <v>7.3029999999999996E-3</v>
      </c>
      <c r="J254" s="1">
        <v>6.9200000000000002E-4</v>
      </c>
      <c r="K254" s="1">
        <v>0.27111200000000002</v>
      </c>
      <c r="L254" s="1">
        <v>1.0510000000000001E-3</v>
      </c>
      <c r="M254" s="1">
        <v>7.2820000000000003E-3</v>
      </c>
      <c r="N254" s="1">
        <v>8.2140000000000008E-3</v>
      </c>
      <c r="O254" s="1">
        <v>1.5740000000000001E-3</v>
      </c>
    </row>
    <row r="255" spans="1:15" x14ac:dyDescent="0.3">
      <c r="A255" t="s">
        <v>468</v>
      </c>
      <c r="B255" t="s">
        <v>457</v>
      </c>
      <c r="C255" t="s">
        <v>441</v>
      </c>
      <c r="D255">
        <v>2</v>
      </c>
      <c r="E255" t="s">
        <v>50</v>
      </c>
      <c r="F255" s="1">
        <v>1.5868E-2</v>
      </c>
      <c r="G255" s="1">
        <v>6.339E-3</v>
      </c>
      <c r="H255" s="1">
        <v>7.0020000000000004E-3</v>
      </c>
      <c r="I255" s="1">
        <v>9.1699999999999993E-3</v>
      </c>
      <c r="J255" s="1">
        <v>3.1700000000000001E-4</v>
      </c>
      <c r="K255" s="1">
        <v>0.39186900000000002</v>
      </c>
      <c r="L255" s="1">
        <v>3.1540000000000001E-3</v>
      </c>
      <c r="M255" s="1">
        <v>4.2770000000000004E-3</v>
      </c>
      <c r="N255" s="1">
        <v>7.456E-3</v>
      </c>
      <c r="O255" s="1">
        <v>2.1489999999999999E-3</v>
      </c>
    </row>
    <row r="256" spans="1:15" x14ac:dyDescent="0.3">
      <c r="A256" t="s">
        <v>468</v>
      </c>
      <c r="B256" t="s">
        <v>457</v>
      </c>
      <c r="C256" t="s">
        <v>441</v>
      </c>
      <c r="D256">
        <v>3</v>
      </c>
      <c r="E256" t="s">
        <v>51</v>
      </c>
      <c r="F256" s="1">
        <v>2.6938E-2</v>
      </c>
      <c r="G256" s="1">
        <v>4.9750000000000003E-3</v>
      </c>
      <c r="H256" s="1">
        <v>8.2199999999999999E-3</v>
      </c>
      <c r="I256" s="1">
        <v>1.7114999999999998E-2</v>
      </c>
      <c r="J256" s="1">
        <v>1.9729999999999999E-3</v>
      </c>
      <c r="K256" s="1">
        <v>1.446583</v>
      </c>
      <c r="L256" s="1">
        <v>5.1089999999999998E-3</v>
      </c>
      <c r="M256" s="1">
        <v>8.4270000000000005E-3</v>
      </c>
      <c r="N256" s="1">
        <v>7.79E-3</v>
      </c>
      <c r="O256" s="1">
        <v>9.5799999999999998E-4</v>
      </c>
    </row>
    <row r="257" spans="1:15" x14ac:dyDescent="0.3">
      <c r="A257" t="s">
        <v>468</v>
      </c>
      <c r="B257" t="s">
        <v>457</v>
      </c>
      <c r="C257" t="s">
        <v>442</v>
      </c>
      <c r="D257">
        <v>1</v>
      </c>
      <c r="E257" t="s">
        <v>52</v>
      </c>
      <c r="F257" s="1">
        <v>1.481E-2</v>
      </c>
      <c r="G257" s="1">
        <v>5.5319999999999996E-3</v>
      </c>
      <c r="H257" s="1">
        <v>5.9540000000000001E-3</v>
      </c>
      <c r="I257" s="1">
        <v>8.4069999999999995E-3</v>
      </c>
      <c r="J257" s="1">
        <v>5.1199999999999998E-4</v>
      </c>
      <c r="K257" s="1">
        <v>0.48564200000000002</v>
      </c>
      <c r="L257" s="1">
        <v>4.7499999999999999E-3</v>
      </c>
      <c r="M257" s="1">
        <v>1.0066E-2</v>
      </c>
      <c r="N257" s="1">
        <v>3.1029999999999999E-3</v>
      </c>
      <c r="O257" s="1">
        <v>4.06E-4</v>
      </c>
    </row>
    <row r="258" spans="1:15" x14ac:dyDescent="0.3">
      <c r="A258" t="s">
        <v>468</v>
      </c>
      <c r="B258" t="s">
        <v>457</v>
      </c>
      <c r="C258" t="s">
        <v>442</v>
      </c>
      <c r="D258">
        <v>2</v>
      </c>
      <c r="E258" t="s">
        <v>53</v>
      </c>
      <c r="F258" s="1">
        <v>1.5866000000000002E-2</v>
      </c>
      <c r="G258" s="1">
        <v>5.7600000000000004E-3</v>
      </c>
      <c r="H258" s="1">
        <v>6.228E-3</v>
      </c>
      <c r="I258" s="1">
        <v>1.3823999999999999E-2</v>
      </c>
      <c r="J258" s="1">
        <v>7.9900000000000001E-4</v>
      </c>
      <c r="K258" s="1">
        <v>0.13675300000000001</v>
      </c>
      <c r="L258" s="1">
        <v>8.8140000000000007E-3</v>
      </c>
      <c r="M258" s="1">
        <v>9.9059999999999999E-3</v>
      </c>
      <c r="N258" s="1">
        <v>3.4719999999999998E-3</v>
      </c>
      <c r="O258" s="1">
        <v>1.7699999999999999E-4</v>
      </c>
    </row>
    <row r="259" spans="1:15" x14ac:dyDescent="0.3">
      <c r="A259" t="s">
        <v>468</v>
      </c>
      <c r="B259" t="s">
        <v>457</v>
      </c>
      <c r="C259" t="s">
        <v>442</v>
      </c>
      <c r="D259">
        <v>3</v>
      </c>
      <c r="E259" t="s">
        <v>54</v>
      </c>
      <c r="F259" s="1">
        <v>1.0952999999999999E-2</v>
      </c>
      <c r="G259" s="1">
        <v>4.6039999999999996E-3</v>
      </c>
      <c r="H259" s="1">
        <v>4.8450000000000003E-3</v>
      </c>
      <c r="I259" s="1">
        <v>6.2789999999999999E-3</v>
      </c>
      <c r="J259" s="1">
        <v>1.5560000000000001E-3</v>
      </c>
      <c r="K259" s="1">
        <v>2.704034</v>
      </c>
      <c r="L259" s="1">
        <v>2.9380000000000001E-3</v>
      </c>
      <c r="M259" s="1">
        <v>1.0727E-2</v>
      </c>
      <c r="N259" s="1">
        <v>3.506E-3</v>
      </c>
      <c r="O259" s="1">
        <v>4.0499999999999998E-4</v>
      </c>
    </row>
    <row r="260" spans="1:15" x14ac:dyDescent="0.3">
      <c r="A260" t="s">
        <v>468</v>
      </c>
      <c r="B260" t="s">
        <v>457</v>
      </c>
      <c r="C260" t="s">
        <v>447</v>
      </c>
      <c r="D260">
        <v>1</v>
      </c>
      <c r="E260" t="s">
        <v>55</v>
      </c>
      <c r="F260" s="1">
        <v>5.3930000000000002E-3</v>
      </c>
      <c r="G260" s="1">
        <v>3.8270000000000001E-3</v>
      </c>
      <c r="H260" s="1">
        <v>4.0090000000000004E-3</v>
      </c>
      <c r="I260" s="1">
        <v>6.3749999999999996E-3</v>
      </c>
      <c r="J260" s="1">
        <v>3.5599999999999998E-4</v>
      </c>
      <c r="K260" s="1">
        <v>0.45796300000000001</v>
      </c>
      <c r="L260" s="1">
        <v>6.8089999999999999E-3</v>
      </c>
      <c r="M260" s="1">
        <v>8.5290000000000001E-3</v>
      </c>
      <c r="N260" s="1">
        <v>2.6800000000000001E-3</v>
      </c>
      <c r="O260" s="1">
        <v>5.6400000000000005E-4</v>
      </c>
    </row>
    <row r="261" spans="1:15" x14ac:dyDescent="0.3">
      <c r="A261" t="s">
        <v>468</v>
      </c>
      <c r="B261" t="s">
        <v>457</v>
      </c>
      <c r="C261" t="s">
        <v>447</v>
      </c>
      <c r="D261">
        <v>2</v>
      </c>
      <c r="E261" t="s">
        <v>56</v>
      </c>
      <c r="F261" s="1">
        <v>7.5449999999999996E-3</v>
      </c>
      <c r="G261" s="1">
        <v>3.9309999999999996E-3</v>
      </c>
      <c r="H261" s="1">
        <v>2.2469999999999999E-3</v>
      </c>
      <c r="I261" s="1">
        <v>4.2079999999999999E-3</v>
      </c>
      <c r="J261" s="1">
        <v>2.0100000000000001E-4</v>
      </c>
      <c r="K261" s="1">
        <v>3.7088999999999997E-2</v>
      </c>
      <c r="L261" s="1">
        <v>2.8890000000000001E-3</v>
      </c>
      <c r="M261" s="1">
        <v>3.3440000000000002E-3</v>
      </c>
      <c r="N261" s="1">
        <v>3.9690000000000003E-3</v>
      </c>
      <c r="O261" s="1">
        <v>9.4899999999999997E-4</v>
      </c>
    </row>
    <row r="262" spans="1:15" x14ac:dyDescent="0.3">
      <c r="A262" t="s">
        <v>468</v>
      </c>
      <c r="B262" t="s">
        <v>457</v>
      </c>
      <c r="C262" t="s">
        <v>447</v>
      </c>
      <c r="D262">
        <v>3</v>
      </c>
      <c r="E262" t="s">
        <v>57</v>
      </c>
      <c r="F262" s="1">
        <v>1.4722000000000001E-2</v>
      </c>
      <c r="G262" s="1">
        <v>6.1289999999999999E-3</v>
      </c>
      <c r="H262" s="1">
        <v>4.8840000000000003E-3</v>
      </c>
      <c r="I262" s="1">
        <v>5.0870000000000004E-3</v>
      </c>
      <c r="J262" s="1">
        <v>1.129E-3</v>
      </c>
      <c r="K262" s="1">
        <v>7.0041999999999993E-2</v>
      </c>
      <c r="L262" s="1">
        <v>8.6899999999999998E-3</v>
      </c>
      <c r="M262" s="1">
        <v>2E-3</v>
      </c>
      <c r="N262" s="1">
        <v>2.3E-3</v>
      </c>
      <c r="O262" s="1">
        <v>8.6499999999999999E-4</v>
      </c>
    </row>
    <row r="263" spans="1:15" x14ac:dyDescent="0.3">
      <c r="A263" t="s">
        <v>468</v>
      </c>
      <c r="B263" t="s">
        <v>458</v>
      </c>
      <c r="C263" t="s">
        <v>435</v>
      </c>
      <c r="D263">
        <v>1</v>
      </c>
      <c r="E263" t="s">
        <v>58</v>
      </c>
      <c r="F263" s="1">
        <v>7.4729999999999996E-3</v>
      </c>
      <c r="G263" s="1">
        <v>2.2269999999999998E-3</v>
      </c>
      <c r="H263" s="1">
        <v>4.8390000000000004E-3</v>
      </c>
      <c r="I263" s="1">
        <v>4.9699999999999996E-3</v>
      </c>
      <c r="J263" s="1">
        <v>5.2400000000000005E-4</v>
      </c>
      <c r="K263" s="1">
        <v>0.15836800000000001</v>
      </c>
      <c r="L263" s="1">
        <v>1.6329999999999999E-3</v>
      </c>
      <c r="M263" s="1">
        <v>5.6930000000000001E-3</v>
      </c>
      <c r="N263" s="1">
        <v>2.5209999999999998E-3</v>
      </c>
      <c r="O263" s="1">
        <v>7.2999999999999996E-4</v>
      </c>
    </row>
    <row r="264" spans="1:15" x14ac:dyDescent="0.3">
      <c r="A264" t="s">
        <v>468</v>
      </c>
      <c r="B264" t="s">
        <v>458</v>
      </c>
      <c r="C264" t="s">
        <v>435</v>
      </c>
      <c r="D264">
        <v>2</v>
      </c>
      <c r="E264" t="s">
        <v>59</v>
      </c>
      <c r="F264" s="1">
        <v>1.5028E-2</v>
      </c>
      <c r="G264" s="1">
        <v>6.4780000000000003E-3</v>
      </c>
      <c r="H264" s="1">
        <v>5.8459999999999996E-3</v>
      </c>
      <c r="I264" s="1">
        <v>5.5919999999999997E-3</v>
      </c>
      <c r="J264" s="1">
        <v>1.16E-3</v>
      </c>
      <c r="K264" s="1">
        <v>0.27824199999999999</v>
      </c>
      <c r="L264" s="1">
        <v>4.1250000000000002E-3</v>
      </c>
      <c r="M264" s="1">
        <v>7.0980000000000001E-3</v>
      </c>
      <c r="N264" s="1">
        <v>2.9970000000000001E-3</v>
      </c>
      <c r="O264" s="1">
        <v>5.8100000000000003E-4</v>
      </c>
    </row>
    <row r="265" spans="1:15" x14ac:dyDescent="0.3">
      <c r="A265" t="s">
        <v>468</v>
      </c>
      <c r="B265" t="s">
        <v>458</v>
      </c>
      <c r="C265" t="s">
        <v>435</v>
      </c>
      <c r="D265">
        <v>3</v>
      </c>
      <c r="E265" t="s">
        <v>60</v>
      </c>
      <c r="F265" s="1">
        <v>6.0679999999999996E-3</v>
      </c>
      <c r="G265" s="1">
        <v>5.1770000000000002E-3</v>
      </c>
      <c r="H265" s="1">
        <v>4.0610000000000004E-3</v>
      </c>
      <c r="I265" s="1">
        <v>5.0870000000000004E-3</v>
      </c>
      <c r="J265" s="1">
        <v>1.0950000000000001E-3</v>
      </c>
      <c r="K265" s="1">
        <v>9.7087000000000007E-2</v>
      </c>
      <c r="L265" s="1">
        <v>4.9220000000000002E-3</v>
      </c>
      <c r="M265" s="1">
        <v>3.898E-3</v>
      </c>
      <c r="N265" s="1">
        <v>1.5770000000000001E-3</v>
      </c>
      <c r="O265" s="1">
        <v>5.5900000000000004E-4</v>
      </c>
    </row>
    <row r="266" spans="1:15" x14ac:dyDescent="0.3">
      <c r="A266" t="s">
        <v>468</v>
      </c>
      <c r="B266" t="s">
        <v>458</v>
      </c>
      <c r="C266" t="s">
        <v>440</v>
      </c>
      <c r="D266">
        <v>1</v>
      </c>
      <c r="E266" t="s">
        <v>61</v>
      </c>
      <c r="F266" s="1">
        <v>9.0039999999999999E-3</v>
      </c>
      <c r="G266" s="1">
        <v>7.162E-3</v>
      </c>
      <c r="H266" s="1">
        <v>5.7489999999999998E-3</v>
      </c>
      <c r="I266" s="1">
        <v>5.3E-3</v>
      </c>
      <c r="J266" s="1">
        <v>7.7300000000000003E-4</v>
      </c>
      <c r="K266" s="1">
        <v>0.28311999999999998</v>
      </c>
      <c r="L266" s="1">
        <v>1.565E-3</v>
      </c>
      <c r="M266" s="1">
        <v>8.7150000000000005E-3</v>
      </c>
      <c r="N266" s="1">
        <v>1.4450000000000001E-3</v>
      </c>
      <c r="O266" s="1">
        <v>7.8799999999999996E-4</v>
      </c>
    </row>
    <row r="267" spans="1:15" x14ac:dyDescent="0.3">
      <c r="A267" t="s">
        <v>468</v>
      </c>
      <c r="B267" t="s">
        <v>458</v>
      </c>
      <c r="C267" t="s">
        <v>440</v>
      </c>
      <c r="D267">
        <v>2</v>
      </c>
      <c r="E267" t="s">
        <v>62</v>
      </c>
      <c r="F267" s="1">
        <v>5.7489999999999998E-3</v>
      </c>
      <c r="G267" s="1">
        <v>5.0600000000000003E-3</v>
      </c>
      <c r="H267" s="1">
        <v>7.7029999999999998E-3</v>
      </c>
      <c r="I267" s="1">
        <v>5.1859999999999996E-3</v>
      </c>
      <c r="J267" s="1">
        <v>1.4350000000000001E-3</v>
      </c>
      <c r="K267" s="1">
        <v>0.109594</v>
      </c>
      <c r="L267" s="1">
        <v>6.11E-3</v>
      </c>
      <c r="M267" s="1">
        <v>6.7759999999999999E-3</v>
      </c>
      <c r="N267" s="1">
        <v>2.091E-3</v>
      </c>
      <c r="O267" s="1">
        <v>7.3399999999999995E-4</v>
      </c>
    </row>
    <row r="268" spans="1:15" x14ac:dyDescent="0.3">
      <c r="A268" t="s">
        <v>468</v>
      </c>
      <c r="B268" t="s">
        <v>458</v>
      </c>
      <c r="C268" t="s">
        <v>440</v>
      </c>
      <c r="D268">
        <v>3</v>
      </c>
      <c r="E268" t="s">
        <v>63</v>
      </c>
      <c r="F268" s="1">
        <v>1.5646E-2</v>
      </c>
      <c r="G268" s="1">
        <v>5.9940000000000002E-3</v>
      </c>
      <c r="H268" s="1">
        <v>7.3169999999999997E-3</v>
      </c>
      <c r="I268" s="1">
        <v>7.8270000000000006E-3</v>
      </c>
      <c r="J268" s="1">
        <v>1.328E-3</v>
      </c>
      <c r="K268" s="1">
        <v>0.109055</v>
      </c>
      <c r="L268" s="1">
        <v>2.9759999999999999E-3</v>
      </c>
      <c r="M268" s="1">
        <v>6.0889999999999998E-3</v>
      </c>
      <c r="N268" s="1">
        <v>1.511E-3</v>
      </c>
      <c r="O268" s="1">
        <v>1.003E-3</v>
      </c>
    </row>
    <row r="269" spans="1:15" x14ac:dyDescent="0.3">
      <c r="A269" t="s">
        <v>468</v>
      </c>
      <c r="B269" t="s">
        <v>458</v>
      </c>
      <c r="C269" t="s">
        <v>441</v>
      </c>
      <c r="D269">
        <v>1</v>
      </c>
      <c r="E269" t="s">
        <v>64</v>
      </c>
      <c r="F269" s="1">
        <v>9.2849999999999999E-3</v>
      </c>
      <c r="G269" s="1">
        <v>8.7170000000000008E-3</v>
      </c>
      <c r="H269" s="1">
        <v>9.7640000000000001E-3</v>
      </c>
      <c r="I269" s="1">
        <v>1.4737E-2</v>
      </c>
      <c r="J269" s="1">
        <v>1.751E-3</v>
      </c>
      <c r="K269" s="1">
        <v>0.20935000000000001</v>
      </c>
      <c r="L269" s="1">
        <v>3.2720000000000002E-3</v>
      </c>
      <c r="M269" s="1">
        <v>1.5569E-2</v>
      </c>
      <c r="N269" s="1">
        <v>2.1199999999999999E-3</v>
      </c>
      <c r="O269" s="1">
        <v>1.459E-3</v>
      </c>
    </row>
    <row r="270" spans="1:15" x14ac:dyDescent="0.3">
      <c r="A270" t="s">
        <v>468</v>
      </c>
      <c r="B270" t="s">
        <v>458</v>
      </c>
      <c r="C270" t="s">
        <v>441</v>
      </c>
      <c r="D270">
        <v>2</v>
      </c>
      <c r="E270" t="s">
        <v>65</v>
      </c>
      <c r="F270" s="1">
        <v>1.2456E-2</v>
      </c>
      <c r="G270" s="1">
        <v>8.456E-3</v>
      </c>
      <c r="H270" s="1">
        <v>7.5620000000000001E-3</v>
      </c>
      <c r="I270" s="1">
        <v>7.3090000000000004E-3</v>
      </c>
      <c r="J270" s="1">
        <v>1.0300000000000001E-3</v>
      </c>
      <c r="K270" s="1">
        <v>0.37797199999999997</v>
      </c>
      <c r="L270" s="1">
        <v>2.3869999999999998E-3</v>
      </c>
      <c r="M270" s="1">
        <v>1.4076999999999999E-2</v>
      </c>
      <c r="N270" s="1">
        <v>5.3940000000000004E-3</v>
      </c>
      <c r="O270" s="1">
        <v>1.7589999999999999E-3</v>
      </c>
    </row>
    <row r="271" spans="1:15" x14ac:dyDescent="0.3">
      <c r="A271" t="s">
        <v>468</v>
      </c>
      <c r="B271" t="s">
        <v>458</v>
      </c>
      <c r="C271" t="s">
        <v>441</v>
      </c>
      <c r="D271">
        <v>3</v>
      </c>
      <c r="E271" t="s">
        <v>66</v>
      </c>
      <c r="F271" s="1">
        <v>1.308E-2</v>
      </c>
      <c r="G271" s="1">
        <v>6.3943E-2</v>
      </c>
      <c r="H271" s="1">
        <v>1.0047E-2</v>
      </c>
      <c r="I271" s="1">
        <v>5.5579999999999996E-3</v>
      </c>
      <c r="J271" s="1">
        <v>1.085E-3</v>
      </c>
      <c r="K271" s="1">
        <v>0.33028200000000002</v>
      </c>
      <c r="L271" s="1">
        <v>5.2459999999999998E-3</v>
      </c>
      <c r="M271" s="1">
        <v>1.2545000000000001E-2</v>
      </c>
      <c r="N271" s="1">
        <v>2.5839999999999999E-3</v>
      </c>
      <c r="O271" s="1">
        <v>1.3630000000000001E-3</v>
      </c>
    </row>
    <row r="272" spans="1:15" x14ac:dyDescent="0.3">
      <c r="A272" t="s">
        <v>468</v>
      </c>
      <c r="B272" t="s">
        <v>458</v>
      </c>
      <c r="C272" t="s">
        <v>442</v>
      </c>
      <c r="D272">
        <v>1</v>
      </c>
      <c r="E272" t="s">
        <v>67</v>
      </c>
      <c r="F272" s="1">
        <v>3.5409999999999999E-3</v>
      </c>
      <c r="G272" s="1">
        <v>3.2299999999999998E-3</v>
      </c>
      <c r="H272" s="1">
        <v>2.0170000000000001E-3</v>
      </c>
      <c r="I272" s="1">
        <v>2.2959999999999999E-3</v>
      </c>
      <c r="J272" s="1">
        <v>2.9999999999999997E-4</v>
      </c>
      <c r="K272" s="1">
        <v>5.4855000000000001E-2</v>
      </c>
      <c r="L272" s="1">
        <v>4.1279999999999997E-3</v>
      </c>
      <c r="M272" s="1">
        <v>2.862E-3</v>
      </c>
      <c r="N272" s="1">
        <v>7.0799999999999997E-4</v>
      </c>
      <c r="O272" s="1">
        <v>3.5E-4</v>
      </c>
    </row>
    <row r="273" spans="1:15" x14ac:dyDescent="0.3">
      <c r="A273" t="s">
        <v>468</v>
      </c>
      <c r="B273" t="s">
        <v>458</v>
      </c>
      <c r="C273" t="s">
        <v>442</v>
      </c>
      <c r="D273">
        <v>2</v>
      </c>
      <c r="E273" t="s">
        <v>68</v>
      </c>
      <c r="F273" s="1">
        <v>5.4929999999999996E-3</v>
      </c>
      <c r="G273" s="1">
        <v>1.7240000000000001E-3</v>
      </c>
      <c r="H273" s="1">
        <v>1.7539999999999999E-3</v>
      </c>
      <c r="I273" s="1">
        <v>2.748E-3</v>
      </c>
      <c r="J273" s="1">
        <v>4.9700000000000005E-4</v>
      </c>
      <c r="K273" s="1">
        <v>3.5290000000000002E-2</v>
      </c>
      <c r="L273" s="1">
        <v>4.9259999999999998E-3</v>
      </c>
      <c r="M273" s="1">
        <v>2.8189999999999999E-3</v>
      </c>
      <c r="N273" s="1">
        <v>9.7499999999999996E-4</v>
      </c>
      <c r="O273" s="1">
        <v>2.2100000000000001E-4</v>
      </c>
    </row>
    <row r="274" spans="1:15" x14ac:dyDescent="0.3">
      <c r="A274" t="s">
        <v>468</v>
      </c>
      <c r="B274" t="s">
        <v>458</v>
      </c>
      <c r="C274" t="s">
        <v>442</v>
      </c>
      <c r="D274">
        <v>3</v>
      </c>
      <c r="E274" t="s">
        <v>69</v>
      </c>
      <c r="F274" s="1">
        <v>4.8409999999999998E-3</v>
      </c>
      <c r="G274" s="1">
        <v>4.0730000000000002E-3</v>
      </c>
      <c r="H274" s="1">
        <v>2.66E-3</v>
      </c>
      <c r="I274" s="1">
        <v>2.7899999999999999E-3</v>
      </c>
      <c r="J274" s="1">
        <v>1.0070000000000001E-3</v>
      </c>
      <c r="K274" s="1">
        <v>3.1940999999999997E-2</v>
      </c>
      <c r="L274" s="1">
        <v>1.9629999999999999E-3</v>
      </c>
      <c r="M274" s="1">
        <v>2.5010000000000002E-3</v>
      </c>
      <c r="N274" s="1">
        <v>9.7300000000000002E-4</v>
      </c>
      <c r="O274" s="1">
        <v>1.5799999999999999E-4</v>
      </c>
    </row>
    <row r="275" spans="1:15" x14ac:dyDescent="0.3">
      <c r="A275" t="s">
        <v>468</v>
      </c>
      <c r="B275" t="s">
        <v>458</v>
      </c>
      <c r="C275" t="s">
        <v>447</v>
      </c>
      <c r="D275">
        <v>1</v>
      </c>
      <c r="E275" t="s">
        <v>70</v>
      </c>
      <c r="F275" s="1">
        <v>4.0629999999999998E-3</v>
      </c>
      <c r="G275" s="1">
        <v>1.933E-3</v>
      </c>
      <c r="H275" s="1">
        <v>2.349E-3</v>
      </c>
      <c r="I275" s="1">
        <v>4.3509999999999998E-3</v>
      </c>
      <c r="J275" s="1">
        <v>7.7300000000000003E-4</v>
      </c>
      <c r="K275" s="1">
        <v>0.48589900000000003</v>
      </c>
      <c r="L275" s="1">
        <v>5.7250000000000001E-3</v>
      </c>
      <c r="M275" s="1">
        <v>6.3499999999999997E-3</v>
      </c>
      <c r="N275" s="1">
        <v>1.2620000000000001E-3</v>
      </c>
      <c r="O275" s="1">
        <v>5.9400000000000002E-4</v>
      </c>
    </row>
    <row r="276" spans="1:15" x14ac:dyDescent="0.3">
      <c r="A276" t="s">
        <v>468</v>
      </c>
      <c r="B276" t="s">
        <v>458</v>
      </c>
      <c r="C276" t="s">
        <v>447</v>
      </c>
      <c r="D276">
        <v>2</v>
      </c>
      <c r="E276" t="s">
        <v>71</v>
      </c>
      <c r="F276" s="1">
        <v>6.7720000000000002E-3</v>
      </c>
      <c r="G276" s="1">
        <v>3.0379999999999999E-3</v>
      </c>
      <c r="H276" s="1">
        <v>1.5587999999999999E-2</v>
      </c>
      <c r="I276" s="1">
        <v>4.7450000000000001E-3</v>
      </c>
      <c r="J276" s="1">
        <v>3.9300000000000001E-4</v>
      </c>
      <c r="K276" s="1">
        <v>7.7796589999999997</v>
      </c>
      <c r="L276" s="1">
        <v>4.8250000000000003E-3</v>
      </c>
      <c r="M276" s="1">
        <v>6.4660000000000004E-3</v>
      </c>
      <c r="N276" s="1">
        <v>2.0179999999999998E-3</v>
      </c>
      <c r="O276" s="1">
        <v>2.281E-3</v>
      </c>
    </row>
    <row r="277" spans="1:15" x14ac:dyDescent="0.3">
      <c r="A277" t="s">
        <v>468</v>
      </c>
      <c r="B277" t="s">
        <v>458</v>
      </c>
      <c r="C277" t="s">
        <v>447</v>
      </c>
      <c r="D277">
        <v>3</v>
      </c>
      <c r="E277" t="s">
        <v>72</v>
      </c>
      <c r="F277" s="1">
        <v>6.5970000000000004E-3</v>
      </c>
      <c r="G277" s="1">
        <v>2.895E-3</v>
      </c>
      <c r="H277" s="1">
        <v>5.0369999999999998E-3</v>
      </c>
      <c r="I277" s="1">
        <v>6.2300000000000003E-3</v>
      </c>
      <c r="J277" s="1">
        <v>5.22E-4</v>
      </c>
      <c r="K277" s="1">
        <v>1.9185000000000001E-2</v>
      </c>
      <c r="L277" s="1">
        <v>3.6589999999999999E-3</v>
      </c>
      <c r="M277" s="1">
        <v>3.4190000000000002E-3</v>
      </c>
      <c r="N277" s="1">
        <v>2.1099999999999999E-3</v>
      </c>
      <c r="O277" s="1">
        <v>1.35E-4</v>
      </c>
    </row>
    <row r="278" spans="1:15" x14ac:dyDescent="0.3">
      <c r="A278" t="s">
        <v>468</v>
      </c>
      <c r="B278" t="s">
        <v>459</v>
      </c>
      <c r="C278" t="s">
        <v>435</v>
      </c>
      <c r="D278">
        <v>1</v>
      </c>
      <c r="E278" t="s">
        <v>73</v>
      </c>
      <c r="F278" s="1">
        <v>4.6271E-2</v>
      </c>
      <c r="G278" s="1">
        <v>7.5620000000000001E-3</v>
      </c>
      <c r="H278" s="1">
        <v>7.5069999999999998E-3</v>
      </c>
      <c r="I278" s="1">
        <v>1.244E-2</v>
      </c>
      <c r="J278" s="1">
        <v>6.4899999999999995E-4</v>
      </c>
      <c r="K278" s="1">
        <v>0.12698000000000001</v>
      </c>
      <c r="L278" s="1">
        <v>6.8869999999999999E-3</v>
      </c>
      <c r="M278" s="1">
        <v>8.9789999999999991E-3</v>
      </c>
      <c r="N278" s="1">
        <v>2.5219999999999999E-3</v>
      </c>
      <c r="O278" s="1">
        <v>1.7830000000000001E-3</v>
      </c>
    </row>
    <row r="279" spans="1:15" x14ac:dyDescent="0.3">
      <c r="A279" t="s">
        <v>468</v>
      </c>
      <c r="B279" t="s">
        <v>459</v>
      </c>
      <c r="C279" t="s">
        <v>435</v>
      </c>
      <c r="D279">
        <v>2</v>
      </c>
      <c r="E279" t="s">
        <v>74</v>
      </c>
      <c r="F279" s="1">
        <v>5.3149000000000002E-2</v>
      </c>
      <c r="G279" s="1">
        <v>1.7153000000000002E-2</v>
      </c>
      <c r="H279" s="1">
        <v>8.7810000000000006E-3</v>
      </c>
      <c r="I279" s="1">
        <v>9.6520000000000009E-3</v>
      </c>
      <c r="J279" s="1">
        <v>1.9859999999999999E-3</v>
      </c>
      <c r="K279" s="1">
        <v>0.60647700000000004</v>
      </c>
      <c r="L279" s="1">
        <v>4.7683999999999997E-2</v>
      </c>
      <c r="M279" s="1">
        <v>2.3252999999999999E-2</v>
      </c>
      <c r="N279" s="1">
        <v>2.0421999999999999E-2</v>
      </c>
      <c r="O279" s="1">
        <v>2.7851999999999998E-2</v>
      </c>
    </row>
    <row r="280" spans="1:15" x14ac:dyDescent="0.3">
      <c r="A280" t="s">
        <v>468</v>
      </c>
      <c r="B280" t="s">
        <v>459</v>
      </c>
      <c r="C280" t="s">
        <v>435</v>
      </c>
      <c r="D280">
        <v>3</v>
      </c>
      <c r="E280" t="s">
        <v>75</v>
      </c>
      <c r="F280" s="1">
        <v>5.6250000000000001E-2</v>
      </c>
      <c r="G280" s="1">
        <v>7.8810000000000009E-3</v>
      </c>
      <c r="H280" s="1">
        <v>1.0132E-2</v>
      </c>
      <c r="I280" s="1">
        <v>1.057E-2</v>
      </c>
      <c r="J280" s="1">
        <v>8.2899999999999998E-4</v>
      </c>
      <c r="K280" s="1">
        <v>7.9924999999999996E-2</v>
      </c>
      <c r="L280" s="1">
        <v>5.4999999999999997E-3</v>
      </c>
      <c r="M280" s="1">
        <v>6.0049999999999999E-3</v>
      </c>
      <c r="N280" s="1">
        <v>5.6270000000000001E-3</v>
      </c>
      <c r="O280" s="1">
        <v>8.5899999999999995E-4</v>
      </c>
    </row>
    <row r="281" spans="1:15" x14ac:dyDescent="0.3">
      <c r="A281" t="s">
        <v>468</v>
      </c>
      <c r="B281" t="s">
        <v>459</v>
      </c>
      <c r="C281" t="s">
        <v>440</v>
      </c>
      <c r="D281">
        <v>1</v>
      </c>
      <c r="E281" t="s">
        <v>76</v>
      </c>
      <c r="F281" s="1">
        <v>3.0809E-2</v>
      </c>
      <c r="G281" s="1">
        <v>7.6670000000000002E-3</v>
      </c>
      <c r="H281" s="1">
        <v>9.0159999999999997E-3</v>
      </c>
      <c r="I281" s="1">
        <v>1.4318000000000001E-2</v>
      </c>
      <c r="J281" s="1">
        <v>2.127E-3</v>
      </c>
      <c r="K281" s="1">
        <v>0.11959400000000001</v>
      </c>
      <c r="L281" s="1">
        <v>1.0630000000000001E-2</v>
      </c>
      <c r="M281" s="1">
        <v>9.9570000000000006E-3</v>
      </c>
      <c r="N281" s="1">
        <v>4.2119999999999996E-3</v>
      </c>
      <c r="O281" s="1">
        <v>3.0800000000000001E-4</v>
      </c>
    </row>
    <row r="282" spans="1:15" x14ac:dyDescent="0.3">
      <c r="A282" t="s">
        <v>468</v>
      </c>
      <c r="B282" t="s">
        <v>459</v>
      </c>
      <c r="C282" t="s">
        <v>440</v>
      </c>
      <c r="D282">
        <v>2</v>
      </c>
      <c r="E282" t="s">
        <v>77</v>
      </c>
      <c r="F282" s="1">
        <v>5.7326000000000002E-2</v>
      </c>
      <c r="G282" s="1">
        <v>1.1839000000000001E-2</v>
      </c>
      <c r="H282" s="1">
        <v>1.3996E-2</v>
      </c>
      <c r="I282" s="1">
        <v>1.1677999999999999E-2</v>
      </c>
      <c r="J282" s="1">
        <v>2.4970000000000001E-3</v>
      </c>
      <c r="K282" s="1">
        <v>0.168821</v>
      </c>
      <c r="L282" s="1">
        <v>5.5999999999999999E-3</v>
      </c>
      <c r="M282" s="1">
        <v>5.3550000000000004E-3</v>
      </c>
      <c r="N282" s="1">
        <v>5.7429999999999998E-3</v>
      </c>
      <c r="O282" s="1">
        <v>2.4429999999999999E-3</v>
      </c>
    </row>
    <row r="283" spans="1:15" x14ac:dyDescent="0.3">
      <c r="A283" t="s">
        <v>468</v>
      </c>
      <c r="B283" t="s">
        <v>459</v>
      </c>
      <c r="C283" t="s">
        <v>440</v>
      </c>
      <c r="D283">
        <v>3</v>
      </c>
      <c r="E283" t="s">
        <v>78</v>
      </c>
      <c r="F283" s="1">
        <v>2.7380000000000002E-2</v>
      </c>
      <c r="G283" s="1">
        <v>6.4310000000000001E-3</v>
      </c>
      <c r="H283" s="1">
        <v>5.3020000000000003E-3</v>
      </c>
      <c r="I283" s="1">
        <v>1.0359E-2</v>
      </c>
      <c r="J283" s="1">
        <v>2.7720000000000002E-3</v>
      </c>
      <c r="K283" s="1">
        <v>6.5759259999999999</v>
      </c>
      <c r="L283" s="1">
        <v>1.1854E-2</v>
      </c>
      <c r="M283" s="1">
        <v>7.3819999999999997E-3</v>
      </c>
      <c r="N283" s="1">
        <v>3.9350000000000001E-3</v>
      </c>
      <c r="O283" s="1">
        <v>3.826E-3</v>
      </c>
    </row>
    <row r="284" spans="1:15" x14ac:dyDescent="0.3">
      <c r="A284" t="s">
        <v>468</v>
      </c>
      <c r="B284" t="s">
        <v>459</v>
      </c>
      <c r="C284" t="s">
        <v>441</v>
      </c>
      <c r="D284">
        <v>1</v>
      </c>
      <c r="E284" t="s">
        <v>79</v>
      </c>
      <c r="F284" s="1">
        <v>4.0344999999999999E-2</v>
      </c>
      <c r="G284" s="1">
        <v>6.9040000000000004E-3</v>
      </c>
      <c r="H284" s="1">
        <v>1.0203E-2</v>
      </c>
      <c r="I284" s="1">
        <v>8.0929999999999995E-3</v>
      </c>
      <c r="J284" s="1">
        <v>1.132E-3</v>
      </c>
      <c r="K284" s="1">
        <v>8.8237999999999997E-2</v>
      </c>
      <c r="L284" s="1">
        <v>1.2841E-2</v>
      </c>
      <c r="M284" s="1">
        <v>2.5852E-2</v>
      </c>
      <c r="N284" s="1">
        <v>1.2310000000000001E-3</v>
      </c>
      <c r="O284" s="1">
        <v>2.5599999999999999E-4</v>
      </c>
    </row>
    <row r="285" spans="1:15" x14ac:dyDescent="0.3">
      <c r="A285" t="s">
        <v>468</v>
      </c>
      <c r="B285" t="s">
        <v>459</v>
      </c>
      <c r="C285" t="s">
        <v>441</v>
      </c>
      <c r="D285">
        <v>2</v>
      </c>
      <c r="E285" t="s">
        <v>80</v>
      </c>
      <c r="F285" s="1">
        <v>7.2472999999999996E-2</v>
      </c>
      <c r="G285" s="1">
        <v>8.6990000000000001E-3</v>
      </c>
      <c r="H285" s="1">
        <v>7.8580000000000004E-3</v>
      </c>
      <c r="I285" s="1">
        <v>9.9039999999999996E-3</v>
      </c>
      <c r="J285" s="1">
        <v>9.2699999999999998E-4</v>
      </c>
      <c r="K285" s="1">
        <v>0.142788</v>
      </c>
      <c r="L285" s="1">
        <v>2.6688E-2</v>
      </c>
      <c r="M285" s="1">
        <v>7.1110000000000001E-3</v>
      </c>
      <c r="N285" s="1">
        <v>3.1129999999999999E-3</v>
      </c>
      <c r="O285" s="1">
        <v>2.7799999999999998E-4</v>
      </c>
    </row>
    <row r="286" spans="1:15" x14ac:dyDescent="0.3">
      <c r="A286" t="s">
        <v>468</v>
      </c>
      <c r="B286" t="s">
        <v>459</v>
      </c>
      <c r="C286" t="s">
        <v>441</v>
      </c>
      <c r="D286">
        <v>3</v>
      </c>
      <c r="E286" t="s">
        <v>81</v>
      </c>
      <c r="F286" s="1">
        <v>6.4137E-2</v>
      </c>
      <c r="G286" s="1">
        <v>7.803E-3</v>
      </c>
      <c r="H286" s="1">
        <v>4.5799999999999999E-3</v>
      </c>
      <c r="I286" s="1">
        <v>4.8419999999999999E-3</v>
      </c>
      <c r="J286" s="1">
        <v>1.4660000000000001E-3</v>
      </c>
      <c r="K286" s="1">
        <v>0.28475600000000001</v>
      </c>
      <c r="L286" s="1">
        <v>1.1025999999999999E-2</v>
      </c>
      <c r="M286" s="1">
        <v>6.7549999999999997E-3</v>
      </c>
      <c r="N286" s="1">
        <v>2.9060000000000002E-3</v>
      </c>
      <c r="O286" s="1">
        <v>8.6600000000000002E-4</v>
      </c>
    </row>
    <row r="287" spans="1:15" x14ac:dyDescent="0.3">
      <c r="A287" t="s">
        <v>468</v>
      </c>
      <c r="B287" t="s">
        <v>459</v>
      </c>
      <c r="C287" t="s">
        <v>442</v>
      </c>
      <c r="D287">
        <v>1</v>
      </c>
      <c r="E287" t="s">
        <v>82</v>
      </c>
      <c r="F287" s="1">
        <v>3.6797000000000003E-2</v>
      </c>
      <c r="G287" s="1">
        <v>4.9290000000000002E-3</v>
      </c>
      <c r="H287" s="1">
        <v>5.5300000000000002E-3</v>
      </c>
      <c r="I287" s="1">
        <v>5.267E-3</v>
      </c>
      <c r="J287" s="1">
        <v>1.1800000000000001E-3</v>
      </c>
      <c r="K287" s="1">
        <v>0.12594</v>
      </c>
      <c r="L287" s="1">
        <v>1.0212000000000001E-2</v>
      </c>
      <c r="M287" s="1">
        <v>7.809E-3</v>
      </c>
      <c r="N287" s="1">
        <v>4.8240000000000002E-3</v>
      </c>
      <c r="O287" s="1">
        <v>8.1700000000000002E-4</v>
      </c>
    </row>
    <row r="288" spans="1:15" x14ac:dyDescent="0.3">
      <c r="A288" t="s">
        <v>468</v>
      </c>
      <c r="B288" t="s">
        <v>459</v>
      </c>
      <c r="C288" t="s">
        <v>442</v>
      </c>
      <c r="D288">
        <v>2</v>
      </c>
      <c r="E288" t="s">
        <v>83</v>
      </c>
      <c r="F288" s="1">
        <v>2.9737E-2</v>
      </c>
      <c r="G288" s="1">
        <v>6.705E-3</v>
      </c>
      <c r="H288" s="1">
        <v>0.479933</v>
      </c>
      <c r="I288" s="1">
        <v>9.9340000000000001E-3</v>
      </c>
      <c r="J288" s="1">
        <v>9.9799999999999997E-4</v>
      </c>
      <c r="K288" s="1">
        <v>4.5922999999999999E-2</v>
      </c>
      <c r="L288" s="1">
        <v>6.5009999999999998E-3</v>
      </c>
      <c r="M288" s="1">
        <v>5.7089999999999997E-3</v>
      </c>
      <c r="N288" s="1">
        <v>4.2079999999999999E-3</v>
      </c>
      <c r="O288" s="1">
        <v>9.1100000000000003E-4</v>
      </c>
    </row>
    <row r="289" spans="1:15" x14ac:dyDescent="0.3">
      <c r="A289" t="s">
        <v>468</v>
      </c>
      <c r="B289" t="s">
        <v>459</v>
      </c>
      <c r="C289" t="s">
        <v>442</v>
      </c>
      <c r="D289">
        <v>3</v>
      </c>
      <c r="E289" t="s">
        <v>84</v>
      </c>
      <c r="F289" s="1">
        <v>3.0318000000000001E-2</v>
      </c>
      <c r="G289" s="1">
        <v>4.4929999999999996E-3</v>
      </c>
      <c r="H289" s="1">
        <v>5.2389999999999997E-3</v>
      </c>
      <c r="I289" s="1">
        <v>6.3889999999999997E-3</v>
      </c>
      <c r="J289" s="1">
        <v>7.7999999999999999E-4</v>
      </c>
      <c r="K289" s="1">
        <v>0.10619000000000001</v>
      </c>
      <c r="L289" s="1">
        <v>6.6379999999999998E-3</v>
      </c>
      <c r="M289" s="1">
        <v>3.7439999999999999E-3</v>
      </c>
      <c r="N289" s="1">
        <v>4.6020000000000002E-3</v>
      </c>
      <c r="O289" s="1">
        <v>1.072E-3</v>
      </c>
    </row>
    <row r="290" spans="1:15" x14ac:dyDescent="0.3">
      <c r="A290" t="s">
        <v>468</v>
      </c>
      <c r="B290" t="s">
        <v>459</v>
      </c>
      <c r="C290" t="s">
        <v>447</v>
      </c>
      <c r="D290">
        <v>1</v>
      </c>
      <c r="E290" t="s">
        <v>85</v>
      </c>
      <c r="F290" s="1">
        <v>7.6080000000000002E-3</v>
      </c>
      <c r="G290" s="1">
        <v>1.9989999999999999E-3</v>
      </c>
      <c r="H290" s="1">
        <v>2.1120000000000002E-3</v>
      </c>
      <c r="I290" s="1">
        <v>1.3060000000000001E-3</v>
      </c>
      <c r="J290" s="1">
        <v>4.0999999999999999E-4</v>
      </c>
      <c r="K290" s="1">
        <v>6.2091E-2</v>
      </c>
      <c r="L290" s="1">
        <v>3.9039999999999999E-3</v>
      </c>
      <c r="M290" s="1">
        <v>8.0099999999999995E-4</v>
      </c>
      <c r="N290" s="1">
        <v>7.5799999999999999E-4</v>
      </c>
      <c r="O290" s="1">
        <v>5.8200000000000005E-4</v>
      </c>
    </row>
    <row r="291" spans="1:15" x14ac:dyDescent="0.3">
      <c r="A291" t="s">
        <v>468</v>
      </c>
      <c r="B291" t="s">
        <v>459</v>
      </c>
      <c r="C291" t="s">
        <v>447</v>
      </c>
      <c r="D291">
        <v>2</v>
      </c>
      <c r="E291" t="s">
        <v>86</v>
      </c>
      <c r="F291" s="1">
        <v>6.0390000000000001E-3</v>
      </c>
      <c r="G291" s="1">
        <v>2.5509999999999999E-3</v>
      </c>
      <c r="H291" s="1">
        <v>1.853E-3</v>
      </c>
      <c r="I291" s="1">
        <v>1.5740000000000001E-3</v>
      </c>
      <c r="J291" s="1">
        <v>5.1900000000000004E-4</v>
      </c>
      <c r="K291" s="1">
        <v>7.8366000000000005E-2</v>
      </c>
      <c r="L291" s="1">
        <v>2.6979999999999999E-3</v>
      </c>
      <c r="M291" s="1">
        <v>1.6299999999999999E-3</v>
      </c>
      <c r="N291" s="1">
        <v>1.0250000000000001E-3</v>
      </c>
      <c r="O291" s="1">
        <v>3.4999999999999997E-5</v>
      </c>
    </row>
    <row r="292" spans="1:15" x14ac:dyDescent="0.3">
      <c r="A292" t="s">
        <v>468</v>
      </c>
      <c r="B292" t="s">
        <v>459</v>
      </c>
      <c r="C292" t="s">
        <v>447</v>
      </c>
      <c r="D292">
        <v>3</v>
      </c>
      <c r="E292" t="s">
        <v>87</v>
      </c>
      <c r="F292" s="1">
        <v>6.6579999999999999E-3</v>
      </c>
      <c r="G292" s="1">
        <v>2.1320000000000002E-3</v>
      </c>
      <c r="H292" s="1">
        <v>2.7720000000000002E-3</v>
      </c>
      <c r="I292" s="1">
        <v>1.7750000000000001E-3</v>
      </c>
      <c r="J292" s="1">
        <v>4.3800000000000002E-4</v>
      </c>
      <c r="K292" s="1">
        <v>0.43249199999999999</v>
      </c>
      <c r="L292" s="1">
        <v>1.8860000000000001E-3</v>
      </c>
      <c r="M292" s="1">
        <v>2.5899999999999999E-3</v>
      </c>
      <c r="N292" s="1">
        <v>1.482E-3</v>
      </c>
      <c r="O292" s="1">
        <v>3.8099999999999999E-4</v>
      </c>
    </row>
    <row r="293" spans="1:15" x14ac:dyDescent="0.3">
      <c r="A293" t="s">
        <v>469</v>
      </c>
      <c r="B293" t="s">
        <v>434</v>
      </c>
      <c r="C293" t="s">
        <v>435</v>
      </c>
      <c r="D293">
        <v>1</v>
      </c>
      <c r="E293" t="s">
        <v>10</v>
      </c>
      <c r="F293" s="1">
        <v>51.030876999999997</v>
      </c>
      <c r="G293" s="1">
        <v>21.313566999999999</v>
      </c>
      <c r="H293" s="1">
        <v>15.806818</v>
      </c>
      <c r="I293" s="1">
        <v>12.111547</v>
      </c>
      <c r="J293" s="1">
        <v>3.7252269999999998</v>
      </c>
      <c r="K293" s="1">
        <v>44.49098</v>
      </c>
      <c r="L293" s="1">
        <v>12.77426</v>
      </c>
      <c r="M293" s="1">
        <v>10.681659</v>
      </c>
      <c r="N293" s="1">
        <v>7.9046669999999999</v>
      </c>
      <c r="O293" s="1">
        <v>1.229743</v>
      </c>
    </row>
    <row r="294" spans="1:15" x14ac:dyDescent="0.3">
      <c r="A294" t="s">
        <v>469</v>
      </c>
      <c r="B294" t="s">
        <v>434</v>
      </c>
      <c r="C294" t="s">
        <v>435</v>
      </c>
      <c r="D294">
        <v>2</v>
      </c>
      <c r="E294" t="s">
        <v>11</v>
      </c>
      <c r="F294" s="1">
        <v>51.957186999999998</v>
      </c>
      <c r="G294" s="1">
        <v>22.597721</v>
      </c>
      <c r="H294" s="1">
        <v>16.588009</v>
      </c>
      <c r="I294" s="1">
        <v>13.193141000000001</v>
      </c>
      <c r="J294" s="1">
        <v>3.1388120000000002</v>
      </c>
      <c r="K294" s="1">
        <v>43.833494999999999</v>
      </c>
      <c r="L294" s="1">
        <v>12.405612</v>
      </c>
      <c r="M294" s="1">
        <v>10.199954</v>
      </c>
      <c r="N294" s="1">
        <v>8.4627239999999997</v>
      </c>
      <c r="O294" s="1">
        <v>0.65914399999999995</v>
      </c>
    </row>
    <row r="295" spans="1:15" x14ac:dyDescent="0.3">
      <c r="A295" t="s">
        <v>469</v>
      </c>
      <c r="B295" t="s">
        <v>434</v>
      </c>
      <c r="C295" t="s">
        <v>435</v>
      </c>
      <c r="D295">
        <v>3</v>
      </c>
      <c r="E295" t="s">
        <v>12</v>
      </c>
      <c r="F295" s="1">
        <v>54.221727000000001</v>
      </c>
      <c r="G295" s="1">
        <v>22.477526999999998</v>
      </c>
      <c r="H295" s="1">
        <v>16.888117999999999</v>
      </c>
      <c r="I295" s="1">
        <v>13.049927</v>
      </c>
      <c r="J295" s="1">
        <v>4.1801089999999999</v>
      </c>
      <c r="K295" s="1">
        <v>53.211978999999999</v>
      </c>
      <c r="L295" s="1">
        <v>13.862033</v>
      </c>
      <c r="M295" s="1">
        <v>11.416397</v>
      </c>
      <c r="N295" s="1">
        <v>8.2900919999999996</v>
      </c>
      <c r="O295" s="1">
        <v>1.4394070000000001</v>
      </c>
    </row>
    <row r="296" spans="1:15" x14ac:dyDescent="0.3">
      <c r="A296" t="s">
        <v>469</v>
      </c>
      <c r="B296" t="s">
        <v>455</v>
      </c>
      <c r="C296" t="s">
        <v>435</v>
      </c>
      <c r="D296">
        <v>1</v>
      </c>
      <c r="E296" t="s">
        <v>13</v>
      </c>
      <c r="F296" s="1">
        <v>7.3019000000000001E-2</v>
      </c>
      <c r="G296" s="1">
        <v>4.8142999999999998E-2</v>
      </c>
      <c r="H296" s="1">
        <v>0.123489</v>
      </c>
      <c r="I296" s="1">
        <v>3.9033999999999999E-2</v>
      </c>
      <c r="J296" s="1">
        <v>1.3304E-2</v>
      </c>
      <c r="K296" s="1">
        <v>5.5991809999999997</v>
      </c>
      <c r="L296" s="1">
        <v>4.9732999999999999E-2</v>
      </c>
      <c r="M296" s="1">
        <v>7.2327000000000002E-2</v>
      </c>
      <c r="N296" s="1">
        <v>3.129724</v>
      </c>
      <c r="O296" s="1">
        <v>9.2239999999999996E-3</v>
      </c>
    </row>
    <row r="297" spans="1:15" x14ac:dyDescent="0.3">
      <c r="A297" t="s">
        <v>469</v>
      </c>
      <c r="B297" t="s">
        <v>455</v>
      </c>
      <c r="C297" t="s">
        <v>435</v>
      </c>
      <c r="D297">
        <v>2</v>
      </c>
      <c r="E297" t="s">
        <v>14</v>
      </c>
      <c r="F297" s="1">
        <v>6.4791000000000001E-2</v>
      </c>
      <c r="G297" s="1">
        <v>2.3720999999999999E-2</v>
      </c>
      <c r="H297" s="1">
        <v>0.124103</v>
      </c>
      <c r="I297" s="1">
        <v>4.3233000000000001E-2</v>
      </c>
      <c r="J297" s="1">
        <v>1.3676000000000001E-2</v>
      </c>
      <c r="K297" s="1">
        <v>3.2197450000000001</v>
      </c>
      <c r="L297" s="1">
        <v>4.9660999999999997E-2</v>
      </c>
      <c r="M297" s="1">
        <v>7.8607999999999997E-2</v>
      </c>
      <c r="N297" s="1">
        <v>2.6131410000000002</v>
      </c>
      <c r="O297" s="1">
        <v>9.9679999999999994E-3</v>
      </c>
    </row>
    <row r="298" spans="1:15" x14ac:dyDescent="0.3">
      <c r="A298" t="s">
        <v>469</v>
      </c>
      <c r="B298" t="s">
        <v>455</v>
      </c>
      <c r="C298" t="s">
        <v>435</v>
      </c>
      <c r="D298">
        <v>3</v>
      </c>
      <c r="E298" t="s">
        <v>15</v>
      </c>
      <c r="F298" s="1">
        <v>4.8835000000000003E-2</v>
      </c>
      <c r="G298" s="1">
        <v>2.3689999999999999E-2</v>
      </c>
      <c r="H298" s="1">
        <v>0.121471</v>
      </c>
      <c r="I298" s="1">
        <v>3.8875E-2</v>
      </c>
      <c r="J298" s="1">
        <v>1.269E-2</v>
      </c>
      <c r="K298" s="1">
        <v>0.22755900000000001</v>
      </c>
      <c r="L298" s="1">
        <v>4.9849999999999998E-2</v>
      </c>
      <c r="M298" s="1">
        <v>6.9331000000000004E-2</v>
      </c>
      <c r="N298" s="1">
        <v>2.4680789999999999</v>
      </c>
      <c r="O298" s="1">
        <v>1.0111999999999999E-2</v>
      </c>
    </row>
    <row r="299" spans="1:15" x14ac:dyDescent="0.3">
      <c r="A299" t="s">
        <v>469</v>
      </c>
      <c r="B299" t="s">
        <v>455</v>
      </c>
      <c r="C299" t="s">
        <v>450</v>
      </c>
      <c r="D299">
        <v>1</v>
      </c>
      <c r="E299" t="s">
        <v>88</v>
      </c>
      <c r="F299" s="1">
        <v>5.4639E-2</v>
      </c>
      <c r="G299" s="1">
        <v>4.1177999999999999E-2</v>
      </c>
      <c r="H299" s="1">
        <v>0.15718199999999999</v>
      </c>
      <c r="I299" s="1">
        <v>5.1520999999999997E-2</v>
      </c>
      <c r="J299" s="1">
        <v>1.5384999999999999E-2</v>
      </c>
      <c r="K299" s="1">
        <v>1.8376E-2</v>
      </c>
      <c r="L299" s="1">
        <v>3.7864000000000002E-2</v>
      </c>
      <c r="M299" s="1">
        <v>7.3552000000000006E-2</v>
      </c>
      <c r="N299" s="1">
        <v>2.5493480000000002</v>
      </c>
      <c r="O299" s="1">
        <v>1.0815999999999999E-2</v>
      </c>
    </row>
    <row r="300" spans="1:15" x14ac:dyDescent="0.3">
      <c r="A300" t="s">
        <v>469</v>
      </c>
      <c r="B300" t="s">
        <v>455</v>
      </c>
      <c r="C300" t="s">
        <v>450</v>
      </c>
      <c r="D300">
        <v>2</v>
      </c>
      <c r="E300" t="s">
        <v>89</v>
      </c>
      <c r="F300" s="1">
        <v>6.5846000000000002E-2</v>
      </c>
      <c r="G300" s="1">
        <v>4.7279000000000002E-2</v>
      </c>
      <c r="H300" s="1">
        <v>0.17069799999999999</v>
      </c>
      <c r="I300" s="1">
        <v>5.2754000000000002E-2</v>
      </c>
      <c r="J300" s="1">
        <v>1.146E-2</v>
      </c>
      <c r="K300" s="1">
        <v>0.17597199999999999</v>
      </c>
      <c r="L300" s="1">
        <v>4.9102E-2</v>
      </c>
      <c r="M300" s="1">
        <v>6.2019999999999999E-2</v>
      </c>
      <c r="N300" s="1">
        <v>3.0353129999999999</v>
      </c>
      <c r="O300" s="1">
        <v>5.8060000000000004E-3</v>
      </c>
    </row>
    <row r="301" spans="1:15" x14ac:dyDescent="0.3">
      <c r="A301" t="s">
        <v>469</v>
      </c>
      <c r="B301" t="s">
        <v>455</v>
      </c>
      <c r="C301" t="s">
        <v>450</v>
      </c>
      <c r="D301">
        <v>3</v>
      </c>
      <c r="E301" t="s">
        <v>90</v>
      </c>
      <c r="F301" s="1">
        <v>0.17038900000000001</v>
      </c>
      <c r="G301" s="1">
        <v>6.2153E-2</v>
      </c>
      <c r="H301" s="1">
        <v>0.19053100000000001</v>
      </c>
      <c r="I301" s="1">
        <v>0.100562</v>
      </c>
      <c r="J301" s="1">
        <v>1.1368E-2</v>
      </c>
      <c r="K301" s="1">
        <v>8.4779999999999994E-3</v>
      </c>
      <c r="L301" s="1">
        <v>4.5914000000000003E-2</v>
      </c>
      <c r="M301" s="1">
        <v>5.5791E-2</v>
      </c>
      <c r="N301" s="1">
        <v>2.9517180000000001</v>
      </c>
      <c r="O301" s="1">
        <v>6.8890000000000002E-3</v>
      </c>
    </row>
    <row r="302" spans="1:15" x14ac:dyDescent="0.3">
      <c r="A302" t="s">
        <v>469</v>
      </c>
      <c r="B302" t="s">
        <v>455</v>
      </c>
      <c r="C302" t="s">
        <v>451</v>
      </c>
      <c r="D302">
        <v>1</v>
      </c>
      <c r="E302" t="s">
        <v>91</v>
      </c>
      <c r="F302" s="1">
        <v>8.4418999999999994E-2</v>
      </c>
      <c r="G302" s="1">
        <v>4.5373999999999998E-2</v>
      </c>
      <c r="H302" s="1">
        <v>0.16628499999999999</v>
      </c>
      <c r="I302" s="1">
        <v>4.0843999999999998E-2</v>
      </c>
      <c r="J302" s="1">
        <v>8.9899999999999997E-3</v>
      </c>
      <c r="K302" s="1">
        <v>0.127138</v>
      </c>
      <c r="L302" s="1">
        <v>6.3103999999999993E-2</v>
      </c>
      <c r="M302" s="1">
        <v>7.5653999999999999E-2</v>
      </c>
      <c r="N302" s="1">
        <v>2.8958569999999999</v>
      </c>
      <c r="O302" s="1">
        <v>6.2579999999999997E-3</v>
      </c>
    </row>
    <row r="303" spans="1:15" x14ac:dyDescent="0.3">
      <c r="A303" t="s">
        <v>469</v>
      </c>
      <c r="B303" t="s">
        <v>455</v>
      </c>
      <c r="C303" t="s">
        <v>451</v>
      </c>
      <c r="D303">
        <v>2</v>
      </c>
      <c r="E303" t="s">
        <v>92</v>
      </c>
      <c r="F303" s="1">
        <v>6.4301999999999998E-2</v>
      </c>
      <c r="G303" s="1">
        <v>4.7959000000000002E-2</v>
      </c>
      <c r="H303" s="1">
        <v>0.15595100000000001</v>
      </c>
      <c r="I303" s="1">
        <v>4.7438000000000001E-2</v>
      </c>
      <c r="J303" s="1">
        <v>1.8338E-2</v>
      </c>
      <c r="K303" s="1">
        <v>1.9744000000000001E-2</v>
      </c>
      <c r="L303" s="1">
        <v>4.1999000000000002E-2</v>
      </c>
      <c r="M303" s="1">
        <v>7.7565999999999996E-2</v>
      </c>
      <c r="N303" s="1">
        <v>2.9590619999999999</v>
      </c>
      <c r="O303" s="1">
        <v>5.6880000000000003E-3</v>
      </c>
    </row>
    <row r="304" spans="1:15" x14ac:dyDescent="0.3">
      <c r="A304" t="s">
        <v>469</v>
      </c>
      <c r="B304" t="s">
        <v>455</v>
      </c>
      <c r="C304" t="s">
        <v>451</v>
      </c>
      <c r="D304">
        <v>3</v>
      </c>
      <c r="E304" t="s">
        <v>93</v>
      </c>
      <c r="F304" s="1">
        <v>5.6598999999999997E-2</v>
      </c>
      <c r="G304" s="1">
        <v>4.3527000000000003E-2</v>
      </c>
      <c r="H304" s="1">
        <v>0.15821299999999999</v>
      </c>
      <c r="I304" s="1">
        <v>3.8856000000000002E-2</v>
      </c>
      <c r="J304" s="1">
        <v>1.4760000000000001E-2</v>
      </c>
      <c r="K304" s="1">
        <v>1.0224E-2</v>
      </c>
      <c r="L304" s="1">
        <v>3.5185000000000001E-2</v>
      </c>
      <c r="M304" s="1">
        <v>6.8295999999999996E-2</v>
      </c>
      <c r="N304" s="1">
        <v>2.729705</v>
      </c>
      <c r="O304" s="1">
        <v>1.1769E-2</v>
      </c>
    </row>
    <row r="305" spans="1:15" x14ac:dyDescent="0.3">
      <c r="A305" t="s">
        <v>469</v>
      </c>
      <c r="B305" t="s">
        <v>455</v>
      </c>
      <c r="C305" t="s">
        <v>452</v>
      </c>
      <c r="D305">
        <v>1</v>
      </c>
      <c r="E305" t="s">
        <v>94</v>
      </c>
      <c r="F305" s="1">
        <v>7.3498999999999995E-2</v>
      </c>
      <c r="G305" s="1">
        <v>5.4607999999999997E-2</v>
      </c>
      <c r="H305" s="1">
        <v>0.17066100000000001</v>
      </c>
      <c r="I305" s="1">
        <v>4.0058999999999997E-2</v>
      </c>
      <c r="J305" s="1">
        <v>1.5417999999999999E-2</v>
      </c>
      <c r="K305" s="1">
        <v>0.26691399999999998</v>
      </c>
      <c r="L305" s="1">
        <v>5.0930999999999997E-2</v>
      </c>
      <c r="M305" s="1">
        <v>6.1977999999999998E-2</v>
      </c>
      <c r="N305" s="1">
        <v>3.6150699999999998</v>
      </c>
      <c r="O305" s="1">
        <v>7.541E-3</v>
      </c>
    </row>
    <row r="306" spans="1:15" x14ac:dyDescent="0.3">
      <c r="A306" t="s">
        <v>469</v>
      </c>
      <c r="B306" t="s">
        <v>455</v>
      </c>
      <c r="C306" t="s">
        <v>452</v>
      </c>
      <c r="D306">
        <v>2</v>
      </c>
      <c r="E306" t="s">
        <v>95</v>
      </c>
      <c r="F306" s="1">
        <v>0.123282</v>
      </c>
      <c r="G306" s="1">
        <v>0.155666</v>
      </c>
      <c r="H306" s="1">
        <v>0.18879899999999999</v>
      </c>
      <c r="I306" s="1">
        <v>4.4207999999999997E-2</v>
      </c>
      <c r="J306" s="1">
        <v>3.8649999999999997E-2</v>
      </c>
      <c r="K306" s="1">
        <v>6.5792000000000003E-2</v>
      </c>
      <c r="L306" s="1">
        <v>5.7100999999999999E-2</v>
      </c>
      <c r="M306" s="1">
        <v>7.3802999999999994E-2</v>
      </c>
      <c r="N306" s="1">
        <v>4.0451949999999997</v>
      </c>
      <c r="O306" s="1">
        <v>1.5298000000000001E-2</v>
      </c>
    </row>
    <row r="307" spans="1:15" x14ac:dyDescent="0.3">
      <c r="A307" t="s">
        <v>469</v>
      </c>
      <c r="B307" t="s">
        <v>455</v>
      </c>
      <c r="C307" t="s">
        <v>452</v>
      </c>
      <c r="D307">
        <v>3</v>
      </c>
      <c r="E307" t="s">
        <v>96</v>
      </c>
      <c r="F307" s="1">
        <v>9.6893000000000007E-2</v>
      </c>
      <c r="G307" s="1">
        <v>5.4259000000000002E-2</v>
      </c>
      <c r="H307" s="1">
        <v>0.169706</v>
      </c>
      <c r="I307" s="1">
        <v>3.9409E-2</v>
      </c>
      <c r="J307" s="1">
        <v>2.5260999999999999E-2</v>
      </c>
      <c r="K307" s="1">
        <v>4.4129000000000002E-2</v>
      </c>
      <c r="L307" s="1">
        <v>5.3201999999999999E-2</v>
      </c>
      <c r="M307" s="1">
        <v>7.0600999999999997E-2</v>
      </c>
      <c r="N307" s="1">
        <v>3.257933</v>
      </c>
      <c r="O307" s="1">
        <v>1.3682E-2</v>
      </c>
    </row>
    <row r="308" spans="1:15" x14ac:dyDescent="0.3">
      <c r="A308" t="s">
        <v>469</v>
      </c>
      <c r="B308" t="s">
        <v>456</v>
      </c>
      <c r="C308" t="s">
        <v>435</v>
      </c>
      <c r="D308">
        <v>1</v>
      </c>
      <c r="E308" t="s">
        <v>28</v>
      </c>
      <c r="F308" s="1">
        <v>2.2433000000000002E-2</v>
      </c>
      <c r="G308" s="1">
        <v>1.2565E-2</v>
      </c>
      <c r="H308" s="1">
        <v>2.4237000000000002E-2</v>
      </c>
      <c r="I308" s="1">
        <v>5.2027999999999998E-2</v>
      </c>
      <c r="J308" s="1">
        <v>1.0566000000000001E-2</v>
      </c>
      <c r="K308" s="1">
        <v>0.88552299999999995</v>
      </c>
      <c r="L308" s="1">
        <v>8.4571999999999994E-2</v>
      </c>
      <c r="M308" s="1">
        <v>0.59100299999999995</v>
      </c>
      <c r="N308" s="1">
        <v>8.8777509999999999</v>
      </c>
      <c r="O308" s="1">
        <v>9.9830000000000006E-3</v>
      </c>
    </row>
    <row r="309" spans="1:15" x14ac:dyDescent="0.3">
      <c r="A309" t="s">
        <v>469</v>
      </c>
      <c r="B309" t="s">
        <v>456</v>
      </c>
      <c r="C309" t="s">
        <v>435</v>
      </c>
      <c r="D309">
        <v>2</v>
      </c>
      <c r="E309" t="s">
        <v>29</v>
      </c>
      <c r="F309" s="1">
        <v>2.29E-2</v>
      </c>
      <c r="G309" s="1">
        <v>1.3986999999999999E-2</v>
      </c>
      <c r="H309" s="1">
        <v>3.3061E-2</v>
      </c>
      <c r="I309" s="1">
        <v>3.4540000000000001E-2</v>
      </c>
      <c r="J309" s="1">
        <v>1.1049E-2</v>
      </c>
      <c r="K309" s="1">
        <v>0.77092700000000003</v>
      </c>
      <c r="L309" s="1">
        <v>8.7750999999999996E-2</v>
      </c>
      <c r="M309" s="1">
        <v>0.58133900000000005</v>
      </c>
      <c r="N309" s="1">
        <v>8.5459619999999994</v>
      </c>
      <c r="O309" s="1">
        <v>1.1785E-2</v>
      </c>
    </row>
    <row r="310" spans="1:15" x14ac:dyDescent="0.3">
      <c r="A310" t="s">
        <v>469</v>
      </c>
      <c r="B310" t="s">
        <v>456</v>
      </c>
      <c r="C310" t="s">
        <v>435</v>
      </c>
      <c r="D310">
        <v>3</v>
      </c>
      <c r="E310" t="s">
        <v>30</v>
      </c>
      <c r="F310" s="1">
        <v>3.7626E-2</v>
      </c>
      <c r="G310" s="1">
        <v>2.1271999999999999E-2</v>
      </c>
      <c r="H310" s="1">
        <v>3.8648000000000002E-2</v>
      </c>
      <c r="I310" s="1">
        <v>4.2522999999999998E-2</v>
      </c>
      <c r="J310" s="1">
        <v>1.0146000000000001E-2</v>
      </c>
      <c r="K310" s="1">
        <v>5.3711250000000001</v>
      </c>
      <c r="L310" s="1">
        <v>9.1121999999999995E-2</v>
      </c>
      <c r="M310" s="1">
        <v>0.75956500000000005</v>
      </c>
      <c r="N310" s="1">
        <v>9.4089860000000005</v>
      </c>
      <c r="O310" s="1">
        <v>1.7093000000000001E-2</v>
      </c>
    </row>
    <row r="311" spans="1:15" x14ac:dyDescent="0.3">
      <c r="A311" t="s">
        <v>469</v>
      </c>
      <c r="B311" t="s">
        <v>456</v>
      </c>
      <c r="C311" t="s">
        <v>450</v>
      </c>
      <c r="D311">
        <v>1</v>
      </c>
      <c r="E311" t="s">
        <v>97</v>
      </c>
      <c r="F311" s="1">
        <v>3.1066E-2</v>
      </c>
      <c r="G311" s="1">
        <v>2.2557000000000001E-2</v>
      </c>
      <c r="H311" s="1">
        <v>7.3611999999999997E-2</v>
      </c>
      <c r="I311" s="1">
        <v>4.1444000000000002E-2</v>
      </c>
      <c r="J311" s="1">
        <v>9.7179999999999992E-3</v>
      </c>
      <c r="K311" s="1">
        <v>4.8044580000000003</v>
      </c>
      <c r="L311" s="1">
        <v>5.2607000000000001E-2</v>
      </c>
      <c r="M311" s="1">
        <v>0.56376199999999999</v>
      </c>
      <c r="N311" s="1">
        <v>8.5714330000000007</v>
      </c>
      <c r="O311" s="1">
        <v>1.1391E-2</v>
      </c>
    </row>
    <row r="312" spans="1:15" x14ac:dyDescent="0.3">
      <c r="A312" t="s">
        <v>469</v>
      </c>
      <c r="B312" t="s">
        <v>456</v>
      </c>
      <c r="C312" t="s">
        <v>450</v>
      </c>
      <c r="D312">
        <v>2</v>
      </c>
      <c r="E312" t="s">
        <v>98</v>
      </c>
      <c r="F312" s="1">
        <v>2.6831000000000001E-2</v>
      </c>
      <c r="G312" s="1">
        <v>1.6517E-2</v>
      </c>
      <c r="H312" s="1">
        <v>2.52E-2</v>
      </c>
      <c r="I312" s="1">
        <v>4.9070999999999997E-2</v>
      </c>
      <c r="J312" s="1">
        <v>9.2250000000000006E-3</v>
      </c>
      <c r="K312" s="1">
        <v>3.4000300000000001</v>
      </c>
      <c r="L312" s="1">
        <v>4.0493000000000001E-2</v>
      </c>
      <c r="M312" s="1">
        <v>0.40861900000000001</v>
      </c>
      <c r="N312" s="1">
        <v>7.4468569999999996</v>
      </c>
      <c r="O312" s="1">
        <v>7.5929999999999999E-3</v>
      </c>
    </row>
    <row r="313" spans="1:15" x14ac:dyDescent="0.3">
      <c r="A313" t="s">
        <v>469</v>
      </c>
      <c r="B313" t="s">
        <v>456</v>
      </c>
      <c r="C313" t="s">
        <v>450</v>
      </c>
      <c r="D313">
        <v>3</v>
      </c>
      <c r="E313" t="s">
        <v>99</v>
      </c>
      <c r="F313" s="1">
        <v>0.116646</v>
      </c>
      <c r="G313" s="1">
        <v>4.8665E-2</v>
      </c>
      <c r="H313" s="1">
        <v>7.5527999999999998E-2</v>
      </c>
      <c r="I313" s="1">
        <v>7.0877999999999997E-2</v>
      </c>
      <c r="J313" s="1">
        <v>1.2388E-2</v>
      </c>
      <c r="K313" s="1">
        <v>1.3273330000000001</v>
      </c>
      <c r="L313" s="1">
        <v>5.0005000000000001E-2</v>
      </c>
      <c r="M313" s="1">
        <v>0.493309</v>
      </c>
      <c r="N313" s="1">
        <v>8.186477</v>
      </c>
      <c r="O313" s="1">
        <v>7.737E-3</v>
      </c>
    </row>
    <row r="314" spans="1:15" x14ac:dyDescent="0.3">
      <c r="A314" t="s">
        <v>469</v>
      </c>
      <c r="B314" t="s">
        <v>456</v>
      </c>
      <c r="C314" t="s">
        <v>451</v>
      </c>
      <c r="D314">
        <v>1</v>
      </c>
      <c r="E314" t="s">
        <v>100</v>
      </c>
      <c r="F314" s="1">
        <v>1.9231999999999999E-2</v>
      </c>
      <c r="G314" s="1">
        <v>2.4544E-2</v>
      </c>
      <c r="H314" s="1">
        <v>3.9723000000000001E-2</v>
      </c>
      <c r="I314" s="1">
        <v>3.1674000000000001E-2</v>
      </c>
      <c r="J314" s="1">
        <v>1.0834999999999999E-2</v>
      </c>
      <c r="K314" s="1">
        <v>8.0470000000000003E-3</v>
      </c>
      <c r="L314" s="1">
        <v>5.7755000000000001E-2</v>
      </c>
      <c r="M314" s="1">
        <v>0.40746500000000002</v>
      </c>
      <c r="N314" s="1">
        <v>7.8638320000000004</v>
      </c>
      <c r="O314" s="1">
        <v>1.1464999999999999E-2</v>
      </c>
    </row>
    <row r="315" spans="1:15" x14ac:dyDescent="0.3">
      <c r="A315" t="s">
        <v>469</v>
      </c>
      <c r="B315" t="s">
        <v>456</v>
      </c>
      <c r="C315" t="s">
        <v>451</v>
      </c>
      <c r="D315">
        <v>2</v>
      </c>
      <c r="E315" t="s">
        <v>101</v>
      </c>
      <c r="F315" s="1">
        <v>3.0221000000000001E-2</v>
      </c>
      <c r="G315" s="1">
        <v>2.0771999999999999E-2</v>
      </c>
      <c r="H315" s="1">
        <v>5.2149000000000001E-2</v>
      </c>
      <c r="I315" s="1">
        <v>6.0898000000000001E-2</v>
      </c>
      <c r="J315" s="1">
        <v>8.9929999999999993E-3</v>
      </c>
      <c r="K315" s="1">
        <v>4.7301999999999997E-2</v>
      </c>
      <c r="L315" s="1">
        <v>5.4501000000000001E-2</v>
      </c>
      <c r="M315" s="1">
        <v>0.53469299999999997</v>
      </c>
      <c r="N315" s="1">
        <v>7.888255</v>
      </c>
      <c r="O315" s="1">
        <v>6.966E-3</v>
      </c>
    </row>
    <row r="316" spans="1:15" x14ac:dyDescent="0.3">
      <c r="A316" t="s">
        <v>469</v>
      </c>
      <c r="B316" t="s">
        <v>456</v>
      </c>
      <c r="C316" t="s">
        <v>451</v>
      </c>
      <c r="D316">
        <v>3</v>
      </c>
      <c r="E316" t="s">
        <v>102</v>
      </c>
      <c r="F316" s="1">
        <v>0.172209</v>
      </c>
      <c r="G316" s="1">
        <v>6.6098000000000004E-2</v>
      </c>
      <c r="H316" s="1">
        <v>0.101214</v>
      </c>
      <c r="I316" s="1">
        <v>8.1412999999999999E-2</v>
      </c>
      <c r="J316" s="1">
        <v>1.4866000000000001E-2</v>
      </c>
      <c r="K316" s="1">
        <v>3.6373000000000003E-2</v>
      </c>
      <c r="L316" s="1">
        <v>7.8562000000000007E-2</v>
      </c>
      <c r="M316" s="1">
        <v>0.51097400000000004</v>
      </c>
      <c r="N316" s="1">
        <v>7.3776640000000002</v>
      </c>
      <c r="O316" s="1">
        <v>1.2501999999999999E-2</v>
      </c>
    </row>
    <row r="317" spans="1:15" x14ac:dyDescent="0.3">
      <c r="A317" t="s">
        <v>469</v>
      </c>
      <c r="B317" t="s">
        <v>456</v>
      </c>
      <c r="C317" t="s">
        <v>452</v>
      </c>
      <c r="D317">
        <v>1</v>
      </c>
      <c r="E317" t="s">
        <v>103</v>
      </c>
      <c r="F317" s="1">
        <v>4.5162000000000001E-2</v>
      </c>
      <c r="G317" s="1">
        <v>3.4834999999999998E-2</v>
      </c>
      <c r="H317" s="1">
        <v>7.1434999999999998E-2</v>
      </c>
      <c r="I317" s="1">
        <v>3.9906999999999998E-2</v>
      </c>
      <c r="J317" s="1">
        <v>1.4212000000000001E-2</v>
      </c>
      <c r="K317" s="1">
        <v>1.8918999999999998E-2</v>
      </c>
      <c r="L317" s="1">
        <v>5.9136000000000001E-2</v>
      </c>
      <c r="M317" s="1">
        <v>0.47832400000000003</v>
      </c>
      <c r="N317" s="1">
        <v>8.7140360000000001</v>
      </c>
      <c r="O317" s="1">
        <v>1.1379E-2</v>
      </c>
    </row>
    <row r="318" spans="1:15" x14ac:dyDescent="0.3">
      <c r="A318" t="s">
        <v>469</v>
      </c>
      <c r="B318" t="s">
        <v>456</v>
      </c>
      <c r="C318" t="s">
        <v>452</v>
      </c>
      <c r="D318">
        <v>2</v>
      </c>
      <c r="E318" t="s">
        <v>104</v>
      </c>
      <c r="F318" s="1">
        <v>2.0763E-2</v>
      </c>
      <c r="G318" s="1">
        <v>1.4354E-2</v>
      </c>
      <c r="H318" s="1">
        <v>5.4718000000000003E-2</v>
      </c>
      <c r="I318" s="1">
        <v>2.9101999999999999E-2</v>
      </c>
      <c r="J318" s="1">
        <v>1.0355E-2</v>
      </c>
      <c r="K318" s="1">
        <v>8.2932000000000006E-2</v>
      </c>
      <c r="L318" s="1">
        <v>5.8014000000000003E-2</v>
      </c>
      <c r="M318" s="1">
        <v>0.38550699999999999</v>
      </c>
      <c r="N318" s="1">
        <v>8.9468350000000001</v>
      </c>
      <c r="O318" s="1">
        <v>7.8949999999999992E-3</v>
      </c>
    </row>
    <row r="319" spans="1:15" x14ac:dyDescent="0.3">
      <c r="A319" t="s">
        <v>469</v>
      </c>
      <c r="B319" t="s">
        <v>456</v>
      </c>
      <c r="C319" t="s">
        <v>452</v>
      </c>
      <c r="D319">
        <v>3</v>
      </c>
      <c r="E319" t="s">
        <v>105</v>
      </c>
      <c r="F319" s="1">
        <v>2.2544999999999999E-2</v>
      </c>
      <c r="G319" s="1">
        <v>1.6587000000000001E-2</v>
      </c>
      <c r="H319" s="1">
        <v>6.7317000000000002E-2</v>
      </c>
      <c r="I319" s="1">
        <v>2.7699000000000001E-2</v>
      </c>
      <c r="J319" s="1">
        <v>1.2349000000000001E-2</v>
      </c>
      <c r="K319" s="1">
        <v>0.22035299999999999</v>
      </c>
      <c r="L319" s="1">
        <v>5.5217000000000002E-2</v>
      </c>
      <c r="M319" s="1">
        <v>0.55693700000000002</v>
      </c>
      <c r="N319" s="1">
        <v>9.1772220000000004</v>
      </c>
      <c r="O319" s="1">
        <v>8.4670000000000006E-3</v>
      </c>
    </row>
    <row r="320" spans="1:15" x14ac:dyDescent="0.3">
      <c r="A320" t="s">
        <v>469</v>
      </c>
      <c r="B320" t="s">
        <v>457</v>
      </c>
      <c r="C320" t="s">
        <v>435</v>
      </c>
      <c r="D320">
        <v>1</v>
      </c>
      <c r="E320" t="s">
        <v>43</v>
      </c>
      <c r="F320" s="1">
        <v>8.2396999999999998E-2</v>
      </c>
      <c r="G320" s="1">
        <v>2.375E-2</v>
      </c>
      <c r="H320" s="1">
        <v>6.3390000000000002E-2</v>
      </c>
      <c r="I320" s="1">
        <v>2.8827999999999999E-2</v>
      </c>
      <c r="J320" s="1">
        <v>7.6550000000000003E-3</v>
      </c>
      <c r="K320" s="1">
        <v>0.92687600000000003</v>
      </c>
      <c r="L320" s="1">
        <v>1.2607999999999999E-2</v>
      </c>
      <c r="M320" s="1">
        <v>3.8920000000000001E-3</v>
      </c>
      <c r="N320" s="1">
        <v>4.6690000000000004E-3</v>
      </c>
      <c r="O320" s="1">
        <v>5.4609999999999997E-3</v>
      </c>
    </row>
    <row r="321" spans="1:15" x14ac:dyDescent="0.3">
      <c r="A321" t="s">
        <v>469</v>
      </c>
      <c r="B321" t="s">
        <v>457</v>
      </c>
      <c r="C321" t="s">
        <v>435</v>
      </c>
      <c r="D321">
        <v>2</v>
      </c>
      <c r="E321" t="s">
        <v>44</v>
      </c>
      <c r="F321" s="1">
        <v>0.124214</v>
      </c>
      <c r="G321" s="1">
        <v>2.9751E-2</v>
      </c>
      <c r="H321" s="1">
        <v>9.1227000000000003E-2</v>
      </c>
      <c r="I321" s="1">
        <v>3.1947000000000003E-2</v>
      </c>
      <c r="J321" s="1">
        <v>1.042E-2</v>
      </c>
      <c r="K321" s="1">
        <v>0.231016</v>
      </c>
      <c r="L321" s="1">
        <v>9.1649999999999995E-3</v>
      </c>
      <c r="M321" s="1">
        <v>1.1325999999999999E-2</v>
      </c>
      <c r="N321" s="1">
        <v>5.5380000000000004E-3</v>
      </c>
      <c r="O321" s="1">
        <v>5.7320000000000001E-3</v>
      </c>
    </row>
    <row r="322" spans="1:15" x14ac:dyDescent="0.3">
      <c r="A322" t="s">
        <v>469</v>
      </c>
      <c r="B322" t="s">
        <v>457</v>
      </c>
      <c r="C322" t="s">
        <v>435</v>
      </c>
      <c r="D322">
        <v>3</v>
      </c>
      <c r="E322" t="s">
        <v>45</v>
      </c>
      <c r="F322" s="1">
        <v>0.14325099999999999</v>
      </c>
      <c r="G322" s="1">
        <v>4.1473000000000003E-2</v>
      </c>
      <c r="H322" s="1">
        <v>0.109805</v>
      </c>
      <c r="I322" s="1">
        <v>3.7322000000000001E-2</v>
      </c>
      <c r="J322" s="1">
        <v>8.5100000000000002E-3</v>
      </c>
      <c r="K322" s="1">
        <v>1.834025</v>
      </c>
      <c r="L322" s="1">
        <v>8.4709999999999994E-3</v>
      </c>
      <c r="M322" s="1">
        <v>1.3367E-2</v>
      </c>
      <c r="N322" s="1">
        <v>8.1169999999999992E-3</v>
      </c>
      <c r="O322" s="1">
        <v>9.9539999999999993E-3</v>
      </c>
    </row>
    <row r="323" spans="1:15" x14ac:dyDescent="0.3">
      <c r="A323" t="s">
        <v>469</v>
      </c>
      <c r="B323" t="s">
        <v>457</v>
      </c>
      <c r="C323" t="s">
        <v>450</v>
      </c>
      <c r="D323">
        <v>1</v>
      </c>
      <c r="E323" t="s">
        <v>106</v>
      </c>
      <c r="F323" s="1">
        <v>0.31278600000000001</v>
      </c>
      <c r="G323" s="1">
        <v>0.14155599999999999</v>
      </c>
      <c r="H323" s="1">
        <v>0.21267800000000001</v>
      </c>
      <c r="I323" s="1">
        <v>0.105145</v>
      </c>
      <c r="J323" s="1">
        <v>1.1109000000000001E-2</v>
      </c>
      <c r="K323" s="1">
        <v>0.669296</v>
      </c>
      <c r="L323" s="1">
        <v>2.2242000000000001E-2</v>
      </c>
      <c r="M323" s="1">
        <v>2.3616999999999999E-2</v>
      </c>
      <c r="N323" s="1">
        <v>3.6581000000000002E-2</v>
      </c>
      <c r="O323" s="1">
        <v>7.3159999999999996E-3</v>
      </c>
    </row>
    <row r="324" spans="1:15" x14ac:dyDescent="0.3">
      <c r="A324" t="s">
        <v>469</v>
      </c>
      <c r="B324" t="s">
        <v>457</v>
      </c>
      <c r="C324" t="s">
        <v>450</v>
      </c>
      <c r="D324">
        <v>2</v>
      </c>
      <c r="E324" t="s">
        <v>107</v>
      </c>
      <c r="F324" s="1">
        <v>0.60117200000000004</v>
      </c>
      <c r="G324" s="1">
        <v>0.21504999999999999</v>
      </c>
      <c r="H324" s="1">
        <v>0.28817599999999999</v>
      </c>
      <c r="I324" s="1">
        <v>0.18410000000000001</v>
      </c>
      <c r="J324" s="1">
        <v>1.5509999999999999E-2</v>
      </c>
      <c r="K324" s="1">
        <v>1.3154969999999999</v>
      </c>
      <c r="L324" s="1">
        <v>2.9354000000000002E-2</v>
      </c>
      <c r="M324" s="1">
        <v>3.4333000000000002E-2</v>
      </c>
      <c r="N324" s="1">
        <v>7.8854999999999995E-2</v>
      </c>
      <c r="O324" s="1">
        <v>9.136E-3</v>
      </c>
    </row>
    <row r="325" spans="1:15" x14ac:dyDescent="0.3">
      <c r="A325" t="s">
        <v>469</v>
      </c>
      <c r="B325" t="s">
        <v>457</v>
      </c>
      <c r="C325" t="s">
        <v>450</v>
      </c>
      <c r="D325">
        <v>3</v>
      </c>
      <c r="E325" t="s">
        <v>108</v>
      </c>
      <c r="F325" s="1">
        <v>0.276364</v>
      </c>
      <c r="G325" s="1">
        <v>0.115345</v>
      </c>
      <c r="H325" s="1">
        <v>0.15646199999999999</v>
      </c>
      <c r="I325" s="1">
        <v>9.3726000000000004E-2</v>
      </c>
      <c r="J325" s="1">
        <v>9.2160000000000002E-3</v>
      </c>
      <c r="K325" s="1">
        <v>0.89844100000000005</v>
      </c>
      <c r="L325" s="1">
        <v>2.1788999999999999E-2</v>
      </c>
      <c r="M325" s="1">
        <v>1.5233E-2</v>
      </c>
      <c r="N325" s="1">
        <v>2.5222000000000001E-2</v>
      </c>
      <c r="O325" s="1">
        <v>8.7550000000000006E-3</v>
      </c>
    </row>
    <row r="326" spans="1:15" x14ac:dyDescent="0.3">
      <c r="A326" t="s">
        <v>469</v>
      </c>
      <c r="B326" t="s">
        <v>457</v>
      </c>
      <c r="C326" t="s">
        <v>451</v>
      </c>
      <c r="D326">
        <v>1</v>
      </c>
      <c r="E326" t="s">
        <v>109</v>
      </c>
      <c r="F326" s="1">
        <v>6.7649000000000001E-2</v>
      </c>
      <c r="G326" s="1">
        <v>3.2294999999999997E-2</v>
      </c>
      <c r="H326" s="1">
        <v>5.3157999999999997E-2</v>
      </c>
      <c r="I326" s="1">
        <v>1.4499E-2</v>
      </c>
      <c r="J326" s="1">
        <v>5.9030000000000003E-3</v>
      </c>
      <c r="K326" s="1">
        <v>0.16508600000000001</v>
      </c>
      <c r="L326" s="1">
        <v>4.7349999999999996E-3</v>
      </c>
      <c r="M326" s="1">
        <v>5.1390000000000003E-3</v>
      </c>
      <c r="N326" s="1">
        <v>4.5279999999999999E-3</v>
      </c>
      <c r="O326" s="1">
        <v>3.64E-3</v>
      </c>
    </row>
    <row r="327" spans="1:15" x14ac:dyDescent="0.3">
      <c r="A327" t="s">
        <v>469</v>
      </c>
      <c r="B327" t="s">
        <v>457</v>
      </c>
      <c r="C327" t="s">
        <v>451</v>
      </c>
      <c r="D327">
        <v>2</v>
      </c>
      <c r="E327" t="s">
        <v>110</v>
      </c>
      <c r="F327" s="1">
        <v>7.7678999999999998E-2</v>
      </c>
      <c r="G327" s="1">
        <v>4.2289E-2</v>
      </c>
      <c r="H327" s="1">
        <v>5.8982E-2</v>
      </c>
      <c r="I327" s="1">
        <v>1.7991E-2</v>
      </c>
      <c r="J327" s="1">
        <v>8.7250000000000001E-3</v>
      </c>
      <c r="K327" s="1">
        <v>6.2449999999999997E-3</v>
      </c>
      <c r="L327" s="1">
        <v>6.1789999999999996E-3</v>
      </c>
      <c r="M327" s="1">
        <v>8.8070000000000006E-3</v>
      </c>
      <c r="N327" s="1">
        <v>5.2209999999999999E-3</v>
      </c>
      <c r="O327" s="1">
        <v>6.0559999999999998E-3</v>
      </c>
    </row>
    <row r="328" spans="1:15" x14ac:dyDescent="0.3">
      <c r="A328" t="s">
        <v>469</v>
      </c>
      <c r="B328" t="s">
        <v>457</v>
      </c>
      <c r="C328" t="s">
        <v>451</v>
      </c>
      <c r="D328">
        <v>3</v>
      </c>
      <c r="E328" t="s">
        <v>111</v>
      </c>
      <c r="F328" s="1">
        <v>7.9662999999999998E-2</v>
      </c>
      <c r="G328" s="1">
        <v>5.0663E-2</v>
      </c>
      <c r="H328" s="1">
        <v>8.337E-2</v>
      </c>
      <c r="I328" s="1">
        <v>1.7874000000000001E-2</v>
      </c>
      <c r="J328" s="1">
        <v>6.7390000000000002E-3</v>
      </c>
      <c r="K328" s="1">
        <v>0.12796399999999999</v>
      </c>
      <c r="L328" s="1">
        <v>8.1869999999999998E-3</v>
      </c>
      <c r="M328" s="1">
        <v>9.8809999999999992E-3</v>
      </c>
      <c r="N328" s="1">
        <v>5.4440000000000001E-3</v>
      </c>
      <c r="O328" s="1">
        <v>5.2960000000000004E-3</v>
      </c>
    </row>
    <row r="329" spans="1:15" x14ac:dyDescent="0.3">
      <c r="A329" t="s">
        <v>469</v>
      </c>
      <c r="B329" t="s">
        <v>457</v>
      </c>
      <c r="C329" t="s">
        <v>452</v>
      </c>
      <c r="D329">
        <v>1</v>
      </c>
      <c r="E329" t="s">
        <v>112</v>
      </c>
      <c r="F329" s="1">
        <v>0.10892300000000001</v>
      </c>
      <c r="G329" s="1">
        <v>4.8689000000000003E-2</v>
      </c>
      <c r="H329" s="1">
        <v>8.7672E-2</v>
      </c>
      <c r="I329" s="1">
        <v>1.7978000000000001E-2</v>
      </c>
      <c r="J329" s="1">
        <v>1.1089999999999999E-2</v>
      </c>
      <c r="K329" s="1">
        <v>6.8296999999999997E-2</v>
      </c>
      <c r="L329" s="1">
        <v>9.5300000000000003E-3</v>
      </c>
      <c r="M329" s="1">
        <v>9.5980000000000006E-3</v>
      </c>
      <c r="N329" s="1">
        <v>8.3040000000000006E-3</v>
      </c>
      <c r="O329" s="1">
        <v>5.306E-3</v>
      </c>
    </row>
    <row r="330" spans="1:15" x14ac:dyDescent="0.3">
      <c r="A330" t="s">
        <v>469</v>
      </c>
      <c r="B330" t="s">
        <v>457</v>
      </c>
      <c r="C330" t="s">
        <v>452</v>
      </c>
      <c r="D330">
        <v>2</v>
      </c>
      <c r="E330" t="s">
        <v>113</v>
      </c>
      <c r="F330" s="1">
        <v>0.103463</v>
      </c>
      <c r="G330" s="1">
        <v>3.9676000000000003E-2</v>
      </c>
      <c r="H330" s="1">
        <v>9.4516000000000003E-2</v>
      </c>
      <c r="I330" s="1">
        <v>2.3165999999999999E-2</v>
      </c>
      <c r="J330" s="1">
        <v>1.0921999999999999E-2</v>
      </c>
      <c r="K330" s="1">
        <v>2.2082000000000001E-2</v>
      </c>
      <c r="L330" s="1">
        <v>7.7029999999999998E-3</v>
      </c>
      <c r="M330" s="1">
        <v>7.6610000000000003E-3</v>
      </c>
      <c r="N330" s="1">
        <v>8.2539999999999992E-3</v>
      </c>
      <c r="O330" s="1">
        <v>5.4949999999999999E-3</v>
      </c>
    </row>
    <row r="331" spans="1:15" x14ac:dyDescent="0.3">
      <c r="A331" t="s">
        <v>469</v>
      </c>
      <c r="B331" t="s">
        <v>457</v>
      </c>
      <c r="C331" t="s">
        <v>452</v>
      </c>
      <c r="D331">
        <v>3</v>
      </c>
      <c r="E331" t="s">
        <v>114</v>
      </c>
      <c r="F331" s="1">
        <v>0.13187099999999999</v>
      </c>
      <c r="G331" s="1">
        <v>6.5131999999999995E-2</v>
      </c>
      <c r="H331" s="1">
        <v>0.10220799999999999</v>
      </c>
      <c r="I331" s="1">
        <v>2.1588E-2</v>
      </c>
      <c r="J331" s="1">
        <v>1.5013E-2</v>
      </c>
      <c r="K331" s="1">
        <v>0.12566099999999999</v>
      </c>
      <c r="L331" s="1">
        <v>1.2387E-2</v>
      </c>
      <c r="M331" s="1">
        <v>8.5290000000000001E-3</v>
      </c>
      <c r="N331" s="1">
        <v>1.1358999999999999E-2</v>
      </c>
      <c r="O331" s="1">
        <v>5.2690000000000002E-3</v>
      </c>
    </row>
    <row r="332" spans="1:15" x14ac:dyDescent="0.3">
      <c r="A332" t="s">
        <v>469</v>
      </c>
      <c r="B332" t="s">
        <v>458</v>
      </c>
      <c r="C332" t="s">
        <v>435</v>
      </c>
      <c r="D332">
        <v>1</v>
      </c>
      <c r="E332" t="s">
        <v>58</v>
      </c>
      <c r="F332" s="1">
        <v>0.21593300000000001</v>
      </c>
      <c r="G332" s="1">
        <v>0.12964899999999999</v>
      </c>
      <c r="H332" s="1">
        <v>0.13672100000000001</v>
      </c>
      <c r="I332" s="1">
        <v>5.3901999999999999E-2</v>
      </c>
      <c r="J332" s="1">
        <v>1.7148E-2</v>
      </c>
      <c r="K332" s="1">
        <v>0.17888499999999999</v>
      </c>
      <c r="L332" s="1">
        <v>1.3812E-2</v>
      </c>
      <c r="M332" s="1">
        <v>2.4198000000000001E-2</v>
      </c>
      <c r="N332" s="1">
        <v>1.0801E-2</v>
      </c>
      <c r="O332" s="1">
        <v>6.8500000000000002E-3</v>
      </c>
    </row>
    <row r="333" spans="1:15" x14ac:dyDescent="0.3">
      <c r="A333" t="s">
        <v>469</v>
      </c>
      <c r="B333" t="s">
        <v>458</v>
      </c>
      <c r="C333" t="s">
        <v>435</v>
      </c>
      <c r="D333">
        <v>2</v>
      </c>
      <c r="E333" t="s">
        <v>59</v>
      </c>
      <c r="F333" s="1">
        <v>0.22120899999999999</v>
      </c>
      <c r="G333" s="1">
        <v>0.171794</v>
      </c>
      <c r="H333" s="1">
        <v>0.13282099999999999</v>
      </c>
      <c r="I333" s="1">
        <v>6.2280000000000002E-2</v>
      </c>
      <c r="J333" s="1">
        <v>1.4285000000000001E-2</v>
      </c>
      <c r="K333" s="1">
        <v>2.0705999999999999E-2</v>
      </c>
      <c r="L333" s="1">
        <v>2.7022000000000001E-2</v>
      </c>
      <c r="M333" s="1">
        <v>1.9132E-2</v>
      </c>
      <c r="N333" s="1">
        <v>1.677E-2</v>
      </c>
      <c r="O333" s="1">
        <v>6.7499999999999999E-3</v>
      </c>
    </row>
    <row r="334" spans="1:15" x14ac:dyDescent="0.3">
      <c r="A334" t="s">
        <v>469</v>
      </c>
      <c r="B334" t="s">
        <v>458</v>
      </c>
      <c r="C334" t="s">
        <v>435</v>
      </c>
      <c r="D334">
        <v>3</v>
      </c>
      <c r="E334" t="s">
        <v>60</v>
      </c>
      <c r="F334" s="1">
        <v>0.21551000000000001</v>
      </c>
      <c r="G334" s="1">
        <v>0.14709800000000001</v>
      </c>
      <c r="H334" s="1">
        <v>0.134265</v>
      </c>
      <c r="I334" s="1">
        <v>8.0938999999999997E-2</v>
      </c>
      <c r="J334" s="1">
        <v>1.5134E-2</v>
      </c>
      <c r="K334" s="1">
        <v>1.5748999999999999E-2</v>
      </c>
      <c r="L334" s="1">
        <v>1.9376000000000001E-2</v>
      </c>
      <c r="M334" s="1">
        <v>1.7263000000000001E-2</v>
      </c>
      <c r="N334" s="1">
        <v>2.1465000000000001E-2</v>
      </c>
      <c r="O334" s="1">
        <v>7.1609999999999998E-3</v>
      </c>
    </row>
    <row r="335" spans="1:15" x14ac:dyDescent="0.3">
      <c r="A335" t="s">
        <v>469</v>
      </c>
      <c r="B335" t="s">
        <v>458</v>
      </c>
      <c r="C335" t="s">
        <v>450</v>
      </c>
      <c r="D335">
        <v>1</v>
      </c>
      <c r="E335" t="s">
        <v>115</v>
      </c>
      <c r="F335" s="1">
        <v>0.39244099999999998</v>
      </c>
      <c r="G335" s="1">
        <v>0.17512</v>
      </c>
      <c r="H335" s="1">
        <v>0.175619</v>
      </c>
      <c r="I335" s="1">
        <v>9.01E-2</v>
      </c>
      <c r="J335" s="1">
        <v>2.5819999999999999E-2</v>
      </c>
      <c r="K335" s="1">
        <v>0.288802</v>
      </c>
      <c r="L335" s="1">
        <v>4.3115000000000001E-2</v>
      </c>
      <c r="M335" s="1">
        <v>4.6408999999999999E-2</v>
      </c>
      <c r="N335" s="1">
        <v>4.5537000000000001E-2</v>
      </c>
      <c r="O335" s="1">
        <v>9.8200000000000006E-3</v>
      </c>
    </row>
    <row r="336" spans="1:15" x14ac:dyDescent="0.3">
      <c r="A336" t="s">
        <v>469</v>
      </c>
      <c r="B336" t="s">
        <v>458</v>
      </c>
      <c r="C336" t="s">
        <v>450</v>
      </c>
      <c r="D336">
        <v>2</v>
      </c>
      <c r="E336" t="s">
        <v>116</v>
      </c>
      <c r="F336" s="1">
        <v>0.10795200000000001</v>
      </c>
      <c r="G336" s="1">
        <v>9.4062999999999994E-2</v>
      </c>
      <c r="H336" s="1">
        <v>0.10995000000000001</v>
      </c>
      <c r="I336" s="1">
        <v>2.9293E-2</v>
      </c>
      <c r="J336" s="1">
        <v>1.2114E-2</v>
      </c>
      <c r="K336" s="1">
        <v>0.72765800000000003</v>
      </c>
      <c r="L336" s="1">
        <v>1.2001E-2</v>
      </c>
      <c r="M336" s="1">
        <v>8.1869999999999998E-3</v>
      </c>
      <c r="N336" s="1">
        <v>5.5779999999999996E-3</v>
      </c>
      <c r="O336" s="1">
        <v>5.4429999999999999E-3</v>
      </c>
    </row>
    <row r="337" spans="1:15" x14ac:dyDescent="0.3">
      <c r="A337" t="s">
        <v>469</v>
      </c>
      <c r="B337" t="s">
        <v>458</v>
      </c>
      <c r="C337" t="s">
        <v>450</v>
      </c>
      <c r="D337">
        <v>3</v>
      </c>
      <c r="E337" t="s">
        <v>117</v>
      </c>
      <c r="F337" s="1">
        <v>0.176981</v>
      </c>
      <c r="G337" s="1">
        <v>0.13566700000000001</v>
      </c>
      <c r="H337" s="1">
        <v>0.13588800000000001</v>
      </c>
      <c r="I337" s="1">
        <v>4.9426999999999999E-2</v>
      </c>
      <c r="J337" s="1">
        <v>1.3384E-2</v>
      </c>
      <c r="K337" s="1">
        <v>0.49537100000000001</v>
      </c>
      <c r="L337" s="1">
        <v>1.6396000000000001E-2</v>
      </c>
      <c r="M337" s="1">
        <v>1.8941E-2</v>
      </c>
      <c r="N337" s="1">
        <v>1.7659000000000001E-2</v>
      </c>
      <c r="O337" s="1">
        <v>6.6230000000000004E-3</v>
      </c>
    </row>
    <row r="338" spans="1:15" x14ac:dyDescent="0.3">
      <c r="A338" t="s">
        <v>469</v>
      </c>
      <c r="B338" t="s">
        <v>458</v>
      </c>
      <c r="C338" t="s">
        <v>451</v>
      </c>
      <c r="D338">
        <v>1</v>
      </c>
      <c r="E338" t="s">
        <v>118</v>
      </c>
      <c r="F338" s="1">
        <v>0.14453099999999999</v>
      </c>
      <c r="G338" s="1">
        <v>0.131606</v>
      </c>
      <c r="H338" s="1">
        <v>0.129575</v>
      </c>
      <c r="I338" s="1">
        <v>4.5671999999999997E-2</v>
      </c>
      <c r="J338" s="1">
        <v>9.3460000000000001E-3</v>
      </c>
      <c r="K338" s="1">
        <v>1.1753E-2</v>
      </c>
      <c r="L338" s="1">
        <v>1.196E-2</v>
      </c>
      <c r="M338" s="1">
        <v>1.0755000000000001E-2</v>
      </c>
      <c r="N338" s="1">
        <v>8.3529999999999993E-3</v>
      </c>
      <c r="O338" s="1">
        <v>5.6740000000000002E-3</v>
      </c>
    </row>
    <row r="339" spans="1:15" x14ac:dyDescent="0.3">
      <c r="A339" t="s">
        <v>469</v>
      </c>
      <c r="B339" t="s">
        <v>458</v>
      </c>
      <c r="C339" t="s">
        <v>451</v>
      </c>
      <c r="D339">
        <v>2</v>
      </c>
      <c r="E339" t="s">
        <v>119</v>
      </c>
      <c r="F339" s="1">
        <v>0.145672</v>
      </c>
      <c r="G339" s="1">
        <v>0.12834300000000001</v>
      </c>
      <c r="H339" s="1">
        <v>0.115062</v>
      </c>
      <c r="I339" s="1">
        <v>3.0488999999999999E-2</v>
      </c>
      <c r="J339" s="1">
        <v>1.4825E-2</v>
      </c>
      <c r="K339" s="1">
        <v>1.1287E-2</v>
      </c>
      <c r="L339" s="1">
        <v>1.1871E-2</v>
      </c>
      <c r="M339" s="1">
        <v>1.5604E-2</v>
      </c>
      <c r="N339" s="1">
        <v>8.6719999999999992E-3</v>
      </c>
      <c r="O339" s="1">
        <v>7.5469999999999999E-3</v>
      </c>
    </row>
    <row r="340" spans="1:15" x14ac:dyDescent="0.3">
      <c r="A340" t="s">
        <v>469</v>
      </c>
      <c r="B340" t="s">
        <v>458</v>
      </c>
      <c r="C340" t="s">
        <v>451</v>
      </c>
      <c r="D340">
        <v>3</v>
      </c>
      <c r="E340" t="s">
        <v>120</v>
      </c>
      <c r="F340" s="1">
        <v>0.12560499999999999</v>
      </c>
      <c r="G340" s="1">
        <v>0.121716</v>
      </c>
      <c r="H340" s="1">
        <v>0.14207</v>
      </c>
      <c r="I340" s="1">
        <v>4.0372999999999999E-2</v>
      </c>
      <c r="J340" s="1">
        <v>1.3601E-2</v>
      </c>
      <c r="K340" s="1">
        <v>1.3632E-2</v>
      </c>
      <c r="L340" s="1">
        <v>1.4033E-2</v>
      </c>
      <c r="M340" s="1">
        <v>9.7549999999999998E-3</v>
      </c>
      <c r="N340" s="1">
        <v>9.0159999999999997E-3</v>
      </c>
      <c r="O340" s="1">
        <v>8.9770000000000006E-3</v>
      </c>
    </row>
    <row r="341" spans="1:15" x14ac:dyDescent="0.3">
      <c r="A341" t="s">
        <v>469</v>
      </c>
      <c r="B341" t="s">
        <v>458</v>
      </c>
      <c r="C341" t="s">
        <v>452</v>
      </c>
      <c r="D341">
        <v>1</v>
      </c>
      <c r="E341" t="s">
        <v>121</v>
      </c>
      <c r="F341" s="1">
        <v>0.119722</v>
      </c>
      <c r="G341" s="1">
        <v>8.9423000000000002E-2</v>
      </c>
      <c r="H341" s="1">
        <v>0.12316100000000001</v>
      </c>
      <c r="I341" s="1">
        <v>4.3101E-2</v>
      </c>
      <c r="J341" s="1">
        <v>1.3738999999999999E-2</v>
      </c>
      <c r="K341" s="1">
        <v>0.993587</v>
      </c>
      <c r="L341" s="1">
        <v>1.9005999999999999E-2</v>
      </c>
      <c r="M341" s="1">
        <v>1.3533E-2</v>
      </c>
      <c r="N341" s="1">
        <v>6.4679999999999998E-3</v>
      </c>
      <c r="O341" s="1">
        <v>1.0234E-2</v>
      </c>
    </row>
    <row r="342" spans="1:15" x14ac:dyDescent="0.3">
      <c r="A342" t="s">
        <v>469</v>
      </c>
      <c r="B342" t="s">
        <v>458</v>
      </c>
      <c r="C342" t="s">
        <v>452</v>
      </c>
      <c r="D342">
        <v>2</v>
      </c>
      <c r="E342" t="s">
        <v>122</v>
      </c>
      <c r="F342" s="1">
        <v>0.121459</v>
      </c>
      <c r="G342" s="1">
        <v>0.11269999999999999</v>
      </c>
      <c r="H342" s="1">
        <v>0.13412299999999999</v>
      </c>
      <c r="I342" s="1">
        <v>2.2741999999999998E-2</v>
      </c>
      <c r="J342" s="1">
        <v>1.5377999999999999E-2</v>
      </c>
      <c r="K342" s="1">
        <v>3.5315439999999998</v>
      </c>
      <c r="L342" s="1">
        <v>1.341E-2</v>
      </c>
      <c r="M342" s="1">
        <v>1.4322E-2</v>
      </c>
      <c r="N342" s="1">
        <v>5.7279999999999996E-3</v>
      </c>
      <c r="O342" s="1">
        <v>2.6519999999999998E-3</v>
      </c>
    </row>
    <row r="343" spans="1:15" x14ac:dyDescent="0.3">
      <c r="A343" t="s">
        <v>469</v>
      </c>
      <c r="B343" t="s">
        <v>458</v>
      </c>
      <c r="C343" t="s">
        <v>452</v>
      </c>
      <c r="D343">
        <v>3</v>
      </c>
      <c r="E343" t="s">
        <v>123</v>
      </c>
      <c r="F343" s="1">
        <v>0.16381999999999999</v>
      </c>
      <c r="G343" s="1">
        <v>0.123331</v>
      </c>
      <c r="H343" s="1">
        <v>0.127833</v>
      </c>
      <c r="I343" s="1">
        <v>3.3314999999999997E-2</v>
      </c>
      <c r="J343" s="1">
        <v>1.5252E-2</v>
      </c>
      <c r="K343" s="1">
        <v>0.68629799999999996</v>
      </c>
      <c r="L343" s="1">
        <v>1.0201999999999999E-2</v>
      </c>
      <c r="M343" s="1">
        <v>1.1734E-2</v>
      </c>
      <c r="N343" s="1">
        <v>6.659E-3</v>
      </c>
      <c r="O343" s="1">
        <v>5.5319999999999996E-3</v>
      </c>
    </row>
    <row r="344" spans="1:15" x14ac:dyDescent="0.3">
      <c r="A344" t="s">
        <v>469</v>
      </c>
      <c r="B344" t="s">
        <v>459</v>
      </c>
      <c r="C344" t="s">
        <v>435</v>
      </c>
      <c r="D344">
        <v>1</v>
      </c>
      <c r="E344" t="s">
        <v>73</v>
      </c>
      <c r="F344" s="1">
        <v>0.272374</v>
      </c>
      <c r="G344" s="1">
        <v>2.7969999999999998E-2</v>
      </c>
      <c r="H344" s="1">
        <v>1.8227E-2</v>
      </c>
      <c r="I344" s="1">
        <v>1.9776999999999999E-2</v>
      </c>
      <c r="J344" s="1">
        <v>1.0231000000000001E-2</v>
      </c>
      <c r="K344" s="1">
        <v>0.53632100000000005</v>
      </c>
      <c r="L344" s="1">
        <v>1.5649E-2</v>
      </c>
      <c r="M344" s="1">
        <v>1.2965000000000001E-2</v>
      </c>
      <c r="N344" s="1">
        <v>1.005E-2</v>
      </c>
      <c r="O344" s="1">
        <v>5.9930000000000001E-3</v>
      </c>
    </row>
    <row r="345" spans="1:15" x14ac:dyDescent="0.3">
      <c r="A345" t="s">
        <v>469</v>
      </c>
      <c r="B345" t="s">
        <v>459</v>
      </c>
      <c r="C345" t="s">
        <v>435</v>
      </c>
      <c r="D345">
        <v>2</v>
      </c>
      <c r="E345" t="s">
        <v>74</v>
      </c>
      <c r="F345" s="1">
        <v>0.300016</v>
      </c>
      <c r="G345" s="1">
        <v>6.479E-2</v>
      </c>
      <c r="H345" s="1">
        <v>3.7865000000000003E-2</v>
      </c>
      <c r="I345" s="1">
        <v>3.6274000000000001E-2</v>
      </c>
      <c r="J345" s="1">
        <v>1.3729999999999999E-2</v>
      </c>
      <c r="K345" s="1">
        <v>1.7766000000000001E-2</v>
      </c>
      <c r="L345" s="1">
        <v>2.7231000000000002E-2</v>
      </c>
      <c r="M345" s="1">
        <v>1.6518000000000001E-2</v>
      </c>
      <c r="N345" s="1">
        <v>2.1482999999999999E-2</v>
      </c>
      <c r="O345" s="1">
        <v>3.6549999999999998E-3</v>
      </c>
    </row>
    <row r="346" spans="1:15" x14ac:dyDescent="0.3">
      <c r="A346" t="s">
        <v>469</v>
      </c>
      <c r="B346" t="s">
        <v>459</v>
      </c>
      <c r="C346" t="s">
        <v>435</v>
      </c>
      <c r="D346">
        <v>3</v>
      </c>
      <c r="E346" t="s">
        <v>75</v>
      </c>
      <c r="F346" s="1">
        <v>0.32285199999999997</v>
      </c>
      <c r="G346" s="1">
        <v>3.6930999999999999E-2</v>
      </c>
      <c r="H346" s="1">
        <v>3.2497999999999999E-2</v>
      </c>
      <c r="I346" s="1">
        <v>2.9114000000000001E-2</v>
      </c>
      <c r="J346" s="1">
        <v>8.2369999999999995E-3</v>
      </c>
      <c r="K346" s="1">
        <v>1.5285E-2</v>
      </c>
      <c r="L346" s="1">
        <v>1.7916000000000001E-2</v>
      </c>
      <c r="M346" s="1">
        <v>1.7014000000000001E-2</v>
      </c>
      <c r="N346" s="1">
        <v>1.2814000000000001E-2</v>
      </c>
      <c r="O346" s="1">
        <v>1.0794E-2</v>
      </c>
    </row>
    <row r="347" spans="1:15" x14ac:dyDescent="0.3">
      <c r="A347" t="s">
        <v>469</v>
      </c>
      <c r="B347" t="s">
        <v>459</v>
      </c>
      <c r="C347" t="s">
        <v>450</v>
      </c>
      <c r="D347">
        <v>1</v>
      </c>
      <c r="E347" t="s">
        <v>124</v>
      </c>
      <c r="F347" s="1">
        <v>0.28890900000000003</v>
      </c>
      <c r="G347" s="1">
        <v>5.0932999999999999E-2</v>
      </c>
      <c r="H347" s="1">
        <v>2.5669000000000001E-2</v>
      </c>
      <c r="I347" s="1">
        <v>2.0334000000000001E-2</v>
      </c>
      <c r="J347" s="1">
        <v>1.0736000000000001E-2</v>
      </c>
      <c r="K347" s="1">
        <v>0.239449</v>
      </c>
      <c r="L347" s="1">
        <v>1.5155E-2</v>
      </c>
      <c r="M347" s="1">
        <v>1.0784999999999999E-2</v>
      </c>
      <c r="N347" s="1">
        <v>8.5609999999999992E-3</v>
      </c>
      <c r="O347" s="1">
        <v>6.0280000000000004E-3</v>
      </c>
    </row>
    <row r="348" spans="1:15" x14ac:dyDescent="0.3">
      <c r="A348" t="s">
        <v>469</v>
      </c>
      <c r="B348" t="s">
        <v>459</v>
      </c>
      <c r="C348" t="s">
        <v>450</v>
      </c>
      <c r="D348">
        <v>2</v>
      </c>
      <c r="E348" t="s">
        <v>125</v>
      </c>
      <c r="F348" s="1">
        <v>0.27147300000000002</v>
      </c>
      <c r="G348" s="1">
        <v>4.8752999999999998E-2</v>
      </c>
      <c r="H348" s="1">
        <v>2.8249E-2</v>
      </c>
      <c r="I348" s="1">
        <v>1.6396000000000001E-2</v>
      </c>
      <c r="J348" s="1">
        <v>1.0858E-2</v>
      </c>
      <c r="K348" s="1">
        <v>5.4782999999999998E-2</v>
      </c>
      <c r="L348" s="1">
        <v>1.367E-2</v>
      </c>
      <c r="M348" s="1">
        <v>1.0893999999999999E-2</v>
      </c>
      <c r="N348" s="1">
        <v>6.1370000000000001E-3</v>
      </c>
      <c r="O348" s="1">
        <v>4.2220000000000001E-3</v>
      </c>
    </row>
    <row r="349" spans="1:15" x14ac:dyDescent="0.3">
      <c r="A349" t="s">
        <v>469</v>
      </c>
      <c r="B349" t="s">
        <v>459</v>
      </c>
      <c r="C349" t="s">
        <v>450</v>
      </c>
      <c r="D349">
        <v>3</v>
      </c>
      <c r="E349" t="s">
        <v>126</v>
      </c>
      <c r="F349" s="1">
        <v>0.237369</v>
      </c>
      <c r="G349" s="1">
        <v>2.8126000000000002E-2</v>
      </c>
      <c r="H349" s="1">
        <v>1.8461999999999999E-2</v>
      </c>
      <c r="I349" s="1">
        <v>1.7992999999999999E-2</v>
      </c>
      <c r="J349" s="1">
        <v>8.5859999999999999E-3</v>
      </c>
      <c r="K349" s="1">
        <v>0.33868199999999998</v>
      </c>
      <c r="L349" s="1">
        <v>1.1606E-2</v>
      </c>
      <c r="M349" s="1">
        <v>1.2326E-2</v>
      </c>
      <c r="N349" s="1">
        <v>8.3129999999999992E-3</v>
      </c>
      <c r="O349" s="1">
        <v>5.0169999999999998E-3</v>
      </c>
    </row>
    <row r="350" spans="1:15" x14ac:dyDescent="0.3">
      <c r="A350" t="s">
        <v>469</v>
      </c>
      <c r="B350" t="s">
        <v>459</v>
      </c>
      <c r="C350" t="s">
        <v>451</v>
      </c>
      <c r="D350">
        <v>1</v>
      </c>
      <c r="E350" t="s">
        <v>127</v>
      </c>
      <c r="F350" s="1">
        <v>0.25801800000000003</v>
      </c>
      <c r="G350" s="1">
        <v>4.8268999999999999E-2</v>
      </c>
      <c r="H350" s="1">
        <v>3.0195E-2</v>
      </c>
      <c r="I350" s="1">
        <v>1.9768000000000001E-2</v>
      </c>
      <c r="J350" s="1">
        <v>1.2064999999999999E-2</v>
      </c>
      <c r="K350" s="1">
        <v>6.0769999999999998E-2</v>
      </c>
      <c r="L350" s="1">
        <v>1.1797999999999999E-2</v>
      </c>
      <c r="M350" s="1">
        <v>1.5126000000000001E-2</v>
      </c>
      <c r="N350" s="1">
        <v>5.9379999999999997E-3</v>
      </c>
      <c r="O350" s="1">
        <v>9.5700000000000004E-3</v>
      </c>
    </row>
    <row r="351" spans="1:15" x14ac:dyDescent="0.3">
      <c r="A351" t="s">
        <v>469</v>
      </c>
      <c r="B351" t="s">
        <v>459</v>
      </c>
      <c r="C351" t="s">
        <v>451</v>
      </c>
      <c r="D351">
        <v>2</v>
      </c>
      <c r="E351" t="s">
        <v>128</v>
      </c>
      <c r="F351" s="1">
        <v>0.17924599999999999</v>
      </c>
      <c r="G351" s="1">
        <v>6.7052E-2</v>
      </c>
      <c r="H351" s="1">
        <v>3.9279000000000001E-2</v>
      </c>
      <c r="I351" s="1">
        <v>1.5966999999999999E-2</v>
      </c>
      <c r="J351" s="1">
        <v>1.027E-2</v>
      </c>
      <c r="K351" s="1">
        <v>1.1259999999999999E-2</v>
      </c>
      <c r="L351" s="1">
        <v>1.7094000000000002E-2</v>
      </c>
      <c r="M351" s="1">
        <v>1.2572E-2</v>
      </c>
      <c r="N351" s="1">
        <v>9.8779999999999996E-3</v>
      </c>
      <c r="O351" s="1">
        <v>5.6410000000000002E-3</v>
      </c>
    </row>
    <row r="352" spans="1:15" x14ac:dyDescent="0.3">
      <c r="A352" t="s">
        <v>469</v>
      </c>
      <c r="B352" t="s">
        <v>459</v>
      </c>
      <c r="C352" t="s">
        <v>451</v>
      </c>
      <c r="D352">
        <v>3</v>
      </c>
      <c r="E352" t="s">
        <v>129</v>
      </c>
      <c r="F352" s="1">
        <v>0.18349099999999999</v>
      </c>
      <c r="G352" s="1">
        <v>6.6142999999999993E-2</v>
      </c>
      <c r="H352" s="1">
        <v>5.9587000000000001E-2</v>
      </c>
      <c r="I352" s="1">
        <v>1.9866999999999999E-2</v>
      </c>
      <c r="J352" s="1">
        <v>1.7156999999999999E-2</v>
      </c>
      <c r="K352" s="1">
        <v>3.7987E-2</v>
      </c>
      <c r="L352" s="1">
        <v>1.9734999999999999E-2</v>
      </c>
      <c r="M352" s="1">
        <v>1.4844E-2</v>
      </c>
      <c r="N352" s="1">
        <v>7.8930000000000007E-3</v>
      </c>
      <c r="O352" s="1">
        <v>6.8840000000000004E-3</v>
      </c>
    </row>
    <row r="353" spans="1:15" x14ac:dyDescent="0.3">
      <c r="A353" t="s">
        <v>469</v>
      </c>
      <c r="B353" t="s">
        <v>459</v>
      </c>
      <c r="C353" t="s">
        <v>452</v>
      </c>
      <c r="D353">
        <v>1</v>
      </c>
      <c r="E353" t="s">
        <v>130</v>
      </c>
      <c r="F353" s="1">
        <v>9.3837000000000004E-2</v>
      </c>
      <c r="G353" s="1">
        <v>2.4003E-2</v>
      </c>
      <c r="H353" s="1">
        <v>1.5174999999999999E-2</v>
      </c>
      <c r="I353" s="1">
        <v>6.548E-3</v>
      </c>
      <c r="J353" s="1">
        <v>6.8960000000000002E-3</v>
      </c>
      <c r="K353" s="1">
        <v>0.97779000000000005</v>
      </c>
      <c r="L353" s="1">
        <v>7.8359999999999992E-3</v>
      </c>
      <c r="M353" s="1">
        <v>6.3340000000000002E-3</v>
      </c>
      <c r="N353" s="1">
        <v>3.689E-3</v>
      </c>
      <c r="O353" s="1">
        <v>5.3730000000000002E-3</v>
      </c>
    </row>
    <row r="354" spans="1:15" x14ac:dyDescent="0.3">
      <c r="A354" t="s">
        <v>469</v>
      </c>
      <c r="B354" t="s">
        <v>459</v>
      </c>
      <c r="C354" t="s">
        <v>452</v>
      </c>
      <c r="D354">
        <v>2</v>
      </c>
      <c r="E354" t="s">
        <v>131</v>
      </c>
      <c r="F354" s="1">
        <v>0.14147599999999999</v>
      </c>
      <c r="G354" s="1">
        <v>2.7025E-2</v>
      </c>
      <c r="H354" s="1">
        <v>2.1406000000000001E-2</v>
      </c>
      <c r="I354" s="1">
        <v>1.3849999999999999E-2</v>
      </c>
      <c r="J354" s="1">
        <v>1.0800000000000001E-2</v>
      </c>
      <c r="K354" s="1">
        <v>13.253223999999999</v>
      </c>
      <c r="L354" s="1">
        <v>1.0307E-2</v>
      </c>
      <c r="M354" s="1">
        <v>9.3930000000000003E-3</v>
      </c>
      <c r="N354" s="1">
        <v>5.3790000000000001E-3</v>
      </c>
      <c r="O354" s="1">
        <v>9.2289999999999994E-3</v>
      </c>
    </row>
    <row r="355" spans="1:15" x14ac:dyDescent="0.3">
      <c r="A355" t="s">
        <v>469</v>
      </c>
      <c r="B355" t="s">
        <v>459</v>
      </c>
      <c r="C355" t="s">
        <v>452</v>
      </c>
      <c r="D355">
        <v>3</v>
      </c>
      <c r="E355" t="s">
        <v>132</v>
      </c>
      <c r="F355" s="1">
        <v>0.219247</v>
      </c>
      <c r="G355" s="1">
        <v>5.9721999999999997E-2</v>
      </c>
      <c r="H355" s="1">
        <v>3.8870000000000002E-2</v>
      </c>
      <c r="I355" s="1">
        <v>2.5832999999999998E-2</v>
      </c>
      <c r="J355" s="1">
        <v>1.3195E-2</v>
      </c>
      <c r="K355" s="1">
        <v>0.70764800000000005</v>
      </c>
      <c r="L355" s="1">
        <v>2.1583000000000001E-2</v>
      </c>
      <c r="M355" s="1">
        <v>2.0913000000000001E-2</v>
      </c>
      <c r="N355" s="1">
        <v>1.5053E-2</v>
      </c>
      <c r="O355" s="1">
        <v>5.3070000000000001E-3</v>
      </c>
    </row>
    <row r="356" spans="1:15" x14ac:dyDescent="0.3">
      <c r="A356" t="s">
        <v>470</v>
      </c>
      <c r="B356" t="s">
        <v>434</v>
      </c>
      <c r="C356" t="s">
        <v>435</v>
      </c>
      <c r="D356">
        <v>1</v>
      </c>
      <c r="E356" t="s">
        <v>10</v>
      </c>
      <c r="F356" s="1">
        <v>78.341239999999999</v>
      </c>
      <c r="G356" s="1">
        <v>15.221774</v>
      </c>
      <c r="H356" s="1">
        <v>10.921469999999999</v>
      </c>
      <c r="I356" s="1">
        <v>9.3651820000000008</v>
      </c>
      <c r="J356" s="1">
        <v>3.3989929999999999</v>
      </c>
      <c r="K356" s="1">
        <v>8.0343870000000006</v>
      </c>
      <c r="L356" s="1">
        <v>9.7089300000000005</v>
      </c>
      <c r="M356" s="1">
        <v>7.3538540000000001</v>
      </c>
      <c r="N356" s="1">
        <v>3.9807769999999998</v>
      </c>
      <c r="O356" s="1">
        <v>1.694132</v>
      </c>
    </row>
    <row r="357" spans="1:15" x14ac:dyDescent="0.3">
      <c r="A357" t="s">
        <v>470</v>
      </c>
      <c r="B357" t="s">
        <v>434</v>
      </c>
      <c r="C357" t="s">
        <v>435</v>
      </c>
      <c r="D357">
        <v>2</v>
      </c>
      <c r="E357" t="s">
        <v>11</v>
      </c>
      <c r="F357" s="1">
        <v>89.208580999999995</v>
      </c>
      <c r="G357" s="1">
        <v>16.198885000000001</v>
      </c>
      <c r="H357" s="1">
        <v>11.695714000000001</v>
      </c>
      <c r="I357" s="1">
        <v>9.5497829999999997</v>
      </c>
      <c r="J357" s="1">
        <v>3.996572</v>
      </c>
      <c r="K357" s="1">
        <v>2.643859</v>
      </c>
      <c r="L357" s="1">
        <v>11.272855</v>
      </c>
      <c r="M357" s="1">
        <v>7.9290269999999996</v>
      </c>
      <c r="N357" s="1">
        <v>4.2334250000000004</v>
      </c>
      <c r="O357" s="1">
        <v>2.1279819999999998</v>
      </c>
    </row>
    <row r="358" spans="1:15" x14ac:dyDescent="0.3">
      <c r="A358" t="s">
        <v>470</v>
      </c>
      <c r="B358" t="s">
        <v>434</v>
      </c>
      <c r="C358" t="s">
        <v>435</v>
      </c>
      <c r="D358">
        <v>3</v>
      </c>
      <c r="E358" t="s">
        <v>12</v>
      </c>
      <c r="F358" s="1">
        <v>88.981747999999996</v>
      </c>
      <c r="G358" s="1">
        <v>16.284099000000001</v>
      </c>
      <c r="H358" s="1">
        <v>11.543283000000001</v>
      </c>
      <c r="I358" s="1">
        <v>9.3069210000000009</v>
      </c>
      <c r="J358" s="1">
        <v>4.0071919999999999</v>
      </c>
      <c r="K358" s="1">
        <v>5.2729499999999998</v>
      </c>
      <c r="L358" s="1">
        <v>10.992298999999999</v>
      </c>
      <c r="M358" s="1">
        <v>7.8346629999999999</v>
      </c>
      <c r="N358" s="1">
        <v>4.1155660000000003</v>
      </c>
      <c r="O358" s="1">
        <v>1.969665</v>
      </c>
    </row>
    <row r="359" spans="1:15" x14ac:dyDescent="0.3">
      <c r="A359" t="s">
        <v>470</v>
      </c>
      <c r="B359" t="s">
        <v>455</v>
      </c>
      <c r="C359" t="s">
        <v>435</v>
      </c>
      <c r="D359">
        <v>1</v>
      </c>
      <c r="E359" t="s">
        <v>13</v>
      </c>
      <c r="F359" s="1">
        <v>0.71906800000000004</v>
      </c>
      <c r="G359" s="1">
        <v>0.24781700000000001</v>
      </c>
      <c r="H359" s="1">
        <v>0.240561</v>
      </c>
      <c r="I359" s="1">
        <v>0.19688</v>
      </c>
      <c r="J359" s="1">
        <v>5.1992999999999998E-2</v>
      </c>
      <c r="K359" s="1">
        <v>3.2224000000000003E-2</v>
      </c>
      <c r="L359" s="1">
        <v>0.13431799999999999</v>
      </c>
      <c r="M359" s="1">
        <v>0.12875700000000001</v>
      </c>
      <c r="N359" s="1">
        <v>0.787103</v>
      </c>
      <c r="O359" s="1">
        <v>2.5402000000000001E-2</v>
      </c>
    </row>
    <row r="360" spans="1:15" x14ac:dyDescent="0.3">
      <c r="A360" t="s">
        <v>470</v>
      </c>
      <c r="B360" t="s">
        <v>455</v>
      </c>
      <c r="C360" t="s">
        <v>435</v>
      </c>
      <c r="D360">
        <v>2</v>
      </c>
      <c r="E360" t="s">
        <v>14</v>
      </c>
      <c r="F360" s="1">
        <v>0.93218199999999996</v>
      </c>
      <c r="G360" s="1">
        <v>0.42386400000000002</v>
      </c>
      <c r="H360" s="1">
        <v>0.30222300000000002</v>
      </c>
      <c r="I360" s="1">
        <v>0.22573799999999999</v>
      </c>
      <c r="J360" s="1">
        <v>4.8860000000000001E-2</v>
      </c>
      <c r="K360" s="1">
        <v>0.57475600000000004</v>
      </c>
      <c r="L360" s="1">
        <v>0.16686599999999999</v>
      </c>
      <c r="M360" s="1">
        <v>0.15973200000000001</v>
      </c>
      <c r="N360" s="1">
        <v>1.231209</v>
      </c>
      <c r="O360" s="1">
        <v>4.5815000000000002E-2</v>
      </c>
    </row>
    <row r="361" spans="1:15" x14ac:dyDescent="0.3">
      <c r="A361" t="s">
        <v>470</v>
      </c>
      <c r="B361" t="s">
        <v>455</v>
      </c>
      <c r="C361" t="s">
        <v>435</v>
      </c>
      <c r="D361">
        <v>3</v>
      </c>
      <c r="E361" t="s">
        <v>15</v>
      </c>
      <c r="F361" s="1">
        <v>0.61634999999999995</v>
      </c>
      <c r="G361" s="1">
        <v>0.30874400000000002</v>
      </c>
      <c r="H361" s="1">
        <v>0.27231699999999998</v>
      </c>
      <c r="I361" s="1">
        <v>0.13087099999999999</v>
      </c>
      <c r="J361" s="1">
        <v>4.5315000000000001E-2</v>
      </c>
      <c r="K361" s="1">
        <v>2.3043999999999999E-2</v>
      </c>
      <c r="L361" s="1">
        <v>0.108434</v>
      </c>
      <c r="M361" s="1">
        <v>0.13370099999999999</v>
      </c>
      <c r="N361" s="1">
        <v>1.4694050000000001</v>
      </c>
      <c r="O361" s="1">
        <v>2.2527999999999999E-2</v>
      </c>
    </row>
    <row r="362" spans="1:15" x14ac:dyDescent="0.3">
      <c r="A362" t="s">
        <v>470</v>
      </c>
      <c r="B362" t="s">
        <v>455</v>
      </c>
      <c r="C362" t="s">
        <v>453</v>
      </c>
      <c r="D362">
        <v>1</v>
      </c>
      <c r="E362" t="s">
        <v>133</v>
      </c>
      <c r="F362" s="1">
        <v>0.471416</v>
      </c>
      <c r="G362" s="1">
        <v>0.26825300000000002</v>
      </c>
      <c r="H362" s="1">
        <v>0.31269599999999997</v>
      </c>
      <c r="I362" s="1">
        <v>0.121726</v>
      </c>
      <c r="J362" s="1">
        <v>8.1093999999999999E-2</v>
      </c>
      <c r="K362" s="1">
        <v>2.5850399999999998</v>
      </c>
      <c r="L362" s="1">
        <v>0.13677500000000001</v>
      </c>
      <c r="M362" s="1">
        <v>0.168375</v>
      </c>
      <c r="N362" s="1">
        <v>1.621678</v>
      </c>
      <c r="O362" s="1">
        <v>1.3091999999999999E-2</v>
      </c>
    </row>
    <row r="363" spans="1:15" x14ac:dyDescent="0.3">
      <c r="A363" t="s">
        <v>470</v>
      </c>
      <c r="B363" t="s">
        <v>455</v>
      </c>
      <c r="C363" t="s">
        <v>453</v>
      </c>
      <c r="D363">
        <v>2</v>
      </c>
      <c r="E363" t="s">
        <v>134</v>
      </c>
      <c r="F363" s="1">
        <v>0.676284</v>
      </c>
      <c r="G363" s="1">
        <v>0.297211</v>
      </c>
      <c r="H363" s="1">
        <v>0.43848199999999998</v>
      </c>
      <c r="I363" s="1">
        <v>0.29212500000000002</v>
      </c>
      <c r="J363" s="1">
        <v>6.3760999999999998E-2</v>
      </c>
      <c r="K363" s="1">
        <v>3.9055399999999998</v>
      </c>
      <c r="L363" s="1">
        <v>0.20028899999999999</v>
      </c>
      <c r="M363" s="1">
        <v>0.176316</v>
      </c>
      <c r="N363" s="1">
        <v>1.446253</v>
      </c>
      <c r="O363" s="1">
        <v>2.2305999999999999E-2</v>
      </c>
    </row>
    <row r="364" spans="1:15" x14ac:dyDescent="0.3">
      <c r="A364" t="s">
        <v>470</v>
      </c>
      <c r="B364" t="s">
        <v>455</v>
      </c>
      <c r="C364" t="s">
        <v>453</v>
      </c>
      <c r="D364">
        <v>3</v>
      </c>
      <c r="E364" t="s">
        <v>135</v>
      </c>
      <c r="F364" s="1">
        <v>2.1410089999999999</v>
      </c>
      <c r="G364" s="1">
        <v>0.59306000000000003</v>
      </c>
      <c r="H364" s="1">
        <v>0.54764000000000002</v>
      </c>
      <c r="I364" s="1">
        <v>0.54295099999999996</v>
      </c>
      <c r="J364" s="1">
        <v>8.7160000000000001E-2</v>
      </c>
      <c r="K364" s="1">
        <v>2.1486649999999998</v>
      </c>
      <c r="L364" s="1">
        <v>0.273038</v>
      </c>
      <c r="M364" s="1">
        <v>0.250886</v>
      </c>
      <c r="N364" s="1">
        <v>1.8621190000000001</v>
      </c>
      <c r="O364" s="1">
        <v>3.3471000000000001E-2</v>
      </c>
    </row>
    <row r="365" spans="1:15" x14ac:dyDescent="0.3">
      <c r="A365" t="s">
        <v>470</v>
      </c>
      <c r="B365" t="s">
        <v>455</v>
      </c>
      <c r="C365" t="s">
        <v>460</v>
      </c>
      <c r="D365">
        <v>1</v>
      </c>
      <c r="E365" t="s">
        <v>136</v>
      </c>
      <c r="F365" s="1">
        <v>2.0527099999999998</v>
      </c>
      <c r="G365" s="1">
        <v>0.71019399999999999</v>
      </c>
      <c r="H365" s="1">
        <v>0.62016099999999996</v>
      </c>
      <c r="I365" s="1">
        <v>0.49882100000000001</v>
      </c>
      <c r="J365" s="1">
        <v>0.101073</v>
      </c>
      <c r="K365" s="1">
        <v>0.780115</v>
      </c>
      <c r="L365" s="1">
        <v>0.247696</v>
      </c>
      <c r="M365" s="1">
        <v>0.203626</v>
      </c>
      <c r="N365" s="1">
        <v>1.978512</v>
      </c>
      <c r="O365" s="1">
        <v>4.2264999999999997E-2</v>
      </c>
    </row>
    <row r="366" spans="1:15" x14ac:dyDescent="0.3">
      <c r="A366" t="s">
        <v>470</v>
      </c>
      <c r="B366" t="s">
        <v>455</v>
      </c>
      <c r="C366" t="s">
        <v>460</v>
      </c>
      <c r="D366">
        <v>2</v>
      </c>
      <c r="E366" t="s">
        <v>137</v>
      </c>
      <c r="F366" s="1">
        <v>1.073394</v>
      </c>
      <c r="G366" s="1">
        <v>0.36751600000000001</v>
      </c>
      <c r="H366" s="1">
        <v>0.38034400000000002</v>
      </c>
      <c r="I366" s="1">
        <v>0.22512699999999999</v>
      </c>
      <c r="J366" s="1">
        <v>6.9232000000000002E-2</v>
      </c>
      <c r="K366" s="1">
        <v>8.4884000000000001E-2</v>
      </c>
      <c r="L366" s="1">
        <v>0.18812599999999999</v>
      </c>
      <c r="M366" s="1">
        <v>0.167295</v>
      </c>
      <c r="N366" s="1">
        <v>1.4972970000000001</v>
      </c>
      <c r="O366" s="1">
        <v>3.1392000000000003E-2</v>
      </c>
    </row>
    <row r="367" spans="1:15" x14ac:dyDescent="0.3">
      <c r="A367" t="s">
        <v>470</v>
      </c>
      <c r="B367" t="s">
        <v>455</v>
      </c>
      <c r="C367" t="s">
        <v>460</v>
      </c>
      <c r="D367">
        <v>3</v>
      </c>
      <c r="E367" t="s">
        <v>138</v>
      </c>
      <c r="F367" s="1">
        <v>0.86612299999999998</v>
      </c>
      <c r="G367" s="1">
        <v>0.46492</v>
      </c>
      <c r="H367" s="1">
        <v>0.41537800000000002</v>
      </c>
      <c r="I367" s="1">
        <v>0.30609599999999998</v>
      </c>
      <c r="J367" s="1">
        <v>4.0695000000000002E-2</v>
      </c>
      <c r="K367" s="1">
        <v>1.777639</v>
      </c>
      <c r="L367" s="1">
        <v>0.153528</v>
      </c>
      <c r="M367" s="1">
        <v>0.14260100000000001</v>
      </c>
      <c r="N367" s="1">
        <v>2.0239150000000001</v>
      </c>
      <c r="O367" s="1">
        <v>3.8621999999999997E-2</v>
      </c>
    </row>
    <row r="368" spans="1:15" x14ac:dyDescent="0.3">
      <c r="A368" t="s">
        <v>470</v>
      </c>
      <c r="B368" t="s">
        <v>455</v>
      </c>
      <c r="C368" t="s">
        <v>461</v>
      </c>
      <c r="D368">
        <v>1</v>
      </c>
      <c r="E368" t="s">
        <v>139</v>
      </c>
      <c r="F368" s="1">
        <v>0.45032699999999998</v>
      </c>
      <c r="G368" s="1">
        <v>0.29012100000000002</v>
      </c>
      <c r="H368" s="1">
        <v>0.27132600000000001</v>
      </c>
      <c r="I368" s="1">
        <v>8.5843000000000003E-2</v>
      </c>
      <c r="J368" s="1">
        <v>7.6897999999999994E-2</v>
      </c>
      <c r="K368" s="1">
        <v>0.337621</v>
      </c>
      <c r="L368" s="1">
        <v>0.101017</v>
      </c>
      <c r="M368" s="1">
        <v>9.5130000000000006E-2</v>
      </c>
      <c r="N368" s="1">
        <v>1.895672</v>
      </c>
      <c r="O368" s="1">
        <v>2.4199999999999999E-2</v>
      </c>
    </row>
    <row r="369" spans="1:15" x14ac:dyDescent="0.3">
      <c r="A369" t="s">
        <v>470</v>
      </c>
      <c r="B369" t="s">
        <v>455</v>
      </c>
      <c r="C369" t="s">
        <v>461</v>
      </c>
      <c r="D369">
        <v>2</v>
      </c>
      <c r="E369" t="s">
        <v>140</v>
      </c>
      <c r="F369" s="1">
        <v>0.35006599999999999</v>
      </c>
      <c r="G369" s="1">
        <v>0.222522</v>
      </c>
      <c r="H369" s="1">
        <v>0.263679</v>
      </c>
      <c r="I369" s="1">
        <v>7.7815999999999996E-2</v>
      </c>
      <c r="J369" s="1">
        <v>7.5400999999999996E-2</v>
      </c>
      <c r="K369" s="1">
        <v>3.7346200000000001</v>
      </c>
      <c r="L369" s="1">
        <v>9.8803000000000002E-2</v>
      </c>
      <c r="M369" s="1">
        <v>0.108595</v>
      </c>
      <c r="N369" s="1">
        <v>2.9759920000000002</v>
      </c>
      <c r="O369" s="1">
        <v>3.6846999999999998E-2</v>
      </c>
    </row>
    <row r="370" spans="1:15" x14ac:dyDescent="0.3">
      <c r="A370" t="s">
        <v>470</v>
      </c>
      <c r="B370" t="s">
        <v>455</v>
      </c>
      <c r="C370" t="s">
        <v>461</v>
      </c>
      <c r="D370">
        <v>3</v>
      </c>
      <c r="E370" t="s">
        <v>141</v>
      </c>
      <c r="F370" s="1">
        <v>0.37837599999999999</v>
      </c>
      <c r="G370" s="1">
        <v>0.27223399999999998</v>
      </c>
      <c r="H370" s="1">
        <v>0.29211199999999998</v>
      </c>
      <c r="I370" s="1">
        <v>9.7899E-2</v>
      </c>
      <c r="J370" s="1">
        <v>8.1904000000000005E-2</v>
      </c>
      <c r="K370" s="1">
        <v>0.17555899999999999</v>
      </c>
      <c r="L370" s="1">
        <v>0.12520300000000001</v>
      </c>
      <c r="M370" s="1">
        <v>0.15107899999999999</v>
      </c>
      <c r="N370" s="1">
        <v>2.0975830000000002</v>
      </c>
      <c r="O370" s="1">
        <v>3.4290000000000001E-2</v>
      </c>
    </row>
    <row r="371" spans="1:15" x14ac:dyDescent="0.3">
      <c r="A371" t="s">
        <v>470</v>
      </c>
      <c r="B371" t="s">
        <v>455</v>
      </c>
      <c r="C371" t="s">
        <v>462</v>
      </c>
      <c r="D371">
        <v>1</v>
      </c>
      <c r="E371" t="s">
        <v>142</v>
      </c>
      <c r="F371" s="1">
        <v>0.217445</v>
      </c>
      <c r="G371" s="1">
        <v>0.20230500000000001</v>
      </c>
      <c r="H371" s="1">
        <v>0.297317</v>
      </c>
      <c r="I371" s="1">
        <v>0.11414199999999999</v>
      </c>
      <c r="J371" s="1">
        <v>3.8469000000000003E-2</v>
      </c>
      <c r="K371" s="1">
        <v>5.8931760000000004</v>
      </c>
      <c r="L371" s="1">
        <v>5.6121999999999998E-2</v>
      </c>
      <c r="M371" s="1">
        <v>9.6238000000000004E-2</v>
      </c>
      <c r="N371" s="1">
        <v>9.0619519999999998</v>
      </c>
      <c r="O371" s="1">
        <v>2.0971E-2</v>
      </c>
    </row>
    <row r="372" spans="1:15" x14ac:dyDescent="0.3">
      <c r="A372" t="s">
        <v>470</v>
      </c>
      <c r="B372" t="s">
        <v>455</v>
      </c>
      <c r="C372" t="s">
        <v>462</v>
      </c>
      <c r="D372">
        <v>2</v>
      </c>
      <c r="E372" t="s">
        <v>143</v>
      </c>
      <c r="F372" s="1">
        <v>0.47956399999999999</v>
      </c>
      <c r="G372" s="1">
        <v>0.262187</v>
      </c>
      <c r="H372" s="1">
        <v>0.25243100000000002</v>
      </c>
      <c r="I372" s="1">
        <v>0.14854500000000001</v>
      </c>
      <c r="J372" s="1">
        <v>5.8561000000000002E-2</v>
      </c>
      <c r="K372" s="1">
        <v>6.7274260000000004</v>
      </c>
      <c r="L372" s="1">
        <v>9.5284999999999995E-2</v>
      </c>
      <c r="M372" s="1">
        <v>0.11912</v>
      </c>
      <c r="N372" s="1">
        <v>9.2084089999999996</v>
      </c>
      <c r="O372" s="1">
        <v>3.1607999999999997E-2</v>
      </c>
    </row>
    <row r="373" spans="1:15" x14ac:dyDescent="0.3">
      <c r="A373" t="s">
        <v>470</v>
      </c>
      <c r="B373" t="s">
        <v>455</v>
      </c>
      <c r="C373" t="s">
        <v>462</v>
      </c>
      <c r="D373">
        <v>3</v>
      </c>
      <c r="E373" t="s">
        <v>144</v>
      </c>
      <c r="F373" s="1">
        <v>0.36830099999999999</v>
      </c>
      <c r="G373" s="1">
        <v>0.21019299999999999</v>
      </c>
      <c r="H373" s="1">
        <v>0.19509899999999999</v>
      </c>
      <c r="I373" s="1">
        <v>0.11451</v>
      </c>
      <c r="J373" s="1">
        <v>5.0009999999999999E-2</v>
      </c>
      <c r="K373" s="1">
        <v>5.7335260000000003</v>
      </c>
      <c r="L373" s="1">
        <v>5.3248999999999998E-2</v>
      </c>
      <c r="M373" s="1">
        <v>0.10505299999999999</v>
      </c>
      <c r="N373" s="1">
        <v>8.5690019999999993</v>
      </c>
      <c r="O373" s="1">
        <v>1.5859999999999999E-2</v>
      </c>
    </row>
    <row r="374" spans="1:15" x14ac:dyDescent="0.3">
      <c r="A374" t="s">
        <v>470</v>
      </c>
      <c r="B374" t="s">
        <v>456</v>
      </c>
      <c r="C374" t="s">
        <v>435</v>
      </c>
      <c r="D374">
        <v>1</v>
      </c>
      <c r="E374" t="s">
        <v>28</v>
      </c>
      <c r="F374" s="1">
        <v>0.18525</v>
      </c>
      <c r="G374" s="1">
        <v>8.6789000000000005E-2</v>
      </c>
      <c r="H374" s="1">
        <v>8.1620999999999999E-2</v>
      </c>
      <c r="I374" s="1">
        <v>3.9703000000000002E-2</v>
      </c>
      <c r="J374" s="1">
        <v>4.2555000000000003E-2</v>
      </c>
      <c r="K374" s="1">
        <v>1.5852000000000002E-2</v>
      </c>
      <c r="L374" s="1">
        <v>7.3080999999999993E-2</v>
      </c>
      <c r="M374" s="1">
        <v>0.55670699999999995</v>
      </c>
      <c r="N374" s="1">
        <v>1.2910010000000001</v>
      </c>
      <c r="O374" s="1">
        <v>2.1839000000000001E-2</v>
      </c>
    </row>
    <row r="375" spans="1:15" x14ac:dyDescent="0.3">
      <c r="A375" t="s">
        <v>470</v>
      </c>
      <c r="B375" t="s">
        <v>456</v>
      </c>
      <c r="C375" t="s">
        <v>435</v>
      </c>
      <c r="D375">
        <v>2</v>
      </c>
      <c r="E375" t="s">
        <v>29</v>
      </c>
      <c r="F375" s="1">
        <v>0.15742200000000001</v>
      </c>
      <c r="G375" s="1">
        <v>9.3909999999999993E-2</v>
      </c>
      <c r="H375" s="1">
        <v>8.5130999999999998E-2</v>
      </c>
      <c r="I375" s="1">
        <v>4.6954000000000003E-2</v>
      </c>
      <c r="J375" s="1">
        <v>3.2025999999999999E-2</v>
      </c>
      <c r="K375" s="1">
        <v>0.17727799999999999</v>
      </c>
      <c r="L375" s="1">
        <v>8.1581000000000001E-2</v>
      </c>
      <c r="M375" s="1">
        <v>0.575376</v>
      </c>
      <c r="N375" s="1">
        <v>1.56203</v>
      </c>
      <c r="O375" s="1">
        <v>1.5122999999999999E-2</v>
      </c>
    </row>
    <row r="376" spans="1:15" x14ac:dyDescent="0.3">
      <c r="A376" t="s">
        <v>470</v>
      </c>
      <c r="B376" t="s">
        <v>456</v>
      </c>
      <c r="C376" t="s">
        <v>435</v>
      </c>
      <c r="D376">
        <v>3</v>
      </c>
      <c r="E376" t="s">
        <v>30</v>
      </c>
      <c r="F376" s="1">
        <v>0.160218</v>
      </c>
      <c r="G376" s="1">
        <v>8.0082E-2</v>
      </c>
      <c r="H376" s="1">
        <v>9.3134999999999996E-2</v>
      </c>
      <c r="I376" s="1">
        <v>6.2118E-2</v>
      </c>
      <c r="J376" s="1">
        <v>2.2349999999999998E-2</v>
      </c>
      <c r="K376" s="1">
        <v>3.0325799999999998</v>
      </c>
      <c r="L376" s="1">
        <v>8.2640000000000005E-2</v>
      </c>
      <c r="M376" s="1">
        <v>0.59417900000000001</v>
      </c>
      <c r="N376" s="1">
        <v>1.599229</v>
      </c>
      <c r="O376" s="1">
        <v>1.9185000000000001E-2</v>
      </c>
    </row>
    <row r="377" spans="1:15" x14ac:dyDescent="0.3">
      <c r="A377" t="s">
        <v>470</v>
      </c>
      <c r="B377" t="s">
        <v>456</v>
      </c>
      <c r="C377" t="s">
        <v>453</v>
      </c>
      <c r="D377">
        <v>1</v>
      </c>
      <c r="E377" t="s">
        <v>145</v>
      </c>
      <c r="F377" s="1">
        <v>0.32117699999999999</v>
      </c>
      <c r="G377" s="1">
        <v>9.4911999999999996E-2</v>
      </c>
      <c r="H377" s="1">
        <v>7.6994999999999994E-2</v>
      </c>
      <c r="I377" s="1">
        <v>4.7133000000000001E-2</v>
      </c>
      <c r="J377" s="1">
        <v>4.0672E-2</v>
      </c>
      <c r="K377" s="1">
        <v>0.77322400000000002</v>
      </c>
      <c r="L377" s="1">
        <v>0.11801200000000001</v>
      </c>
      <c r="M377" s="1">
        <v>0.41982999999999998</v>
      </c>
      <c r="N377" s="1">
        <v>0.93504799999999999</v>
      </c>
      <c r="O377" s="1">
        <v>3.9268999999999998E-2</v>
      </c>
    </row>
    <row r="378" spans="1:15" x14ac:dyDescent="0.3">
      <c r="A378" t="s">
        <v>470</v>
      </c>
      <c r="B378" t="s">
        <v>456</v>
      </c>
      <c r="C378" t="s">
        <v>453</v>
      </c>
      <c r="D378">
        <v>2</v>
      </c>
      <c r="E378" t="s">
        <v>146</v>
      </c>
      <c r="F378" s="1">
        <v>0.67849700000000002</v>
      </c>
      <c r="G378" s="1">
        <v>0.15110399999999999</v>
      </c>
      <c r="H378" s="1">
        <v>0.11783399999999999</v>
      </c>
      <c r="I378" s="1">
        <v>9.1667999999999999E-2</v>
      </c>
      <c r="J378" s="1">
        <v>4.2169999999999999E-2</v>
      </c>
      <c r="K378" s="1">
        <v>5.104978</v>
      </c>
      <c r="L378" s="1">
        <v>0.13337599999999999</v>
      </c>
      <c r="M378" s="1">
        <v>0.56930899999999995</v>
      </c>
      <c r="N378" s="1">
        <v>1.143591</v>
      </c>
      <c r="O378" s="1">
        <v>3.9992E-2</v>
      </c>
    </row>
    <row r="379" spans="1:15" x14ac:dyDescent="0.3">
      <c r="A379" t="s">
        <v>470</v>
      </c>
      <c r="B379" t="s">
        <v>456</v>
      </c>
      <c r="C379" t="s">
        <v>453</v>
      </c>
      <c r="D379">
        <v>3</v>
      </c>
      <c r="E379" t="s">
        <v>147</v>
      </c>
      <c r="F379" s="1">
        <v>0.18373700000000001</v>
      </c>
      <c r="G379" s="1">
        <v>4.7135000000000003E-2</v>
      </c>
      <c r="H379" s="1">
        <v>7.0054000000000005E-2</v>
      </c>
      <c r="I379" s="1">
        <v>4.7482999999999997E-2</v>
      </c>
      <c r="J379" s="1">
        <v>2.9576000000000002E-2</v>
      </c>
      <c r="K379" s="1">
        <v>2.1186E-2</v>
      </c>
      <c r="L379" s="1">
        <v>9.3447000000000002E-2</v>
      </c>
      <c r="M379" s="1">
        <v>0.52118900000000001</v>
      </c>
      <c r="N379" s="1">
        <v>0.96765000000000001</v>
      </c>
      <c r="O379" s="1">
        <v>4.5145999999999999E-2</v>
      </c>
    </row>
    <row r="380" spans="1:15" x14ac:dyDescent="0.3">
      <c r="A380" t="s">
        <v>470</v>
      </c>
      <c r="B380" t="s">
        <v>456</v>
      </c>
      <c r="C380" t="s">
        <v>460</v>
      </c>
      <c r="D380">
        <v>1</v>
      </c>
      <c r="E380" t="s">
        <v>148</v>
      </c>
      <c r="F380" s="1">
        <v>0.32536799999999999</v>
      </c>
      <c r="G380" s="1">
        <v>0.113515</v>
      </c>
      <c r="H380" s="1">
        <v>0.100509</v>
      </c>
      <c r="I380" s="1">
        <v>4.9317E-2</v>
      </c>
      <c r="J380" s="1">
        <v>3.7675E-2</v>
      </c>
      <c r="K380" s="1">
        <v>2.911E-2</v>
      </c>
      <c r="L380" s="1">
        <v>0.11622399999999999</v>
      </c>
      <c r="M380" s="1">
        <v>0.64552900000000002</v>
      </c>
      <c r="N380" s="1">
        <v>1.38259</v>
      </c>
      <c r="O380" s="1">
        <v>3.2502999999999997E-2</v>
      </c>
    </row>
    <row r="381" spans="1:15" x14ac:dyDescent="0.3">
      <c r="A381" t="s">
        <v>470</v>
      </c>
      <c r="B381" t="s">
        <v>456</v>
      </c>
      <c r="C381" t="s">
        <v>460</v>
      </c>
      <c r="D381">
        <v>2</v>
      </c>
      <c r="E381" t="s">
        <v>149</v>
      </c>
      <c r="F381" s="1">
        <v>0.22661999999999999</v>
      </c>
      <c r="G381" s="1">
        <v>7.4380000000000002E-2</v>
      </c>
      <c r="H381" s="1">
        <v>9.3079999999999996E-2</v>
      </c>
      <c r="I381" s="1">
        <v>5.1445999999999999E-2</v>
      </c>
      <c r="J381" s="1">
        <v>2.8257999999999998E-2</v>
      </c>
      <c r="K381" s="1">
        <v>2.3106999999999999E-2</v>
      </c>
      <c r="L381" s="1">
        <v>8.6043999999999995E-2</v>
      </c>
      <c r="M381" s="1">
        <v>0.65762399999999999</v>
      </c>
      <c r="N381" s="1">
        <v>1.5360050000000001</v>
      </c>
      <c r="O381" s="1">
        <v>2.3293999999999999E-2</v>
      </c>
    </row>
    <row r="382" spans="1:15" x14ac:dyDescent="0.3">
      <c r="A382" t="s">
        <v>470</v>
      </c>
      <c r="B382" t="s">
        <v>456</v>
      </c>
      <c r="C382" t="s">
        <v>460</v>
      </c>
      <c r="D382">
        <v>3</v>
      </c>
      <c r="E382" t="s">
        <v>150</v>
      </c>
      <c r="F382" s="1">
        <v>0.49560500000000002</v>
      </c>
      <c r="G382" s="1">
        <v>0.14080699999999999</v>
      </c>
      <c r="H382" s="1">
        <v>0.116711</v>
      </c>
      <c r="I382" s="1">
        <v>0.10849499999999999</v>
      </c>
      <c r="J382" s="1">
        <v>4.2193000000000001E-2</v>
      </c>
      <c r="K382" s="1">
        <v>1.6004999999999998E-2</v>
      </c>
      <c r="L382" s="1">
        <v>0.12754499999999999</v>
      </c>
      <c r="M382" s="1">
        <v>0.75713699999999995</v>
      </c>
      <c r="N382" s="1">
        <v>1.292049</v>
      </c>
      <c r="O382" s="1">
        <v>2.2949000000000001E-2</v>
      </c>
    </row>
    <row r="383" spans="1:15" x14ac:dyDescent="0.3">
      <c r="A383" t="s">
        <v>470</v>
      </c>
      <c r="B383" t="s">
        <v>456</v>
      </c>
      <c r="C383" t="s">
        <v>461</v>
      </c>
      <c r="D383">
        <v>1</v>
      </c>
      <c r="E383" t="s">
        <v>151</v>
      </c>
      <c r="F383" s="1">
        <v>0.30237700000000001</v>
      </c>
      <c r="G383" s="1">
        <v>0.112902</v>
      </c>
      <c r="H383" s="1">
        <v>7.1074999999999999E-2</v>
      </c>
      <c r="I383" s="1">
        <v>3.9335000000000002E-2</v>
      </c>
      <c r="J383" s="1">
        <v>6.2969999999999998E-2</v>
      </c>
      <c r="K383" s="1">
        <v>18.525344</v>
      </c>
      <c r="L383" s="1">
        <v>8.0960000000000004E-2</v>
      </c>
      <c r="M383" s="1">
        <v>0.56596800000000003</v>
      </c>
      <c r="N383" s="1">
        <v>1.058019</v>
      </c>
      <c r="O383" s="1">
        <v>2.6218000000000002E-2</v>
      </c>
    </row>
    <row r="384" spans="1:15" x14ac:dyDescent="0.3">
      <c r="A384" t="s">
        <v>470</v>
      </c>
      <c r="B384" t="s">
        <v>456</v>
      </c>
      <c r="C384" t="s">
        <v>461</v>
      </c>
      <c r="D384">
        <v>2</v>
      </c>
      <c r="E384" t="s">
        <v>152</v>
      </c>
      <c r="F384" s="1">
        <v>0.556392</v>
      </c>
      <c r="G384" s="1">
        <v>0.15051100000000001</v>
      </c>
      <c r="H384" s="1">
        <v>9.7124000000000002E-2</v>
      </c>
      <c r="I384" s="1">
        <v>5.3211000000000001E-2</v>
      </c>
      <c r="J384" s="1">
        <v>4.6877000000000002E-2</v>
      </c>
      <c r="K384" s="1">
        <v>5.3610000000000003E-3</v>
      </c>
      <c r="L384" s="1">
        <v>0.124454</v>
      </c>
      <c r="M384" s="1">
        <v>0.53331300000000004</v>
      </c>
      <c r="N384" s="1">
        <v>0.93485600000000002</v>
      </c>
      <c r="O384" s="1">
        <v>2.1184999999999999E-2</v>
      </c>
    </row>
    <row r="385" spans="1:15" x14ac:dyDescent="0.3">
      <c r="A385" t="s">
        <v>470</v>
      </c>
      <c r="B385" t="s">
        <v>456</v>
      </c>
      <c r="C385" t="s">
        <v>461</v>
      </c>
      <c r="D385">
        <v>3</v>
      </c>
      <c r="E385" t="s">
        <v>153</v>
      </c>
      <c r="F385" s="1">
        <v>0.24043900000000001</v>
      </c>
      <c r="G385" s="1">
        <v>7.3800000000000004E-2</v>
      </c>
      <c r="H385" s="1">
        <v>5.2616999999999997E-2</v>
      </c>
      <c r="I385" s="1">
        <v>4.3915999999999997E-2</v>
      </c>
      <c r="J385" s="1">
        <v>4.2372E-2</v>
      </c>
      <c r="K385" s="1">
        <v>0.13753799999999999</v>
      </c>
      <c r="L385" s="1">
        <v>5.3609999999999998E-2</v>
      </c>
      <c r="M385" s="1">
        <v>0.42940200000000001</v>
      </c>
      <c r="N385" s="1">
        <v>0.76424800000000004</v>
      </c>
      <c r="O385" s="1">
        <v>3.6191000000000001E-2</v>
      </c>
    </row>
    <row r="386" spans="1:15" x14ac:dyDescent="0.3">
      <c r="A386" t="s">
        <v>470</v>
      </c>
      <c r="B386" t="s">
        <v>456</v>
      </c>
      <c r="C386" t="s">
        <v>462</v>
      </c>
      <c r="D386">
        <v>1</v>
      </c>
      <c r="E386" t="s">
        <v>154</v>
      </c>
      <c r="F386" s="1">
        <v>0.28614299999999998</v>
      </c>
      <c r="G386" s="1">
        <v>0.10056900000000001</v>
      </c>
      <c r="H386" s="1">
        <v>7.7936000000000005E-2</v>
      </c>
      <c r="I386" s="1">
        <v>3.4689999999999999E-2</v>
      </c>
      <c r="J386" s="1">
        <v>4.9653000000000003E-2</v>
      </c>
      <c r="K386" s="1">
        <v>1.4428E-2</v>
      </c>
      <c r="L386" s="1">
        <v>7.6679999999999998E-2</v>
      </c>
      <c r="M386" s="1">
        <v>0.594723</v>
      </c>
      <c r="N386" s="1">
        <v>1.1155679999999999</v>
      </c>
      <c r="O386" s="1">
        <v>3.9738000000000002E-2</v>
      </c>
    </row>
    <row r="387" spans="1:15" x14ac:dyDescent="0.3">
      <c r="A387" t="s">
        <v>470</v>
      </c>
      <c r="B387" t="s">
        <v>456</v>
      </c>
      <c r="C387" t="s">
        <v>462</v>
      </c>
      <c r="D387">
        <v>2</v>
      </c>
      <c r="E387" t="s">
        <v>155</v>
      </c>
      <c r="F387" s="1">
        <v>0.34547499999999998</v>
      </c>
      <c r="G387" s="1">
        <v>0.10037500000000001</v>
      </c>
      <c r="H387" s="1">
        <v>0.120828</v>
      </c>
      <c r="I387" s="1">
        <v>6.1212999999999997E-2</v>
      </c>
      <c r="J387" s="1">
        <v>6.3608999999999999E-2</v>
      </c>
      <c r="K387" s="1">
        <v>0.128278</v>
      </c>
      <c r="L387" s="1">
        <v>0.101757</v>
      </c>
      <c r="M387" s="1">
        <v>0.62814400000000004</v>
      </c>
      <c r="N387" s="1">
        <v>0.96812900000000002</v>
      </c>
      <c r="O387" s="1">
        <v>4.2261E-2</v>
      </c>
    </row>
    <row r="388" spans="1:15" x14ac:dyDescent="0.3">
      <c r="A388" t="s">
        <v>470</v>
      </c>
      <c r="B388" t="s">
        <v>456</v>
      </c>
      <c r="C388" t="s">
        <v>462</v>
      </c>
      <c r="D388">
        <v>3</v>
      </c>
      <c r="E388" t="s">
        <v>156</v>
      </c>
      <c r="F388" s="1">
        <v>0.307222</v>
      </c>
      <c r="G388" s="1">
        <v>0.144986</v>
      </c>
      <c r="H388" s="1">
        <v>9.9626999999999993E-2</v>
      </c>
      <c r="I388" s="1">
        <v>5.5503999999999998E-2</v>
      </c>
      <c r="J388" s="1">
        <v>5.1614E-2</v>
      </c>
      <c r="K388" s="1">
        <v>0.39159100000000002</v>
      </c>
      <c r="L388" s="1">
        <v>9.7442000000000001E-2</v>
      </c>
      <c r="M388" s="1">
        <v>0.64124700000000001</v>
      </c>
      <c r="N388" s="1">
        <v>1.120247</v>
      </c>
      <c r="O388" s="1">
        <v>4.1335999999999998E-2</v>
      </c>
    </row>
    <row r="389" spans="1:15" x14ac:dyDescent="0.3">
      <c r="A389" t="s">
        <v>470</v>
      </c>
      <c r="B389" t="s">
        <v>457</v>
      </c>
      <c r="C389" t="s">
        <v>435</v>
      </c>
      <c r="D389">
        <v>1</v>
      </c>
      <c r="E389" t="s">
        <v>43</v>
      </c>
      <c r="F389" s="1">
        <v>1.5810630000000001</v>
      </c>
      <c r="G389" s="1">
        <v>0.34612999999999999</v>
      </c>
      <c r="H389" s="1">
        <v>0.294769</v>
      </c>
      <c r="I389" s="1">
        <v>0.104085</v>
      </c>
      <c r="J389" s="1">
        <v>4.9197999999999999E-2</v>
      </c>
      <c r="K389" s="1">
        <v>2.851143</v>
      </c>
      <c r="L389" s="1">
        <v>6.8966E-2</v>
      </c>
      <c r="M389" s="1">
        <v>3.9725999999999997E-2</v>
      </c>
      <c r="N389" s="1">
        <v>4.1867000000000001E-2</v>
      </c>
      <c r="O389" s="1">
        <v>6.5051999999999999E-2</v>
      </c>
    </row>
    <row r="390" spans="1:15" x14ac:dyDescent="0.3">
      <c r="A390" t="s">
        <v>470</v>
      </c>
      <c r="B390" t="s">
        <v>457</v>
      </c>
      <c r="C390" t="s">
        <v>435</v>
      </c>
      <c r="D390">
        <v>2</v>
      </c>
      <c r="E390" t="s">
        <v>44</v>
      </c>
      <c r="F390" s="1">
        <v>1.483177</v>
      </c>
      <c r="G390" s="1">
        <v>0.41259600000000002</v>
      </c>
      <c r="H390" s="1">
        <v>0.31196299999999999</v>
      </c>
      <c r="I390" s="1">
        <v>0.124281</v>
      </c>
      <c r="J390" s="1">
        <v>9.9241999999999997E-2</v>
      </c>
      <c r="K390" s="1">
        <v>1.2489079999999999</v>
      </c>
      <c r="L390" s="1">
        <v>0.14171700000000001</v>
      </c>
      <c r="M390" s="1">
        <v>0.107442</v>
      </c>
      <c r="N390" s="1">
        <v>6.1995000000000001E-2</v>
      </c>
      <c r="O390" s="1">
        <v>2.1454000000000001E-2</v>
      </c>
    </row>
    <row r="391" spans="1:15" x14ac:dyDescent="0.3">
      <c r="A391" t="s">
        <v>470</v>
      </c>
      <c r="B391" t="s">
        <v>457</v>
      </c>
      <c r="C391" t="s">
        <v>435</v>
      </c>
      <c r="D391">
        <v>3</v>
      </c>
      <c r="E391" t="s">
        <v>45</v>
      </c>
      <c r="F391" s="1">
        <v>1.3060069999999999</v>
      </c>
      <c r="G391" s="1">
        <v>0.38669799999999999</v>
      </c>
      <c r="H391" s="1">
        <v>0.23363500000000001</v>
      </c>
      <c r="I391" s="1">
        <v>0.103669</v>
      </c>
      <c r="J391" s="1">
        <v>0.108182</v>
      </c>
      <c r="K391" s="1">
        <v>5.5780999999999997E-2</v>
      </c>
      <c r="L391" s="1">
        <v>0.162107</v>
      </c>
      <c r="M391" s="1">
        <v>0.10244499999999999</v>
      </c>
      <c r="N391" s="1">
        <v>5.3547999999999998E-2</v>
      </c>
      <c r="O391" s="1">
        <v>2.0636999999999999E-2</v>
      </c>
    </row>
    <row r="392" spans="1:15" x14ac:dyDescent="0.3">
      <c r="A392" t="s">
        <v>470</v>
      </c>
      <c r="B392" t="s">
        <v>457</v>
      </c>
      <c r="C392" t="s">
        <v>453</v>
      </c>
      <c r="D392">
        <v>1</v>
      </c>
      <c r="E392" t="s">
        <v>157</v>
      </c>
      <c r="F392" s="1">
        <v>1.135672</v>
      </c>
      <c r="G392" s="1">
        <v>0.42967699999999998</v>
      </c>
      <c r="H392" s="1">
        <v>0.30137700000000001</v>
      </c>
      <c r="I392" s="1">
        <v>0.100045</v>
      </c>
      <c r="J392" s="1">
        <v>0.115134</v>
      </c>
      <c r="K392" s="1">
        <v>3.8909720000000001</v>
      </c>
      <c r="L392" s="1">
        <v>0.118341</v>
      </c>
      <c r="M392" s="1">
        <v>9.0981000000000006E-2</v>
      </c>
      <c r="N392" s="1">
        <v>2.3562E-2</v>
      </c>
      <c r="O392" s="1">
        <v>2.7635E-2</v>
      </c>
    </row>
    <row r="393" spans="1:15" x14ac:dyDescent="0.3">
      <c r="A393" t="s">
        <v>470</v>
      </c>
      <c r="B393" t="s">
        <v>457</v>
      </c>
      <c r="C393" t="s">
        <v>453</v>
      </c>
      <c r="D393">
        <v>2</v>
      </c>
      <c r="E393" t="s">
        <v>158</v>
      </c>
      <c r="F393" s="1">
        <v>2.224399</v>
      </c>
      <c r="G393" s="1">
        <v>0.66770499999999999</v>
      </c>
      <c r="H393" s="1">
        <v>0.51748899999999998</v>
      </c>
      <c r="I393" s="1">
        <v>0.239367</v>
      </c>
      <c r="J393" s="1">
        <v>0.18034</v>
      </c>
      <c r="K393" s="1">
        <v>19.326415999999998</v>
      </c>
      <c r="L393" s="1">
        <v>0.19250600000000001</v>
      </c>
      <c r="M393" s="1">
        <v>0.147866</v>
      </c>
      <c r="N393" s="1">
        <v>7.7249999999999999E-2</v>
      </c>
      <c r="O393" s="1">
        <v>8.5181000000000007E-2</v>
      </c>
    </row>
    <row r="394" spans="1:15" x14ac:dyDescent="0.3">
      <c r="A394" t="s">
        <v>470</v>
      </c>
      <c r="B394" t="s">
        <v>457</v>
      </c>
      <c r="C394" t="s">
        <v>453</v>
      </c>
      <c r="D394">
        <v>3</v>
      </c>
      <c r="E394" t="s">
        <v>159</v>
      </c>
      <c r="F394" s="1">
        <v>3.5671200000000001</v>
      </c>
      <c r="G394" s="1">
        <v>0.77904600000000002</v>
      </c>
      <c r="H394" s="1">
        <v>0.59372599999999998</v>
      </c>
      <c r="I394" s="1">
        <v>0.35228599999999999</v>
      </c>
      <c r="J394" s="1">
        <v>9.3292E-2</v>
      </c>
      <c r="K394" s="1">
        <v>7.8411309999999999</v>
      </c>
      <c r="L394" s="1">
        <v>0.16716200000000001</v>
      </c>
      <c r="M394" s="1">
        <v>0.11881899999999999</v>
      </c>
      <c r="N394" s="1">
        <v>0.114852</v>
      </c>
      <c r="O394" s="1">
        <v>2.9156000000000001E-2</v>
      </c>
    </row>
    <row r="395" spans="1:15" x14ac:dyDescent="0.3">
      <c r="A395" t="s">
        <v>470</v>
      </c>
      <c r="B395" t="s">
        <v>457</v>
      </c>
      <c r="C395" t="s">
        <v>460</v>
      </c>
      <c r="D395">
        <v>1</v>
      </c>
      <c r="E395" t="s">
        <v>160</v>
      </c>
      <c r="F395" s="1">
        <v>1.4828920000000001</v>
      </c>
      <c r="G395" s="1">
        <v>0.35952800000000001</v>
      </c>
      <c r="H395" s="1">
        <v>0.38930700000000001</v>
      </c>
      <c r="I395" s="1">
        <v>0.107557</v>
      </c>
      <c r="J395" s="1">
        <v>0.105543</v>
      </c>
      <c r="K395" s="1">
        <v>15.500980999999999</v>
      </c>
      <c r="L395" s="1">
        <v>0.11740299999999999</v>
      </c>
      <c r="M395" s="1">
        <v>0.12256300000000001</v>
      </c>
      <c r="N395" s="1">
        <v>3.1026999999999999E-2</v>
      </c>
      <c r="O395" s="1">
        <v>5.5337999999999998E-2</v>
      </c>
    </row>
    <row r="396" spans="1:15" x14ac:dyDescent="0.3">
      <c r="A396" t="s">
        <v>470</v>
      </c>
      <c r="B396" t="s">
        <v>457</v>
      </c>
      <c r="C396" t="s">
        <v>460</v>
      </c>
      <c r="D396">
        <v>2</v>
      </c>
      <c r="E396" t="s">
        <v>161</v>
      </c>
      <c r="F396" s="1">
        <v>1.9485760000000001</v>
      </c>
      <c r="G396" s="1">
        <v>0.29963299999999998</v>
      </c>
      <c r="H396" s="1">
        <v>0.32675900000000002</v>
      </c>
      <c r="I396" s="1">
        <v>0.129222</v>
      </c>
      <c r="J396" s="1">
        <v>8.8017999999999999E-2</v>
      </c>
      <c r="K396" s="1">
        <v>9.2953960000000002</v>
      </c>
      <c r="L396" s="1">
        <v>0.13358200000000001</v>
      </c>
      <c r="M396" s="1">
        <v>0.11251700000000001</v>
      </c>
      <c r="N396" s="1">
        <v>4.7247999999999998E-2</v>
      </c>
      <c r="O396" s="1">
        <v>2.2616000000000001E-2</v>
      </c>
    </row>
    <row r="397" spans="1:15" x14ac:dyDescent="0.3">
      <c r="A397" t="s">
        <v>470</v>
      </c>
      <c r="B397" t="s">
        <v>457</v>
      </c>
      <c r="C397" t="s">
        <v>460</v>
      </c>
      <c r="D397">
        <v>3</v>
      </c>
      <c r="E397" t="s">
        <v>162</v>
      </c>
      <c r="F397" s="1">
        <v>1.953543</v>
      </c>
      <c r="G397" s="1">
        <v>0.348134</v>
      </c>
      <c r="H397" s="1">
        <v>0.43645200000000001</v>
      </c>
      <c r="I397" s="1">
        <v>0.10901</v>
      </c>
      <c r="J397" s="1">
        <v>6.0783999999999998E-2</v>
      </c>
      <c r="K397" s="1">
        <v>4.434304</v>
      </c>
      <c r="L397" s="1">
        <v>3.2714E-2</v>
      </c>
      <c r="M397" s="1">
        <v>4.8947999999999998E-2</v>
      </c>
      <c r="N397" s="1">
        <v>2.2700000000000001E-2</v>
      </c>
      <c r="O397" s="1">
        <v>1.8468999999999999E-2</v>
      </c>
    </row>
    <row r="398" spans="1:15" x14ac:dyDescent="0.3">
      <c r="A398" t="s">
        <v>470</v>
      </c>
      <c r="B398" t="s">
        <v>457</v>
      </c>
      <c r="C398" t="s">
        <v>461</v>
      </c>
      <c r="D398">
        <v>1</v>
      </c>
      <c r="E398" t="s">
        <v>163</v>
      </c>
      <c r="F398" s="1">
        <v>2.3972530000000001</v>
      </c>
      <c r="G398" s="1">
        <v>0.35363699999999998</v>
      </c>
      <c r="H398" s="1">
        <v>0.40065400000000001</v>
      </c>
      <c r="I398" s="1">
        <v>0.11065</v>
      </c>
      <c r="J398" s="1">
        <v>7.1515999999999996E-2</v>
      </c>
      <c r="K398" s="1">
        <v>4.929856</v>
      </c>
      <c r="L398" s="1">
        <v>0.104153</v>
      </c>
      <c r="M398" s="1">
        <v>0.12998699999999999</v>
      </c>
      <c r="N398" s="1">
        <v>2.0773E-2</v>
      </c>
      <c r="O398" s="1">
        <v>1.8879E-2</v>
      </c>
    </row>
    <row r="399" spans="1:15" x14ac:dyDescent="0.3">
      <c r="A399" t="s">
        <v>470</v>
      </c>
      <c r="B399" t="s">
        <v>457</v>
      </c>
      <c r="C399" t="s">
        <v>461</v>
      </c>
      <c r="D399">
        <v>2</v>
      </c>
      <c r="E399" t="s">
        <v>164</v>
      </c>
      <c r="F399" s="1">
        <v>2.358695</v>
      </c>
      <c r="G399" s="1">
        <v>0.46977000000000002</v>
      </c>
      <c r="H399" s="1">
        <v>0.44365500000000002</v>
      </c>
      <c r="I399" s="1">
        <v>0.14838899999999999</v>
      </c>
      <c r="J399" s="1">
        <v>9.8180000000000003E-2</v>
      </c>
      <c r="K399" s="1">
        <v>0.24885099999999999</v>
      </c>
      <c r="L399" s="1">
        <v>0.12046</v>
      </c>
      <c r="M399" s="1">
        <v>0.16164600000000001</v>
      </c>
      <c r="N399" s="1">
        <v>5.1519000000000002E-2</v>
      </c>
      <c r="O399" s="1">
        <v>1.7861999999999999E-2</v>
      </c>
    </row>
    <row r="400" spans="1:15" x14ac:dyDescent="0.3">
      <c r="A400" t="s">
        <v>470</v>
      </c>
      <c r="B400" t="s">
        <v>457</v>
      </c>
      <c r="C400" t="s">
        <v>461</v>
      </c>
      <c r="D400">
        <v>3</v>
      </c>
      <c r="E400" t="s">
        <v>165</v>
      </c>
      <c r="F400" s="1">
        <v>2.3318340000000002</v>
      </c>
      <c r="G400" s="1">
        <v>0.43616199999999999</v>
      </c>
      <c r="H400" s="1">
        <v>0.45997199999999999</v>
      </c>
      <c r="I400" s="1">
        <v>0.11719400000000001</v>
      </c>
      <c r="J400" s="1">
        <v>0.10800700000000001</v>
      </c>
      <c r="K400" s="1">
        <v>0.17754500000000001</v>
      </c>
      <c r="L400" s="1">
        <v>0.10846500000000001</v>
      </c>
      <c r="M400" s="1">
        <v>0.15426500000000001</v>
      </c>
      <c r="N400" s="1">
        <v>6.2878000000000003E-2</v>
      </c>
      <c r="O400" s="1">
        <v>1.9164E-2</v>
      </c>
    </row>
    <row r="401" spans="1:15" x14ac:dyDescent="0.3">
      <c r="A401" t="s">
        <v>470</v>
      </c>
      <c r="B401" t="s">
        <v>457</v>
      </c>
      <c r="C401" t="s">
        <v>462</v>
      </c>
      <c r="D401">
        <v>1</v>
      </c>
      <c r="E401" t="s">
        <v>166</v>
      </c>
      <c r="F401" s="1">
        <v>1.775811</v>
      </c>
      <c r="G401" s="1">
        <v>0.229653</v>
      </c>
      <c r="H401" s="1">
        <v>0.316695</v>
      </c>
      <c r="I401" s="1">
        <v>8.5794999999999996E-2</v>
      </c>
      <c r="J401" s="1">
        <v>0.110412</v>
      </c>
      <c r="K401" s="1">
        <v>0.172874</v>
      </c>
      <c r="L401" s="1">
        <v>3.0689000000000001E-2</v>
      </c>
      <c r="M401" s="1">
        <v>4.5303000000000003E-2</v>
      </c>
      <c r="N401" s="1">
        <v>2.8472999999999998E-2</v>
      </c>
      <c r="O401" s="1">
        <v>2.0244999999999999E-2</v>
      </c>
    </row>
    <row r="402" spans="1:15" x14ac:dyDescent="0.3">
      <c r="A402" t="s">
        <v>470</v>
      </c>
      <c r="B402" t="s">
        <v>457</v>
      </c>
      <c r="C402" t="s">
        <v>462</v>
      </c>
      <c r="D402">
        <v>2</v>
      </c>
      <c r="E402" t="s">
        <v>167</v>
      </c>
      <c r="F402" s="1">
        <v>2.4301020000000002</v>
      </c>
      <c r="G402" s="1">
        <v>0.38641900000000001</v>
      </c>
      <c r="H402" s="1">
        <v>0.49441499999999999</v>
      </c>
      <c r="I402" s="1">
        <v>0.182731</v>
      </c>
      <c r="J402" s="1">
        <v>0.14202699999999999</v>
      </c>
      <c r="K402" s="1">
        <v>3.1675230000000001</v>
      </c>
      <c r="L402" s="1">
        <v>7.1209999999999996E-2</v>
      </c>
      <c r="M402" s="1">
        <v>5.7526000000000001E-2</v>
      </c>
      <c r="N402" s="1">
        <v>3.6344000000000001E-2</v>
      </c>
      <c r="O402" s="1">
        <v>1.7018999999999999E-2</v>
      </c>
    </row>
    <row r="403" spans="1:15" x14ac:dyDescent="0.3">
      <c r="A403" t="s">
        <v>470</v>
      </c>
      <c r="B403" t="s">
        <v>457</v>
      </c>
      <c r="C403" t="s">
        <v>462</v>
      </c>
      <c r="D403">
        <v>3</v>
      </c>
      <c r="E403" t="s">
        <v>168</v>
      </c>
      <c r="F403" s="1">
        <v>2.1579380000000001</v>
      </c>
      <c r="G403" s="1">
        <v>0.24029400000000001</v>
      </c>
      <c r="H403" s="1">
        <v>0.30387900000000001</v>
      </c>
      <c r="I403" s="1">
        <v>0.15410799999999999</v>
      </c>
      <c r="J403" s="1">
        <v>5.3143000000000003E-2</v>
      </c>
      <c r="K403" s="1">
        <v>1.0260290000000001</v>
      </c>
      <c r="L403" s="1">
        <v>3.8429999999999999E-2</v>
      </c>
      <c r="M403" s="1">
        <v>3.032E-2</v>
      </c>
      <c r="N403" s="1">
        <v>4.0688000000000002E-2</v>
      </c>
      <c r="O403" s="1">
        <v>8.9300000000000004E-3</v>
      </c>
    </row>
    <row r="404" spans="1:15" x14ac:dyDescent="0.3">
      <c r="A404" t="s">
        <v>470</v>
      </c>
      <c r="B404" t="s">
        <v>458</v>
      </c>
      <c r="C404" t="s">
        <v>435</v>
      </c>
      <c r="D404">
        <v>1</v>
      </c>
      <c r="E404" t="s">
        <v>58</v>
      </c>
      <c r="F404" s="1">
        <v>0.53688400000000003</v>
      </c>
      <c r="G404" s="1">
        <v>0.22045999999999999</v>
      </c>
      <c r="H404" s="1">
        <v>0.17063300000000001</v>
      </c>
      <c r="I404" s="1">
        <v>6.0196E-2</v>
      </c>
      <c r="J404" s="1">
        <v>7.8958E-2</v>
      </c>
      <c r="K404" s="1">
        <v>6.2001929999999996</v>
      </c>
      <c r="L404" s="1">
        <v>7.6794000000000001E-2</v>
      </c>
      <c r="M404" s="1">
        <v>6.0569999999999999E-2</v>
      </c>
      <c r="N404" s="1">
        <v>2.0337999999999998E-2</v>
      </c>
      <c r="O404" s="1">
        <v>1.3782000000000001E-2</v>
      </c>
    </row>
    <row r="405" spans="1:15" x14ac:dyDescent="0.3">
      <c r="A405" t="s">
        <v>470</v>
      </c>
      <c r="B405" t="s">
        <v>458</v>
      </c>
      <c r="C405" t="s">
        <v>435</v>
      </c>
      <c r="D405">
        <v>2</v>
      </c>
      <c r="E405" t="s">
        <v>59</v>
      </c>
      <c r="F405" s="1">
        <v>0.465756</v>
      </c>
      <c r="G405" s="1">
        <v>0.18506900000000001</v>
      </c>
      <c r="H405" s="1">
        <v>0.14579800000000001</v>
      </c>
      <c r="I405" s="1">
        <v>6.0352000000000003E-2</v>
      </c>
      <c r="J405" s="1">
        <v>5.9250999999999998E-2</v>
      </c>
      <c r="K405" s="1">
        <v>10.889118</v>
      </c>
      <c r="L405" s="1">
        <v>0.100499</v>
      </c>
      <c r="M405" s="1">
        <v>5.2774000000000001E-2</v>
      </c>
      <c r="N405" s="1">
        <v>1.9774E-2</v>
      </c>
      <c r="O405" s="1">
        <v>2.4827999999999999E-2</v>
      </c>
    </row>
    <row r="406" spans="1:15" x14ac:dyDescent="0.3">
      <c r="A406" t="s">
        <v>470</v>
      </c>
      <c r="B406" t="s">
        <v>458</v>
      </c>
      <c r="C406" t="s">
        <v>435</v>
      </c>
      <c r="D406">
        <v>3</v>
      </c>
      <c r="E406" t="s">
        <v>60</v>
      </c>
      <c r="F406" s="1">
        <v>0.56895300000000004</v>
      </c>
      <c r="G406" s="1">
        <v>0.31289699999999998</v>
      </c>
      <c r="H406" s="1">
        <v>0.28075899999999998</v>
      </c>
      <c r="I406" s="1">
        <v>7.4857000000000007E-2</v>
      </c>
      <c r="J406" s="1">
        <v>7.7445E-2</v>
      </c>
      <c r="K406" s="1">
        <v>2.216561</v>
      </c>
      <c r="L406" s="1">
        <v>3.4955E-2</v>
      </c>
      <c r="M406" s="1">
        <v>2.5641000000000001E-2</v>
      </c>
      <c r="N406" s="1">
        <v>1.247E-2</v>
      </c>
      <c r="O406" s="1">
        <v>1.2853E-2</v>
      </c>
    </row>
    <row r="407" spans="1:15" x14ac:dyDescent="0.3">
      <c r="A407" t="s">
        <v>470</v>
      </c>
      <c r="B407" t="s">
        <v>458</v>
      </c>
      <c r="C407" t="s">
        <v>453</v>
      </c>
      <c r="D407">
        <v>1</v>
      </c>
      <c r="E407" t="s">
        <v>169</v>
      </c>
      <c r="F407" s="1">
        <v>0.68016299999999996</v>
      </c>
      <c r="G407" s="1">
        <v>0.30999399999999999</v>
      </c>
      <c r="H407" s="1">
        <v>0.22348399999999999</v>
      </c>
      <c r="I407" s="1">
        <v>6.3673999999999994E-2</v>
      </c>
      <c r="J407" s="1">
        <v>0.13860800000000001</v>
      </c>
      <c r="K407" s="1">
        <v>2.0968559999999998</v>
      </c>
      <c r="L407" s="1">
        <v>9.1267000000000001E-2</v>
      </c>
      <c r="M407" s="1">
        <v>3.0839999999999999E-2</v>
      </c>
      <c r="N407" s="1">
        <v>2.3709999999999998E-2</v>
      </c>
      <c r="O407" s="1">
        <v>2.1146999999999999E-2</v>
      </c>
    </row>
    <row r="408" spans="1:15" x14ac:dyDescent="0.3">
      <c r="A408" t="s">
        <v>470</v>
      </c>
      <c r="B408" t="s">
        <v>458</v>
      </c>
      <c r="C408" t="s">
        <v>453</v>
      </c>
      <c r="D408">
        <v>2</v>
      </c>
      <c r="E408" t="s">
        <v>170</v>
      </c>
      <c r="F408" s="1">
        <v>0.44095600000000001</v>
      </c>
      <c r="G408" s="1">
        <v>0.28134799999999999</v>
      </c>
      <c r="H408" s="1">
        <v>0.204015</v>
      </c>
      <c r="I408" s="1">
        <v>6.0524000000000001E-2</v>
      </c>
      <c r="J408" s="1">
        <v>9.3472E-2</v>
      </c>
      <c r="K408" s="1">
        <v>1.7069999999999998E-2</v>
      </c>
      <c r="L408" s="1">
        <v>7.1169999999999997E-2</v>
      </c>
      <c r="M408" s="1">
        <v>2.9721000000000001E-2</v>
      </c>
      <c r="N408" s="1">
        <v>1.0146000000000001E-2</v>
      </c>
      <c r="O408" s="1">
        <v>4.3798999999999998E-2</v>
      </c>
    </row>
    <row r="409" spans="1:15" x14ac:dyDescent="0.3">
      <c r="A409" t="s">
        <v>470</v>
      </c>
      <c r="B409" t="s">
        <v>458</v>
      </c>
      <c r="C409" t="s">
        <v>453</v>
      </c>
      <c r="D409">
        <v>3</v>
      </c>
      <c r="E409" t="s">
        <v>171</v>
      </c>
      <c r="F409" s="1">
        <v>0.56994100000000003</v>
      </c>
      <c r="G409" s="1">
        <v>0.23041800000000001</v>
      </c>
      <c r="H409" s="1">
        <v>0.17555499999999999</v>
      </c>
      <c r="I409" s="1">
        <v>3.2278000000000001E-2</v>
      </c>
      <c r="J409" s="1">
        <v>7.9083000000000001E-2</v>
      </c>
      <c r="K409" s="1">
        <v>0.71564000000000005</v>
      </c>
      <c r="L409" s="1">
        <v>4.7798E-2</v>
      </c>
      <c r="M409" s="1">
        <v>3.3355999999999997E-2</v>
      </c>
      <c r="N409" s="1">
        <v>1.3934999999999999E-2</v>
      </c>
      <c r="O409" s="1">
        <v>1.9E-2</v>
      </c>
    </row>
    <row r="410" spans="1:15" x14ac:dyDescent="0.3">
      <c r="A410" t="s">
        <v>470</v>
      </c>
      <c r="B410" t="s">
        <v>458</v>
      </c>
      <c r="C410" t="s">
        <v>460</v>
      </c>
      <c r="D410">
        <v>1</v>
      </c>
      <c r="E410" t="s">
        <v>172</v>
      </c>
      <c r="F410" s="1">
        <v>0.704704</v>
      </c>
      <c r="G410" s="1">
        <v>0.25109599999999999</v>
      </c>
      <c r="H410" s="1">
        <v>0.16903399999999999</v>
      </c>
      <c r="I410" s="1">
        <v>8.5661000000000001E-2</v>
      </c>
      <c r="J410" s="1">
        <v>9.8767999999999995E-2</v>
      </c>
      <c r="K410" s="1">
        <v>6.0835910000000002</v>
      </c>
      <c r="L410" s="1">
        <v>8.9088000000000001E-2</v>
      </c>
      <c r="M410" s="1">
        <v>6.5463999999999994E-2</v>
      </c>
      <c r="N410" s="1">
        <v>1.7826000000000002E-2</v>
      </c>
      <c r="O410" s="1">
        <v>3.2962999999999999E-2</v>
      </c>
    </row>
    <row r="411" spans="1:15" x14ac:dyDescent="0.3">
      <c r="A411" t="s">
        <v>470</v>
      </c>
      <c r="B411" t="s">
        <v>458</v>
      </c>
      <c r="C411" t="s">
        <v>460</v>
      </c>
      <c r="D411">
        <v>2</v>
      </c>
      <c r="E411" t="s">
        <v>173</v>
      </c>
      <c r="F411" s="1">
        <v>0.55535699999999999</v>
      </c>
      <c r="G411" s="1">
        <v>0.17721799999999999</v>
      </c>
      <c r="H411" s="1">
        <v>0.167487</v>
      </c>
      <c r="I411" s="1">
        <v>6.4157000000000006E-2</v>
      </c>
      <c r="J411" s="1">
        <v>7.6691999999999996E-2</v>
      </c>
      <c r="K411" s="1">
        <v>1.4829999999999999E-2</v>
      </c>
      <c r="L411" s="1">
        <v>6.6087000000000007E-2</v>
      </c>
      <c r="M411" s="1">
        <v>6.3408999999999993E-2</v>
      </c>
      <c r="N411" s="1">
        <v>1.2435999999999999E-2</v>
      </c>
      <c r="O411" s="1">
        <v>1.1752E-2</v>
      </c>
    </row>
    <row r="412" spans="1:15" x14ac:dyDescent="0.3">
      <c r="A412" t="s">
        <v>470</v>
      </c>
      <c r="B412" t="s">
        <v>458</v>
      </c>
      <c r="C412" t="s">
        <v>460</v>
      </c>
      <c r="D412">
        <v>3</v>
      </c>
      <c r="E412" t="s">
        <v>174</v>
      </c>
      <c r="F412" s="1">
        <v>0.88182499999999997</v>
      </c>
      <c r="G412" s="1">
        <v>0.31712600000000002</v>
      </c>
      <c r="H412" s="1">
        <v>0.224054</v>
      </c>
      <c r="I412" s="1">
        <v>0.100005</v>
      </c>
      <c r="J412" s="1">
        <v>6.2644000000000005E-2</v>
      </c>
      <c r="K412" s="1">
        <v>1.2625000000000001E-2</v>
      </c>
      <c r="L412" s="1">
        <v>5.9907000000000002E-2</v>
      </c>
      <c r="M412" s="1">
        <v>3.4065999999999999E-2</v>
      </c>
      <c r="N412" s="1">
        <v>2.0983999999999999E-2</v>
      </c>
      <c r="O412" s="1">
        <v>1.8745999999999999E-2</v>
      </c>
    </row>
    <row r="413" spans="1:15" x14ac:dyDescent="0.3">
      <c r="A413" t="s">
        <v>470</v>
      </c>
      <c r="B413" t="s">
        <v>458</v>
      </c>
      <c r="C413" t="s">
        <v>461</v>
      </c>
      <c r="D413">
        <v>1</v>
      </c>
      <c r="E413" t="s">
        <v>175</v>
      </c>
      <c r="F413" s="1">
        <v>0.62220299999999995</v>
      </c>
      <c r="G413" s="1">
        <v>0.25531399999999999</v>
      </c>
      <c r="H413" s="1">
        <v>0.30142600000000003</v>
      </c>
      <c r="I413" s="1">
        <v>8.1932000000000005E-2</v>
      </c>
      <c r="J413" s="1">
        <v>0.104384</v>
      </c>
      <c r="K413" s="1">
        <v>0.71527499999999999</v>
      </c>
      <c r="L413" s="1">
        <v>8.8077000000000003E-2</v>
      </c>
      <c r="M413" s="1">
        <v>6.9198999999999997E-2</v>
      </c>
      <c r="N413" s="1">
        <v>1.6292999999999998E-2</v>
      </c>
      <c r="O413" s="1">
        <v>1.2468999999999999E-2</v>
      </c>
    </row>
    <row r="414" spans="1:15" x14ac:dyDescent="0.3">
      <c r="A414" t="s">
        <v>470</v>
      </c>
      <c r="B414" t="s">
        <v>458</v>
      </c>
      <c r="C414" t="s">
        <v>461</v>
      </c>
      <c r="D414">
        <v>2</v>
      </c>
      <c r="E414" t="s">
        <v>176</v>
      </c>
      <c r="F414" s="1">
        <v>0.435637</v>
      </c>
      <c r="G414" s="1">
        <v>0.265177</v>
      </c>
      <c r="H414" s="1">
        <v>0.238506</v>
      </c>
      <c r="I414" s="1">
        <v>6.1537000000000001E-2</v>
      </c>
      <c r="J414" s="1">
        <v>8.3195000000000005E-2</v>
      </c>
      <c r="K414" s="1">
        <v>1.2585000000000001E-2</v>
      </c>
      <c r="L414" s="1">
        <v>7.0094000000000004E-2</v>
      </c>
      <c r="M414" s="1">
        <v>6.0294E-2</v>
      </c>
      <c r="N414" s="1">
        <v>1.7566999999999999E-2</v>
      </c>
      <c r="O414" s="1">
        <v>1.9047000000000001E-2</v>
      </c>
    </row>
    <row r="415" spans="1:15" x14ac:dyDescent="0.3">
      <c r="A415" t="s">
        <v>470</v>
      </c>
      <c r="B415" t="s">
        <v>458</v>
      </c>
      <c r="C415" t="s">
        <v>461</v>
      </c>
      <c r="D415">
        <v>3</v>
      </c>
      <c r="E415" t="s">
        <v>177</v>
      </c>
      <c r="F415" s="1">
        <v>0.45719399999999999</v>
      </c>
      <c r="G415" s="1">
        <v>0.200267</v>
      </c>
      <c r="H415" s="1">
        <v>0.22362599999999999</v>
      </c>
      <c r="I415" s="1">
        <v>8.7098999999999996E-2</v>
      </c>
      <c r="J415" s="1">
        <v>5.6349000000000003E-2</v>
      </c>
      <c r="K415" s="1">
        <v>1.2314E-2</v>
      </c>
      <c r="L415" s="1">
        <v>9.0410000000000004E-3</v>
      </c>
      <c r="M415" s="1">
        <v>8.9490000000000004E-3</v>
      </c>
      <c r="N415" s="1">
        <v>9.613E-3</v>
      </c>
      <c r="O415" s="1">
        <v>5.7210000000000004E-3</v>
      </c>
    </row>
    <row r="416" spans="1:15" x14ac:dyDescent="0.3">
      <c r="A416" t="s">
        <v>470</v>
      </c>
      <c r="B416" t="s">
        <v>458</v>
      </c>
      <c r="C416" t="s">
        <v>462</v>
      </c>
      <c r="D416">
        <v>1</v>
      </c>
      <c r="E416" t="s">
        <v>178</v>
      </c>
      <c r="F416" s="1">
        <v>0.61887599999999998</v>
      </c>
      <c r="G416" s="1">
        <v>0.29449199999999998</v>
      </c>
      <c r="H416" s="1">
        <v>0.23174</v>
      </c>
      <c r="I416" s="1">
        <v>0.12083099999999999</v>
      </c>
      <c r="J416" s="1">
        <v>6.5063999999999997E-2</v>
      </c>
      <c r="K416" s="1">
        <v>2.49E-3</v>
      </c>
      <c r="L416" s="1">
        <v>4.0391000000000003E-2</v>
      </c>
      <c r="M416" s="1">
        <v>4.1085999999999998E-2</v>
      </c>
      <c r="N416" s="1">
        <v>1.4430999999999999E-2</v>
      </c>
      <c r="O416" s="1">
        <v>3.252E-2</v>
      </c>
    </row>
    <row r="417" spans="1:15" x14ac:dyDescent="0.3">
      <c r="A417" t="s">
        <v>470</v>
      </c>
      <c r="B417" t="s">
        <v>458</v>
      </c>
      <c r="C417" t="s">
        <v>462</v>
      </c>
      <c r="D417">
        <v>2</v>
      </c>
      <c r="E417" t="s">
        <v>179</v>
      </c>
      <c r="F417" s="1">
        <v>0.36464099999999999</v>
      </c>
      <c r="G417" s="1">
        <v>0.18676300000000001</v>
      </c>
      <c r="H417" s="1">
        <v>0.187662</v>
      </c>
      <c r="I417" s="1">
        <v>4.6452E-2</v>
      </c>
      <c r="J417" s="1">
        <v>6.0950999999999998E-2</v>
      </c>
      <c r="K417" s="1">
        <v>1.2047E-2</v>
      </c>
      <c r="L417" s="1">
        <v>2.8976999999999999E-2</v>
      </c>
      <c r="M417" s="1">
        <v>3.7317999999999997E-2</v>
      </c>
      <c r="N417" s="1">
        <v>7.2769999999999996E-3</v>
      </c>
      <c r="O417" s="1">
        <v>2.2594E-2</v>
      </c>
    </row>
    <row r="418" spans="1:15" x14ac:dyDescent="0.3">
      <c r="A418" t="s">
        <v>470</v>
      </c>
      <c r="B418" t="s">
        <v>458</v>
      </c>
      <c r="C418" t="s">
        <v>462</v>
      </c>
      <c r="D418">
        <v>3</v>
      </c>
      <c r="E418" t="s">
        <v>180</v>
      </c>
      <c r="F418" s="1">
        <v>0.98851199999999995</v>
      </c>
      <c r="G418" s="1">
        <v>0.36297800000000002</v>
      </c>
      <c r="H418" s="1">
        <v>0.36504599999999998</v>
      </c>
      <c r="I418" s="1">
        <v>0.15719</v>
      </c>
      <c r="J418" s="1">
        <v>9.2757999999999993E-2</v>
      </c>
      <c r="K418" s="1">
        <v>1.6108000000000001E-2</v>
      </c>
      <c r="L418" s="1">
        <v>5.1937999999999998E-2</v>
      </c>
      <c r="M418" s="1">
        <v>4.5393000000000003E-2</v>
      </c>
      <c r="N418" s="1">
        <v>2.7595000000000001E-2</v>
      </c>
      <c r="O418" s="1">
        <v>1.8556E-2</v>
      </c>
    </row>
    <row r="419" spans="1:15" x14ac:dyDescent="0.3">
      <c r="A419" t="s">
        <v>470</v>
      </c>
      <c r="B419" t="s">
        <v>459</v>
      </c>
      <c r="C419" t="s">
        <v>435</v>
      </c>
      <c r="D419">
        <v>1</v>
      </c>
      <c r="E419" t="s">
        <v>73</v>
      </c>
      <c r="F419" s="1">
        <v>2.684917</v>
      </c>
      <c r="G419" s="1">
        <v>0.61166399999999999</v>
      </c>
      <c r="H419" s="1">
        <v>0.41147600000000001</v>
      </c>
      <c r="I419" s="1">
        <v>0.27385399999999999</v>
      </c>
      <c r="J419" s="1">
        <v>5.0360000000000002E-2</v>
      </c>
      <c r="K419" s="1">
        <v>0.21866099999999999</v>
      </c>
      <c r="L419" s="1">
        <v>0.108768</v>
      </c>
      <c r="M419" s="1">
        <v>7.2442999999999994E-2</v>
      </c>
      <c r="N419" s="1">
        <v>8.5168999999999995E-2</v>
      </c>
      <c r="O419" s="1">
        <v>3.9867E-2</v>
      </c>
    </row>
    <row r="420" spans="1:15" x14ac:dyDescent="0.3">
      <c r="A420" t="s">
        <v>470</v>
      </c>
      <c r="B420" t="s">
        <v>459</v>
      </c>
      <c r="C420" t="s">
        <v>435</v>
      </c>
      <c r="D420">
        <v>2</v>
      </c>
      <c r="E420" t="s">
        <v>74</v>
      </c>
      <c r="F420" s="1">
        <v>2.4716499999999999</v>
      </c>
      <c r="G420" s="1">
        <v>0.40457900000000002</v>
      </c>
      <c r="H420" s="1">
        <v>0.31752999999999998</v>
      </c>
      <c r="I420" s="1">
        <v>0.19281200000000001</v>
      </c>
      <c r="J420" s="1">
        <v>4.5158999999999998E-2</v>
      </c>
      <c r="K420" s="1">
        <v>3.5755859999999999</v>
      </c>
      <c r="L420" s="1">
        <v>0.12528300000000001</v>
      </c>
      <c r="M420" s="1">
        <v>7.4914999999999995E-2</v>
      </c>
      <c r="N420" s="1">
        <v>6.6385E-2</v>
      </c>
      <c r="O420" s="1">
        <v>2.7265000000000001E-2</v>
      </c>
    </row>
    <row r="421" spans="1:15" x14ac:dyDescent="0.3">
      <c r="A421" t="s">
        <v>470</v>
      </c>
      <c r="B421" t="s">
        <v>459</v>
      </c>
      <c r="C421" t="s">
        <v>435</v>
      </c>
      <c r="D421">
        <v>3</v>
      </c>
      <c r="E421" t="s">
        <v>75</v>
      </c>
      <c r="F421" s="1">
        <v>4.1304470000000002</v>
      </c>
      <c r="G421" s="1">
        <v>0.68503199999999997</v>
      </c>
      <c r="H421" s="1">
        <v>0.55958200000000002</v>
      </c>
      <c r="I421" s="1">
        <v>0.57106400000000002</v>
      </c>
      <c r="J421" s="1">
        <v>8.1834000000000004E-2</v>
      </c>
      <c r="K421" s="1">
        <v>0.68569500000000005</v>
      </c>
      <c r="L421" s="1">
        <v>0.18960299999999999</v>
      </c>
      <c r="M421" s="1">
        <v>0.10405200000000001</v>
      </c>
      <c r="N421" s="1">
        <v>0.18137500000000001</v>
      </c>
      <c r="O421" s="1">
        <v>2.0336E-2</v>
      </c>
    </row>
    <row r="422" spans="1:15" x14ac:dyDescent="0.3">
      <c r="A422" t="s">
        <v>470</v>
      </c>
      <c r="B422" t="s">
        <v>459</v>
      </c>
      <c r="C422" t="s">
        <v>453</v>
      </c>
      <c r="D422">
        <v>1</v>
      </c>
      <c r="E422" t="s">
        <v>181</v>
      </c>
      <c r="F422" s="1">
        <v>1.421421</v>
      </c>
      <c r="G422" s="1">
        <v>0.31367</v>
      </c>
      <c r="H422" s="1">
        <v>0.22401699999999999</v>
      </c>
      <c r="I422" s="1">
        <v>6.1393000000000003E-2</v>
      </c>
      <c r="J422" s="1">
        <v>0.14693800000000001</v>
      </c>
      <c r="K422" s="1">
        <v>1.2610030000000001</v>
      </c>
      <c r="L422" s="1">
        <v>0.121965</v>
      </c>
      <c r="M422" s="1">
        <v>5.9207000000000003E-2</v>
      </c>
      <c r="N422" s="1">
        <v>1.9377999999999999E-2</v>
      </c>
      <c r="O422" s="1">
        <v>4.3399E-2</v>
      </c>
    </row>
    <row r="423" spans="1:15" x14ac:dyDescent="0.3">
      <c r="A423" t="s">
        <v>470</v>
      </c>
      <c r="B423" t="s">
        <v>459</v>
      </c>
      <c r="C423" t="s">
        <v>453</v>
      </c>
      <c r="D423">
        <v>2</v>
      </c>
      <c r="E423" t="s">
        <v>182</v>
      </c>
      <c r="F423" s="1">
        <v>2.0542660000000001</v>
      </c>
      <c r="G423" s="1">
        <v>0.35889900000000002</v>
      </c>
      <c r="H423" s="1">
        <v>0.28104800000000002</v>
      </c>
      <c r="I423" s="1">
        <v>0.11695700000000001</v>
      </c>
      <c r="J423" s="1">
        <v>0.19398299999999999</v>
      </c>
      <c r="K423" s="1">
        <v>1.6369999999999999E-2</v>
      </c>
      <c r="L423" s="1">
        <v>0.15405199999999999</v>
      </c>
      <c r="M423" s="1">
        <v>8.9949000000000001E-2</v>
      </c>
      <c r="N423" s="1">
        <v>2.1010000000000001E-2</v>
      </c>
      <c r="O423" s="1">
        <v>2.7923E-2</v>
      </c>
    </row>
    <row r="424" spans="1:15" x14ac:dyDescent="0.3">
      <c r="A424" t="s">
        <v>470</v>
      </c>
      <c r="B424" t="s">
        <v>459</v>
      </c>
      <c r="C424" t="s">
        <v>453</v>
      </c>
      <c r="D424">
        <v>3</v>
      </c>
      <c r="E424" t="s">
        <v>183</v>
      </c>
      <c r="F424" s="1">
        <v>1.7776240000000001</v>
      </c>
      <c r="G424" s="1">
        <v>0.31153900000000001</v>
      </c>
      <c r="H424" s="1">
        <v>0.23528399999999999</v>
      </c>
      <c r="I424" s="1">
        <v>6.6056000000000004E-2</v>
      </c>
      <c r="J424" s="1">
        <v>0.17785100000000001</v>
      </c>
      <c r="K424" s="1">
        <v>0.39428999999999997</v>
      </c>
      <c r="L424" s="1">
        <v>0.132386</v>
      </c>
      <c r="M424" s="1">
        <v>7.7476000000000003E-2</v>
      </c>
      <c r="N424" s="1">
        <v>2.3E-2</v>
      </c>
      <c r="O424" s="1">
        <v>5.2496000000000001E-2</v>
      </c>
    </row>
    <row r="425" spans="1:15" x14ac:dyDescent="0.3">
      <c r="A425" t="s">
        <v>470</v>
      </c>
      <c r="B425" t="s">
        <v>459</v>
      </c>
      <c r="C425" t="s">
        <v>460</v>
      </c>
      <c r="D425">
        <v>1</v>
      </c>
      <c r="E425" t="s">
        <v>184</v>
      </c>
      <c r="F425" s="1">
        <v>2.1425429999999999</v>
      </c>
      <c r="G425" s="1">
        <v>0.34458100000000003</v>
      </c>
      <c r="H425" s="1">
        <v>0.24440300000000001</v>
      </c>
      <c r="I425" s="1">
        <v>0.118395</v>
      </c>
      <c r="J425" s="1">
        <v>7.9476000000000005E-2</v>
      </c>
      <c r="K425" s="1">
        <v>0.88057700000000005</v>
      </c>
      <c r="L425" s="1">
        <v>6.0881999999999999E-2</v>
      </c>
      <c r="M425" s="1">
        <v>4.4735999999999998E-2</v>
      </c>
      <c r="N425" s="1">
        <v>3.2600999999999998E-2</v>
      </c>
      <c r="O425" s="1">
        <v>4.3340999999999998E-2</v>
      </c>
    </row>
    <row r="426" spans="1:15" x14ac:dyDescent="0.3">
      <c r="A426" t="s">
        <v>470</v>
      </c>
      <c r="B426" t="s">
        <v>459</v>
      </c>
      <c r="C426" t="s">
        <v>460</v>
      </c>
      <c r="D426">
        <v>2</v>
      </c>
      <c r="E426" t="s">
        <v>185</v>
      </c>
      <c r="F426" s="1">
        <v>1.846462</v>
      </c>
      <c r="G426" s="1">
        <v>0.28621000000000002</v>
      </c>
      <c r="H426" s="1">
        <v>0.24002200000000001</v>
      </c>
      <c r="I426" s="1">
        <v>6.2765000000000001E-2</v>
      </c>
      <c r="J426" s="1">
        <v>7.1325E-2</v>
      </c>
      <c r="K426" s="1">
        <v>1.5774E-2</v>
      </c>
      <c r="L426" s="1">
        <v>5.3459E-2</v>
      </c>
      <c r="M426" s="1">
        <v>4.4398E-2</v>
      </c>
      <c r="N426" s="1">
        <v>2.5729999999999999E-2</v>
      </c>
      <c r="O426" s="1">
        <v>2.5012E-2</v>
      </c>
    </row>
    <row r="427" spans="1:15" x14ac:dyDescent="0.3">
      <c r="A427" t="s">
        <v>470</v>
      </c>
      <c r="B427" t="s">
        <v>459</v>
      </c>
      <c r="C427" t="s">
        <v>460</v>
      </c>
      <c r="D427">
        <v>3</v>
      </c>
      <c r="E427" t="s">
        <v>186</v>
      </c>
      <c r="F427" s="1">
        <v>2.4981049999999998</v>
      </c>
      <c r="G427" s="1">
        <v>0.36690299999999998</v>
      </c>
      <c r="H427" s="1">
        <v>0.34059200000000001</v>
      </c>
      <c r="I427" s="1">
        <v>0.15423200000000001</v>
      </c>
      <c r="J427" s="1">
        <v>0.122047</v>
      </c>
      <c r="K427" s="1">
        <v>3.49E-2</v>
      </c>
      <c r="L427" s="1">
        <v>0.158888</v>
      </c>
      <c r="M427" s="1">
        <v>0.113728</v>
      </c>
      <c r="N427" s="1">
        <v>3.7467E-2</v>
      </c>
      <c r="O427" s="1">
        <v>5.0463000000000001E-2</v>
      </c>
    </row>
    <row r="428" spans="1:15" x14ac:dyDescent="0.3">
      <c r="A428" t="s">
        <v>470</v>
      </c>
      <c r="B428" t="s">
        <v>459</v>
      </c>
      <c r="C428" t="s">
        <v>461</v>
      </c>
      <c r="D428">
        <v>1</v>
      </c>
      <c r="E428" t="s">
        <v>187</v>
      </c>
      <c r="F428" s="1">
        <v>2.188879</v>
      </c>
      <c r="G428" s="1">
        <v>0.35382999999999998</v>
      </c>
      <c r="H428" s="1">
        <v>0.31668099999999999</v>
      </c>
      <c r="I428" s="1">
        <v>0.112423</v>
      </c>
      <c r="J428" s="1">
        <v>0.15520700000000001</v>
      </c>
      <c r="K428" s="1">
        <v>25.256689000000001</v>
      </c>
      <c r="L428" s="1">
        <v>0.18646099999999999</v>
      </c>
      <c r="M428" s="1">
        <v>0.139956</v>
      </c>
      <c r="N428" s="1">
        <v>6.9955000000000003E-2</v>
      </c>
      <c r="O428" s="1">
        <v>4.5516000000000001E-2</v>
      </c>
    </row>
    <row r="429" spans="1:15" x14ac:dyDescent="0.3">
      <c r="A429" t="s">
        <v>470</v>
      </c>
      <c r="B429" t="s">
        <v>459</v>
      </c>
      <c r="C429" t="s">
        <v>461</v>
      </c>
      <c r="D429">
        <v>2</v>
      </c>
      <c r="E429" t="s">
        <v>188</v>
      </c>
      <c r="F429" s="1">
        <v>1.4257420000000001</v>
      </c>
      <c r="G429" s="1">
        <v>0.25180999999999998</v>
      </c>
      <c r="H429" s="1">
        <v>0.28172399999999997</v>
      </c>
      <c r="I429" s="1">
        <v>6.3579999999999998E-2</v>
      </c>
      <c r="J429" s="1">
        <v>0.122547</v>
      </c>
      <c r="K429" s="1">
        <v>3.191592</v>
      </c>
      <c r="L429" s="1">
        <v>8.1032000000000007E-2</v>
      </c>
      <c r="M429" s="1">
        <v>7.9865000000000005E-2</v>
      </c>
      <c r="N429" s="1">
        <v>1.1311E-2</v>
      </c>
      <c r="O429" s="1">
        <v>4.1370999999999998E-2</v>
      </c>
    </row>
    <row r="430" spans="1:15" x14ac:dyDescent="0.3">
      <c r="A430" t="s">
        <v>470</v>
      </c>
      <c r="B430" t="s">
        <v>459</v>
      </c>
      <c r="C430" t="s">
        <v>461</v>
      </c>
      <c r="D430">
        <v>3</v>
      </c>
      <c r="E430" t="s">
        <v>189</v>
      </c>
      <c r="F430" s="1">
        <v>2.3388429999999998</v>
      </c>
      <c r="G430" s="1">
        <v>0.37305300000000002</v>
      </c>
      <c r="H430" s="1">
        <v>0.36619400000000002</v>
      </c>
      <c r="I430" s="1">
        <v>6.5319000000000002E-2</v>
      </c>
      <c r="J430" s="1">
        <v>0.13344400000000001</v>
      </c>
      <c r="K430" s="1">
        <v>14.491250000000001</v>
      </c>
      <c r="L430" s="1">
        <v>0.15385299999999999</v>
      </c>
      <c r="M430" s="1">
        <v>0.110528</v>
      </c>
      <c r="N430" s="1">
        <v>3.9209000000000001E-2</v>
      </c>
      <c r="O430" s="1">
        <v>3.2474000000000003E-2</v>
      </c>
    </row>
    <row r="431" spans="1:15" x14ac:dyDescent="0.3">
      <c r="A431" t="s">
        <v>470</v>
      </c>
      <c r="B431" t="s">
        <v>459</v>
      </c>
      <c r="C431" t="s">
        <v>462</v>
      </c>
      <c r="D431">
        <v>1</v>
      </c>
      <c r="E431" t="s">
        <v>190</v>
      </c>
      <c r="F431" s="1">
        <v>3.0657990000000002</v>
      </c>
      <c r="G431" s="1">
        <v>0.245613</v>
      </c>
      <c r="H431" s="1">
        <v>0.20886099999999999</v>
      </c>
      <c r="I431" s="1">
        <v>5.7068000000000001E-2</v>
      </c>
      <c r="J431" s="1">
        <v>6.1913999999999997E-2</v>
      </c>
      <c r="K431" s="1">
        <v>0.371666</v>
      </c>
      <c r="L431" s="1">
        <v>5.1915999999999997E-2</v>
      </c>
      <c r="M431" s="1">
        <v>6.4602000000000007E-2</v>
      </c>
      <c r="N431" s="1">
        <v>2.5162E-2</v>
      </c>
      <c r="O431" s="1">
        <v>2.3415999999999999E-2</v>
      </c>
    </row>
    <row r="432" spans="1:15" x14ac:dyDescent="0.3">
      <c r="A432" t="s">
        <v>470</v>
      </c>
      <c r="B432" t="s">
        <v>459</v>
      </c>
      <c r="C432" t="s">
        <v>462</v>
      </c>
      <c r="D432">
        <v>2</v>
      </c>
      <c r="E432" t="s">
        <v>191</v>
      </c>
      <c r="F432" s="1">
        <v>2.1055480000000002</v>
      </c>
      <c r="G432" s="1">
        <v>0.17005600000000001</v>
      </c>
      <c r="H432" s="1">
        <v>0.12878400000000001</v>
      </c>
      <c r="I432" s="1">
        <v>5.8187000000000003E-2</v>
      </c>
      <c r="J432" s="1">
        <v>6.5809999999999994E-2</v>
      </c>
      <c r="K432" s="1">
        <v>5.4663000000000003E-2</v>
      </c>
      <c r="L432" s="1">
        <v>4.9467999999999998E-2</v>
      </c>
      <c r="M432" s="1">
        <v>2.1978999999999999E-2</v>
      </c>
      <c r="N432" s="1">
        <v>1.7458000000000001E-2</v>
      </c>
      <c r="O432" s="1">
        <v>8.6180000000000007E-3</v>
      </c>
    </row>
    <row r="433" spans="1:15" x14ac:dyDescent="0.3">
      <c r="A433" t="s">
        <v>470</v>
      </c>
      <c r="B433" t="s">
        <v>459</v>
      </c>
      <c r="C433" t="s">
        <v>462</v>
      </c>
      <c r="D433">
        <v>3</v>
      </c>
      <c r="E433" t="s">
        <v>192</v>
      </c>
      <c r="F433" s="1">
        <v>2.0021689999999999</v>
      </c>
      <c r="G433" s="1">
        <v>0.17025699999999999</v>
      </c>
      <c r="H433" s="1">
        <v>0.15041299999999999</v>
      </c>
      <c r="I433" s="1">
        <v>8.1359000000000001E-2</v>
      </c>
      <c r="J433" s="1">
        <v>9.1808000000000001E-2</v>
      </c>
      <c r="K433" s="1">
        <v>2.8119999999999999E-2</v>
      </c>
      <c r="L433" s="1">
        <v>6.2310999999999998E-2</v>
      </c>
      <c r="M433" s="1">
        <v>4.4095000000000002E-2</v>
      </c>
      <c r="N433" s="1">
        <v>1.5343000000000001E-2</v>
      </c>
      <c r="O433" s="1">
        <v>2.5486999999999999E-2</v>
      </c>
    </row>
    <row r="434" spans="1:15" x14ac:dyDescent="0.3">
      <c r="A434" t="s">
        <v>471</v>
      </c>
      <c r="B434" t="s">
        <v>434</v>
      </c>
      <c r="C434" t="s">
        <v>435</v>
      </c>
      <c r="D434">
        <v>1</v>
      </c>
      <c r="E434" t="s">
        <v>10</v>
      </c>
      <c r="F434" s="1">
        <v>147.74886699999999</v>
      </c>
      <c r="G434" s="1">
        <v>31.369903999999998</v>
      </c>
      <c r="H434" s="1">
        <v>20.016041000000001</v>
      </c>
      <c r="I434" s="1">
        <v>17.100733999999999</v>
      </c>
      <c r="J434" s="1">
        <v>9.6849030000000003</v>
      </c>
      <c r="K434" s="1">
        <v>36.692407000000003</v>
      </c>
      <c r="L434" s="1">
        <v>23.403079999999999</v>
      </c>
      <c r="M434" s="1">
        <v>16.023060999999998</v>
      </c>
      <c r="N434" s="1">
        <v>8.4366769999999995</v>
      </c>
      <c r="O434" s="1">
        <v>5.6269780000000003</v>
      </c>
    </row>
    <row r="435" spans="1:15" x14ac:dyDescent="0.3">
      <c r="A435" t="s">
        <v>471</v>
      </c>
      <c r="B435" t="s">
        <v>434</v>
      </c>
      <c r="C435" t="s">
        <v>435</v>
      </c>
      <c r="D435">
        <v>2</v>
      </c>
      <c r="E435" t="s">
        <v>11</v>
      </c>
      <c r="F435" s="1">
        <v>152.21444199999999</v>
      </c>
      <c r="G435" s="1">
        <v>33.516376000000001</v>
      </c>
      <c r="H435" s="1">
        <v>21.24851</v>
      </c>
      <c r="I435" s="1">
        <v>17.997468000000001</v>
      </c>
      <c r="J435" s="1">
        <v>9.9204880000000006</v>
      </c>
      <c r="K435" s="1">
        <v>71.529214999999994</v>
      </c>
      <c r="L435" s="1">
        <v>25.535867</v>
      </c>
      <c r="M435" s="1">
        <v>17.112307999999999</v>
      </c>
      <c r="N435" s="1">
        <v>9.0240179999999999</v>
      </c>
      <c r="O435" s="1">
        <v>5.7661300000000004</v>
      </c>
    </row>
    <row r="436" spans="1:15" x14ac:dyDescent="0.3">
      <c r="A436" t="s">
        <v>471</v>
      </c>
      <c r="B436" t="s">
        <v>434</v>
      </c>
      <c r="C436" t="s">
        <v>435</v>
      </c>
      <c r="D436">
        <v>3</v>
      </c>
      <c r="E436" t="s">
        <v>12</v>
      </c>
      <c r="F436" s="1">
        <v>139.70047400000001</v>
      </c>
      <c r="G436" s="1">
        <v>30.774113</v>
      </c>
      <c r="H436" s="1">
        <v>20.020738000000001</v>
      </c>
      <c r="I436" s="1">
        <v>17.032357000000001</v>
      </c>
      <c r="J436" s="1">
        <v>9.2272580000000008</v>
      </c>
      <c r="K436" s="1">
        <v>36.089880999999998</v>
      </c>
      <c r="L436" s="1">
        <v>23.575572999999999</v>
      </c>
      <c r="M436" s="1">
        <v>16.103975999999999</v>
      </c>
      <c r="N436" s="1">
        <v>8.5138029999999993</v>
      </c>
      <c r="O436" s="1">
        <v>5.3291700000000004</v>
      </c>
    </row>
    <row r="437" spans="1:15" x14ac:dyDescent="0.3">
      <c r="A437" t="s">
        <v>471</v>
      </c>
      <c r="B437" t="s">
        <v>455</v>
      </c>
      <c r="C437" t="s">
        <v>435</v>
      </c>
      <c r="D437">
        <v>1</v>
      </c>
      <c r="E437" t="s">
        <v>13</v>
      </c>
      <c r="F437" s="1">
        <v>6.9172999999999998E-2</v>
      </c>
      <c r="G437" s="1">
        <v>3.4063999999999997E-2</v>
      </c>
      <c r="H437" s="1">
        <v>5.4002000000000001E-2</v>
      </c>
      <c r="I437" s="1">
        <v>4.0606999999999997E-2</v>
      </c>
      <c r="J437" s="1">
        <v>1.0281E-2</v>
      </c>
      <c r="K437" s="1">
        <v>11.549645999999999</v>
      </c>
      <c r="L437" s="1">
        <v>1.7721000000000001E-2</v>
      </c>
      <c r="M437" s="1">
        <v>8.2193000000000002E-2</v>
      </c>
      <c r="N437" s="1">
        <v>2.7988460000000002</v>
      </c>
      <c r="O437" s="1">
        <v>1.0305E-2</v>
      </c>
    </row>
    <row r="438" spans="1:15" x14ac:dyDescent="0.3">
      <c r="A438" t="s">
        <v>471</v>
      </c>
      <c r="B438" t="s">
        <v>455</v>
      </c>
      <c r="C438" t="s">
        <v>435</v>
      </c>
      <c r="D438">
        <v>2</v>
      </c>
      <c r="E438" t="s">
        <v>14</v>
      </c>
      <c r="F438" s="1">
        <v>0.104451</v>
      </c>
      <c r="G438" s="1">
        <v>4.3500999999999998E-2</v>
      </c>
      <c r="H438" s="1">
        <v>5.4648000000000002E-2</v>
      </c>
      <c r="I438" s="1">
        <v>3.7266000000000001E-2</v>
      </c>
      <c r="J438" s="1">
        <v>1.1905000000000001E-2</v>
      </c>
      <c r="K438" s="1">
        <v>4.1804500000000004</v>
      </c>
      <c r="L438" s="1">
        <v>2.6848E-2</v>
      </c>
      <c r="M438" s="1">
        <v>9.0609999999999996E-2</v>
      </c>
      <c r="N438" s="1">
        <v>3.580921</v>
      </c>
      <c r="O438" s="1">
        <v>7.1459999999999996E-3</v>
      </c>
    </row>
    <row r="439" spans="1:15" x14ac:dyDescent="0.3">
      <c r="A439" t="s">
        <v>471</v>
      </c>
      <c r="B439" t="s">
        <v>455</v>
      </c>
      <c r="C439" t="s">
        <v>435</v>
      </c>
      <c r="D439">
        <v>3</v>
      </c>
      <c r="E439" t="s">
        <v>15</v>
      </c>
      <c r="F439" s="1">
        <v>0.10431</v>
      </c>
      <c r="G439" s="1">
        <v>3.9681000000000001E-2</v>
      </c>
      <c r="H439" s="1">
        <v>6.8662000000000001E-2</v>
      </c>
      <c r="I439" s="1">
        <v>5.2566000000000002E-2</v>
      </c>
      <c r="J439" s="1">
        <v>2.2858E-2</v>
      </c>
      <c r="K439" s="1">
        <v>2.1144210000000001</v>
      </c>
      <c r="L439" s="1">
        <v>2.4209999999999999E-2</v>
      </c>
      <c r="M439" s="1">
        <v>8.2694000000000004E-2</v>
      </c>
      <c r="N439" s="1">
        <v>4.2770599999999996</v>
      </c>
      <c r="O439" s="1">
        <v>9.7330000000000003E-3</v>
      </c>
    </row>
    <row r="440" spans="1:15" x14ac:dyDescent="0.3">
      <c r="A440" t="s">
        <v>471</v>
      </c>
      <c r="B440" t="s">
        <v>455</v>
      </c>
      <c r="C440" t="s">
        <v>463</v>
      </c>
      <c r="D440">
        <v>1</v>
      </c>
      <c r="E440" t="s">
        <v>193</v>
      </c>
      <c r="F440" s="1">
        <v>0.55137400000000003</v>
      </c>
      <c r="G440" s="1">
        <v>0.123796</v>
      </c>
      <c r="H440" s="1">
        <v>0.118827</v>
      </c>
      <c r="I440" s="1">
        <v>9.1993000000000005E-2</v>
      </c>
      <c r="J440" s="1">
        <v>3.8537000000000002E-2</v>
      </c>
      <c r="K440" s="1">
        <v>9.9599999999999994E-2</v>
      </c>
      <c r="L440" s="1">
        <v>8.9879000000000001E-2</v>
      </c>
      <c r="M440" s="1">
        <v>0.11011899999999999</v>
      </c>
      <c r="N440" s="1">
        <v>3.1344759999999998</v>
      </c>
      <c r="O440" s="1">
        <v>1.6352999999999999E-2</v>
      </c>
    </row>
    <row r="441" spans="1:15" x14ac:dyDescent="0.3">
      <c r="A441" t="s">
        <v>471</v>
      </c>
      <c r="B441" t="s">
        <v>455</v>
      </c>
      <c r="C441" t="s">
        <v>463</v>
      </c>
      <c r="D441">
        <v>2</v>
      </c>
      <c r="E441" t="s">
        <v>194</v>
      </c>
      <c r="F441" s="1">
        <v>0.220054</v>
      </c>
      <c r="G441" s="1">
        <v>5.0069000000000002E-2</v>
      </c>
      <c r="H441" s="1">
        <v>6.1378000000000002E-2</v>
      </c>
      <c r="I441" s="1">
        <v>5.2089999999999997E-2</v>
      </c>
      <c r="J441" s="1">
        <v>1.9057000000000001E-2</v>
      </c>
      <c r="K441" s="1">
        <v>0.72064899999999998</v>
      </c>
      <c r="L441" s="1">
        <v>3.5034999999999997E-2</v>
      </c>
      <c r="M441" s="1">
        <v>4.8542000000000002E-2</v>
      </c>
      <c r="N441" s="1">
        <v>3.6814360000000002</v>
      </c>
      <c r="O441" s="1">
        <v>9.7850000000000003E-3</v>
      </c>
    </row>
    <row r="442" spans="1:15" x14ac:dyDescent="0.3">
      <c r="A442" t="s">
        <v>471</v>
      </c>
      <c r="B442" t="s">
        <v>455</v>
      </c>
      <c r="C442" t="s">
        <v>463</v>
      </c>
      <c r="D442">
        <v>3</v>
      </c>
      <c r="E442" t="s">
        <v>195</v>
      </c>
      <c r="F442" s="1">
        <v>0.12277399999999999</v>
      </c>
      <c r="G442" s="1">
        <v>3.5309E-2</v>
      </c>
      <c r="H442" s="1">
        <v>5.0913E-2</v>
      </c>
      <c r="I442" s="1">
        <v>4.8321000000000003E-2</v>
      </c>
      <c r="J442" s="1">
        <v>1.4234E-2</v>
      </c>
      <c r="K442" s="1">
        <v>0.71632099999999999</v>
      </c>
      <c r="L442" s="1">
        <v>2.2849000000000001E-2</v>
      </c>
      <c r="M442" s="1">
        <v>6.2543000000000001E-2</v>
      </c>
      <c r="N442" s="1">
        <v>3.7083659999999998</v>
      </c>
      <c r="O442" s="1">
        <v>5.9100000000000003E-3</v>
      </c>
    </row>
    <row r="443" spans="1:15" x14ac:dyDescent="0.3">
      <c r="A443" t="s">
        <v>471</v>
      </c>
      <c r="B443" t="s">
        <v>455</v>
      </c>
      <c r="C443" t="s">
        <v>464</v>
      </c>
      <c r="D443">
        <v>1</v>
      </c>
      <c r="E443" t="s">
        <v>196</v>
      </c>
      <c r="F443" s="1">
        <v>8.5958000000000007E-2</v>
      </c>
      <c r="G443" s="1">
        <v>3.0532E-2</v>
      </c>
      <c r="H443" s="1">
        <v>3.9347E-2</v>
      </c>
      <c r="I443" s="1">
        <v>3.1302000000000003E-2</v>
      </c>
      <c r="J443" s="1">
        <v>1.7149000000000001E-2</v>
      </c>
      <c r="K443" s="1">
        <v>11.055464000000001</v>
      </c>
      <c r="L443" s="1">
        <v>1.5011999999999999E-2</v>
      </c>
      <c r="M443" s="1">
        <v>6.2604999999999994E-2</v>
      </c>
      <c r="N443" s="1">
        <v>4.2293979999999998</v>
      </c>
      <c r="O443" s="1">
        <v>4.999E-3</v>
      </c>
    </row>
    <row r="444" spans="1:15" x14ac:dyDescent="0.3">
      <c r="A444" t="s">
        <v>471</v>
      </c>
      <c r="B444" t="s">
        <v>455</v>
      </c>
      <c r="C444" t="s">
        <v>464</v>
      </c>
      <c r="D444">
        <v>2</v>
      </c>
      <c r="E444" t="s">
        <v>197</v>
      </c>
      <c r="F444" s="1">
        <v>7.6147999999999993E-2</v>
      </c>
      <c r="G444" s="1">
        <v>5.0465000000000003E-2</v>
      </c>
      <c r="H444" s="1">
        <v>3.7386999999999997E-2</v>
      </c>
      <c r="I444" s="1">
        <v>2.887E-2</v>
      </c>
      <c r="J444" s="1">
        <v>1.2930000000000001E-2</v>
      </c>
      <c r="K444" s="1">
        <v>189.103657</v>
      </c>
      <c r="L444" s="1">
        <v>5.5265000000000002E-2</v>
      </c>
      <c r="M444" s="1">
        <v>6.9558999999999996E-2</v>
      </c>
      <c r="N444" s="1">
        <v>3.1198030000000001</v>
      </c>
      <c r="O444" s="1">
        <v>7.8510999999999997E-2</v>
      </c>
    </row>
    <row r="445" spans="1:15" x14ac:dyDescent="0.3">
      <c r="A445" t="s">
        <v>471</v>
      </c>
      <c r="B445" t="s">
        <v>455</v>
      </c>
      <c r="C445" t="s">
        <v>464</v>
      </c>
      <c r="D445">
        <v>3</v>
      </c>
      <c r="E445" t="s">
        <v>198</v>
      </c>
      <c r="F445" s="1">
        <v>0.127972</v>
      </c>
      <c r="G445" s="1">
        <v>3.9045999999999997E-2</v>
      </c>
      <c r="H445" s="1">
        <v>4.5895999999999999E-2</v>
      </c>
      <c r="I445" s="1">
        <v>3.2561E-2</v>
      </c>
      <c r="J445" s="1">
        <v>1.5517E-2</v>
      </c>
      <c r="K445" s="1">
        <v>47.018090000000001</v>
      </c>
      <c r="L445" s="1">
        <v>2.2565999999999999E-2</v>
      </c>
      <c r="M445" s="1">
        <v>6.1100000000000002E-2</v>
      </c>
      <c r="N445" s="1">
        <v>4.3441689999999999</v>
      </c>
      <c r="O445" s="1">
        <v>1.7843999999999999E-2</v>
      </c>
    </row>
    <row r="446" spans="1:15" x14ac:dyDescent="0.3">
      <c r="A446" t="s">
        <v>471</v>
      </c>
      <c r="B446" t="s">
        <v>456</v>
      </c>
      <c r="C446" t="s">
        <v>435</v>
      </c>
      <c r="D446">
        <v>1</v>
      </c>
      <c r="E446" t="s">
        <v>28</v>
      </c>
      <c r="F446" s="1">
        <v>7.5956999999999997E-2</v>
      </c>
      <c r="G446" s="1">
        <v>3.4937999999999997E-2</v>
      </c>
      <c r="H446" s="1">
        <v>3.1496000000000003E-2</v>
      </c>
      <c r="I446" s="1">
        <v>3.0561999999999999E-2</v>
      </c>
      <c r="J446" s="1">
        <v>1.405E-2</v>
      </c>
      <c r="K446" s="1">
        <v>5.9342870000000003</v>
      </c>
      <c r="L446" s="1">
        <v>0.15498200000000001</v>
      </c>
      <c r="M446" s="1">
        <v>5.2302499999999998</v>
      </c>
      <c r="N446" s="1">
        <v>10.903269</v>
      </c>
      <c r="O446" s="1">
        <v>1.6740000000000001E-2</v>
      </c>
    </row>
    <row r="447" spans="1:15" x14ac:dyDescent="0.3">
      <c r="A447" t="s">
        <v>471</v>
      </c>
      <c r="B447" t="s">
        <v>456</v>
      </c>
      <c r="C447" t="s">
        <v>435</v>
      </c>
      <c r="D447">
        <v>2</v>
      </c>
      <c r="E447" t="s">
        <v>29</v>
      </c>
      <c r="F447" s="1">
        <v>0.25159599999999999</v>
      </c>
      <c r="G447" s="1">
        <v>6.0356E-2</v>
      </c>
      <c r="H447" s="1">
        <v>5.5445000000000001E-2</v>
      </c>
      <c r="I447" s="1">
        <v>5.6996999999999999E-2</v>
      </c>
      <c r="J447" s="1">
        <v>2.7047000000000002E-2</v>
      </c>
      <c r="K447" s="1">
        <v>0.70893099999999998</v>
      </c>
      <c r="L447" s="1">
        <v>0.17305100000000001</v>
      </c>
      <c r="M447" s="1">
        <v>6.2373130000000003</v>
      </c>
      <c r="N447" s="1">
        <v>11.123970999999999</v>
      </c>
      <c r="O447" s="1">
        <v>3.1814000000000002E-2</v>
      </c>
    </row>
    <row r="448" spans="1:15" x14ac:dyDescent="0.3">
      <c r="A448" t="s">
        <v>471</v>
      </c>
      <c r="B448" t="s">
        <v>456</v>
      </c>
      <c r="C448" t="s">
        <v>435</v>
      </c>
      <c r="D448">
        <v>3</v>
      </c>
      <c r="E448" t="s">
        <v>30</v>
      </c>
      <c r="F448" s="1">
        <v>9.2344999999999997E-2</v>
      </c>
      <c r="G448" s="1">
        <v>2.8327999999999999E-2</v>
      </c>
      <c r="H448" s="1">
        <v>3.9645E-2</v>
      </c>
      <c r="I448" s="1">
        <v>3.9448999999999998E-2</v>
      </c>
      <c r="J448" s="1">
        <v>1.3813000000000001E-2</v>
      </c>
      <c r="K448" s="1">
        <v>1.459571</v>
      </c>
      <c r="L448" s="1">
        <v>0.135324</v>
      </c>
      <c r="M448" s="1">
        <v>5.8407210000000003</v>
      </c>
      <c r="N448" s="1">
        <v>10.484483000000001</v>
      </c>
      <c r="O448" s="1">
        <v>2.5926000000000001E-2</v>
      </c>
    </row>
    <row r="449" spans="1:15" x14ac:dyDescent="0.3">
      <c r="A449" t="s">
        <v>471</v>
      </c>
      <c r="B449" t="s">
        <v>456</v>
      </c>
      <c r="C449" t="s">
        <v>463</v>
      </c>
      <c r="D449">
        <v>1</v>
      </c>
      <c r="E449" t="s">
        <v>199</v>
      </c>
      <c r="F449" s="1">
        <v>0.22697400000000001</v>
      </c>
      <c r="G449" s="1">
        <v>7.4621999999999994E-2</v>
      </c>
      <c r="H449" s="1">
        <v>5.4990999999999998E-2</v>
      </c>
      <c r="I449" s="1">
        <v>6.9106000000000001E-2</v>
      </c>
      <c r="J449" s="1">
        <v>1.9727999999999999E-2</v>
      </c>
      <c r="K449" s="1">
        <v>0.32120500000000002</v>
      </c>
      <c r="L449" s="1">
        <v>0.177735</v>
      </c>
      <c r="M449" s="1">
        <v>7.1921189999999999</v>
      </c>
      <c r="N449" s="1">
        <v>12.307733000000001</v>
      </c>
      <c r="O449" s="1">
        <v>1.1197E-2</v>
      </c>
    </row>
    <row r="450" spans="1:15" x14ac:dyDescent="0.3">
      <c r="A450" t="s">
        <v>471</v>
      </c>
      <c r="B450" t="s">
        <v>456</v>
      </c>
      <c r="C450" t="s">
        <v>463</v>
      </c>
      <c r="D450">
        <v>2</v>
      </c>
      <c r="E450" t="s">
        <v>200</v>
      </c>
      <c r="F450" s="1">
        <v>0.17230799999999999</v>
      </c>
      <c r="G450" s="1">
        <v>5.1909999999999998E-2</v>
      </c>
      <c r="H450" s="1">
        <v>3.4373000000000001E-2</v>
      </c>
      <c r="I450" s="1">
        <v>6.0492999999999998E-2</v>
      </c>
      <c r="J450" s="1">
        <v>2.0636000000000002E-2</v>
      </c>
      <c r="K450" s="1">
        <v>0.63001099999999999</v>
      </c>
      <c r="L450" s="1">
        <v>0.18235799999999999</v>
      </c>
      <c r="M450" s="1">
        <v>7.8898929999999998</v>
      </c>
      <c r="N450" s="1">
        <v>10.991619999999999</v>
      </c>
      <c r="O450" s="1">
        <v>1.4222E-2</v>
      </c>
    </row>
    <row r="451" spans="1:15" x14ac:dyDescent="0.3">
      <c r="A451" t="s">
        <v>471</v>
      </c>
      <c r="B451" t="s">
        <v>456</v>
      </c>
      <c r="C451" t="s">
        <v>463</v>
      </c>
      <c r="D451">
        <v>3</v>
      </c>
      <c r="E451" t="s">
        <v>201</v>
      </c>
      <c r="F451" s="1">
        <v>0.137486</v>
      </c>
      <c r="G451" s="1">
        <v>4.2514000000000003E-2</v>
      </c>
      <c r="H451" s="1">
        <v>2.0278000000000001E-2</v>
      </c>
      <c r="I451" s="1">
        <v>5.0904999999999999E-2</v>
      </c>
      <c r="J451" s="1">
        <v>1.6827000000000002E-2</v>
      </c>
      <c r="K451" s="1">
        <v>1.1690750000000001</v>
      </c>
      <c r="L451" s="1">
        <v>0.19700699999999999</v>
      </c>
      <c r="M451" s="1">
        <v>9.4301670000000009</v>
      </c>
      <c r="N451" s="1">
        <v>12.539251999999999</v>
      </c>
      <c r="O451" s="1">
        <v>1.4031E-2</v>
      </c>
    </row>
    <row r="452" spans="1:15" x14ac:dyDescent="0.3">
      <c r="A452" t="s">
        <v>471</v>
      </c>
      <c r="B452" t="s">
        <v>456</v>
      </c>
      <c r="C452" t="s">
        <v>464</v>
      </c>
      <c r="D452">
        <v>1</v>
      </c>
      <c r="E452" t="s">
        <v>202</v>
      </c>
      <c r="F452" s="1">
        <v>0.139737</v>
      </c>
      <c r="G452" s="1">
        <v>4.7220999999999999E-2</v>
      </c>
      <c r="H452" s="1">
        <v>6.7576999999999998E-2</v>
      </c>
      <c r="I452" s="1">
        <v>3.4046E-2</v>
      </c>
      <c r="J452" s="1">
        <v>2.717E-2</v>
      </c>
      <c r="K452" s="1">
        <v>3.6817479999999998</v>
      </c>
      <c r="L452" s="1">
        <v>0.15559300000000001</v>
      </c>
      <c r="M452" s="1">
        <v>5.9824919999999997</v>
      </c>
      <c r="N452" s="1">
        <v>12.066087</v>
      </c>
      <c r="O452" s="1">
        <v>4.4185000000000002E-2</v>
      </c>
    </row>
    <row r="453" spans="1:15" x14ac:dyDescent="0.3">
      <c r="A453" t="s">
        <v>471</v>
      </c>
      <c r="B453" t="s">
        <v>456</v>
      </c>
      <c r="C453" t="s">
        <v>464</v>
      </c>
      <c r="D453">
        <v>2</v>
      </c>
      <c r="E453" t="s">
        <v>203</v>
      </c>
      <c r="F453" s="1">
        <v>0.28548499999999999</v>
      </c>
      <c r="G453" s="1">
        <v>8.3951999999999999E-2</v>
      </c>
      <c r="H453" s="1">
        <v>7.0759000000000002E-2</v>
      </c>
      <c r="I453" s="1">
        <v>8.0186999999999994E-2</v>
      </c>
      <c r="J453" s="1">
        <v>3.5749999999999997E-2</v>
      </c>
      <c r="K453" s="1">
        <v>1.543919</v>
      </c>
      <c r="L453" s="1">
        <v>0.20306199999999999</v>
      </c>
      <c r="M453" s="1">
        <v>5.9451270000000003</v>
      </c>
      <c r="N453" s="1">
        <v>11.801727</v>
      </c>
      <c r="O453" s="1">
        <v>5.4078000000000001E-2</v>
      </c>
    </row>
    <row r="454" spans="1:15" x14ac:dyDescent="0.3">
      <c r="A454" t="s">
        <v>471</v>
      </c>
      <c r="B454" t="s">
        <v>456</v>
      </c>
      <c r="C454" t="s">
        <v>464</v>
      </c>
      <c r="D454">
        <v>3</v>
      </c>
      <c r="E454" t="s">
        <v>204</v>
      </c>
      <c r="F454" s="1">
        <v>9.6834000000000003E-2</v>
      </c>
      <c r="G454" s="1">
        <v>3.9099000000000002E-2</v>
      </c>
      <c r="H454" s="1">
        <v>6.2205999999999997E-2</v>
      </c>
      <c r="I454" s="1">
        <v>4.0225999999999998E-2</v>
      </c>
      <c r="J454" s="1">
        <v>3.1817999999999999E-2</v>
      </c>
      <c r="K454" s="1">
        <v>2.4294169999999999</v>
      </c>
      <c r="L454" s="1">
        <v>0.16889599999999999</v>
      </c>
      <c r="M454" s="1">
        <v>5.2785019999999996</v>
      </c>
      <c r="N454" s="1">
        <v>11.834332</v>
      </c>
      <c r="O454" s="1">
        <v>3.8518999999999998E-2</v>
      </c>
    </row>
    <row r="455" spans="1:15" x14ac:dyDescent="0.3">
      <c r="A455" t="s">
        <v>471</v>
      </c>
      <c r="B455" t="s">
        <v>457</v>
      </c>
      <c r="C455" t="s">
        <v>435</v>
      </c>
      <c r="D455">
        <v>1</v>
      </c>
      <c r="E455" t="s">
        <v>43</v>
      </c>
      <c r="F455" s="1">
        <v>0.78224099999999996</v>
      </c>
      <c r="G455" s="1">
        <v>4.7865999999999999E-2</v>
      </c>
      <c r="H455" s="1">
        <v>6.0969000000000002E-2</v>
      </c>
      <c r="I455" s="1">
        <v>8.5011000000000003E-2</v>
      </c>
      <c r="J455" s="1">
        <v>1.8620000000000001E-2</v>
      </c>
      <c r="K455" s="1">
        <v>1.318149</v>
      </c>
      <c r="L455" s="1">
        <v>2.3286000000000001E-2</v>
      </c>
      <c r="M455" s="1">
        <v>1.516E-2</v>
      </c>
      <c r="N455" s="1">
        <v>3.0419999999999999E-2</v>
      </c>
      <c r="O455" s="1">
        <v>7.9710000000000007E-3</v>
      </c>
    </row>
    <row r="456" spans="1:15" x14ac:dyDescent="0.3">
      <c r="A456" t="s">
        <v>471</v>
      </c>
      <c r="B456" t="s">
        <v>457</v>
      </c>
      <c r="C456" t="s">
        <v>435</v>
      </c>
      <c r="D456">
        <v>2</v>
      </c>
      <c r="E456" t="s">
        <v>44</v>
      </c>
      <c r="F456" s="1">
        <v>0.80983499999999997</v>
      </c>
      <c r="G456" s="1">
        <v>3.7398000000000001E-2</v>
      </c>
      <c r="H456" s="1">
        <v>4.2199E-2</v>
      </c>
      <c r="I456" s="1">
        <v>6.7945000000000005E-2</v>
      </c>
      <c r="J456" s="1">
        <v>1.1486E-2</v>
      </c>
      <c r="K456" s="1">
        <v>2.2426499999999998</v>
      </c>
      <c r="L456" s="1">
        <v>1.0727E-2</v>
      </c>
      <c r="M456" s="1">
        <v>8.1200000000000005E-3</v>
      </c>
      <c r="N456" s="1">
        <v>2.0341999999999999E-2</v>
      </c>
      <c r="O456" s="1">
        <v>9.2460000000000007E-3</v>
      </c>
    </row>
    <row r="457" spans="1:15" x14ac:dyDescent="0.3">
      <c r="A457" t="s">
        <v>471</v>
      </c>
      <c r="B457" t="s">
        <v>457</v>
      </c>
      <c r="C457" t="s">
        <v>435</v>
      </c>
      <c r="D457">
        <v>3</v>
      </c>
      <c r="E457" t="s">
        <v>45</v>
      </c>
      <c r="F457" s="1">
        <v>0.87287099999999995</v>
      </c>
      <c r="G457" s="1">
        <v>3.6377E-2</v>
      </c>
      <c r="H457" s="1">
        <v>4.3018000000000001E-2</v>
      </c>
      <c r="I457" s="1">
        <v>5.8418999999999999E-2</v>
      </c>
      <c r="J457" s="1">
        <v>1.4529E-2</v>
      </c>
      <c r="K457" s="1">
        <v>2.3448329999999999</v>
      </c>
      <c r="L457" s="1">
        <v>7.731E-3</v>
      </c>
      <c r="M457" s="1">
        <v>6.2849999999999998E-3</v>
      </c>
      <c r="N457" s="1">
        <v>2.1236000000000001E-2</v>
      </c>
      <c r="O457" s="1">
        <v>4.2620000000000002E-3</v>
      </c>
    </row>
    <row r="458" spans="1:15" x14ac:dyDescent="0.3">
      <c r="A458" t="s">
        <v>471</v>
      </c>
      <c r="B458" t="s">
        <v>457</v>
      </c>
      <c r="C458" t="s">
        <v>463</v>
      </c>
      <c r="D458">
        <v>1</v>
      </c>
      <c r="E458" t="s">
        <v>205</v>
      </c>
      <c r="F458" s="1">
        <v>2.4750649999999998</v>
      </c>
      <c r="G458" s="1">
        <v>7.2960999999999998E-2</v>
      </c>
      <c r="H458" s="1">
        <v>6.4521999999999996E-2</v>
      </c>
      <c r="I458" s="1">
        <v>7.2209999999999996E-2</v>
      </c>
      <c r="J458" s="1">
        <v>1.7142999999999999E-2</v>
      </c>
      <c r="K458" s="1">
        <v>0.27195399999999997</v>
      </c>
      <c r="L458" s="1">
        <v>1.2435999999999999E-2</v>
      </c>
      <c r="M458" s="1">
        <v>7.6670000000000002E-3</v>
      </c>
      <c r="N458" s="1">
        <v>2.2513999999999999E-2</v>
      </c>
      <c r="O458" s="1">
        <v>8.6479999999999994E-3</v>
      </c>
    </row>
    <row r="459" spans="1:15" x14ac:dyDescent="0.3">
      <c r="A459" t="s">
        <v>471</v>
      </c>
      <c r="B459" t="s">
        <v>457</v>
      </c>
      <c r="C459" t="s">
        <v>463</v>
      </c>
      <c r="D459">
        <v>2</v>
      </c>
      <c r="E459" t="s">
        <v>206</v>
      </c>
      <c r="F459" s="1">
        <v>2.5349499999999998</v>
      </c>
      <c r="G459" s="1">
        <v>5.2977999999999997E-2</v>
      </c>
      <c r="H459" s="1">
        <v>8.7305999999999995E-2</v>
      </c>
      <c r="I459" s="1">
        <v>7.2586999999999999E-2</v>
      </c>
      <c r="J459" s="1">
        <v>1.5671000000000001E-2</v>
      </c>
      <c r="K459" s="1">
        <v>0.586059</v>
      </c>
      <c r="L459" s="1">
        <v>8.4010000000000005E-3</v>
      </c>
      <c r="M459" s="1">
        <v>1.1762999999999999E-2</v>
      </c>
      <c r="N459" s="1">
        <v>1.8801999999999999E-2</v>
      </c>
      <c r="O459" s="1">
        <v>7.1139999999999997E-3</v>
      </c>
    </row>
    <row r="460" spans="1:15" x14ac:dyDescent="0.3">
      <c r="A460" t="s">
        <v>471</v>
      </c>
      <c r="B460" t="s">
        <v>457</v>
      </c>
      <c r="C460" t="s">
        <v>463</v>
      </c>
      <c r="D460">
        <v>3</v>
      </c>
      <c r="E460" t="s">
        <v>207</v>
      </c>
      <c r="F460" s="1">
        <v>2.9821249999999999</v>
      </c>
      <c r="G460" s="1">
        <v>4.4130000000000003E-2</v>
      </c>
      <c r="H460" s="1">
        <v>7.0923E-2</v>
      </c>
      <c r="I460" s="1">
        <v>8.2554000000000002E-2</v>
      </c>
      <c r="J460" s="1">
        <v>1.5644999999999999E-2</v>
      </c>
      <c r="K460" s="1">
        <v>0.49204300000000001</v>
      </c>
      <c r="L460" s="1">
        <v>1.3837E-2</v>
      </c>
      <c r="M460" s="1">
        <v>9.7219999999999997E-3</v>
      </c>
      <c r="N460" s="1">
        <v>3.1260000000000003E-2</v>
      </c>
      <c r="O460" s="1">
        <v>5.0150000000000004E-3</v>
      </c>
    </row>
    <row r="461" spans="1:15" x14ac:dyDescent="0.3">
      <c r="A461" t="s">
        <v>471</v>
      </c>
      <c r="B461" t="s">
        <v>457</v>
      </c>
      <c r="C461" t="s">
        <v>464</v>
      </c>
      <c r="D461">
        <v>1</v>
      </c>
      <c r="E461" t="s">
        <v>208</v>
      </c>
      <c r="F461" s="1">
        <v>1.258094</v>
      </c>
      <c r="G461" s="1">
        <v>6.5861000000000003E-2</v>
      </c>
      <c r="H461" s="1">
        <v>8.3268999999999996E-2</v>
      </c>
      <c r="I461" s="1">
        <v>8.5543999999999995E-2</v>
      </c>
      <c r="J461" s="1">
        <v>2.6273999999999999E-2</v>
      </c>
      <c r="K461" s="1">
        <v>6.1632129999999998</v>
      </c>
      <c r="L461" s="1">
        <v>2.4979999999999999E-2</v>
      </c>
      <c r="M461" s="1">
        <v>1.3887E-2</v>
      </c>
      <c r="N461" s="1">
        <v>2.6994000000000001E-2</v>
      </c>
      <c r="O461" s="1">
        <v>9.1819999999999992E-3</v>
      </c>
    </row>
    <row r="462" spans="1:15" x14ac:dyDescent="0.3">
      <c r="A462" t="s">
        <v>471</v>
      </c>
      <c r="B462" t="s">
        <v>457</v>
      </c>
      <c r="C462" t="s">
        <v>464</v>
      </c>
      <c r="D462">
        <v>2</v>
      </c>
      <c r="E462" t="s">
        <v>209</v>
      </c>
      <c r="F462" s="1">
        <v>1.854705</v>
      </c>
      <c r="G462" s="1">
        <v>0.174984</v>
      </c>
      <c r="H462" s="1">
        <v>0.15620500000000001</v>
      </c>
      <c r="I462" s="1">
        <v>0.141233</v>
      </c>
      <c r="J462" s="1">
        <v>0.105905</v>
      </c>
      <c r="K462" s="1">
        <v>4.0680969999999999</v>
      </c>
      <c r="L462" s="1">
        <v>8.1612000000000004E-2</v>
      </c>
      <c r="M462" s="1">
        <v>6.3292000000000001E-2</v>
      </c>
      <c r="N462" s="1">
        <v>5.1361999999999998E-2</v>
      </c>
      <c r="O462" s="1">
        <v>2.9089E-2</v>
      </c>
    </row>
    <row r="463" spans="1:15" x14ac:dyDescent="0.3">
      <c r="A463" t="s">
        <v>471</v>
      </c>
      <c r="B463" t="s">
        <v>457</v>
      </c>
      <c r="C463" t="s">
        <v>464</v>
      </c>
      <c r="D463">
        <v>3</v>
      </c>
      <c r="E463" t="s">
        <v>210</v>
      </c>
      <c r="F463" s="1">
        <v>1.5631619999999999</v>
      </c>
      <c r="G463" s="1">
        <v>0.10928400000000001</v>
      </c>
      <c r="H463" s="1">
        <v>0.15289800000000001</v>
      </c>
      <c r="I463" s="1">
        <v>0.112861</v>
      </c>
      <c r="J463" s="1">
        <v>5.9430999999999998E-2</v>
      </c>
      <c r="K463" s="1">
        <v>10.690424999999999</v>
      </c>
      <c r="L463" s="1">
        <v>4.4315E-2</v>
      </c>
      <c r="M463" s="1">
        <v>3.5175999999999999E-2</v>
      </c>
      <c r="N463" s="1">
        <v>4.9096000000000001E-2</v>
      </c>
      <c r="O463" s="1">
        <v>1.3145E-2</v>
      </c>
    </row>
    <row r="464" spans="1:15" x14ac:dyDescent="0.3">
      <c r="A464" t="s">
        <v>471</v>
      </c>
      <c r="B464" t="s">
        <v>458</v>
      </c>
      <c r="C464" t="s">
        <v>435</v>
      </c>
      <c r="D464">
        <v>1</v>
      </c>
      <c r="E464" t="s">
        <v>58</v>
      </c>
      <c r="F464" s="1">
        <v>0.59574400000000005</v>
      </c>
      <c r="G464" s="1">
        <v>8.7127999999999997E-2</v>
      </c>
      <c r="H464" s="1">
        <v>8.5390999999999995E-2</v>
      </c>
      <c r="I464" s="1">
        <v>8.0966999999999997E-2</v>
      </c>
      <c r="J464" s="1">
        <v>3.2632000000000001E-2</v>
      </c>
      <c r="K464" s="1">
        <v>1.6373139999999999</v>
      </c>
      <c r="L464" s="1">
        <v>3.7963999999999998E-2</v>
      </c>
      <c r="M464" s="1">
        <v>1.9618E-2</v>
      </c>
      <c r="N464" s="1">
        <v>1.6469000000000001E-2</v>
      </c>
      <c r="O464" s="1">
        <v>0.100425</v>
      </c>
    </row>
    <row r="465" spans="1:15" x14ac:dyDescent="0.3">
      <c r="A465" t="s">
        <v>471</v>
      </c>
      <c r="B465" t="s">
        <v>458</v>
      </c>
      <c r="C465" t="s">
        <v>435</v>
      </c>
      <c r="D465">
        <v>2</v>
      </c>
      <c r="E465" t="s">
        <v>59</v>
      </c>
      <c r="F465" s="1">
        <v>0.36189399999999999</v>
      </c>
      <c r="G465" s="1">
        <v>0.106798</v>
      </c>
      <c r="H465" s="1">
        <v>0.103143</v>
      </c>
      <c r="I465" s="1">
        <v>3.8704000000000002E-2</v>
      </c>
      <c r="J465" s="1">
        <v>3.2479000000000001E-2</v>
      </c>
      <c r="K465" s="1">
        <v>1.464459</v>
      </c>
      <c r="L465" s="1">
        <v>1.7062999999999998E-2</v>
      </c>
      <c r="M465" s="1">
        <v>1.0826000000000001E-2</v>
      </c>
      <c r="N465" s="1">
        <v>1.1476E-2</v>
      </c>
      <c r="O465" s="1">
        <v>7.9159999999999994E-3</v>
      </c>
    </row>
    <row r="466" spans="1:15" x14ac:dyDescent="0.3">
      <c r="A466" t="s">
        <v>471</v>
      </c>
      <c r="B466" t="s">
        <v>458</v>
      </c>
      <c r="C466" t="s">
        <v>435</v>
      </c>
      <c r="D466">
        <v>3</v>
      </c>
      <c r="E466" t="s">
        <v>60</v>
      </c>
      <c r="F466" s="1">
        <v>0.39855299999999999</v>
      </c>
      <c r="G466" s="1">
        <v>7.9449000000000006E-2</v>
      </c>
      <c r="H466" s="1">
        <v>5.7352E-2</v>
      </c>
      <c r="I466" s="1">
        <v>4.9317E-2</v>
      </c>
      <c r="J466" s="1">
        <v>2.1021000000000001E-2</v>
      </c>
      <c r="K466" s="1">
        <v>0.52119899999999997</v>
      </c>
      <c r="L466" s="1">
        <v>1.2485E-2</v>
      </c>
      <c r="M466" s="1">
        <v>9.3749999999999997E-3</v>
      </c>
      <c r="N466" s="1">
        <v>1.9369999999999999E-3</v>
      </c>
      <c r="O466" s="1">
        <v>7.208E-3</v>
      </c>
    </row>
    <row r="467" spans="1:15" x14ac:dyDescent="0.3">
      <c r="A467" t="s">
        <v>471</v>
      </c>
      <c r="B467" t="s">
        <v>458</v>
      </c>
      <c r="C467" t="s">
        <v>463</v>
      </c>
      <c r="D467">
        <v>1</v>
      </c>
      <c r="E467" t="s">
        <v>211</v>
      </c>
      <c r="F467" s="1">
        <v>0.88068599999999997</v>
      </c>
      <c r="G467" s="1">
        <v>8.2367999999999997E-2</v>
      </c>
      <c r="H467" s="1">
        <v>6.4096E-2</v>
      </c>
      <c r="I467" s="1">
        <v>7.7958E-2</v>
      </c>
      <c r="J467" s="1">
        <v>6.7289999999999997E-3</v>
      </c>
      <c r="K467" s="1">
        <v>0.16287599999999999</v>
      </c>
      <c r="L467" s="1">
        <v>8.8880000000000001E-3</v>
      </c>
      <c r="M467" s="1">
        <v>9.672E-3</v>
      </c>
      <c r="N467" s="1">
        <v>7.4009999999999996E-3</v>
      </c>
      <c r="O467" s="1">
        <v>5.8219999999999999E-3</v>
      </c>
    </row>
    <row r="468" spans="1:15" x14ac:dyDescent="0.3">
      <c r="A468" t="s">
        <v>471</v>
      </c>
      <c r="B468" t="s">
        <v>458</v>
      </c>
      <c r="C468" t="s">
        <v>463</v>
      </c>
      <c r="D468">
        <v>2</v>
      </c>
      <c r="E468" t="s">
        <v>212</v>
      </c>
      <c r="F468" s="1">
        <v>1.278691</v>
      </c>
      <c r="G468" s="1">
        <v>0.16292300000000001</v>
      </c>
      <c r="H468" s="1">
        <v>0.11246</v>
      </c>
      <c r="I468" s="1">
        <v>0.14077000000000001</v>
      </c>
      <c r="J468" s="1">
        <v>2.9399000000000002E-2</v>
      </c>
      <c r="K468" s="1">
        <v>0.59985699999999997</v>
      </c>
      <c r="L468" s="1">
        <v>3.6090999999999998E-2</v>
      </c>
      <c r="M468" s="1">
        <v>3.7129000000000002E-2</v>
      </c>
      <c r="N468" s="1">
        <v>2.7224000000000002E-2</v>
      </c>
      <c r="O468" s="1">
        <v>1.1016E-2</v>
      </c>
    </row>
    <row r="469" spans="1:15" x14ac:dyDescent="0.3">
      <c r="A469" t="s">
        <v>471</v>
      </c>
      <c r="B469" t="s">
        <v>458</v>
      </c>
      <c r="C469" t="s">
        <v>463</v>
      </c>
      <c r="D469">
        <v>3</v>
      </c>
      <c r="E469" t="s">
        <v>213</v>
      </c>
      <c r="F469" s="1">
        <v>1.196744</v>
      </c>
      <c r="G469" s="1">
        <v>0.113457</v>
      </c>
      <c r="H469" s="1">
        <v>8.7813000000000002E-2</v>
      </c>
      <c r="I469" s="1">
        <v>0.10262</v>
      </c>
      <c r="J469" s="1">
        <v>1.0317E-2</v>
      </c>
      <c r="K469" s="1">
        <v>0.41412500000000002</v>
      </c>
      <c r="L469" s="1">
        <v>8.3789999999999993E-3</v>
      </c>
      <c r="M469" s="1">
        <v>6.8250000000000003E-3</v>
      </c>
      <c r="N469" s="1">
        <v>7.7889999999999999E-3</v>
      </c>
      <c r="O469" s="1">
        <v>1.1037999999999999E-2</v>
      </c>
    </row>
    <row r="470" spans="1:15" x14ac:dyDescent="0.3">
      <c r="A470" t="s">
        <v>471</v>
      </c>
      <c r="B470" t="s">
        <v>458</v>
      </c>
      <c r="C470" t="s">
        <v>464</v>
      </c>
      <c r="D470">
        <v>1</v>
      </c>
      <c r="E470" t="s">
        <v>214</v>
      </c>
      <c r="F470" s="1">
        <v>0.44856499999999999</v>
      </c>
      <c r="G470" s="1">
        <v>8.0045000000000005E-2</v>
      </c>
      <c r="H470" s="1">
        <v>6.2254999999999998E-2</v>
      </c>
      <c r="I470" s="1">
        <v>4.1773999999999999E-2</v>
      </c>
      <c r="J470" s="1">
        <v>1.9581999999999999E-2</v>
      </c>
      <c r="K470" s="1">
        <v>3.1799949999999999</v>
      </c>
      <c r="L470" s="1">
        <v>6.8440000000000003E-3</v>
      </c>
      <c r="M470" s="1">
        <v>6.1069999999999996E-3</v>
      </c>
      <c r="N470" s="1">
        <v>5.1180000000000002E-3</v>
      </c>
      <c r="O470" s="1">
        <v>4.764E-3</v>
      </c>
    </row>
    <row r="471" spans="1:15" x14ac:dyDescent="0.3">
      <c r="A471" t="s">
        <v>471</v>
      </c>
      <c r="B471" t="s">
        <v>458</v>
      </c>
      <c r="C471" t="s">
        <v>464</v>
      </c>
      <c r="D471">
        <v>2</v>
      </c>
      <c r="E471" t="s">
        <v>215</v>
      </c>
      <c r="F471" s="1">
        <v>0.457646</v>
      </c>
      <c r="G471" s="1">
        <v>8.8387999999999994E-2</v>
      </c>
      <c r="H471" s="1">
        <v>6.0994E-2</v>
      </c>
      <c r="I471" s="1">
        <v>1.8054000000000001E-2</v>
      </c>
      <c r="J471" s="1">
        <v>1.0614999999999999E-2</v>
      </c>
      <c r="K471" s="1">
        <v>1.010006</v>
      </c>
      <c r="L471" s="1">
        <v>2.0639999999999999E-3</v>
      </c>
      <c r="M471" s="1">
        <v>5.5329999999999997E-3</v>
      </c>
      <c r="N471" s="1">
        <v>4.3790000000000001E-3</v>
      </c>
      <c r="O471" s="1">
        <v>3.3609999999999998E-3</v>
      </c>
    </row>
    <row r="472" spans="1:15" x14ac:dyDescent="0.3">
      <c r="A472" t="s">
        <v>471</v>
      </c>
      <c r="B472" t="s">
        <v>458</v>
      </c>
      <c r="C472" t="s">
        <v>464</v>
      </c>
      <c r="D472">
        <v>3</v>
      </c>
      <c r="E472" t="s">
        <v>216</v>
      </c>
      <c r="F472" s="1">
        <v>0.31552999999999998</v>
      </c>
      <c r="G472" s="1">
        <v>6.0721999999999998E-2</v>
      </c>
      <c r="H472" s="1">
        <v>5.4113000000000001E-2</v>
      </c>
      <c r="I472" s="1">
        <v>3.7991999999999998E-2</v>
      </c>
      <c r="J472" s="1">
        <v>8.9519999999999999E-3</v>
      </c>
      <c r="K472" s="1">
        <v>0.805392</v>
      </c>
      <c r="L472" s="1">
        <v>7.5360000000000002E-3</v>
      </c>
      <c r="M472" s="1">
        <v>4.6820000000000004E-3</v>
      </c>
      <c r="N472" s="1">
        <v>4.803E-3</v>
      </c>
      <c r="O472" s="1">
        <v>6.293E-3</v>
      </c>
    </row>
    <row r="473" spans="1:15" x14ac:dyDescent="0.3">
      <c r="A473" t="s">
        <v>471</v>
      </c>
      <c r="B473" t="s">
        <v>459</v>
      </c>
      <c r="C473" t="s">
        <v>435</v>
      </c>
      <c r="D473">
        <v>1</v>
      </c>
      <c r="E473" t="s">
        <v>73</v>
      </c>
      <c r="F473" s="1">
        <v>1.6674530000000001</v>
      </c>
      <c r="G473" s="1">
        <v>3.1144000000000002E-2</v>
      </c>
      <c r="H473" s="1">
        <v>2.4497000000000001E-2</v>
      </c>
      <c r="I473" s="1">
        <v>4.3758999999999999E-2</v>
      </c>
      <c r="J473" s="1">
        <v>1.4172000000000001E-2</v>
      </c>
      <c r="K473" s="1">
        <v>0.34580699999999998</v>
      </c>
      <c r="L473" s="1">
        <v>7.5960000000000003E-3</v>
      </c>
      <c r="M473" s="1">
        <v>7.0809999999999996E-3</v>
      </c>
      <c r="N473" s="1">
        <v>1.7118999999999999E-2</v>
      </c>
      <c r="O473" s="1">
        <v>5.3839999999999999E-3</v>
      </c>
    </row>
    <row r="474" spans="1:15" x14ac:dyDescent="0.3">
      <c r="A474" t="s">
        <v>471</v>
      </c>
      <c r="B474" t="s">
        <v>459</v>
      </c>
      <c r="C474" t="s">
        <v>435</v>
      </c>
      <c r="D474">
        <v>2</v>
      </c>
      <c r="E474" t="s">
        <v>74</v>
      </c>
      <c r="F474" s="1">
        <v>1.8831640000000001</v>
      </c>
      <c r="G474" s="1">
        <v>4.9637000000000001E-2</v>
      </c>
      <c r="H474" s="1">
        <v>2.7802E-2</v>
      </c>
      <c r="I474" s="1">
        <v>5.2745E-2</v>
      </c>
      <c r="J474" s="1">
        <v>2.1652999999999999E-2</v>
      </c>
      <c r="K474" s="1">
        <v>1.108876</v>
      </c>
      <c r="L474" s="1">
        <v>1.7412E-2</v>
      </c>
      <c r="M474" s="1">
        <v>1.1185E-2</v>
      </c>
      <c r="N474" s="1">
        <v>2.6329999999999999E-2</v>
      </c>
      <c r="O474" s="1">
        <v>1.8620000000000001E-2</v>
      </c>
    </row>
    <row r="475" spans="1:15" x14ac:dyDescent="0.3">
      <c r="A475" t="s">
        <v>471</v>
      </c>
      <c r="B475" t="s">
        <v>459</v>
      </c>
      <c r="C475" t="s">
        <v>435</v>
      </c>
      <c r="D475">
        <v>3</v>
      </c>
      <c r="E475" t="s">
        <v>75</v>
      </c>
      <c r="F475" s="1">
        <v>1.8068059999999999</v>
      </c>
      <c r="G475" s="1">
        <v>4.1887000000000001E-2</v>
      </c>
      <c r="H475" s="1">
        <v>2.8847999999999999E-2</v>
      </c>
      <c r="I475" s="1">
        <v>3.4931999999999998E-2</v>
      </c>
      <c r="J475" s="1">
        <v>1.3582E-2</v>
      </c>
      <c r="K475" s="1">
        <v>0.78197499999999998</v>
      </c>
      <c r="L475" s="1">
        <v>1.2179000000000001E-2</v>
      </c>
      <c r="M475" s="1">
        <v>8.4069999999999995E-3</v>
      </c>
      <c r="N475" s="1">
        <v>1.3844E-2</v>
      </c>
      <c r="O475" s="1">
        <v>6.868E-3</v>
      </c>
    </row>
    <row r="476" spans="1:15" x14ac:dyDescent="0.3">
      <c r="A476" t="s">
        <v>471</v>
      </c>
      <c r="B476" t="s">
        <v>459</v>
      </c>
      <c r="C476" t="s">
        <v>463</v>
      </c>
      <c r="D476">
        <v>1</v>
      </c>
      <c r="E476" t="s">
        <v>217</v>
      </c>
      <c r="F476" s="1">
        <v>2.2444989999999998</v>
      </c>
      <c r="G476" s="1">
        <v>2.4910999999999999E-2</v>
      </c>
      <c r="H476" s="1">
        <v>1.8481999999999998E-2</v>
      </c>
      <c r="I476" s="1">
        <v>2.9512E-2</v>
      </c>
      <c r="J476" s="1">
        <v>1.0415000000000001E-2</v>
      </c>
      <c r="K476" s="1">
        <v>0.30537199999999998</v>
      </c>
      <c r="L476" s="1">
        <v>6.2310000000000004E-3</v>
      </c>
      <c r="M476" s="1">
        <v>7.8259999999999996E-3</v>
      </c>
      <c r="N476" s="1">
        <v>1.2559000000000001E-2</v>
      </c>
      <c r="O476" s="1">
        <v>8.4690000000000008E-3</v>
      </c>
    </row>
    <row r="477" spans="1:15" x14ac:dyDescent="0.3">
      <c r="A477" t="s">
        <v>471</v>
      </c>
      <c r="B477" t="s">
        <v>459</v>
      </c>
      <c r="C477" t="s">
        <v>463</v>
      </c>
      <c r="D477">
        <v>2</v>
      </c>
      <c r="E477" t="s">
        <v>218</v>
      </c>
      <c r="F477" s="1">
        <v>2.2788330000000001</v>
      </c>
      <c r="G477" s="1">
        <v>2.5534999999999999E-2</v>
      </c>
      <c r="H477" s="1">
        <v>1.2855E-2</v>
      </c>
      <c r="I477" s="1">
        <v>2.2270000000000002E-2</v>
      </c>
      <c r="J477" s="1">
        <v>1.3457999999999999E-2</v>
      </c>
      <c r="K477" s="1">
        <v>0.46212300000000001</v>
      </c>
      <c r="L477" s="1">
        <v>6.3160000000000004E-3</v>
      </c>
      <c r="M477" s="1">
        <v>5.1980000000000004E-3</v>
      </c>
      <c r="N477" s="1">
        <v>9.8119999999999995E-3</v>
      </c>
      <c r="O477" s="1">
        <v>6.6420000000000003E-3</v>
      </c>
    </row>
    <row r="478" spans="1:15" x14ac:dyDescent="0.3">
      <c r="A478" t="s">
        <v>471</v>
      </c>
      <c r="B478" t="s">
        <v>459</v>
      </c>
      <c r="C478" t="s">
        <v>463</v>
      </c>
      <c r="D478">
        <v>3</v>
      </c>
      <c r="E478" t="s">
        <v>219</v>
      </c>
      <c r="F478" s="1">
        <v>2.5089939999999999</v>
      </c>
      <c r="G478" s="1">
        <v>2.5385999999999999E-2</v>
      </c>
      <c r="H478" s="1">
        <v>1.4231000000000001E-2</v>
      </c>
      <c r="I478" s="1">
        <v>3.5751999999999999E-2</v>
      </c>
      <c r="J478" s="1">
        <v>6.1069999999999996E-3</v>
      </c>
      <c r="K478" s="1">
        <v>1.2416609999999999</v>
      </c>
      <c r="L478" s="1">
        <v>2.598E-3</v>
      </c>
      <c r="M478" s="1">
        <v>5.8820000000000001E-3</v>
      </c>
      <c r="N478" s="1">
        <v>1.0376E-2</v>
      </c>
      <c r="O478" s="1">
        <v>6.7140000000000003E-3</v>
      </c>
    </row>
    <row r="479" spans="1:15" x14ac:dyDescent="0.3">
      <c r="A479" t="s">
        <v>471</v>
      </c>
      <c r="B479" t="s">
        <v>459</v>
      </c>
      <c r="C479" t="s">
        <v>464</v>
      </c>
      <c r="D479">
        <v>1</v>
      </c>
      <c r="E479" t="s">
        <v>220</v>
      </c>
      <c r="F479" s="1">
        <v>1.7340930000000001</v>
      </c>
      <c r="G479" s="1">
        <v>3.3099999999999997E-2</v>
      </c>
      <c r="H479" s="1">
        <v>1.0755000000000001E-2</v>
      </c>
      <c r="I479" s="1">
        <v>2.1616E-2</v>
      </c>
      <c r="J479" s="1">
        <v>1.0093E-2</v>
      </c>
      <c r="K479" s="1">
        <v>3.7435320000000001</v>
      </c>
      <c r="L479" s="1">
        <v>3.2499999999999999E-3</v>
      </c>
      <c r="M479" s="1">
        <v>5.8320000000000004E-3</v>
      </c>
      <c r="N479" s="1">
        <v>1.4281E-2</v>
      </c>
      <c r="O479" s="1">
        <v>9.1120000000000003E-3</v>
      </c>
    </row>
    <row r="480" spans="1:15" x14ac:dyDescent="0.3">
      <c r="A480" t="s">
        <v>471</v>
      </c>
      <c r="B480" t="s">
        <v>459</v>
      </c>
      <c r="C480" t="s">
        <v>464</v>
      </c>
      <c r="D480">
        <v>2</v>
      </c>
      <c r="E480" t="s">
        <v>221</v>
      </c>
      <c r="F480" s="1">
        <v>1.5281450000000001</v>
      </c>
      <c r="G480" s="1">
        <v>2.2971999999999999E-2</v>
      </c>
      <c r="H480" s="1">
        <v>9.5130000000000006E-3</v>
      </c>
      <c r="I480" s="1">
        <v>2.5422E-2</v>
      </c>
      <c r="J480" s="1">
        <v>1.312E-2</v>
      </c>
      <c r="K480" s="1">
        <v>1.4627490000000001</v>
      </c>
      <c r="L480" s="1">
        <v>1.1101E-2</v>
      </c>
      <c r="M480" s="1">
        <v>6.9259999999999999E-3</v>
      </c>
      <c r="N480" s="1">
        <v>1.0416999999999999E-2</v>
      </c>
      <c r="O480" s="1">
        <v>9.3779999999999992E-3</v>
      </c>
    </row>
    <row r="481" spans="1:15" x14ac:dyDescent="0.3">
      <c r="A481" t="s">
        <v>471</v>
      </c>
      <c r="B481" t="s">
        <v>459</v>
      </c>
      <c r="C481" t="s">
        <v>464</v>
      </c>
      <c r="D481">
        <v>3</v>
      </c>
      <c r="E481" t="s">
        <v>222</v>
      </c>
      <c r="F481" s="1">
        <v>1.6510990000000001</v>
      </c>
      <c r="G481" s="1">
        <v>3.0327E-2</v>
      </c>
      <c r="H481" s="1">
        <v>2.4482E-2</v>
      </c>
      <c r="I481" s="1">
        <v>2.1985000000000001E-2</v>
      </c>
      <c r="J481" s="1">
        <v>1.1332999999999999E-2</v>
      </c>
      <c r="K481" s="1">
        <v>2.404067</v>
      </c>
      <c r="L481" s="1">
        <v>1.1315E-2</v>
      </c>
      <c r="M481" s="1">
        <v>1.0326E-2</v>
      </c>
      <c r="N481" s="1">
        <v>1.3036000000000001E-2</v>
      </c>
      <c r="O481" s="1">
        <v>7.8120000000000004E-3</v>
      </c>
    </row>
    <row r="482" spans="1:15" x14ac:dyDescent="0.3">
      <c r="A482" t="s">
        <v>471</v>
      </c>
      <c r="B482" t="s">
        <v>436</v>
      </c>
      <c r="C482" t="s">
        <v>435</v>
      </c>
      <c r="D482">
        <v>1</v>
      </c>
      <c r="E482" t="s">
        <v>223</v>
      </c>
      <c r="F482" s="1">
        <v>0.204484</v>
      </c>
      <c r="G482" s="1">
        <v>9.5605999999999997E-2</v>
      </c>
      <c r="H482" s="1">
        <v>9.2864000000000002E-2</v>
      </c>
      <c r="I482" s="1">
        <v>3.3238999999999998E-2</v>
      </c>
      <c r="J482" s="1">
        <v>4.4354999999999999E-2</v>
      </c>
      <c r="K482" s="1">
        <v>0.77800400000000003</v>
      </c>
      <c r="L482" s="1">
        <v>0.16609399999999999</v>
      </c>
      <c r="M482" s="1">
        <v>6.2810639999999998</v>
      </c>
      <c r="N482" s="1">
        <v>4.928668</v>
      </c>
      <c r="O482" s="1">
        <v>4.7689000000000002E-2</v>
      </c>
    </row>
    <row r="483" spans="1:15" x14ac:dyDescent="0.3">
      <c r="A483" t="s">
        <v>471</v>
      </c>
      <c r="B483" t="s">
        <v>436</v>
      </c>
      <c r="C483" t="s">
        <v>435</v>
      </c>
      <c r="D483">
        <v>2</v>
      </c>
      <c r="E483" t="s">
        <v>224</v>
      </c>
      <c r="F483" s="1">
        <v>0.25345899999999999</v>
      </c>
      <c r="G483" s="1">
        <v>0.1099</v>
      </c>
      <c r="H483" s="1">
        <v>8.3829000000000001E-2</v>
      </c>
      <c r="I483" s="1">
        <v>4.5099E-2</v>
      </c>
      <c r="J483" s="1">
        <v>5.6875000000000002E-2</v>
      </c>
      <c r="K483" s="1">
        <v>1.71051</v>
      </c>
      <c r="L483" s="1">
        <v>0.17556099999999999</v>
      </c>
      <c r="M483" s="1">
        <v>6.4246749999999997</v>
      </c>
      <c r="N483" s="1">
        <v>4.8401160000000001</v>
      </c>
      <c r="O483" s="1">
        <v>5.8795E-2</v>
      </c>
    </row>
    <row r="484" spans="1:15" x14ac:dyDescent="0.3">
      <c r="A484" t="s">
        <v>471</v>
      </c>
      <c r="B484" t="s">
        <v>436</v>
      </c>
      <c r="C484" t="s">
        <v>435</v>
      </c>
      <c r="D484">
        <v>3</v>
      </c>
      <c r="E484" t="s">
        <v>225</v>
      </c>
      <c r="F484" s="1">
        <v>0.26784000000000002</v>
      </c>
      <c r="G484" s="1">
        <v>0.103119</v>
      </c>
      <c r="H484" s="1">
        <v>8.6370000000000002E-2</v>
      </c>
      <c r="I484" s="1">
        <v>4.9345E-2</v>
      </c>
      <c r="J484" s="1">
        <v>4.1433999999999999E-2</v>
      </c>
      <c r="K484" s="1">
        <v>0.78016200000000002</v>
      </c>
      <c r="L484" s="1">
        <v>0.165933</v>
      </c>
      <c r="M484" s="1">
        <v>6.3026879999999998</v>
      </c>
      <c r="N484" s="1">
        <v>4.8238750000000001</v>
      </c>
      <c r="O484" s="1">
        <v>4.3005000000000002E-2</v>
      </c>
    </row>
    <row r="485" spans="1:15" x14ac:dyDescent="0.3">
      <c r="A485" t="s">
        <v>471</v>
      </c>
      <c r="B485" t="s">
        <v>436</v>
      </c>
      <c r="C485" t="s">
        <v>460</v>
      </c>
      <c r="D485">
        <v>1</v>
      </c>
      <c r="E485" t="s">
        <v>226</v>
      </c>
      <c r="F485" s="1">
        <v>0.24222199999999999</v>
      </c>
      <c r="G485" s="1">
        <v>6.4811999999999995E-2</v>
      </c>
      <c r="H485" s="1">
        <v>7.8052999999999997E-2</v>
      </c>
      <c r="I485" s="1">
        <v>4.5256999999999999E-2</v>
      </c>
      <c r="J485" s="1">
        <v>3.7198000000000002E-2</v>
      </c>
      <c r="K485" s="1">
        <v>3.894136</v>
      </c>
      <c r="L485" s="1">
        <v>0.20432</v>
      </c>
      <c r="M485" s="1">
        <v>6.0151810000000001</v>
      </c>
      <c r="N485" s="1">
        <v>4.3071729999999997</v>
      </c>
      <c r="O485" s="1">
        <v>4.1459999999999997E-2</v>
      </c>
    </row>
    <row r="486" spans="1:15" x14ac:dyDescent="0.3">
      <c r="A486" t="s">
        <v>471</v>
      </c>
      <c r="B486" t="s">
        <v>436</v>
      </c>
      <c r="C486" t="s">
        <v>460</v>
      </c>
      <c r="D486">
        <v>2</v>
      </c>
      <c r="E486" t="s">
        <v>227</v>
      </c>
      <c r="F486" s="1">
        <v>0.210898</v>
      </c>
      <c r="G486" s="1">
        <v>0.121598</v>
      </c>
      <c r="H486" s="1">
        <v>9.2064999999999994E-2</v>
      </c>
      <c r="I486" s="1">
        <v>3.6447E-2</v>
      </c>
      <c r="J486" s="1">
        <v>7.3333999999999996E-2</v>
      </c>
      <c r="K486" s="1">
        <v>2.1672020000000001</v>
      </c>
      <c r="L486" s="1">
        <v>0.230515</v>
      </c>
      <c r="M486" s="1">
        <v>6.7089800000000004</v>
      </c>
      <c r="N486" s="1">
        <v>4.6859409999999997</v>
      </c>
      <c r="O486" s="1">
        <v>6.2887999999999999E-2</v>
      </c>
    </row>
    <row r="487" spans="1:15" x14ac:dyDescent="0.3">
      <c r="A487" t="s">
        <v>471</v>
      </c>
      <c r="B487" t="s">
        <v>436</v>
      </c>
      <c r="C487" t="s">
        <v>460</v>
      </c>
      <c r="D487">
        <v>3</v>
      </c>
      <c r="E487" t="s">
        <v>228</v>
      </c>
      <c r="F487" s="1">
        <v>0.22903499999999999</v>
      </c>
      <c r="G487" s="1">
        <v>5.9694999999999998E-2</v>
      </c>
      <c r="H487" s="1">
        <v>9.5213000000000006E-2</v>
      </c>
      <c r="I487" s="1">
        <v>3.9997999999999999E-2</v>
      </c>
      <c r="J487" s="1">
        <v>2.9152000000000001E-2</v>
      </c>
      <c r="K487" s="1">
        <v>0.22692200000000001</v>
      </c>
      <c r="L487" s="1">
        <v>0.277418</v>
      </c>
      <c r="M487" s="1">
        <v>6.3323429999999998</v>
      </c>
      <c r="N487" s="1">
        <v>4.3256550000000002</v>
      </c>
      <c r="O487" s="1">
        <v>6.0220999999999997E-2</v>
      </c>
    </row>
    <row r="488" spans="1:15" x14ac:dyDescent="0.3">
      <c r="A488" t="s">
        <v>471</v>
      </c>
      <c r="B488" t="s">
        <v>436</v>
      </c>
      <c r="C488" t="s">
        <v>461</v>
      </c>
      <c r="D488">
        <v>1</v>
      </c>
      <c r="E488" t="s">
        <v>229</v>
      </c>
      <c r="F488" s="1">
        <v>0.217254</v>
      </c>
      <c r="G488" s="1">
        <v>0.128993</v>
      </c>
      <c r="H488" s="1">
        <v>6.8699999999999997E-2</v>
      </c>
      <c r="I488" s="1">
        <v>1.8651999999999998E-2</v>
      </c>
      <c r="J488" s="1">
        <v>6.6471000000000002E-2</v>
      </c>
      <c r="K488" s="1">
        <v>3.9069189999999998</v>
      </c>
      <c r="L488" s="1">
        <v>1.3140700000000001</v>
      </c>
      <c r="M488" s="1">
        <v>5.0970639999999996</v>
      </c>
      <c r="N488" s="1">
        <v>2.8763200000000002</v>
      </c>
      <c r="O488" s="1">
        <v>0.12942200000000001</v>
      </c>
    </row>
    <row r="489" spans="1:15" x14ac:dyDescent="0.3">
      <c r="A489" t="s">
        <v>471</v>
      </c>
      <c r="B489" t="s">
        <v>436</v>
      </c>
      <c r="C489" t="s">
        <v>461</v>
      </c>
      <c r="D489">
        <v>2</v>
      </c>
      <c r="E489" t="s">
        <v>230</v>
      </c>
      <c r="F489" s="1">
        <v>0.299678</v>
      </c>
      <c r="G489" s="1">
        <v>0.117558</v>
      </c>
      <c r="H489" s="1">
        <v>8.2050999999999999E-2</v>
      </c>
      <c r="I489" s="1">
        <v>4.6607999999999997E-2</v>
      </c>
      <c r="J489" s="1">
        <v>8.1305000000000002E-2</v>
      </c>
      <c r="K489" s="1">
        <v>3.2178230000000001</v>
      </c>
      <c r="L489" s="1">
        <v>1.5983039999999999</v>
      </c>
      <c r="M489" s="1">
        <v>6.5258120000000002</v>
      </c>
      <c r="N489" s="1">
        <v>3.9371170000000002</v>
      </c>
      <c r="O489" s="1">
        <v>0.139603</v>
      </c>
    </row>
    <row r="490" spans="1:15" x14ac:dyDescent="0.3">
      <c r="A490" t="s">
        <v>471</v>
      </c>
      <c r="B490" t="s">
        <v>436</v>
      </c>
      <c r="C490" t="s">
        <v>461</v>
      </c>
      <c r="D490">
        <v>3</v>
      </c>
      <c r="E490" t="s">
        <v>231</v>
      </c>
      <c r="F490" s="1">
        <v>0.27700399999999997</v>
      </c>
      <c r="G490" s="1">
        <v>9.8130999999999996E-2</v>
      </c>
      <c r="H490" s="1">
        <v>8.9256000000000002E-2</v>
      </c>
      <c r="I490" s="1">
        <v>2.9626E-2</v>
      </c>
      <c r="J490" s="1">
        <v>3.5217999999999999E-2</v>
      </c>
      <c r="K490" s="1">
        <v>1.293617</v>
      </c>
      <c r="L490" s="1">
        <v>1.8408960000000001</v>
      </c>
      <c r="M490" s="1">
        <v>5.7250690000000004</v>
      </c>
      <c r="N490" s="1">
        <v>3.4312360000000002</v>
      </c>
      <c r="O490" s="1">
        <v>0.19806399999999999</v>
      </c>
    </row>
    <row r="491" spans="1:15" x14ac:dyDescent="0.3">
      <c r="A491" t="s">
        <v>471</v>
      </c>
      <c r="B491" t="s">
        <v>436</v>
      </c>
      <c r="C491" t="s">
        <v>462</v>
      </c>
      <c r="D491">
        <v>1</v>
      </c>
      <c r="E491" t="s">
        <v>232</v>
      </c>
      <c r="F491" s="1">
        <v>0.23486699999999999</v>
      </c>
      <c r="G491" s="1">
        <v>7.2023000000000004E-2</v>
      </c>
      <c r="H491" s="1">
        <v>7.3000999999999996E-2</v>
      </c>
      <c r="I491" s="1">
        <v>3.2045999999999998E-2</v>
      </c>
      <c r="J491" s="1">
        <v>9.7701999999999997E-2</v>
      </c>
      <c r="K491" s="1">
        <v>2.800862</v>
      </c>
      <c r="L491" s="1">
        <v>2.590525</v>
      </c>
      <c r="M491" s="1">
        <v>5.0910989999999998</v>
      </c>
      <c r="N491" s="1">
        <v>2.869983</v>
      </c>
      <c r="O491" s="1">
        <v>0.28876000000000002</v>
      </c>
    </row>
    <row r="492" spans="1:15" x14ac:dyDescent="0.3">
      <c r="A492" t="s">
        <v>471</v>
      </c>
      <c r="B492" t="s">
        <v>436</v>
      </c>
      <c r="C492" t="s">
        <v>462</v>
      </c>
      <c r="D492">
        <v>2</v>
      </c>
      <c r="E492" t="s">
        <v>233</v>
      </c>
      <c r="F492" s="1">
        <v>0.24473400000000001</v>
      </c>
      <c r="G492" s="1">
        <v>8.5463999999999998E-2</v>
      </c>
      <c r="H492" s="1">
        <v>6.3117999999999994E-2</v>
      </c>
      <c r="I492" s="1">
        <v>4.1805000000000002E-2</v>
      </c>
      <c r="J492" s="1">
        <v>4.2800999999999999E-2</v>
      </c>
      <c r="K492" s="1">
        <v>1.791355</v>
      </c>
      <c r="L492" s="1">
        <v>2.6998289999999998</v>
      </c>
      <c r="M492" s="1">
        <v>4.9817879999999999</v>
      </c>
      <c r="N492" s="1">
        <v>2.8922889999999999</v>
      </c>
      <c r="O492" s="1">
        <v>0.29828700000000002</v>
      </c>
    </row>
    <row r="493" spans="1:15" x14ac:dyDescent="0.3">
      <c r="A493" t="s">
        <v>471</v>
      </c>
      <c r="B493" t="s">
        <v>436</v>
      </c>
      <c r="C493" t="s">
        <v>462</v>
      </c>
      <c r="D493">
        <v>3</v>
      </c>
      <c r="E493" t="s">
        <v>234</v>
      </c>
      <c r="F493" s="1">
        <v>0.212672</v>
      </c>
      <c r="G493" s="1">
        <v>6.9325999999999999E-2</v>
      </c>
      <c r="H493" s="1">
        <v>5.5282999999999999E-2</v>
      </c>
      <c r="I493" s="1">
        <v>4.0381E-2</v>
      </c>
      <c r="J493" s="1">
        <v>3.4509999999999999E-2</v>
      </c>
      <c r="K493" s="1">
        <v>1.00362</v>
      </c>
      <c r="L493" s="1">
        <v>2.3191169999999999</v>
      </c>
      <c r="M493" s="1">
        <v>4.2129260000000004</v>
      </c>
      <c r="N493" s="1">
        <v>2.2896519999999998</v>
      </c>
      <c r="O493" s="1">
        <v>0.28007300000000002</v>
      </c>
    </row>
    <row r="494" spans="1:15" x14ac:dyDescent="0.3">
      <c r="A494" t="s">
        <v>471</v>
      </c>
      <c r="B494" t="s">
        <v>436</v>
      </c>
      <c r="C494" t="s">
        <v>463</v>
      </c>
      <c r="D494">
        <v>1</v>
      </c>
      <c r="E494" t="s">
        <v>235</v>
      </c>
      <c r="F494" s="1">
        <v>0.39762399999999998</v>
      </c>
      <c r="G494" s="1">
        <v>0.151758</v>
      </c>
      <c r="H494" s="1">
        <v>0.161884</v>
      </c>
      <c r="I494" s="1">
        <v>6.7960999999999994E-2</v>
      </c>
      <c r="J494" s="1">
        <v>0.12474300000000001</v>
      </c>
      <c r="K494" s="1">
        <v>0.28024300000000002</v>
      </c>
      <c r="L494" s="1">
        <v>0.87525900000000001</v>
      </c>
      <c r="M494" s="1">
        <v>9.5274359999999998</v>
      </c>
      <c r="N494" s="1">
        <v>6.1924609999999998</v>
      </c>
      <c r="O494" s="1">
        <v>0.102557</v>
      </c>
    </row>
    <row r="495" spans="1:15" x14ac:dyDescent="0.3">
      <c r="A495" t="s">
        <v>471</v>
      </c>
      <c r="B495" t="s">
        <v>436</v>
      </c>
      <c r="C495" t="s">
        <v>463</v>
      </c>
      <c r="D495">
        <v>2</v>
      </c>
      <c r="E495" t="s">
        <v>236</v>
      </c>
      <c r="F495" s="1">
        <v>0.32214399999999999</v>
      </c>
      <c r="G495" s="1">
        <v>0.122848</v>
      </c>
      <c r="H495" s="1">
        <v>0.14832600000000001</v>
      </c>
      <c r="I495" s="1">
        <v>7.0583999999999994E-2</v>
      </c>
      <c r="J495" s="1">
        <v>7.6765E-2</v>
      </c>
      <c r="K495" s="1">
        <v>0.51325200000000004</v>
      </c>
      <c r="L495" s="1">
        <v>0.78345399999999998</v>
      </c>
      <c r="M495" s="1">
        <v>9.5907879999999999</v>
      </c>
      <c r="N495" s="1">
        <v>6.6305750000000003</v>
      </c>
      <c r="O495" s="1">
        <v>9.0083999999999997E-2</v>
      </c>
    </row>
    <row r="496" spans="1:15" x14ac:dyDescent="0.3">
      <c r="A496" t="s">
        <v>471</v>
      </c>
      <c r="B496" t="s">
        <v>436</v>
      </c>
      <c r="C496" t="s">
        <v>463</v>
      </c>
      <c r="D496">
        <v>3</v>
      </c>
      <c r="E496" t="s">
        <v>237</v>
      </c>
      <c r="F496" s="1">
        <v>0.32461200000000001</v>
      </c>
      <c r="G496" s="1">
        <v>0.13949900000000001</v>
      </c>
      <c r="H496" s="1">
        <v>0.14885499999999999</v>
      </c>
      <c r="I496" s="1">
        <v>6.0103999999999998E-2</v>
      </c>
      <c r="J496" s="1">
        <v>6.9779999999999995E-2</v>
      </c>
      <c r="K496" s="1">
        <v>0.366591</v>
      </c>
      <c r="L496" s="1">
        <v>0.95477299999999998</v>
      </c>
      <c r="M496" s="1">
        <v>8.1766919999999992</v>
      </c>
      <c r="N496" s="1">
        <v>5.2567000000000004</v>
      </c>
      <c r="O496" s="1">
        <v>8.7057999999999996E-2</v>
      </c>
    </row>
    <row r="497" spans="1:15" x14ac:dyDescent="0.3">
      <c r="A497" t="s">
        <v>471</v>
      </c>
      <c r="B497" t="s">
        <v>436</v>
      </c>
      <c r="C497" t="s">
        <v>464</v>
      </c>
      <c r="D497">
        <v>1</v>
      </c>
      <c r="E497" t="s">
        <v>238</v>
      </c>
      <c r="F497" s="1">
        <v>0.21802299999999999</v>
      </c>
      <c r="G497" s="1">
        <v>8.9470999999999995E-2</v>
      </c>
      <c r="H497" s="1">
        <v>0.116134</v>
      </c>
      <c r="I497" s="1">
        <v>4.0052999999999998E-2</v>
      </c>
      <c r="J497" s="1">
        <v>8.6208999999999994E-2</v>
      </c>
      <c r="K497" s="1">
        <v>0.37282700000000002</v>
      </c>
      <c r="L497" s="1">
        <v>0.90281800000000001</v>
      </c>
      <c r="M497" s="1">
        <v>7.3391339999999996</v>
      </c>
      <c r="N497" s="1">
        <v>5.4440280000000003</v>
      </c>
      <c r="O497" s="1">
        <v>9.4199000000000005E-2</v>
      </c>
    </row>
    <row r="498" spans="1:15" x14ac:dyDescent="0.3">
      <c r="A498" t="s">
        <v>471</v>
      </c>
      <c r="B498" t="s">
        <v>436</v>
      </c>
      <c r="C498" t="s">
        <v>464</v>
      </c>
      <c r="D498">
        <v>2</v>
      </c>
      <c r="E498" t="s">
        <v>239</v>
      </c>
      <c r="F498" s="1">
        <v>0.219888</v>
      </c>
      <c r="G498" s="1">
        <v>0.105937</v>
      </c>
      <c r="H498" s="1">
        <v>0.14165800000000001</v>
      </c>
      <c r="I498" s="1">
        <v>3.9536000000000002E-2</v>
      </c>
      <c r="J498" s="1">
        <v>6.2893000000000004E-2</v>
      </c>
      <c r="K498" s="1">
        <v>1.4027940000000001</v>
      </c>
      <c r="L498" s="1">
        <v>1.208118</v>
      </c>
      <c r="M498" s="1">
        <v>9.7222770000000001</v>
      </c>
      <c r="N498" s="1">
        <v>6.5115869999999996</v>
      </c>
      <c r="O498" s="1">
        <v>0.107113</v>
      </c>
    </row>
    <row r="499" spans="1:15" x14ac:dyDescent="0.3">
      <c r="A499" t="s">
        <v>471</v>
      </c>
      <c r="B499" t="s">
        <v>436</v>
      </c>
      <c r="C499" t="s">
        <v>464</v>
      </c>
      <c r="D499">
        <v>3</v>
      </c>
      <c r="E499" t="s">
        <v>240</v>
      </c>
      <c r="F499" s="1">
        <v>0.347497</v>
      </c>
      <c r="G499" s="1">
        <v>0.10766299999999999</v>
      </c>
      <c r="H499" s="1">
        <v>0.121744</v>
      </c>
      <c r="I499" s="1">
        <v>5.7480999999999997E-2</v>
      </c>
      <c r="J499" s="1">
        <v>4.4252E-2</v>
      </c>
      <c r="K499" s="1">
        <v>0.49535099999999999</v>
      </c>
      <c r="L499" s="1">
        <v>1.065161</v>
      </c>
      <c r="M499" s="1">
        <v>8.8755030000000001</v>
      </c>
      <c r="N499" s="1">
        <v>6.3552270000000002</v>
      </c>
      <c r="O499" s="1">
        <v>8.2321000000000005E-2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802B6-23B1-4FA9-AD95-AAF1D37CA3CF}">
  <dimension ref="A1:O499"/>
  <sheetViews>
    <sheetView workbookViewId="0">
      <selection activeCell="P1" sqref="P1:R1048576"/>
    </sheetView>
  </sheetViews>
  <sheetFormatPr defaultRowHeight="14.4" x14ac:dyDescent="0.3"/>
  <cols>
    <col min="1" max="1" width="19.21875" customWidth="1"/>
    <col min="2" max="5" width="18.33203125" customWidth="1"/>
    <col min="6" max="15" width="11.77734375" style="1" customWidth="1"/>
  </cols>
  <sheetData>
    <row r="1" spans="1:15" x14ac:dyDescent="0.3">
      <c r="A1" t="s">
        <v>465</v>
      </c>
      <c r="B1" t="s">
        <v>431</v>
      </c>
      <c r="C1" t="s">
        <v>432</v>
      </c>
      <c r="D1" t="s">
        <v>433</v>
      </c>
      <c r="E1" t="s">
        <v>241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</row>
    <row r="2" spans="1:15" x14ac:dyDescent="0.3">
      <c r="A2" t="s">
        <v>466</v>
      </c>
      <c r="B2" t="s">
        <v>434</v>
      </c>
      <c r="C2" t="s">
        <v>435</v>
      </c>
      <c r="D2">
        <v>1</v>
      </c>
      <c r="E2" t="s">
        <v>10</v>
      </c>
      <c r="F2" s="1">
        <v>50.036720000000003</v>
      </c>
      <c r="G2" s="1">
        <v>6.9217000000000004</v>
      </c>
      <c r="H2" s="1">
        <v>23.273070000000001</v>
      </c>
      <c r="I2" s="1">
        <v>6.4306099999999997</v>
      </c>
      <c r="J2" s="1">
        <v>1.69597</v>
      </c>
      <c r="K2" s="1">
        <v>0.40921999999999997</v>
      </c>
      <c r="L2" s="1">
        <v>6.8516000000000004</v>
      </c>
      <c r="M2" s="1">
        <v>15.07809</v>
      </c>
      <c r="N2" s="1">
        <v>5.8006799999999998</v>
      </c>
      <c r="O2" s="1">
        <v>1.02776</v>
      </c>
    </row>
    <row r="3" spans="1:15" x14ac:dyDescent="0.3">
      <c r="A3" t="s">
        <v>466</v>
      </c>
      <c r="B3" t="s">
        <v>434</v>
      </c>
      <c r="C3" t="s">
        <v>435</v>
      </c>
      <c r="D3">
        <v>2</v>
      </c>
      <c r="E3" t="s">
        <v>11</v>
      </c>
      <c r="F3" s="1">
        <v>47.26314</v>
      </c>
      <c r="G3" s="1">
        <v>6.2434700000000003</v>
      </c>
      <c r="H3" s="1">
        <v>21.411570000000001</v>
      </c>
      <c r="I3" s="1">
        <v>7.3837700000000002</v>
      </c>
      <c r="J3" s="1">
        <v>1.99116</v>
      </c>
      <c r="K3" s="1">
        <v>0.54883999999999999</v>
      </c>
      <c r="L3" s="1">
        <v>7.70181</v>
      </c>
      <c r="M3" s="1">
        <v>16.77562</v>
      </c>
      <c r="N3" s="1">
        <v>7.7253600000000002</v>
      </c>
      <c r="O3" s="1">
        <v>1.3004199999999999</v>
      </c>
    </row>
    <row r="4" spans="1:15" x14ac:dyDescent="0.3">
      <c r="A4" t="s">
        <v>466</v>
      </c>
      <c r="B4" t="s">
        <v>434</v>
      </c>
      <c r="C4" t="s">
        <v>435</v>
      </c>
      <c r="D4">
        <v>3</v>
      </c>
      <c r="E4" t="s">
        <v>12</v>
      </c>
      <c r="F4" s="1">
        <v>54.58052</v>
      </c>
      <c r="G4" s="1">
        <v>7.6265700000000001</v>
      </c>
      <c r="H4" s="1">
        <v>25.577179999999998</v>
      </c>
      <c r="I4" s="1">
        <v>8.0589700000000004</v>
      </c>
      <c r="J4" s="1">
        <v>1.97353</v>
      </c>
      <c r="K4" s="1">
        <v>0.82906999999999997</v>
      </c>
      <c r="L4" s="1">
        <v>8.6616499999999998</v>
      </c>
      <c r="M4" s="1">
        <v>18.284960000000002</v>
      </c>
      <c r="N4" s="1">
        <v>8.8483499999999999</v>
      </c>
      <c r="O4" s="1">
        <v>1.05277</v>
      </c>
    </row>
    <row r="5" spans="1:15" x14ac:dyDescent="0.3">
      <c r="A5" t="s">
        <v>467</v>
      </c>
      <c r="B5" t="s">
        <v>434</v>
      </c>
      <c r="C5" t="s">
        <v>435</v>
      </c>
      <c r="D5">
        <v>1</v>
      </c>
      <c r="E5" t="s">
        <v>10</v>
      </c>
      <c r="F5" s="1">
        <v>32.756630000000001</v>
      </c>
      <c r="G5" s="1">
        <v>7.3569000000000004</v>
      </c>
      <c r="H5" s="1">
        <v>12.44244</v>
      </c>
      <c r="I5" s="1">
        <v>6.2754700000000003</v>
      </c>
      <c r="J5" s="1">
        <v>0.91068000000000005</v>
      </c>
      <c r="K5" s="1">
        <v>0.12281</v>
      </c>
      <c r="L5" s="1">
        <v>2.7102900000000001</v>
      </c>
      <c r="M5" s="1">
        <v>10.706799999999999</v>
      </c>
      <c r="N5" s="1">
        <v>4.8075999999999999</v>
      </c>
      <c r="O5" s="1">
        <v>1.06511</v>
      </c>
    </row>
    <row r="6" spans="1:15" x14ac:dyDescent="0.3">
      <c r="A6" t="s">
        <v>467</v>
      </c>
      <c r="B6" t="s">
        <v>434</v>
      </c>
      <c r="C6" t="s">
        <v>435</v>
      </c>
      <c r="D6">
        <v>2</v>
      </c>
      <c r="E6" t="s">
        <v>11</v>
      </c>
      <c r="F6" s="1">
        <v>36.078409999999998</v>
      </c>
      <c r="G6" s="1">
        <v>8.7066999999999997</v>
      </c>
      <c r="H6" s="1">
        <v>14.33849</v>
      </c>
      <c r="I6" s="1">
        <v>7.7072799999999999</v>
      </c>
      <c r="J6" s="1">
        <v>0.95037000000000005</v>
      </c>
      <c r="K6" s="1">
        <v>0.12586</v>
      </c>
      <c r="L6" s="1">
        <v>3.2168600000000001</v>
      </c>
      <c r="M6" s="1">
        <v>12.281969999999999</v>
      </c>
      <c r="N6" s="1">
        <v>5.7175799999999999</v>
      </c>
      <c r="O6" s="1">
        <v>1.0865800000000001</v>
      </c>
    </row>
    <row r="7" spans="1:15" x14ac:dyDescent="0.3">
      <c r="A7" t="s">
        <v>467</v>
      </c>
      <c r="B7" t="s">
        <v>434</v>
      </c>
      <c r="C7" t="s">
        <v>435</v>
      </c>
      <c r="D7">
        <v>3</v>
      </c>
      <c r="E7" t="s">
        <v>12</v>
      </c>
      <c r="F7" s="1">
        <v>34.461080000000003</v>
      </c>
      <c r="G7" s="1">
        <v>9.5596099999999993</v>
      </c>
      <c r="H7" s="1">
        <v>14.7539</v>
      </c>
      <c r="I7" s="1">
        <v>8.2111800000000006</v>
      </c>
      <c r="J7" s="1">
        <v>0.93925999999999998</v>
      </c>
      <c r="K7" s="1">
        <v>0.13741</v>
      </c>
      <c r="L7" s="1">
        <v>3.41093</v>
      </c>
      <c r="M7" s="1">
        <v>12.84238</v>
      </c>
      <c r="N7" s="1">
        <v>6.2761300000000002</v>
      </c>
      <c r="O7" s="1">
        <v>1.02691</v>
      </c>
    </row>
    <row r="8" spans="1:15" x14ac:dyDescent="0.3">
      <c r="A8" t="s">
        <v>468</v>
      </c>
      <c r="B8" t="s">
        <v>434</v>
      </c>
      <c r="C8" t="s">
        <v>435</v>
      </c>
      <c r="D8">
        <v>1</v>
      </c>
      <c r="E8" t="s">
        <v>10</v>
      </c>
      <c r="F8" s="1">
        <v>64.193613999999997</v>
      </c>
      <c r="G8" s="1">
        <v>33.855738000000002</v>
      </c>
      <c r="H8" s="1">
        <v>24.602785999999998</v>
      </c>
      <c r="I8" s="1">
        <v>22.267973999999999</v>
      </c>
      <c r="J8" s="1">
        <v>6.5244039999999996</v>
      </c>
      <c r="K8" s="1">
        <v>27.047173000000001</v>
      </c>
      <c r="L8" s="1">
        <v>23.146705999999998</v>
      </c>
      <c r="M8" s="1">
        <v>18.08408</v>
      </c>
      <c r="N8" s="1">
        <v>15.940284</v>
      </c>
      <c r="O8" s="1">
        <v>2.4372699999999998</v>
      </c>
    </row>
    <row r="9" spans="1:15" x14ac:dyDescent="0.3">
      <c r="A9" t="s">
        <v>468</v>
      </c>
      <c r="B9" t="s">
        <v>434</v>
      </c>
      <c r="C9" t="s">
        <v>435</v>
      </c>
      <c r="D9">
        <v>2</v>
      </c>
      <c r="E9" t="s">
        <v>11</v>
      </c>
      <c r="F9" s="1">
        <v>50.993158000000001</v>
      </c>
      <c r="G9" s="1">
        <v>26.619274999999998</v>
      </c>
      <c r="H9" s="1">
        <v>19.734604000000001</v>
      </c>
      <c r="I9" s="1">
        <v>17.268426000000002</v>
      </c>
      <c r="J9" s="1">
        <v>4.6169409999999997</v>
      </c>
      <c r="K9" s="1">
        <v>27.585605999999999</v>
      </c>
      <c r="L9" s="1">
        <v>17.521597</v>
      </c>
      <c r="M9" s="1">
        <v>14.225474</v>
      </c>
      <c r="N9" s="1">
        <v>12.746981999999999</v>
      </c>
      <c r="O9" s="1">
        <v>1.81345</v>
      </c>
    </row>
    <row r="10" spans="1:15" x14ac:dyDescent="0.3">
      <c r="A10" t="s">
        <v>468</v>
      </c>
      <c r="B10" t="s">
        <v>434</v>
      </c>
      <c r="C10" t="s">
        <v>435</v>
      </c>
      <c r="D10">
        <v>3</v>
      </c>
      <c r="E10" t="s">
        <v>12</v>
      </c>
      <c r="F10" s="1">
        <v>65.473866000000001</v>
      </c>
      <c r="G10" s="1">
        <v>33.400713000000003</v>
      </c>
      <c r="H10" s="1">
        <v>23.809971000000001</v>
      </c>
      <c r="I10" s="1">
        <v>21.075158999999999</v>
      </c>
      <c r="J10" s="1">
        <v>6.1548790000000002</v>
      </c>
      <c r="K10" s="1">
        <v>4.8543799999999999</v>
      </c>
      <c r="L10" s="1">
        <v>23.219107999999999</v>
      </c>
      <c r="M10" s="1">
        <v>17.876753000000001</v>
      </c>
      <c r="N10" s="1">
        <v>15.680033</v>
      </c>
      <c r="O10" s="1">
        <v>2.632549</v>
      </c>
    </row>
    <row r="11" spans="1:15" x14ac:dyDescent="0.3">
      <c r="A11" t="s">
        <v>469</v>
      </c>
      <c r="B11" t="s">
        <v>434</v>
      </c>
      <c r="C11" t="s">
        <v>435</v>
      </c>
      <c r="D11">
        <v>1</v>
      </c>
      <c r="E11" t="s">
        <v>10</v>
      </c>
      <c r="F11" s="1">
        <v>51.030876999999997</v>
      </c>
      <c r="G11" s="1">
        <v>21.313566999999999</v>
      </c>
      <c r="H11" s="1">
        <v>15.806818</v>
      </c>
      <c r="I11" s="1">
        <v>12.111547</v>
      </c>
      <c r="J11" s="1">
        <v>3.7252269999999998</v>
      </c>
      <c r="K11" s="1">
        <v>44.49098</v>
      </c>
      <c r="L11" s="1">
        <v>12.77426</v>
      </c>
      <c r="M11" s="1">
        <v>10.681659</v>
      </c>
      <c r="N11" s="1">
        <v>7.9046669999999999</v>
      </c>
      <c r="O11" s="1">
        <v>1.229743</v>
      </c>
    </row>
    <row r="12" spans="1:15" x14ac:dyDescent="0.3">
      <c r="A12" t="s">
        <v>469</v>
      </c>
      <c r="B12" t="s">
        <v>434</v>
      </c>
      <c r="C12" t="s">
        <v>435</v>
      </c>
      <c r="D12">
        <v>2</v>
      </c>
      <c r="E12" t="s">
        <v>11</v>
      </c>
      <c r="F12" s="1">
        <v>51.957186999999998</v>
      </c>
      <c r="G12" s="1">
        <v>22.597721</v>
      </c>
      <c r="H12" s="1">
        <v>16.588009</v>
      </c>
      <c r="I12" s="1">
        <v>13.193141000000001</v>
      </c>
      <c r="J12" s="1">
        <v>3.1388120000000002</v>
      </c>
      <c r="K12" s="1">
        <v>43.833494999999999</v>
      </c>
      <c r="L12" s="1">
        <v>12.405612</v>
      </c>
      <c r="M12" s="1">
        <v>10.199954</v>
      </c>
      <c r="N12" s="1">
        <v>8.4627239999999997</v>
      </c>
      <c r="O12" s="1">
        <v>0.65914399999999995</v>
      </c>
    </row>
    <row r="13" spans="1:15" x14ac:dyDescent="0.3">
      <c r="A13" t="s">
        <v>469</v>
      </c>
      <c r="B13" t="s">
        <v>434</v>
      </c>
      <c r="C13" t="s">
        <v>435</v>
      </c>
      <c r="D13">
        <v>3</v>
      </c>
      <c r="E13" t="s">
        <v>12</v>
      </c>
      <c r="F13" s="1">
        <v>54.221727000000001</v>
      </c>
      <c r="G13" s="1">
        <v>22.477526999999998</v>
      </c>
      <c r="H13" s="1">
        <v>16.888117999999999</v>
      </c>
      <c r="I13" s="1">
        <v>13.049927</v>
      </c>
      <c r="J13" s="1">
        <v>4.1801089999999999</v>
      </c>
      <c r="K13" s="1">
        <v>53.211978999999999</v>
      </c>
      <c r="L13" s="1">
        <v>13.862033</v>
      </c>
      <c r="M13" s="1">
        <v>11.416397</v>
      </c>
      <c r="N13" s="1">
        <v>8.2900919999999996</v>
      </c>
      <c r="O13" s="1">
        <v>1.4394070000000001</v>
      </c>
    </row>
    <row r="14" spans="1:15" x14ac:dyDescent="0.3">
      <c r="A14" t="s">
        <v>470</v>
      </c>
      <c r="B14" t="s">
        <v>434</v>
      </c>
      <c r="C14" t="s">
        <v>435</v>
      </c>
      <c r="D14">
        <v>1</v>
      </c>
      <c r="E14" t="s">
        <v>10</v>
      </c>
      <c r="F14" s="1">
        <v>78.341239999999999</v>
      </c>
      <c r="G14" s="1">
        <v>15.221774</v>
      </c>
      <c r="H14" s="1">
        <v>10.921469999999999</v>
      </c>
      <c r="I14" s="1">
        <v>9.3651820000000008</v>
      </c>
      <c r="J14" s="1">
        <v>3.3989929999999999</v>
      </c>
      <c r="K14" s="1">
        <v>8.0343870000000006</v>
      </c>
      <c r="L14" s="1">
        <v>9.7089300000000005</v>
      </c>
      <c r="M14" s="1">
        <v>7.3538540000000001</v>
      </c>
      <c r="N14" s="1">
        <v>3.9807769999999998</v>
      </c>
      <c r="O14" s="1">
        <v>1.694132</v>
      </c>
    </row>
    <row r="15" spans="1:15" x14ac:dyDescent="0.3">
      <c r="A15" t="s">
        <v>470</v>
      </c>
      <c r="B15" t="s">
        <v>434</v>
      </c>
      <c r="C15" t="s">
        <v>435</v>
      </c>
      <c r="D15">
        <v>2</v>
      </c>
      <c r="E15" t="s">
        <v>11</v>
      </c>
      <c r="F15" s="1">
        <v>89.208580999999995</v>
      </c>
      <c r="G15" s="1">
        <v>16.198885000000001</v>
      </c>
      <c r="H15" s="1">
        <v>11.695714000000001</v>
      </c>
      <c r="I15" s="1">
        <v>9.5497829999999997</v>
      </c>
      <c r="J15" s="1">
        <v>3.996572</v>
      </c>
      <c r="K15" s="1">
        <v>2.643859</v>
      </c>
      <c r="L15" s="1">
        <v>11.272855</v>
      </c>
      <c r="M15" s="1">
        <v>7.9290269999999996</v>
      </c>
      <c r="N15" s="1">
        <v>4.2334250000000004</v>
      </c>
      <c r="O15" s="1">
        <v>2.1279819999999998</v>
      </c>
    </row>
    <row r="16" spans="1:15" x14ac:dyDescent="0.3">
      <c r="A16" t="s">
        <v>470</v>
      </c>
      <c r="B16" t="s">
        <v>434</v>
      </c>
      <c r="C16" t="s">
        <v>435</v>
      </c>
      <c r="D16">
        <v>3</v>
      </c>
      <c r="E16" t="s">
        <v>12</v>
      </c>
      <c r="F16" s="1">
        <v>88.981747999999996</v>
      </c>
      <c r="G16" s="1">
        <v>16.284099000000001</v>
      </c>
      <c r="H16" s="1">
        <v>11.543283000000001</v>
      </c>
      <c r="I16" s="1">
        <v>9.3069210000000009</v>
      </c>
      <c r="J16" s="1">
        <v>4.0071919999999999</v>
      </c>
      <c r="K16" s="1">
        <v>5.2729499999999998</v>
      </c>
      <c r="L16" s="1">
        <v>10.992298999999999</v>
      </c>
      <c r="M16" s="1">
        <v>7.8346629999999999</v>
      </c>
      <c r="N16" s="1">
        <v>4.1155660000000003</v>
      </c>
      <c r="O16" s="1">
        <v>1.969665</v>
      </c>
    </row>
    <row r="17" spans="1:15" x14ac:dyDescent="0.3">
      <c r="A17" t="s">
        <v>471</v>
      </c>
      <c r="B17" t="s">
        <v>434</v>
      </c>
      <c r="C17" t="s">
        <v>435</v>
      </c>
      <c r="D17">
        <v>1</v>
      </c>
      <c r="E17" t="s">
        <v>10</v>
      </c>
      <c r="F17" s="1">
        <v>147.74886699999999</v>
      </c>
      <c r="G17" s="1">
        <v>31.369903999999998</v>
      </c>
      <c r="H17" s="1">
        <v>20.016041000000001</v>
      </c>
      <c r="I17" s="1">
        <v>17.100733999999999</v>
      </c>
      <c r="J17" s="1">
        <v>9.6849030000000003</v>
      </c>
      <c r="K17" s="1">
        <v>36.692407000000003</v>
      </c>
      <c r="L17" s="1">
        <v>23.403079999999999</v>
      </c>
      <c r="M17" s="1">
        <v>16.023060999999998</v>
      </c>
      <c r="N17" s="1">
        <v>8.4366769999999995</v>
      </c>
      <c r="O17" s="1">
        <v>5.6269780000000003</v>
      </c>
    </row>
    <row r="18" spans="1:15" x14ac:dyDescent="0.3">
      <c r="A18" t="s">
        <v>471</v>
      </c>
      <c r="B18" t="s">
        <v>434</v>
      </c>
      <c r="C18" t="s">
        <v>435</v>
      </c>
      <c r="D18">
        <v>2</v>
      </c>
      <c r="E18" t="s">
        <v>11</v>
      </c>
      <c r="F18" s="1">
        <v>152.21444199999999</v>
      </c>
      <c r="G18" s="1">
        <v>33.516376000000001</v>
      </c>
      <c r="H18" s="1">
        <v>21.24851</v>
      </c>
      <c r="I18" s="1">
        <v>17.997468000000001</v>
      </c>
      <c r="J18" s="1">
        <v>9.9204880000000006</v>
      </c>
      <c r="K18" s="1">
        <v>71.529214999999994</v>
      </c>
      <c r="L18" s="1">
        <v>25.535867</v>
      </c>
      <c r="M18" s="1">
        <v>17.112307999999999</v>
      </c>
      <c r="N18" s="1">
        <v>9.0240179999999999</v>
      </c>
      <c r="O18" s="1">
        <v>5.7661300000000004</v>
      </c>
    </row>
    <row r="19" spans="1:15" x14ac:dyDescent="0.3">
      <c r="A19" t="s">
        <v>471</v>
      </c>
      <c r="B19" t="s">
        <v>434</v>
      </c>
      <c r="C19" t="s">
        <v>435</v>
      </c>
      <c r="D19">
        <v>3</v>
      </c>
      <c r="E19" t="s">
        <v>12</v>
      </c>
      <c r="F19" s="1">
        <v>139.70047400000001</v>
      </c>
      <c r="G19" s="1">
        <v>30.774113</v>
      </c>
      <c r="H19" s="1">
        <v>20.020738000000001</v>
      </c>
      <c r="I19" s="1">
        <v>17.032357000000001</v>
      </c>
      <c r="J19" s="1">
        <v>9.2272580000000008</v>
      </c>
      <c r="K19" s="1">
        <v>36.089880999999998</v>
      </c>
      <c r="L19" s="1">
        <v>23.575572999999999</v>
      </c>
      <c r="M19" s="1">
        <v>16.103975999999999</v>
      </c>
      <c r="N19" s="1">
        <v>8.5138029999999993</v>
      </c>
      <c r="O19" s="1">
        <v>5.3291700000000004</v>
      </c>
    </row>
    <row r="20" spans="1:15" x14ac:dyDescent="0.3">
      <c r="A20" t="s">
        <v>466</v>
      </c>
      <c r="B20" t="s">
        <v>436</v>
      </c>
      <c r="C20" t="s">
        <v>435</v>
      </c>
      <c r="D20">
        <v>1</v>
      </c>
      <c r="E20" t="s">
        <v>223</v>
      </c>
      <c r="F20" s="1">
        <v>9.4950000000000007E-2</v>
      </c>
      <c r="G20" s="1">
        <v>2.4109999999999999E-2</v>
      </c>
      <c r="H20" s="1">
        <v>4.3749999999999997E-2</v>
      </c>
      <c r="I20" s="1">
        <v>4.9439999999999998E-2</v>
      </c>
      <c r="J20" s="1">
        <v>1.67E-3</v>
      </c>
      <c r="K20" s="1">
        <v>1.7690000000000001E-2</v>
      </c>
      <c r="L20" s="1">
        <v>1.5509999999999999E-2</v>
      </c>
      <c r="M20" s="1">
        <v>3.9500000000000004E-3</v>
      </c>
      <c r="N20" s="1">
        <v>0.32745000000000002</v>
      </c>
      <c r="O20" s="1">
        <v>2.8300000000000001E-3</v>
      </c>
    </row>
    <row r="21" spans="1:15" x14ac:dyDescent="0.3">
      <c r="A21" t="s">
        <v>466</v>
      </c>
      <c r="B21" t="s">
        <v>436</v>
      </c>
      <c r="C21" t="s">
        <v>435</v>
      </c>
      <c r="D21">
        <v>2</v>
      </c>
      <c r="E21" t="s">
        <v>224</v>
      </c>
      <c r="F21" s="1">
        <v>0.14979000000000001</v>
      </c>
      <c r="G21" s="1">
        <v>2.2759999999999999E-2</v>
      </c>
      <c r="H21" s="1">
        <v>1.523E-2</v>
      </c>
      <c r="I21" s="1">
        <v>7.1010000000000004E-2</v>
      </c>
      <c r="J21" s="1">
        <v>3.9100000000000003E-3</v>
      </c>
      <c r="K21" s="1">
        <v>7.4000000000000003E-3</v>
      </c>
      <c r="L21" s="1">
        <v>2.6200000000000001E-2</v>
      </c>
      <c r="M21" s="1">
        <v>3.0799999999999998E-3</v>
      </c>
      <c r="N21" s="1">
        <v>7.2940000000000005E-2</v>
      </c>
      <c r="O21" s="1">
        <v>4.1099999999999999E-3</v>
      </c>
    </row>
    <row r="22" spans="1:15" x14ac:dyDescent="0.3">
      <c r="A22" t="s">
        <v>466</v>
      </c>
      <c r="B22" t="s">
        <v>436</v>
      </c>
      <c r="C22" t="s">
        <v>435</v>
      </c>
      <c r="D22">
        <v>3</v>
      </c>
      <c r="E22" t="s">
        <v>225</v>
      </c>
      <c r="F22" s="1">
        <v>0.10876</v>
      </c>
      <c r="G22" s="1">
        <v>3.5490000000000001E-2</v>
      </c>
      <c r="H22" s="1">
        <v>2.64E-2</v>
      </c>
      <c r="I22" s="1">
        <v>1.204E-2</v>
      </c>
      <c r="J22" s="1">
        <v>1.1820000000000001E-2</v>
      </c>
      <c r="K22" s="1">
        <v>6.3899999999999998E-3</v>
      </c>
      <c r="L22" s="1">
        <v>1.8069999999999999E-2</v>
      </c>
      <c r="M22" s="1">
        <v>9.7999999999999997E-4</v>
      </c>
      <c r="N22" s="1">
        <v>0.12249</v>
      </c>
      <c r="O22" s="1">
        <v>4.1000000000000003E-3</v>
      </c>
    </row>
    <row r="23" spans="1:15" x14ac:dyDescent="0.3">
      <c r="A23" t="s">
        <v>471</v>
      </c>
      <c r="B23" t="s">
        <v>436</v>
      </c>
      <c r="C23" t="s">
        <v>435</v>
      </c>
      <c r="D23">
        <v>1</v>
      </c>
      <c r="E23" t="s">
        <v>223</v>
      </c>
      <c r="F23" s="1">
        <v>0.204484</v>
      </c>
      <c r="G23" s="1">
        <v>9.5605999999999997E-2</v>
      </c>
      <c r="H23" s="1">
        <v>9.2864000000000002E-2</v>
      </c>
      <c r="I23" s="1">
        <v>3.3238999999999998E-2</v>
      </c>
      <c r="J23" s="1">
        <v>4.4354999999999999E-2</v>
      </c>
      <c r="K23" s="1">
        <v>0.77800400000000003</v>
      </c>
      <c r="L23" s="1">
        <v>0.16609399999999999</v>
      </c>
      <c r="M23" s="1">
        <v>6.2810639999999998</v>
      </c>
      <c r="N23" s="1">
        <v>4.928668</v>
      </c>
      <c r="O23" s="1">
        <v>4.7689000000000002E-2</v>
      </c>
    </row>
    <row r="24" spans="1:15" x14ac:dyDescent="0.3">
      <c r="A24" t="s">
        <v>471</v>
      </c>
      <c r="B24" t="s">
        <v>436</v>
      </c>
      <c r="C24" t="s">
        <v>435</v>
      </c>
      <c r="D24">
        <v>2</v>
      </c>
      <c r="E24" t="s">
        <v>224</v>
      </c>
      <c r="F24" s="1">
        <v>0.25345899999999999</v>
      </c>
      <c r="G24" s="1">
        <v>0.1099</v>
      </c>
      <c r="H24" s="1">
        <v>8.3829000000000001E-2</v>
      </c>
      <c r="I24" s="1">
        <v>4.5099E-2</v>
      </c>
      <c r="J24" s="1">
        <v>5.6875000000000002E-2</v>
      </c>
      <c r="K24" s="1">
        <v>1.71051</v>
      </c>
      <c r="L24" s="1">
        <v>0.17556099999999999</v>
      </c>
      <c r="M24" s="1">
        <v>6.4246749999999997</v>
      </c>
      <c r="N24" s="1">
        <v>4.8401160000000001</v>
      </c>
      <c r="O24" s="1">
        <v>5.8795E-2</v>
      </c>
    </row>
    <row r="25" spans="1:15" x14ac:dyDescent="0.3">
      <c r="A25" t="s">
        <v>471</v>
      </c>
      <c r="B25" t="s">
        <v>436</v>
      </c>
      <c r="C25" t="s">
        <v>435</v>
      </c>
      <c r="D25">
        <v>3</v>
      </c>
      <c r="E25" t="s">
        <v>225</v>
      </c>
      <c r="F25" s="1">
        <v>0.26784000000000002</v>
      </c>
      <c r="G25" s="1">
        <v>0.103119</v>
      </c>
      <c r="H25" s="1">
        <v>8.6370000000000002E-2</v>
      </c>
      <c r="I25" s="1">
        <v>4.9345E-2</v>
      </c>
      <c r="J25" s="1">
        <v>4.1433999999999999E-2</v>
      </c>
      <c r="K25" s="1">
        <v>0.78016200000000002</v>
      </c>
      <c r="L25" s="1">
        <v>0.165933</v>
      </c>
      <c r="M25" s="1">
        <v>6.3026879999999998</v>
      </c>
      <c r="N25" s="1">
        <v>4.8238750000000001</v>
      </c>
      <c r="O25" s="1">
        <v>4.3005000000000002E-2</v>
      </c>
    </row>
    <row r="26" spans="1:15" x14ac:dyDescent="0.3">
      <c r="A26" t="s">
        <v>466</v>
      </c>
      <c r="B26" t="s">
        <v>436</v>
      </c>
      <c r="C26" t="s">
        <v>437</v>
      </c>
      <c r="D26">
        <v>1</v>
      </c>
      <c r="E26" t="s">
        <v>242</v>
      </c>
      <c r="F26" s="1">
        <v>0.1409</v>
      </c>
      <c r="G26" s="1">
        <v>2.7890000000000002E-2</v>
      </c>
      <c r="H26" s="1">
        <v>4.734E-2</v>
      </c>
      <c r="I26" s="1">
        <v>7.2179999999999994E-2</v>
      </c>
      <c r="J26" s="1">
        <v>7.2199999999999999E-3</v>
      </c>
      <c r="K26" s="1">
        <v>1.005E-2</v>
      </c>
      <c r="L26" s="1">
        <v>1.286E-2</v>
      </c>
      <c r="M26" s="1">
        <v>2.7000000000000001E-3</v>
      </c>
      <c r="N26" s="1">
        <v>0.34677999999999998</v>
      </c>
      <c r="O26" s="1">
        <v>8.3000000000000001E-4</v>
      </c>
    </row>
    <row r="27" spans="1:15" x14ac:dyDescent="0.3">
      <c r="A27" t="s">
        <v>466</v>
      </c>
      <c r="B27" t="s">
        <v>436</v>
      </c>
      <c r="C27" t="s">
        <v>437</v>
      </c>
      <c r="D27">
        <v>2</v>
      </c>
      <c r="E27" t="s">
        <v>243</v>
      </c>
      <c r="F27" s="1">
        <v>0.15557000000000001</v>
      </c>
      <c r="G27" s="1">
        <v>2.5680000000000001E-2</v>
      </c>
      <c r="H27" s="1">
        <v>2.7550000000000002E-2</v>
      </c>
      <c r="I27" s="1">
        <v>6.7780000000000007E-2</v>
      </c>
      <c r="J27" s="1">
        <v>2.2000000000000001E-3</v>
      </c>
      <c r="K27" s="1">
        <v>8.9599999999999992E-3</v>
      </c>
      <c r="L27" s="1">
        <v>2.2939999999999999E-2</v>
      </c>
      <c r="M27" s="1">
        <v>2.98E-3</v>
      </c>
      <c r="N27" s="1">
        <v>0.21901000000000001</v>
      </c>
      <c r="O27" s="1">
        <v>1.5499999999999999E-3</v>
      </c>
    </row>
    <row r="28" spans="1:15" x14ac:dyDescent="0.3">
      <c r="A28" t="s">
        <v>466</v>
      </c>
      <c r="B28" t="s">
        <v>436</v>
      </c>
      <c r="C28" t="s">
        <v>437</v>
      </c>
      <c r="D28">
        <v>3</v>
      </c>
      <c r="E28" t="s">
        <v>244</v>
      </c>
      <c r="F28" s="1">
        <v>0.10212</v>
      </c>
      <c r="G28" s="1">
        <v>2.4799999999999999E-2</v>
      </c>
      <c r="H28" s="1">
        <v>2.9530000000000001E-2</v>
      </c>
      <c r="I28" s="1">
        <v>9.8809999999999995E-2</v>
      </c>
      <c r="J28" s="1">
        <v>6.3E-3</v>
      </c>
      <c r="K28" s="1">
        <v>4.6499999999999996E-3</v>
      </c>
      <c r="L28" s="1">
        <v>3.4279999999999998E-2</v>
      </c>
      <c r="M28" s="1">
        <v>2.14E-3</v>
      </c>
      <c r="N28" s="1">
        <v>0.32046999999999998</v>
      </c>
      <c r="O28" s="1">
        <v>7.7400000000000004E-3</v>
      </c>
    </row>
    <row r="29" spans="1:15" x14ac:dyDescent="0.3">
      <c r="A29" t="s">
        <v>466</v>
      </c>
      <c r="B29" t="s">
        <v>436</v>
      </c>
      <c r="C29" t="s">
        <v>438</v>
      </c>
      <c r="D29">
        <v>1</v>
      </c>
      <c r="E29" t="s">
        <v>245</v>
      </c>
      <c r="F29" s="1">
        <v>5.2409999999999998E-2</v>
      </c>
      <c r="G29" s="1">
        <v>5.9290000000000002E-2</v>
      </c>
      <c r="H29" s="1">
        <v>4.0099999999999997E-2</v>
      </c>
      <c r="I29" s="1">
        <v>9.6619999999999998E-2</v>
      </c>
      <c r="J29" s="1">
        <v>7.4200000000000004E-3</v>
      </c>
      <c r="K29" s="1">
        <v>4.3499999999999997E-3</v>
      </c>
      <c r="L29" s="1">
        <v>9.8300000000000002E-3</v>
      </c>
      <c r="M29" s="1">
        <v>7.3999999999999999E-4</v>
      </c>
      <c r="N29" s="1">
        <v>0.2094</v>
      </c>
      <c r="O29" s="1">
        <v>8.9999999999999998E-4</v>
      </c>
    </row>
    <row r="30" spans="1:15" x14ac:dyDescent="0.3">
      <c r="A30" t="s">
        <v>466</v>
      </c>
      <c r="B30" t="s">
        <v>436</v>
      </c>
      <c r="C30" t="s">
        <v>438</v>
      </c>
      <c r="D30">
        <v>2</v>
      </c>
      <c r="E30" t="s">
        <v>246</v>
      </c>
      <c r="F30" s="1">
        <v>9.0090000000000003E-2</v>
      </c>
      <c r="G30" s="1">
        <v>1.6619999999999999E-2</v>
      </c>
      <c r="H30" s="1">
        <v>4.4389999999999999E-2</v>
      </c>
      <c r="I30" s="1">
        <v>5.2650000000000002E-2</v>
      </c>
      <c r="J30" s="1">
        <v>1.481E-2</v>
      </c>
      <c r="K30" s="1">
        <v>1.2E-2</v>
      </c>
      <c r="L30" s="1">
        <v>1.8790000000000001E-2</v>
      </c>
      <c r="M30" s="1">
        <v>6.0699999999999999E-3</v>
      </c>
      <c r="N30" s="1">
        <v>0.20638999999999999</v>
      </c>
      <c r="O30" s="1">
        <v>0</v>
      </c>
    </row>
    <row r="31" spans="1:15" x14ac:dyDescent="0.3">
      <c r="A31" t="s">
        <v>466</v>
      </c>
      <c r="B31" t="s">
        <v>436</v>
      </c>
      <c r="C31" t="s">
        <v>438</v>
      </c>
      <c r="D31">
        <v>3</v>
      </c>
      <c r="E31" t="s">
        <v>247</v>
      </c>
      <c r="F31" s="1">
        <v>0.12227</v>
      </c>
      <c r="G31" s="1">
        <v>1.469E-2</v>
      </c>
      <c r="H31" s="1">
        <v>4.3650000000000001E-2</v>
      </c>
      <c r="I31" s="1">
        <v>5.6759999999999998E-2</v>
      </c>
      <c r="J31" s="1">
        <v>1.3780000000000001E-2</v>
      </c>
      <c r="K31" s="1">
        <v>1.226E-2</v>
      </c>
      <c r="L31" s="1">
        <v>1.438E-2</v>
      </c>
      <c r="M31" s="1">
        <v>2.7399999999999998E-3</v>
      </c>
      <c r="N31" s="1">
        <v>0.21515999999999999</v>
      </c>
      <c r="O31" s="1">
        <v>1.23E-3</v>
      </c>
    </row>
    <row r="32" spans="1:15" x14ac:dyDescent="0.3">
      <c r="A32" t="s">
        <v>466</v>
      </c>
      <c r="B32" t="s">
        <v>436</v>
      </c>
      <c r="C32" t="s">
        <v>439</v>
      </c>
      <c r="D32">
        <v>1</v>
      </c>
      <c r="E32" t="s">
        <v>248</v>
      </c>
      <c r="F32" s="1">
        <v>6.7290000000000003E-2</v>
      </c>
      <c r="G32" s="1">
        <v>1.01E-2</v>
      </c>
      <c r="H32" s="1">
        <v>3.2050000000000002E-2</v>
      </c>
      <c r="I32" s="1">
        <v>3.1899999999999998E-2</v>
      </c>
      <c r="J32" s="1">
        <v>1.2999999999999999E-3</v>
      </c>
      <c r="K32" s="1">
        <v>4.0699999999999998E-3</v>
      </c>
      <c r="L32" s="1">
        <v>4.5679999999999998E-2</v>
      </c>
      <c r="M32" s="1">
        <v>1.98E-3</v>
      </c>
      <c r="N32" s="1">
        <v>0.19585</v>
      </c>
      <c r="O32" s="1">
        <v>3.7599999999999999E-3</v>
      </c>
    </row>
    <row r="33" spans="1:15" x14ac:dyDescent="0.3">
      <c r="A33" t="s">
        <v>466</v>
      </c>
      <c r="B33" t="s">
        <v>436</v>
      </c>
      <c r="C33" t="s">
        <v>439</v>
      </c>
      <c r="D33">
        <v>2</v>
      </c>
      <c r="E33" t="s">
        <v>249</v>
      </c>
      <c r="F33" s="1">
        <v>5.6000000000000001E-2</v>
      </c>
      <c r="G33" s="1">
        <v>1.085E-2</v>
      </c>
      <c r="H33" s="1">
        <v>2.9819999999999999E-2</v>
      </c>
      <c r="I33" s="1">
        <v>5.0889999999999998E-2</v>
      </c>
      <c r="J33" s="1">
        <v>2E-3</v>
      </c>
      <c r="K33" s="1">
        <v>5.9199999999999999E-3</v>
      </c>
      <c r="L33" s="1">
        <v>1.797E-2</v>
      </c>
      <c r="M33" s="1">
        <v>2.0600000000000002E-3</v>
      </c>
      <c r="N33" s="1">
        <v>0.67096999999999996</v>
      </c>
      <c r="O33" s="1">
        <v>1.3699999999999999E-3</v>
      </c>
    </row>
    <row r="34" spans="1:15" x14ac:dyDescent="0.3">
      <c r="A34" t="s">
        <v>466</v>
      </c>
      <c r="B34" t="s">
        <v>436</v>
      </c>
      <c r="C34" t="s">
        <v>439</v>
      </c>
      <c r="D34">
        <v>3</v>
      </c>
      <c r="E34" t="s">
        <v>250</v>
      </c>
      <c r="F34" s="1">
        <v>5.0299999999999997E-2</v>
      </c>
      <c r="G34" s="1">
        <v>7.3800000000000003E-3</v>
      </c>
      <c r="H34" s="1">
        <v>1.9109999999999999E-2</v>
      </c>
      <c r="I34" s="1">
        <v>3.422E-2</v>
      </c>
      <c r="J34" s="1">
        <v>3.7799999999999999E-3</v>
      </c>
      <c r="K34" s="1">
        <v>2.5500000000000002E-3</v>
      </c>
      <c r="L34" s="1">
        <v>2.8879999999999999E-2</v>
      </c>
      <c r="M34" s="1">
        <v>5.5999999999999995E-4</v>
      </c>
      <c r="N34" s="1">
        <v>0.41832999999999998</v>
      </c>
      <c r="O34" s="1">
        <v>5.9999999999999995E-4</v>
      </c>
    </row>
    <row r="35" spans="1:15" x14ac:dyDescent="0.3">
      <c r="A35" t="s">
        <v>466</v>
      </c>
      <c r="B35" t="s">
        <v>436</v>
      </c>
      <c r="C35" t="s">
        <v>440</v>
      </c>
      <c r="D35">
        <v>1</v>
      </c>
      <c r="E35" t="s">
        <v>251</v>
      </c>
      <c r="F35" s="1">
        <v>7.6039999999999996E-2</v>
      </c>
      <c r="G35" s="1">
        <v>1.8429999999999998E-2</v>
      </c>
      <c r="H35" s="1">
        <v>5.6640000000000003E-2</v>
      </c>
      <c r="I35" s="1">
        <v>6.7110000000000003E-2</v>
      </c>
      <c r="J35" s="1">
        <v>5.8100000000000001E-3</v>
      </c>
      <c r="K35" s="1">
        <v>1.439E-2</v>
      </c>
      <c r="L35" s="1">
        <v>8.5400000000000007E-3</v>
      </c>
      <c r="M35" s="1">
        <v>2.98E-3</v>
      </c>
      <c r="N35" s="1">
        <v>0.10153</v>
      </c>
      <c r="O35" s="1">
        <v>1.5399999999999999E-3</v>
      </c>
    </row>
    <row r="36" spans="1:15" x14ac:dyDescent="0.3">
      <c r="A36" t="s">
        <v>466</v>
      </c>
      <c r="B36" t="s">
        <v>436</v>
      </c>
      <c r="C36" t="s">
        <v>440</v>
      </c>
      <c r="D36">
        <v>2</v>
      </c>
      <c r="E36" t="s">
        <v>252</v>
      </c>
      <c r="F36" s="1">
        <v>7.8880000000000006E-2</v>
      </c>
      <c r="G36" s="1">
        <v>1.533E-2</v>
      </c>
      <c r="H36" s="1">
        <v>5.1040000000000002E-2</v>
      </c>
      <c r="I36" s="1">
        <v>0.11328000000000001</v>
      </c>
      <c r="J36" s="1">
        <v>3.5599999999999998E-3</v>
      </c>
      <c r="K36" s="1">
        <v>8.6499999999999997E-3</v>
      </c>
      <c r="L36" s="1">
        <v>9.2800000000000001E-3</v>
      </c>
      <c r="M36" s="1">
        <v>3.5400000000000002E-3</v>
      </c>
      <c r="N36" s="1">
        <v>0.55198000000000003</v>
      </c>
      <c r="O36" s="1">
        <v>3.7699999999999999E-3</v>
      </c>
    </row>
    <row r="37" spans="1:15" x14ac:dyDescent="0.3">
      <c r="A37" t="s">
        <v>466</v>
      </c>
      <c r="B37" t="s">
        <v>436</v>
      </c>
      <c r="C37" t="s">
        <v>440</v>
      </c>
      <c r="D37">
        <v>3</v>
      </c>
      <c r="E37" t="s">
        <v>253</v>
      </c>
      <c r="F37" s="1">
        <v>9.3259999999999996E-2</v>
      </c>
      <c r="G37" s="1">
        <v>1.5910000000000001E-2</v>
      </c>
      <c r="H37" s="1">
        <v>3.356E-2</v>
      </c>
      <c r="I37" s="1">
        <v>6.7040000000000002E-2</v>
      </c>
      <c r="J37" s="1">
        <v>1.1800000000000001E-3</v>
      </c>
      <c r="K37" s="1">
        <v>1.392E-2</v>
      </c>
      <c r="L37" s="1">
        <v>7.2100000000000003E-3</v>
      </c>
      <c r="M37" s="1">
        <v>1.1800000000000001E-3</v>
      </c>
      <c r="N37" s="1">
        <v>0.13689000000000001</v>
      </c>
      <c r="O37" s="1">
        <v>5.1799999999999997E-3</v>
      </c>
    </row>
    <row r="38" spans="1:15" x14ac:dyDescent="0.3">
      <c r="A38" t="s">
        <v>466</v>
      </c>
      <c r="B38" t="s">
        <v>436</v>
      </c>
      <c r="C38" t="s">
        <v>441</v>
      </c>
      <c r="D38">
        <v>1</v>
      </c>
      <c r="E38" t="s">
        <v>254</v>
      </c>
      <c r="F38" s="1">
        <v>8.4699999999999998E-2</v>
      </c>
      <c r="G38" s="1">
        <v>2.8289999999999999E-2</v>
      </c>
      <c r="H38" s="1">
        <v>5.688E-2</v>
      </c>
      <c r="I38" s="1">
        <v>3.3759999999999998E-2</v>
      </c>
      <c r="J38" s="1">
        <v>3.81E-3</v>
      </c>
      <c r="K38" s="1">
        <v>2.7299999999999998E-3</v>
      </c>
      <c r="L38" s="1">
        <v>9.11E-3</v>
      </c>
      <c r="M38" s="1">
        <v>8.7000000000000001E-4</v>
      </c>
      <c r="N38" s="1">
        <v>0.57784000000000002</v>
      </c>
      <c r="O38" s="1">
        <v>1.6100000000000001E-3</v>
      </c>
    </row>
    <row r="39" spans="1:15" x14ac:dyDescent="0.3">
      <c r="A39" t="s">
        <v>466</v>
      </c>
      <c r="B39" t="s">
        <v>436</v>
      </c>
      <c r="C39" t="s">
        <v>441</v>
      </c>
      <c r="D39">
        <v>2</v>
      </c>
      <c r="E39" t="s">
        <v>255</v>
      </c>
      <c r="F39" s="1">
        <v>6.7349999999999993E-2</v>
      </c>
      <c r="G39" s="1">
        <v>3.0890000000000001E-2</v>
      </c>
      <c r="H39" s="1">
        <v>4.9880000000000001E-2</v>
      </c>
      <c r="I39" s="1">
        <v>8.5430000000000006E-2</v>
      </c>
      <c r="J39" s="1">
        <v>5.6699999999999997E-3</v>
      </c>
      <c r="K39" s="1">
        <v>1E-3</v>
      </c>
      <c r="L39" s="1">
        <v>9.4199999999999996E-3</v>
      </c>
      <c r="M39" s="1">
        <v>1.47E-3</v>
      </c>
      <c r="N39" s="1">
        <v>0.15908</v>
      </c>
      <c r="O39" s="1">
        <v>5.2300000000000003E-3</v>
      </c>
    </row>
    <row r="40" spans="1:15" x14ac:dyDescent="0.3">
      <c r="A40" t="s">
        <v>466</v>
      </c>
      <c r="B40" t="s">
        <v>436</v>
      </c>
      <c r="C40" t="s">
        <v>441</v>
      </c>
      <c r="D40">
        <v>3</v>
      </c>
      <c r="E40" t="s">
        <v>256</v>
      </c>
      <c r="F40" s="1">
        <v>6.5839999999999996E-2</v>
      </c>
      <c r="G40" s="1">
        <v>1.925E-2</v>
      </c>
      <c r="H40" s="1">
        <v>4.1160000000000002E-2</v>
      </c>
      <c r="I40" s="1">
        <v>6.905E-2</v>
      </c>
      <c r="J40" s="1">
        <v>1.2149999999999999E-2</v>
      </c>
      <c r="K40" s="1">
        <v>1.489E-2</v>
      </c>
      <c r="L40" s="1">
        <v>1.268E-2</v>
      </c>
      <c r="M40" s="1">
        <v>3.65E-3</v>
      </c>
      <c r="N40" s="1">
        <v>0.48181000000000002</v>
      </c>
      <c r="O40" s="1">
        <v>3.6800000000000001E-3</v>
      </c>
    </row>
    <row r="41" spans="1:15" x14ac:dyDescent="0.3">
      <c r="A41" t="s">
        <v>466</v>
      </c>
      <c r="B41" t="s">
        <v>436</v>
      </c>
      <c r="C41" t="s">
        <v>442</v>
      </c>
      <c r="D41">
        <v>1</v>
      </c>
      <c r="E41" t="s">
        <v>257</v>
      </c>
      <c r="F41" s="1">
        <v>4.5990000000000003E-2</v>
      </c>
      <c r="G41" s="1">
        <v>1.477E-2</v>
      </c>
      <c r="H41" s="1">
        <v>3.4160000000000003E-2</v>
      </c>
      <c r="I41" s="1">
        <v>4.65E-2</v>
      </c>
      <c r="J41" s="1">
        <v>7.3099999999999997E-3</v>
      </c>
      <c r="K41" s="1">
        <v>1.3799999999999999E-3</v>
      </c>
      <c r="L41" s="1">
        <v>3.5599999999999998E-3</v>
      </c>
      <c r="M41" s="1">
        <v>7.2000000000000005E-4</v>
      </c>
      <c r="N41" s="1">
        <v>0.18681</v>
      </c>
      <c r="O41" s="1">
        <v>1.06E-3</v>
      </c>
    </row>
    <row r="42" spans="1:15" x14ac:dyDescent="0.3">
      <c r="A42" t="s">
        <v>466</v>
      </c>
      <c r="B42" t="s">
        <v>436</v>
      </c>
      <c r="C42" t="s">
        <v>442</v>
      </c>
      <c r="D42">
        <v>2</v>
      </c>
      <c r="E42" t="s">
        <v>258</v>
      </c>
      <c r="F42" s="1">
        <v>7.2929999999999995E-2</v>
      </c>
      <c r="G42" s="1">
        <v>1.3899999999999999E-2</v>
      </c>
      <c r="H42" s="1">
        <v>2.7830000000000001E-2</v>
      </c>
      <c r="I42" s="1">
        <v>2.367E-2</v>
      </c>
      <c r="J42" s="1">
        <v>5.7000000000000002E-3</v>
      </c>
      <c r="K42" s="1">
        <v>1.9400000000000001E-3</v>
      </c>
      <c r="L42" s="1">
        <v>1.304E-2</v>
      </c>
      <c r="M42" s="1">
        <v>2.48E-3</v>
      </c>
      <c r="N42" s="1">
        <v>0.1656</v>
      </c>
      <c r="O42" s="1">
        <v>5.6499999999999996E-3</v>
      </c>
    </row>
    <row r="43" spans="1:15" x14ac:dyDescent="0.3">
      <c r="A43" t="s">
        <v>466</v>
      </c>
      <c r="B43" t="s">
        <v>436</v>
      </c>
      <c r="C43" t="s">
        <v>442</v>
      </c>
      <c r="D43">
        <v>3</v>
      </c>
      <c r="E43" t="s">
        <v>259</v>
      </c>
      <c r="F43" s="1">
        <v>6.6790000000000002E-2</v>
      </c>
      <c r="G43" s="1">
        <v>9.9399999999999992E-3</v>
      </c>
      <c r="H43" s="1">
        <v>3.8929999999999999E-2</v>
      </c>
      <c r="I43" s="1">
        <v>6.4100000000000004E-2</v>
      </c>
      <c r="J43" s="1">
        <v>5.6600000000000001E-3</v>
      </c>
      <c r="K43" s="1">
        <v>4.0299999999999997E-3</v>
      </c>
      <c r="L43" s="1">
        <v>1.1509999999999999E-2</v>
      </c>
      <c r="M43" s="1">
        <v>4.1900000000000001E-3</v>
      </c>
      <c r="N43" s="1">
        <v>0.25492999999999999</v>
      </c>
      <c r="O43" s="1">
        <v>0</v>
      </c>
    </row>
    <row r="44" spans="1:15" x14ac:dyDescent="0.3">
      <c r="A44" t="s">
        <v>466</v>
      </c>
      <c r="B44" t="s">
        <v>436</v>
      </c>
      <c r="C44" t="s">
        <v>443</v>
      </c>
      <c r="D44">
        <v>1</v>
      </c>
      <c r="E44" t="s">
        <v>260</v>
      </c>
      <c r="F44" s="1">
        <v>0.14172999999999999</v>
      </c>
      <c r="G44" s="1">
        <v>2.367E-2</v>
      </c>
      <c r="H44" s="1">
        <v>2.1389999999999999E-2</v>
      </c>
      <c r="I44" s="1">
        <v>2.7609999999999999E-2</v>
      </c>
      <c r="J44" s="1">
        <v>5.1799999999999997E-3</v>
      </c>
      <c r="K44" s="1">
        <v>8.0949999999999994E-2</v>
      </c>
      <c r="L44" s="1">
        <v>5.0560000000000001E-2</v>
      </c>
      <c r="M44" s="1">
        <v>2.4299999999999999E-3</v>
      </c>
      <c r="N44" s="1">
        <v>0.20583000000000001</v>
      </c>
      <c r="O44" s="1">
        <v>5.45E-3</v>
      </c>
    </row>
    <row r="45" spans="1:15" x14ac:dyDescent="0.3">
      <c r="A45" t="s">
        <v>466</v>
      </c>
      <c r="B45" t="s">
        <v>436</v>
      </c>
      <c r="C45" t="s">
        <v>443</v>
      </c>
      <c r="D45">
        <v>2</v>
      </c>
      <c r="E45" t="s">
        <v>261</v>
      </c>
      <c r="F45" s="1">
        <v>0.11103</v>
      </c>
      <c r="G45" s="1">
        <v>2.3199999999999998E-2</v>
      </c>
      <c r="H45" s="1">
        <v>2.9909999999999999E-2</v>
      </c>
      <c r="I45" s="1">
        <v>4.4339999999999997E-2</v>
      </c>
      <c r="J45" s="1">
        <v>2.96E-3</v>
      </c>
      <c r="K45" s="1">
        <v>0.12332</v>
      </c>
      <c r="L45" s="1">
        <v>3.6330000000000001E-2</v>
      </c>
      <c r="M45" s="1">
        <v>8.3000000000000001E-4</v>
      </c>
      <c r="N45" s="1">
        <v>6.5780000000000005E-2</v>
      </c>
      <c r="O45" s="1">
        <v>7.9000000000000001E-4</v>
      </c>
    </row>
    <row r="46" spans="1:15" x14ac:dyDescent="0.3">
      <c r="A46" t="s">
        <v>466</v>
      </c>
      <c r="B46" t="s">
        <v>436</v>
      </c>
      <c r="C46" t="s">
        <v>443</v>
      </c>
      <c r="D46">
        <v>3</v>
      </c>
      <c r="E46" t="s">
        <v>262</v>
      </c>
      <c r="F46" s="1">
        <v>0.14874999999999999</v>
      </c>
      <c r="G46" s="1">
        <v>5.6509999999999998E-2</v>
      </c>
      <c r="H46" s="1">
        <v>3.4610000000000002E-2</v>
      </c>
      <c r="I46" s="1">
        <v>5.355E-2</v>
      </c>
      <c r="J46" s="1">
        <v>4.1399999999999996E-3</v>
      </c>
      <c r="K46" s="1">
        <v>1.6060000000000001E-2</v>
      </c>
      <c r="L46" s="1">
        <v>1.234E-2</v>
      </c>
      <c r="M46" s="1">
        <v>6.3499999999999997E-3</v>
      </c>
      <c r="N46" s="1">
        <v>0.14721999999999999</v>
      </c>
      <c r="O46" s="1">
        <v>1.4E-3</v>
      </c>
    </row>
    <row r="47" spans="1:15" x14ac:dyDescent="0.3">
      <c r="A47" t="s">
        <v>466</v>
      </c>
      <c r="B47" t="s">
        <v>436</v>
      </c>
      <c r="C47" t="s">
        <v>444</v>
      </c>
      <c r="D47">
        <v>1</v>
      </c>
      <c r="E47" t="s">
        <v>263</v>
      </c>
      <c r="F47" s="1">
        <v>0.22414999999999999</v>
      </c>
      <c r="G47" s="1">
        <v>5.8310000000000001E-2</v>
      </c>
      <c r="H47" s="1">
        <v>3.168E-2</v>
      </c>
      <c r="I47" s="1">
        <v>3.023E-2</v>
      </c>
      <c r="J47" s="1">
        <v>5.47E-3</v>
      </c>
      <c r="K47" s="1">
        <v>7.1700000000000002E-3</v>
      </c>
      <c r="L47" s="1">
        <v>1.2030000000000001E-2</v>
      </c>
      <c r="M47" s="1">
        <v>3.3500000000000001E-3</v>
      </c>
      <c r="N47" s="1">
        <v>0.13566</v>
      </c>
      <c r="O47" s="1">
        <v>2.7499999999999998E-3</v>
      </c>
    </row>
    <row r="48" spans="1:15" x14ac:dyDescent="0.3">
      <c r="A48" t="s">
        <v>466</v>
      </c>
      <c r="B48" t="s">
        <v>436</v>
      </c>
      <c r="C48" t="s">
        <v>444</v>
      </c>
      <c r="D48">
        <v>2</v>
      </c>
      <c r="E48" t="s">
        <v>264</v>
      </c>
      <c r="F48" s="1">
        <v>0.25302999999999998</v>
      </c>
      <c r="G48" s="1">
        <v>3.6790000000000003E-2</v>
      </c>
      <c r="H48" s="1">
        <v>3.5610000000000003E-2</v>
      </c>
      <c r="I48" s="1">
        <v>9.9299999999999999E-2</v>
      </c>
      <c r="J48" s="1">
        <v>5.62E-3</v>
      </c>
      <c r="K48" s="1">
        <v>3.8420000000000003E-2</v>
      </c>
      <c r="L48" s="1">
        <v>2.128E-2</v>
      </c>
      <c r="M48" s="1">
        <v>1.48E-3</v>
      </c>
      <c r="N48" s="1">
        <v>0.16397999999999999</v>
      </c>
      <c r="O48" s="1">
        <v>2.6099999999999999E-3</v>
      </c>
    </row>
    <row r="49" spans="1:15" x14ac:dyDescent="0.3">
      <c r="A49" t="s">
        <v>466</v>
      </c>
      <c r="B49" t="s">
        <v>436</v>
      </c>
      <c r="C49" t="s">
        <v>444</v>
      </c>
      <c r="D49">
        <v>3</v>
      </c>
      <c r="E49" t="s">
        <v>265</v>
      </c>
      <c r="F49" s="1">
        <v>0.23995</v>
      </c>
      <c r="G49" s="1">
        <v>3.6049999999999999E-2</v>
      </c>
      <c r="H49" s="1">
        <v>1.0964799999999999</v>
      </c>
      <c r="I49" s="1">
        <v>5.808E-2</v>
      </c>
      <c r="J49" s="1">
        <v>3.96E-3</v>
      </c>
      <c r="K49" s="1">
        <v>6.6E-3</v>
      </c>
      <c r="L49" s="1">
        <v>2.6759999999999999E-2</v>
      </c>
      <c r="M49" s="1">
        <v>1.065E-2</v>
      </c>
      <c r="N49" s="1">
        <v>0.20999000000000001</v>
      </c>
      <c r="O49" s="1">
        <v>2.47E-3</v>
      </c>
    </row>
    <row r="50" spans="1:15" x14ac:dyDescent="0.3">
      <c r="A50" t="s">
        <v>466</v>
      </c>
      <c r="B50" t="s">
        <v>436</v>
      </c>
      <c r="C50" t="s">
        <v>445</v>
      </c>
      <c r="D50">
        <v>1</v>
      </c>
      <c r="E50" t="s">
        <v>266</v>
      </c>
      <c r="F50" s="1">
        <v>7.8810000000000005E-2</v>
      </c>
      <c r="G50" s="1">
        <v>9.2259999999999995E-2</v>
      </c>
      <c r="H50" s="1">
        <v>5.2330000000000002E-2</v>
      </c>
      <c r="I50" s="1">
        <v>8.5589999999999999E-2</v>
      </c>
      <c r="J50" s="1">
        <v>3.0899999999999999E-3</v>
      </c>
      <c r="K50" s="1">
        <v>1.538E-2</v>
      </c>
      <c r="L50" s="1">
        <v>6.0400000000000002E-3</v>
      </c>
      <c r="M50" s="1">
        <v>9.7999999999999997E-4</v>
      </c>
      <c r="N50" s="1">
        <v>0.49478</v>
      </c>
      <c r="O50" s="1">
        <v>3.1900000000000001E-3</v>
      </c>
    </row>
    <row r="51" spans="1:15" x14ac:dyDescent="0.3">
      <c r="A51" t="s">
        <v>466</v>
      </c>
      <c r="B51" t="s">
        <v>436</v>
      </c>
      <c r="C51" t="s">
        <v>445</v>
      </c>
      <c r="D51">
        <v>2</v>
      </c>
      <c r="E51" t="s">
        <v>267</v>
      </c>
      <c r="F51" s="1">
        <v>0.12939999999999999</v>
      </c>
      <c r="G51" s="1">
        <v>3.6900000000000002E-2</v>
      </c>
      <c r="H51" s="1">
        <v>6.8190000000000001E-2</v>
      </c>
      <c r="I51" s="1">
        <v>5.4890000000000001E-2</v>
      </c>
      <c r="J51" s="1">
        <v>1.3390000000000001E-2</v>
      </c>
      <c r="K51" s="1">
        <v>1.4930000000000001E-2</v>
      </c>
      <c r="L51" s="1">
        <v>2.1329999999999998E-2</v>
      </c>
      <c r="M51" s="1">
        <v>1.6209999999999999E-2</v>
      </c>
      <c r="N51" s="1">
        <v>0.10417</v>
      </c>
      <c r="O51" s="1">
        <v>1.47E-2</v>
      </c>
    </row>
    <row r="52" spans="1:15" x14ac:dyDescent="0.3">
      <c r="A52" t="s">
        <v>466</v>
      </c>
      <c r="B52" t="s">
        <v>436</v>
      </c>
      <c r="C52" t="s">
        <v>445</v>
      </c>
      <c r="D52">
        <v>3</v>
      </c>
      <c r="E52" t="s">
        <v>268</v>
      </c>
      <c r="F52" s="1">
        <v>7.6170000000000002E-2</v>
      </c>
      <c r="G52" s="1">
        <v>2.7009999999999999E-2</v>
      </c>
      <c r="H52" s="1">
        <v>3.671E-2</v>
      </c>
      <c r="I52" s="1">
        <v>3.909E-2</v>
      </c>
      <c r="J52" s="1">
        <v>1.3600000000000001E-3</v>
      </c>
      <c r="K52" s="1">
        <v>1.235E-2</v>
      </c>
      <c r="L52" s="1">
        <v>2.7599999999999999E-3</v>
      </c>
      <c r="M52" s="1">
        <v>2.3900000000000002E-3</v>
      </c>
      <c r="N52" s="1">
        <v>0.19037999999999999</v>
      </c>
      <c r="O52" s="1">
        <v>2.15E-3</v>
      </c>
    </row>
    <row r="53" spans="1:15" x14ac:dyDescent="0.3">
      <c r="A53" t="s">
        <v>466</v>
      </c>
      <c r="B53" t="s">
        <v>436</v>
      </c>
      <c r="C53" t="s">
        <v>446</v>
      </c>
      <c r="D53">
        <v>1</v>
      </c>
      <c r="E53" t="s">
        <v>269</v>
      </c>
      <c r="F53" s="1">
        <v>0.85238000000000003</v>
      </c>
      <c r="G53" s="1">
        <v>6.3710000000000003E-2</v>
      </c>
      <c r="H53" s="1">
        <v>3.406E-2</v>
      </c>
      <c r="I53" s="1">
        <v>9.5680000000000001E-2</v>
      </c>
      <c r="J53" s="1">
        <v>4.3400000000000001E-3</v>
      </c>
      <c r="K53" s="1">
        <v>0.16422</v>
      </c>
      <c r="L53" s="1">
        <v>3.5270000000000003E-2</v>
      </c>
      <c r="M53" s="1">
        <v>2.0799999999999998E-3</v>
      </c>
      <c r="N53" s="1">
        <v>0.24859999999999999</v>
      </c>
      <c r="O53" s="1">
        <v>5.96E-3</v>
      </c>
    </row>
    <row r="54" spans="1:15" x14ac:dyDescent="0.3">
      <c r="A54" t="s">
        <v>466</v>
      </c>
      <c r="B54" t="s">
        <v>436</v>
      </c>
      <c r="C54" t="s">
        <v>446</v>
      </c>
      <c r="D54">
        <v>2</v>
      </c>
      <c r="E54" t="s">
        <v>270</v>
      </c>
      <c r="F54" s="1">
        <v>1.06751</v>
      </c>
      <c r="G54" s="1">
        <v>9.3350000000000002E-2</v>
      </c>
      <c r="H54" s="1">
        <v>3.7940000000000002E-2</v>
      </c>
      <c r="I54" s="1">
        <v>0.15861</v>
      </c>
      <c r="J54" s="1">
        <v>3.8999999999999998E-3</v>
      </c>
      <c r="K54" s="1">
        <v>6.3729999999999995E-2</v>
      </c>
      <c r="L54" s="1">
        <v>1.9310000000000001E-2</v>
      </c>
      <c r="M54" s="1">
        <v>1.7600000000000001E-3</v>
      </c>
      <c r="N54" s="1">
        <v>0.15325</v>
      </c>
      <c r="O54" s="1">
        <v>1.0399999999999999E-3</v>
      </c>
    </row>
    <row r="55" spans="1:15" x14ac:dyDescent="0.3">
      <c r="A55" t="s">
        <v>466</v>
      </c>
      <c r="B55" t="s">
        <v>436</v>
      </c>
      <c r="C55" t="s">
        <v>446</v>
      </c>
      <c r="D55">
        <v>3</v>
      </c>
      <c r="E55" t="s">
        <v>271</v>
      </c>
      <c r="F55" s="1">
        <v>0.70157000000000003</v>
      </c>
      <c r="G55" s="1">
        <v>6.6809999999999994E-2</v>
      </c>
      <c r="H55" s="1">
        <v>4.6699999999999998E-2</v>
      </c>
      <c r="I55" s="1">
        <v>5.6090000000000001E-2</v>
      </c>
      <c r="J55" s="1">
        <v>4.2700000000000004E-3</v>
      </c>
      <c r="K55" s="1">
        <v>2.843E-2</v>
      </c>
      <c r="L55" s="1">
        <v>3.7999999999999999E-2</v>
      </c>
      <c r="M55" s="1">
        <v>2E-3</v>
      </c>
      <c r="N55" s="1">
        <v>3.2530000000000003E-2</v>
      </c>
      <c r="O55" s="1">
        <v>8.0999999999999996E-4</v>
      </c>
    </row>
    <row r="56" spans="1:15" x14ac:dyDescent="0.3">
      <c r="A56" t="s">
        <v>466</v>
      </c>
      <c r="B56" t="s">
        <v>436</v>
      </c>
      <c r="C56" t="s">
        <v>447</v>
      </c>
      <c r="D56">
        <v>1</v>
      </c>
      <c r="E56" t="s">
        <v>272</v>
      </c>
      <c r="F56" s="1">
        <v>6.5570000000000003E-2</v>
      </c>
      <c r="G56" s="1">
        <v>1.8079999999999999E-2</v>
      </c>
      <c r="H56" s="1">
        <v>2.947E-2</v>
      </c>
      <c r="I56" s="1">
        <v>2.93E-2</v>
      </c>
      <c r="J56" s="1">
        <v>1.077E-2</v>
      </c>
      <c r="K56" s="1">
        <v>7.4799999999999997E-3</v>
      </c>
      <c r="L56" s="1">
        <v>6.6600000000000001E-3</v>
      </c>
      <c r="M56" s="1">
        <v>3.2599999999999999E-3</v>
      </c>
      <c r="N56" s="1">
        <v>0.2949</v>
      </c>
      <c r="O56" s="1">
        <v>0</v>
      </c>
    </row>
    <row r="57" spans="1:15" x14ac:dyDescent="0.3">
      <c r="A57" t="s">
        <v>466</v>
      </c>
      <c r="B57" t="s">
        <v>436</v>
      </c>
      <c r="C57" t="s">
        <v>447</v>
      </c>
      <c r="D57">
        <v>2</v>
      </c>
      <c r="E57" t="s">
        <v>273</v>
      </c>
      <c r="F57" s="1">
        <v>0.11337</v>
      </c>
      <c r="G57" s="1">
        <v>1.9869999999999999E-2</v>
      </c>
      <c r="H57" s="1">
        <v>5.2470000000000003E-2</v>
      </c>
      <c r="I57" s="1">
        <v>3.2960000000000003E-2</v>
      </c>
      <c r="J57" s="1">
        <v>2.2000000000000001E-3</v>
      </c>
      <c r="K57" s="1">
        <v>2.9007999999999998</v>
      </c>
      <c r="L57" s="1">
        <v>4.7600000000000003E-3</v>
      </c>
      <c r="M57" s="1">
        <v>4.8500000000000001E-3</v>
      </c>
      <c r="N57" s="1">
        <v>1.145</v>
      </c>
      <c r="O57" s="1">
        <v>6.7000000000000002E-4</v>
      </c>
    </row>
    <row r="58" spans="1:15" x14ac:dyDescent="0.3">
      <c r="A58" t="s">
        <v>466</v>
      </c>
      <c r="B58" t="s">
        <v>436</v>
      </c>
      <c r="C58" t="s">
        <v>447</v>
      </c>
      <c r="D58">
        <v>3</v>
      </c>
      <c r="E58" t="s">
        <v>274</v>
      </c>
      <c r="F58" s="1">
        <v>0.13134999999999999</v>
      </c>
      <c r="G58" s="1">
        <v>3.5069999999999997E-2</v>
      </c>
      <c r="H58" s="1">
        <v>4.5130000000000003E-2</v>
      </c>
      <c r="I58" s="1">
        <v>2.3709999999999998E-2</v>
      </c>
      <c r="J58" s="1">
        <v>2.81E-3</v>
      </c>
      <c r="K58" s="1">
        <v>6.0297400000000003</v>
      </c>
      <c r="L58" s="1">
        <v>7.5700000000000003E-3</v>
      </c>
      <c r="M58" s="1">
        <v>0</v>
      </c>
      <c r="N58" s="1">
        <v>0.66352999999999995</v>
      </c>
      <c r="O58" s="1">
        <v>3.0599999999999998E-3</v>
      </c>
    </row>
    <row r="59" spans="1:15" x14ac:dyDescent="0.3">
      <c r="A59" t="s">
        <v>466</v>
      </c>
      <c r="B59" t="s">
        <v>436</v>
      </c>
      <c r="C59" t="s">
        <v>448</v>
      </c>
      <c r="D59">
        <v>1</v>
      </c>
      <c r="E59" t="s">
        <v>275</v>
      </c>
      <c r="F59" s="1">
        <v>0.13897000000000001</v>
      </c>
      <c r="G59" s="1">
        <v>2.5909999999999999E-2</v>
      </c>
      <c r="H59" s="1">
        <v>6.1339999999999999E-2</v>
      </c>
      <c r="I59" s="1">
        <v>4.0890000000000003E-2</v>
      </c>
      <c r="J59" s="1">
        <v>3.7499999999999999E-3</v>
      </c>
      <c r="K59" s="1">
        <v>0.48737999999999998</v>
      </c>
      <c r="L59" s="1">
        <v>0.29553000000000001</v>
      </c>
      <c r="M59" s="1">
        <v>4.0899999999999999E-3</v>
      </c>
      <c r="N59" s="1">
        <v>0.19794999999999999</v>
      </c>
      <c r="O59" s="1">
        <v>6.6499999999999997E-3</v>
      </c>
    </row>
    <row r="60" spans="1:15" x14ac:dyDescent="0.3">
      <c r="A60" t="s">
        <v>466</v>
      </c>
      <c r="B60" t="s">
        <v>436</v>
      </c>
      <c r="C60" t="s">
        <v>448</v>
      </c>
      <c r="D60">
        <v>2</v>
      </c>
      <c r="E60" t="s">
        <v>276</v>
      </c>
      <c r="F60" s="1">
        <v>0.18235999999999999</v>
      </c>
      <c r="G60" s="1">
        <v>3.1460000000000002E-2</v>
      </c>
      <c r="H60" s="1">
        <v>6.5780000000000005E-2</v>
      </c>
      <c r="I60" s="1">
        <v>6.2920000000000004E-2</v>
      </c>
      <c r="J60" s="1">
        <v>5.6899999999999997E-3</v>
      </c>
      <c r="K60" s="1">
        <v>0.40999000000000002</v>
      </c>
      <c r="L60" s="1">
        <v>1.8890000000000001E-2</v>
      </c>
      <c r="M60" s="1">
        <v>2.9360000000000001E-2</v>
      </c>
      <c r="N60" s="1">
        <v>0.40464</v>
      </c>
      <c r="O60" s="1">
        <v>4.0000000000000001E-3</v>
      </c>
    </row>
    <row r="61" spans="1:15" x14ac:dyDescent="0.3">
      <c r="A61" t="s">
        <v>466</v>
      </c>
      <c r="B61" t="s">
        <v>436</v>
      </c>
      <c r="C61" t="s">
        <v>448</v>
      </c>
      <c r="D61">
        <v>3</v>
      </c>
      <c r="E61" t="s">
        <v>277</v>
      </c>
      <c r="F61" s="1">
        <v>0.14177000000000001</v>
      </c>
      <c r="G61" s="1">
        <v>3.1969999999999998E-2</v>
      </c>
      <c r="H61" s="1">
        <v>4.6469999999999997E-2</v>
      </c>
      <c r="I61" s="1">
        <v>6.7460000000000006E-2</v>
      </c>
      <c r="J61" s="1">
        <v>4.8999999999999998E-3</v>
      </c>
      <c r="K61" s="1">
        <v>2.0080000000000001E-2</v>
      </c>
      <c r="L61" s="1">
        <v>3.0179999999999998E-2</v>
      </c>
      <c r="M61" s="1">
        <v>1.333E-2</v>
      </c>
      <c r="N61" s="1">
        <v>0.25885999999999998</v>
      </c>
      <c r="O61" s="1">
        <v>3.3999999999999998E-3</v>
      </c>
    </row>
    <row r="62" spans="1:15" x14ac:dyDescent="0.3">
      <c r="A62" t="s">
        <v>466</v>
      </c>
      <c r="B62" t="s">
        <v>436</v>
      </c>
      <c r="C62" t="s">
        <v>449</v>
      </c>
      <c r="D62">
        <v>1</v>
      </c>
      <c r="E62" t="s">
        <v>278</v>
      </c>
      <c r="F62" s="1">
        <v>0.12569</v>
      </c>
      <c r="G62" s="1">
        <v>1.6109999999999999E-2</v>
      </c>
      <c r="H62" s="1">
        <v>5.7149999999999999E-2</v>
      </c>
      <c r="I62" s="1">
        <v>8.6709999999999995E-2</v>
      </c>
      <c r="J62" s="1">
        <v>3.9500000000000004E-3</v>
      </c>
      <c r="K62" s="1">
        <v>0.17829</v>
      </c>
      <c r="L62" s="1">
        <v>1.4500000000000001E-2</v>
      </c>
      <c r="M62" s="1">
        <v>5.4400000000000004E-3</v>
      </c>
      <c r="N62" s="1">
        <v>0.30558000000000002</v>
      </c>
      <c r="O62" s="1">
        <v>3.8500000000000001E-3</v>
      </c>
    </row>
    <row r="63" spans="1:15" x14ac:dyDescent="0.3">
      <c r="A63" t="s">
        <v>466</v>
      </c>
      <c r="B63" t="s">
        <v>436</v>
      </c>
      <c r="C63" t="s">
        <v>449</v>
      </c>
      <c r="D63">
        <v>2</v>
      </c>
      <c r="E63" t="s">
        <v>279</v>
      </c>
      <c r="F63" s="1">
        <v>9.7089999999999996E-2</v>
      </c>
      <c r="G63" s="1">
        <v>1.9029999999999998E-2</v>
      </c>
      <c r="H63" s="1">
        <v>4.079E-2</v>
      </c>
      <c r="I63" s="1">
        <v>5.3670000000000002E-2</v>
      </c>
      <c r="J63" s="1">
        <v>3.3800000000000002E-3</v>
      </c>
      <c r="K63" s="1">
        <v>2.6120000000000001E-2</v>
      </c>
      <c r="L63" s="1">
        <v>9.3500000000000007E-3</v>
      </c>
      <c r="M63" s="1">
        <v>1.057E-2</v>
      </c>
      <c r="N63" s="1">
        <v>0.4778</v>
      </c>
      <c r="O63" s="1">
        <v>2.5200000000000001E-3</v>
      </c>
    </row>
    <row r="64" spans="1:15" x14ac:dyDescent="0.3">
      <c r="A64" t="s">
        <v>466</v>
      </c>
      <c r="B64" t="s">
        <v>436</v>
      </c>
      <c r="C64" t="s">
        <v>449</v>
      </c>
      <c r="D64">
        <v>3</v>
      </c>
      <c r="E64" t="s">
        <v>280</v>
      </c>
      <c r="F64" s="1">
        <v>0.16292999999999999</v>
      </c>
      <c r="G64" s="1">
        <v>3.1109999999999999E-2</v>
      </c>
      <c r="H64" s="1">
        <v>9.1999999999999998E-2</v>
      </c>
      <c r="I64" s="1">
        <v>6.2539999999999998E-2</v>
      </c>
      <c r="J64" s="1">
        <v>6.0600000000000003E-3</v>
      </c>
      <c r="K64" s="1">
        <v>1.70488</v>
      </c>
      <c r="L64" s="1">
        <v>1.6080000000000001E-2</v>
      </c>
      <c r="M64" s="1">
        <v>6.4599999999999996E-3</v>
      </c>
      <c r="N64" s="1">
        <v>0.63414000000000004</v>
      </c>
      <c r="O64" s="1">
        <v>6.3499999999999997E-3</v>
      </c>
    </row>
    <row r="65" spans="1:15" x14ac:dyDescent="0.3">
      <c r="A65" t="s">
        <v>466</v>
      </c>
      <c r="B65" t="s">
        <v>436</v>
      </c>
      <c r="C65" t="s">
        <v>450</v>
      </c>
      <c r="D65">
        <v>1</v>
      </c>
      <c r="E65" t="s">
        <v>281</v>
      </c>
      <c r="F65" s="1">
        <v>3.3692899999999999</v>
      </c>
      <c r="G65" s="1">
        <v>0.12889</v>
      </c>
      <c r="H65" s="1">
        <v>1.30562</v>
      </c>
      <c r="I65" s="1">
        <v>0.58909</v>
      </c>
      <c r="J65" s="1">
        <v>2.98E-3</v>
      </c>
      <c r="K65" s="1">
        <v>3.5360000000000003E-2</v>
      </c>
      <c r="L65" s="1">
        <v>0.62041999999999997</v>
      </c>
      <c r="M65" s="1">
        <v>1.3323799999999999</v>
      </c>
      <c r="N65" s="1">
        <v>0.84711000000000003</v>
      </c>
      <c r="O65" s="1">
        <v>7.0550000000000002E-2</v>
      </c>
    </row>
    <row r="66" spans="1:15" x14ac:dyDescent="0.3">
      <c r="A66" t="s">
        <v>466</v>
      </c>
      <c r="B66" t="s">
        <v>436</v>
      </c>
      <c r="C66" t="s">
        <v>450</v>
      </c>
      <c r="D66">
        <v>2</v>
      </c>
      <c r="E66" t="s">
        <v>282</v>
      </c>
      <c r="F66" s="1">
        <v>9.2840000000000006E-2</v>
      </c>
      <c r="G66" s="1">
        <v>2.0570000000000001E-2</v>
      </c>
      <c r="H66" s="1">
        <v>7.4079999999999993E-2</v>
      </c>
      <c r="I66" s="1">
        <v>6.1240000000000003E-2</v>
      </c>
      <c r="J66" s="1">
        <v>1.3699999999999999E-3</v>
      </c>
      <c r="K66" s="1">
        <v>3.2469999999999999E-2</v>
      </c>
      <c r="L66" s="1">
        <v>1.7819999999999999E-2</v>
      </c>
      <c r="M66" s="1">
        <v>1.8020000000000001E-2</v>
      </c>
      <c r="N66" s="1">
        <v>1.2035100000000001</v>
      </c>
      <c r="O66" s="1">
        <v>5.1799999999999997E-3</v>
      </c>
    </row>
    <row r="67" spans="1:15" x14ac:dyDescent="0.3">
      <c r="A67" t="s">
        <v>466</v>
      </c>
      <c r="B67" t="s">
        <v>436</v>
      </c>
      <c r="C67" t="s">
        <v>450</v>
      </c>
      <c r="D67">
        <v>3</v>
      </c>
      <c r="E67" t="s">
        <v>283</v>
      </c>
      <c r="F67" s="1">
        <v>5.7799999999999997E-2</v>
      </c>
      <c r="G67" s="1">
        <v>2.4250000000000001E-2</v>
      </c>
      <c r="H67" s="1">
        <v>6.8089999999999998E-2</v>
      </c>
      <c r="I67" s="1">
        <v>5.3289999999999997E-2</v>
      </c>
      <c r="J67" s="1">
        <v>2.0699999999999998E-3</v>
      </c>
      <c r="K67" s="1">
        <v>9.1599999999999997E-3</v>
      </c>
      <c r="L67" s="1">
        <v>5.8999999999999999E-3</v>
      </c>
      <c r="M67" s="1">
        <v>1.051E-2</v>
      </c>
      <c r="N67" s="1">
        <v>0.70411000000000001</v>
      </c>
      <c r="O67" s="1">
        <v>4.5900000000000003E-3</v>
      </c>
    </row>
    <row r="68" spans="1:15" x14ac:dyDescent="0.3">
      <c r="A68" t="s">
        <v>466</v>
      </c>
      <c r="B68" t="s">
        <v>436</v>
      </c>
      <c r="C68" t="s">
        <v>451</v>
      </c>
      <c r="D68">
        <v>1</v>
      </c>
      <c r="E68" t="s">
        <v>284</v>
      </c>
      <c r="F68" s="1">
        <v>9.554E-2</v>
      </c>
      <c r="G68" s="1">
        <v>3.5299999999999998E-2</v>
      </c>
      <c r="H68" s="1">
        <v>1.721E-2</v>
      </c>
      <c r="I68" s="1">
        <v>7.1849999999999997E-2</v>
      </c>
      <c r="J68" s="1">
        <v>7.0400000000000003E-3</v>
      </c>
      <c r="K68" s="1">
        <v>1.3350000000000001E-2</v>
      </c>
      <c r="L68" s="1">
        <v>1.197E-2</v>
      </c>
      <c r="M68" s="1">
        <v>2.3480000000000001E-2</v>
      </c>
      <c r="N68" s="1">
        <v>8.1640000000000004E-2</v>
      </c>
      <c r="O68" s="1">
        <v>3.7200000000000002E-3</v>
      </c>
    </row>
    <row r="69" spans="1:15" x14ac:dyDescent="0.3">
      <c r="A69" t="s">
        <v>466</v>
      </c>
      <c r="B69" t="s">
        <v>436</v>
      </c>
      <c r="C69" t="s">
        <v>451</v>
      </c>
      <c r="D69">
        <v>2</v>
      </c>
      <c r="E69" t="s">
        <v>285</v>
      </c>
      <c r="F69" s="1">
        <v>6.5460000000000004E-2</v>
      </c>
      <c r="G69" s="1">
        <v>1.2959999999999999E-2</v>
      </c>
      <c r="H69" s="1">
        <v>4.8930000000000001E-2</v>
      </c>
      <c r="I69" s="1">
        <v>4.2619999999999998E-2</v>
      </c>
      <c r="J69" s="1">
        <v>6.0699999999999999E-3</v>
      </c>
      <c r="K69" s="1">
        <v>1.115E-2</v>
      </c>
      <c r="L69" s="1">
        <v>1.626E-2</v>
      </c>
      <c r="M69" s="1">
        <v>2.18E-2</v>
      </c>
      <c r="N69" s="1">
        <v>9.5000000000000001E-2</v>
      </c>
      <c r="O69" s="1">
        <v>8.7100000000000007E-3</v>
      </c>
    </row>
    <row r="70" spans="1:15" x14ac:dyDescent="0.3">
      <c r="A70" t="s">
        <v>466</v>
      </c>
      <c r="B70" t="s">
        <v>436</v>
      </c>
      <c r="C70" t="s">
        <v>451</v>
      </c>
      <c r="D70">
        <v>3</v>
      </c>
      <c r="E70" t="s">
        <v>286</v>
      </c>
      <c r="F70" s="1">
        <v>8.6809999999999998E-2</v>
      </c>
      <c r="G70" s="1">
        <v>1.0800000000000001E-2</v>
      </c>
      <c r="H70" s="1">
        <v>3.3980000000000003E-2</v>
      </c>
      <c r="I70" s="1">
        <v>5.4379999999999998E-2</v>
      </c>
      <c r="J70" s="1">
        <v>1.3699999999999999E-3</v>
      </c>
      <c r="K70" s="1">
        <v>2.35E-2</v>
      </c>
      <c r="L70" s="1">
        <v>2.1129999999999999E-2</v>
      </c>
      <c r="M70" s="1">
        <v>8.0599999999999995E-3</v>
      </c>
      <c r="N70" s="1">
        <v>0.12200999999999999</v>
      </c>
      <c r="O70" s="1">
        <v>4.9100000000000003E-3</v>
      </c>
    </row>
    <row r="71" spans="1:15" x14ac:dyDescent="0.3">
      <c r="A71" t="s">
        <v>466</v>
      </c>
      <c r="B71" t="s">
        <v>436</v>
      </c>
      <c r="C71" t="s">
        <v>452</v>
      </c>
      <c r="D71">
        <v>1</v>
      </c>
      <c r="E71" t="s">
        <v>287</v>
      </c>
      <c r="F71" s="1">
        <v>7.7350000000000002E-2</v>
      </c>
      <c r="G71" s="1">
        <v>1.9099999999999999E-2</v>
      </c>
      <c r="H71" s="1">
        <v>3.9289999999999999E-2</v>
      </c>
      <c r="I71" s="1">
        <v>7.6700000000000004E-2</v>
      </c>
      <c r="J71" s="1">
        <v>4.0299999999999997E-3</v>
      </c>
      <c r="K71" s="1">
        <v>8.7100000000000007E-3</v>
      </c>
      <c r="L71" s="1">
        <v>0.01</v>
      </c>
      <c r="M71" s="1">
        <v>1.465E-2</v>
      </c>
      <c r="N71" s="1">
        <v>0.13486999999999999</v>
      </c>
      <c r="O71" s="1">
        <v>4.9100000000000003E-3</v>
      </c>
    </row>
    <row r="72" spans="1:15" x14ac:dyDescent="0.3">
      <c r="A72" t="s">
        <v>466</v>
      </c>
      <c r="B72" t="s">
        <v>436</v>
      </c>
      <c r="C72" t="s">
        <v>452</v>
      </c>
      <c r="D72">
        <v>2</v>
      </c>
      <c r="E72" t="s">
        <v>288</v>
      </c>
      <c r="F72" s="1">
        <v>0.14058000000000001</v>
      </c>
      <c r="G72" s="1">
        <v>2.6519999999999998E-2</v>
      </c>
      <c r="H72" s="1">
        <v>9.6210000000000004E-2</v>
      </c>
      <c r="I72" s="1">
        <v>0.1171</v>
      </c>
      <c r="J72" s="1">
        <v>1.9499999999999999E-3</v>
      </c>
      <c r="K72" s="1">
        <v>1.3990000000000001E-2</v>
      </c>
      <c r="L72" s="1">
        <v>5.5550000000000002E-2</v>
      </c>
      <c r="M72" s="1">
        <v>7.0470000000000005E-2</v>
      </c>
      <c r="N72" s="1">
        <v>9.6089999999999995E-2</v>
      </c>
      <c r="O72" s="1">
        <v>4.0699999999999998E-3</v>
      </c>
    </row>
    <row r="73" spans="1:15" x14ac:dyDescent="0.3">
      <c r="A73" t="s">
        <v>466</v>
      </c>
      <c r="B73" t="s">
        <v>436</v>
      </c>
      <c r="C73" t="s">
        <v>452</v>
      </c>
      <c r="D73">
        <v>3</v>
      </c>
      <c r="E73" t="s">
        <v>289</v>
      </c>
      <c r="F73" s="1">
        <v>4.3029999999999999E-2</v>
      </c>
      <c r="G73" s="1">
        <v>1.1860000000000001E-2</v>
      </c>
      <c r="H73" s="1">
        <v>1.7850000000000001E-2</v>
      </c>
      <c r="I73" s="1">
        <v>9.9919999999999995E-2</v>
      </c>
      <c r="J73" s="1">
        <v>5.6100000000000004E-3</v>
      </c>
      <c r="K73" s="1">
        <v>7.1870000000000003E-2</v>
      </c>
      <c r="L73" s="1">
        <v>8.5100000000000002E-3</v>
      </c>
      <c r="M73" s="1">
        <v>1.41E-3</v>
      </c>
      <c r="N73" s="1">
        <v>0.1527</v>
      </c>
      <c r="O73" s="1">
        <v>4.2100000000000002E-3</v>
      </c>
    </row>
    <row r="74" spans="1:15" x14ac:dyDescent="0.3">
      <c r="A74" t="s">
        <v>466</v>
      </c>
      <c r="B74" t="s">
        <v>436</v>
      </c>
      <c r="C74" t="s">
        <v>453</v>
      </c>
      <c r="D74">
        <v>1</v>
      </c>
      <c r="E74" t="s">
        <v>290</v>
      </c>
      <c r="F74" s="1">
        <v>5.8470000000000001E-2</v>
      </c>
      <c r="G74" s="1">
        <v>2.827E-2</v>
      </c>
      <c r="H74" s="1">
        <v>4.095E-2</v>
      </c>
      <c r="I74" s="1">
        <v>7.4679999999999996E-2</v>
      </c>
      <c r="J74" s="1">
        <v>9.7999999999999997E-4</v>
      </c>
      <c r="K74" s="1">
        <v>1.2670000000000001E-2</v>
      </c>
      <c r="L74" s="1">
        <v>1.133E-2</v>
      </c>
      <c r="M74" s="1">
        <v>1.33E-3</v>
      </c>
      <c r="N74" s="1">
        <v>0.11071</v>
      </c>
      <c r="O74" s="1">
        <v>1.5399999999999999E-3</v>
      </c>
    </row>
    <row r="75" spans="1:15" x14ac:dyDescent="0.3">
      <c r="A75" t="s">
        <v>466</v>
      </c>
      <c r="B75" t="s">
        <v>436</v>
      </c>
      <c r="C75" t="s">
        <v>453</v>
      </c>
      <c r="D75">
        <v>2</v>
      </c>
      <c r="E75" t="s">
        <v>291</v>
      </c>
      <c r="F75" s="1">
        <v>6.9760000000000003E-2</v>
      </c>
      <c r="G75" s="1">
        <v>4.546E-2</v>
      </c>
      <c r="H75" s="1">
        <v>4.4650000000000002E-2</v>
      </c>
      <c r="I75" s="1">
        <v>7.4810000000000001E-2</v>
      </c>
      <c r="J75" s="1">
        <v>2.7799999999999999E-3</v>
      </c>
      <c r="K75" s="1">
        <v>0.43206</v>
      </c>
      <c r="L75" s="1">
        <v>1.9869999999999999E-2</v>
      </c>
      <c r="M75" s="1">
        <v>1.652E-2</v>
      </c>
      <c r="N75" s="1">
        <v>0.12866</v>
      </c>
      <c r="O75" s="1">
        <v>1.92E-3</v>
      </c>
    </row>
    <row r="76" spans="1:15" x14ac:dyDescent="0.3">
      <c r="A76" t="s">
        <v>466</v>
      </c>
      <c r="B76" t="s">
        <v>436</v>
      </c>
      <c r="C76" t="s">
        <v>453</v>
      </c>
      <c r="D76">
        <v>3</v>
      </c>
      <c r="E76" t="s">
        <v>292</v>
      </c>
      <c r="F76" s="1">
        <v>0.50858999999999999</v>
      </c>
      <c r="G76" s="1">
        <v>2.4240000000000001E-2</v>
      </c>
      <c r="H76" s="1">
        <v>0.18737000000000001</v>
      </c>
      <c r="I76" s="1">
        <v>0.27345999999999998</v>
      </c>
      <c r="J76" s="1">
        <v>3.5100000000000001E-3</v>
      </c>
      <c r="K76" s="1">
        <v>1.2189999999999999E-2</v>
      </c>
      <c r="L76" s="1">
        <v>0.14122999999999999</v>
      </c>
      <c r="M76" s="1">
        <v>0.24156</v>
      </c>
      <c r="N76" s="1">
        <v>8.7749999999999995E-2</v>
      </c>
      <c r="O76" s="1">
        <v>9.0900000000000009E-3</v>
      </c>
    </row>
    <row r="77" spans="1:15" x14ac:dyDescent="0.3">
      <c r="A77" t="s">
        <v>466</v>
      </c>
      <c r="B77" t="s">
        <v>436</v>
      </c>
      <c r="C77" t="s">
        <v>454</v>
      </c>
      <c r="D77">
        <v>1</v>
      </c>
      <c r="E77" t="s">
        <v>293</v>
      </c>
      <c r="F77" s="1">
        <v>9.2270000000000005E-2</v>
      </c>
      <c r="G77" s="1">
        <v>9.7729999999999997E-2</v>
      </c>
      <c r="H77" s="1">
        <v>2.9649999999999999E-2</v>
      </c>
      <c r="I77" s="1">
        <v>1.915E-2</v>
      </c>
      <c r="J77" s="1">
        <v>1.132E-2</v>
      </c>
      <c r="K77" s="1">
        <v>7.11E-3</v>
      </c>
      <c r="L77" s="1">
        <v>2.4240000000000001E-2</v>
      </c>
      <c r="M77" s="1">
        <v>5.8300000000000001E-3</v>
      </c>
      <c r="N77" s="1">
        <v>0.19264000000000001</v>
      </c>
      <c r="O77" s="1">
        <v>4.3E-3</v>
      </c>
    </row>
    <row r="78" spans="1:15" x14ac:dyDescent="0.3">
      <c r="A78" t="s">
        <v>466</v>
      </c>
      <c r="B78" t="s">
        <v>436</v>
      </c>
      <c r="C78" t="s">
        <v>454</v>
      </c>
      <c r="D78">
        <v>2</v>
      </c>
      <c r="E78" t="s">
        <v>294</v>
      </c>
      <c r="F78" s="1">
        <v>0.32078000000000001</v>
      </c>
      <c r="G78" s="1">
        <v>4.7019999999999999E-2</v>
      </c>
      <c r="H78" s="1">
        <v>0.17119000000000001</v>
      </c>
      <c r="I78" s="1">
        <v>0.14627000000000001</v>
      </c>
      <c r="J78" s="1">
        <v>1.5180000000000001E-2</v>
      </c>
      <c r="K78" s="1">
        <v>1.8020000000000001E-2</v>
      </c>
      <c r="L78" s="1">
        <v>7.4609999999999996E-2</v>
      </c>
      <c r="M78" s="1">
        <v>9.4829999999999998E-2</v>
      </c>
      <c r="N78" s="1">
        <v>0.14138000000000001</v>
      </c>
      <c r="O78" s="1">
        <v>4.9800000000000001E-3</v>
      </c>
    </row>
    <row r="79" spans="1:15" x14ac:dyDescent="0.3">
      <c r="A79" t="s">
        <v>466</v>
      </c>
      <c r="B79" t="s">
        <v>436</v>
      </c>
      <c r="C79" t="s">
        <v>454</v>
      </c>
      <c r="D79">
        <v>3</v>
      </c>
      <c r="E79" t="s">
        <v>295</v>
      </c>
      <c r="F79" s="1">
        <v>4.8480000000000002E-2</v>
      </c>
      <c r="G79" s="1">
        <v>1.917E-2</v>
      </c>
      <c r="H79" s="1">
        <v>4.4139999999999999E-2</v>
      </c>
      <c r="I79" s="1">
        <v>7.553E-2</v>
      </c>
      <c r="J79" s="1">
        <v>5.1399999999999996E-3</v>
      </c>
      <c r="K79" s="1">
        <v>1.422E-2</v>
      </c>
      <c r="L79" s="1">
        <v>3.6240000000000001E-2</v>
      </c>
      <c r="M79" s="1">
        <v>7.1900000000000002E-3</v>
      </c>
      <c r="N79" s="1">
        <v>0.20318</v>
      </c>
      <c r="O79" s="1">
        <v>3.8899999999999998E-3</v>
      </c>
    </row>
    <row r="80" spans="1:15" x14ac:dyDescent="0.3">
      <c r="A80" t="s">
        <v>471</v>
      </c>
      <c r="B80" t="s">
        <v>436</v>
      </c>
      <c r="C80" t="s">
        <v>460</v>
      </c>
      <c r="D80">
        <v>1</v>
      </c>
      <c r="E80" t="s">
        <v>226</v>
      </c>
      <c r="F80" s="1">
        <v>0.24222199999999999</v>
      </c>
      <c r="G80" s="1">
        <v>6.4811999999999995E-2</v>
      </c>
      <c r="H80" s="1">
        <v>7.8052999999999997E-2</v>
      </c>
      <c r="I80" s="1">
        <v>4.5256999999999999E-2</v>
      </c>
      <c r="J80" s="1">
        <v>3.7198000000000002E-2</v>
      </c>
      <c r="K80" s="1">
        <v>3.894136</v>
      </c>
      <c r="L80" s="1">
        <v>0.20432</v>
      </c>
      <c r="M80" s="1">
        <v>6.0151810000000001</v>
      </c>
      <c r="N80" s="1">
        <v>4.3071729999999997</v>
      </c>
      <c r="O80" s="1">
        <v>4.1459999999999997E-2</v>
      </c>
    </row>
    <row r="81" spans="1:15" x14ac:dyDescent="0.3">
      <c r="A81" t="s">
        <v>471</v>
      </c>
      <c r="B81" t="s">
        <v>436</v>
      </c>
      <c r="C81" t="s">
        <v>460</v>
      </c>
      <c r="D81">
        <v>2</v>
      </c>
      <c r="E81" t="s">
        <v>227</v>
      </c>
      <c r="F81" s="1">
        <v>0.210898</v>
      </c>
      <c r="G81" s="1">
        <v>0.121598</v>
      </c>
      <c r="H81" s="1">
        <v>9.2064999999999994E-2</v>
      </c>
      <c r="I81" s="1">
        <v>3.6447E-2</v>
      </c>
      <c r="J81" s="1">
        <v>7.3333999999999996E-2</v>
      </c>
      <c r="K81" s="1">
        <v>2.1672020000000001</v>
      </c>
      <c r="L81" s="1">
        <v>0.230515</v>
      </c>
      <c r="M81" s="1">
        <v>6.7089800000000004</v>
      </c>
      <c r="N81" s="1">
        <v>4.6859409999999997</v>
      </c>
      <c r="O81" s="1">
        <v>6.2887999999999999E-2</v>
      </c>
    </row>
    <row r="82" spans="1:15" x14ac:dyDescent="0.3">
      <c r="A82" t="s">
        <v>471</v>
      </c>
      <c r="B82" t="s">
        <v>436</v>
      </c>
      <c r="C82" t="s">
        <v>460</v>
      </c>
      <c r="D82">
        <v>3</v>
      </c>
      <c r="E82" t="s">
        <v>228</v>
      </c>
      <c r="F82" s="1">
        <v>0.22903499999999999</v>
      </c>
      <c r="G82" s="1">
        <v>5.9694999999999998E-2</v>
      </c>
      <c r="H82" s="1">
        <v>9.5213000000000006E-2</v>
      </c>
      <c r="I82" s="1">
        <v>3.9997999999999999E-2</v>
      </c>
      <c r="J82" s="1">
        <v>2.9152000000000001E-2</v>
      </c>
      <c r="K82" s="1">
        <v>0.22692200000000001</v>
      </c>
      <c r="L82" s="1">
        <v>0.277418</v>
      </c>
      <c r="M82" s="1">
        <v>6.3323429999999998</v>
      </c>
      <c r="N82" s="1">
        <v>4.3256550000000002</v>
      </c>
      <c r="O82" s="1">
        <v>6.0220999999999997E-2</v>
      </c>
    </row>
    <row r="83" spans="1:15" x14ac:dyDescent="0.3">
      <c r="A83" t="s">
        <v>471</v>
      </c>
      <c r="B83" t="s">
        <v>436</v>
      </c>
      <c r="C83" t="s">
        <v>461</v>
      </c>
      <c r="D83">
        <v>1</v>
      </c>
      <c r="E83" t="s">
        <v>229</v>
      </c>
      <c r="F83" s="1">
        <v>0.217254</v>
      </c>
      <c r="G83" s="1">
        <v>0.128993</v>
      </c>
      <c r="H83" s="1">
        <v>6.8699999999999997E-2</v>
      </c>
      <c r="I83" s="1">
        <v>1.8651999999999998E-2</v>
      </c>
      <c r="J83" s="1">
        <v>6.6471000000000002E-2</v>
      </c>
      <c r="K83" s="1">
        <v>3.9069189999999998</v>
      </c>
      <c r="L83" s="1">
        <v>1.3140700000000001</v>
      </c>
      <c r="M83" s="1">
        <v>5.0970639999999996</v>
      </c>
      <c r="N83" s="1">
        <v>2.8763200000000002</v>
      </c>
      <c r="O83" s="1">
        <v>0.12942200000000001</v>
      </c>
    </row>
    <row r="84" spans="1:15" x14ac:dyDescent="0.3">
      <c r="A84" t="s">
        <v>471</v>
      </c>
      <c r="B84" t="s">
        <v>436</v>
      </c>
      <c r="C84" t="s">
        <v>461</v>
      </c>
      <c r="D84">
        <v>2</v>
      </c>
      <c r="E84" t="s">
        <v>230</v>
      </c>
      <c r="F84" s="1">
        <v>0.299678</v>
      </c>
      <c r="G84" s="1">
        <v>0.117558</v>
      </c>
      <c r="H84" s="1">
        <v>8.2050999999999999E-2</v>
      </c>
      <c r="I84" s="1">
        <v>4.6607999999999997E-2</v>
      </c>
      <c r="J84" s="1">
        <v>8.1305000000000002E-2</v>
      </c>
      <c r="K84" s="1">
        <v>3.2178230000000001</v>
      </c>
      <c r="L84" s="1">
        <v>1.5983039999999999</v>
      </c>
      <c r="M84" s="1">
        <v>6.5258120000000002</v>
      </c>
      <c r="N84" s="1">
        <v>3.9371170000000002</v>
      </c>
      <c r="O84" s="1">
        <v>0.139603</v>
      </c>
    </row>
    <row r="85" spans="1:15" x14ac:dyDescent="0.3">
      <c r="A85" t="s">
        <v>471</v>
      </c>
      <c r="B85" t="s">
        <v>436</v>
      </c>
      <c r="C85" t="s">
        <v>461</v>
      </c>
      <c r="D85">
        <v>3</v>
      </c>
      <c r="E85" t="s">
        <v>231</v>
      </c>
      <c r="F85" s="1">
        <v>0.27700399999999997</v>
      </c>
      <c r="G85" s="1">
        <v>9.8130999999999996E-2</v>
      </c>
      <c r="H85" s="1">
        <v>8.9256000000000002E-2</v>
      </c>
      <c r="I85" s="1">
        <v>2.9626E-2</v>
      </c>
      <c r="J85" s="1">
        <v>3.5217999999999999E-2</v>
      </c>
      <c r="K85" s="1">
        <v>1.293617</v>
      </c>
      <c r="L85" s="1">
        <v>1.8408960000000001</v>
      </c>
      <c r="M85" s="1">
        <v>5.7250690000000004</v>
      </c>
      <c r="N85" s="1">
        <v>3.4312360000000002</v>
      </c>
      <c r="O85" s="1">
        <v>0.19806399999999999</v>
      </c>
    </row>
    <row r="86" spans="1:15" x14ac:dyDescent="0.3">
      <c r="A86" t="s">
        <v>471</v>
      </c>
      <c r="B86" t="s">
        <v>436</v>
      </c>
      <c r="C86" t="s">
        <v>462</v>
      </c>
      <c r="D86">
        <v>1</v>
      </c>
      <c r="E86" t="s">
        <v>232</v>
      </c>
      <c r="F86" s="1">
        <v>0.23486699999999999</v>
      </c>
      <c r="G86" s="1">
        <v>7.2023000000000004E-2</v>
      </c>
      <c r="H86" s="1">
        <v>7.3000999999999996E-2</v>
      </c>
      <c r="I86" s="1">
        <v>3.2045999999999998E-2</v>
      </c>
      <c r="J86" s="1">
        <v>9.7701999999999997E-2</v>
      </c>
      <c r="K86" s="1">
        <v>2.800862</v>
      </c>
      <c r="L86" s="1">
        <v>2.590525</v>
      </c>
      <c r="M86" s="1">
        <v>5.0910989999999998</v>
      </c>
      <c r="N86" s="1">
        <v>2.869983</v>
      </c>
      <c r="O86" s="1">
        <v>0.28876000000000002</v>
      </c>
    </row>
    <row r="87" spans="1:15" x14ac:dyDescent="0.3">
      <c r="A87" t="s">
        <v>471</v>
      </c>
      <c r="B87" t="s">
        <v>436</v>
      </c>
      <c r="C87" t="s">
        <v>462</v>
      </c>
      <c r="D87">
        <v>2</v>
      </c>
      <c r="E87" t="s">
        <v>233</v>
      </c>
      <c r="F87" s="1">
        <v>0.24473400000000001</v>
      </c>
      <c r="G87" s="1">
        <v>8.5463999999999998E-2</v>
      </c>
      <c r="H87" s="1">
        <v>6.3117999999999994E-2</v>
      </c>
      <c r="I87" s="1">
        <v>4.1805000000000002E-2</v>
      </c>
      <c r="J87" s="1">
        <v>4.2800999999999999E-2</v>
      </c>
      <c r="K87" s="1">
        <v>1.791355</v>
      </c>
      <c r="L87" s="1">
        <v>2.6998289999999998</v>
      </c>
      <c r="M87" s="1">
        <v>4.9817879999999999</v>
      </c>
      <c r="N87" s="1">
        <v>2.8922889999999999</v>
      </c>
      <c r="O87" s="1">
        <v>0.29828700000000002</v>
      </c>
    </row>
    <row r="88" spans="1:15" x14ac:dyDescent="0.3">
      <c r="A88" t="s">
        <v>471</v>
      </c>
      <c r="B88" t="s">
        <v>436</v>
      </c>
      <c r="C88" t="s">
        <v>462</v>
      </c>
      <c r="D88">
        <v>3</v>
      </c>
      <c r="E88" t="s">
        <v>234</v>
      </c>
      <c r="F88" s="1">
        <v>0.212672</v>
      </c>
      <c r="G88" s="1">
        <v>6.9325999999999999E-2</v>
      </c>
      <c r="H88" s="1">
        <v>5.5282999999999999E-2</v>
      </c>
      <c r="I88" s="1">
        <v>4.0381E-2</v>
      </c>
      <c r="J88" s="1">
        <v>3.4509999999999999E-2</v>
      </c>
      <c r="K88" s="1">
        <v>1.00362</v>
      </c>
      <c r="L88" s="1">
        <v>2.3191169999999999</v>
      </c>
      <c r="M88" s="1">
        <v>4.2129260000000004</v>
      </c>
      <c r="N88" s="1">
        <v>2.2896519999999998</v>
      </c>
      <c r="O88" s="1">
        <v>0.28007300000000002</v>
      </c>
    </row>
    <row r="89" spans="1:15" x14ac:dyDescent="0.3">
      <c r="A89" t="s">
        <v>471</v>
      </c>
      <c r="B89" t="s">
        <v>436</v>
      </c>
      <c r="C89" t="s">
        <v>463</v>
      </c>
      <c r="D89">
        <v>1</v>
      </c>
      <c r="E89" t="s">
        <v>235</v>
      </c>
      <c r="F89" s="1">
        <v>0.39762399999999998</v>
      </c>
      <c r="G89" s="1">
        <v>0.151758</v>
      </c>
      <c r="H89" s="1">
        <v>0.161884</v>
      </c>
      <c r="I89" s="1">
        <v>6.7960999999999994E-2</v>
      </c>
      <c r="J89" s="1">
        <v>0.12474300000000001</v>
      </c>
      <c r="K89" s="1">
        <v>0.28024300000000002</v>
      </c>
      <c r="L89" s="1">
        <v>0.87525900000000001</v>
      </c>
      <c r="M89" s="1">
        <v>9.5274359999999998</v>
      </c>
      <c r="N89" s="1">
        <v>6.1924609999999998</v>
      </c>
      <c r="O89" s="1">
        <v>0.102557</v>
      </c>
    </row>
    <row r="90" spans="1:15" x14ac:dyDescent="0.3">
      <c r="A90" t="s">
        <v>471</v>
      </c>
      <c r="B90" t="s">
        <v>436</v>
      </c>
      <c r="C90" t="s">
        <v>463</v>
      </c>
      <c r="D90">
        <v>2</v>
      </c>
      <c r="E90" t="s">
        <v>236</v>
      </c>
      <c r="F90" s="1">
        <v>0.32214399999999999</v>
      </c>
      <c r="G90" s="1">
        <v>0.122848</v>
      </c>
      <c r="H90" s="1">
        <v>0.14832600000000001</v>
      </c>
      <c r="I90" s="1">
        <v>7.0583999999999994E-2</v>
      </c>
      <c r="J90" s="1">
        <v>7.6765E-2</v>
      </c>
      <c r="K90" s="1">
        <v>0.51325200000000004</v>
      </c>
      <c r="L90" s="1">
        <v>0.78345399999999998</v>
      </c>
      <c r="M90" s="1">
        <v>9.5907879999999999</v>
      </c>
      <c r="N90" s="1">
        <v>6.6305750000000003</v>
      </c>
      <c r="O90" s="1">
        <v>9.0083999999999997E-2</v>
      </c>
    </row>
    <row r="91" spans="1:15" x14ac:dyDescent="0.3">
      <c r="A91" t="s">
        <v>471</v>
      </c>
      <c r="B91" t="s">
        <v>436</v>
      </c>
      <c r="C91" t="s">
        <v>463</v>
      </c>
      <c r="D91">
        <v>3</v>
      </c>
      <c r="E91" t="s">
        <v>237</v>
      </c>
      <c r="F91" s="1">
        <v>0.32461200000000001</v>
      </c>
      <c r="G91" s="1">
        <v>0.13949900000000001</v>
      </c>
      <c r="H91" s="1">
        <v>0.14885499999999999</v>
      </c>
      <c r="I91" s="1">
        <v>6.0103999999999998E-2</v>
      </c>
      <c r="J91" s="1">
        <v>6.9779999999999995E-2</v>
      </c>
      <c r="K91" s="1">
        <v>0.366591</v>
      </c>
      <c r="L91" s="1">
        <v>0.95477299999999998</v>
      </c>
      <c r="M91" s="1">
        <v>8.1766919999999992</v>
      </c>
      <c r="N91" s="1">
        <v>5.2567000000000004</v>
      </c>
      <c r="O91" s="1">
        <v>8.7057999999999996E-2</v>
      </c>
    </row>
    <row r="92" spans="1:15" x14ac:dyDescent="0.3">
      <c r="A92" t="s">
        <v>471</v>
      </c>
      <c r="B92" t="s">
        <v>436</v>
      </c>
      <c r="C92" t="s">
        <v>464</v>
      </c>
      <c r="D92">
        <v>1</v>
      </c>
      <c r="E92" t="s">
        <v>238</v>
      </c>
      <c r="F92" s="1">
        <v>0.21802299999999999</v>
      </c>
      <c r="G92" s="1">
        <v>8.9470999999999995E-2</v>
      </c>
      <c r="H92" s="1">
        <v>0.116134</v>
      </c>
      <c r="I92" s="1">
        <v>4.0052999999999998E-2</v>
      </c>
      <c r="J92" s="1">
        <v>8.6208999999999994E-2</v>
      </c>
      <c r="K92" s="1">
        <v>0.37282700000000002</v>
      </c>
      <c r="L92" s="1">
        <v>0.90281800000000001</v>
      </c>
      <c r="M92" s="1">
        <v>7.3391339999999996</v>
      </c>
      <c r="N92" s="1">
        <v>5.4440280000000003</v>
      </c>
      <c r="O92" s="1">
        <v>9.4199000000000005E-2</v>
      </c>
    </row>
    <row r="93" spans="1:15" x14ac:dyDescent="0.3">
      <c r="A93" t="s">
        <v>471</v>
      </c>
      <c r="B93" t="s">
        <v>436</v>
      </c>
      <c r="C93" t="s">
        <v>464</v>
      </c>
      <c r="D93">
        <v>2</v>
      </c>
      <c r="E93" t="s">
        <v>239</v>
      </c>
      <c r="F93" s="1">
        <v>0.219888</v>
      </c>
      <c r="G93" s="1">
        <v>0.105937</v>
      </c>
      <c r="H93" s="1">
        <v>0.14165800000000001</v>
      </c>
      <c r="I93" s="1">
        <v>3.9536000000000002E-2</v>
      </c>
      <c r="J93" s="1">
        <v>6.2893000000000004E-2</v>
      </c>
      <c r="K93" s="1">
        <v>1.4027940000000001</v>
      </c>
      <c r="L93" s="1">
        <v>1.208118</v>
      </c>
      <c r="M93" s="1">
        <v>9.7222770000000001</v>
      </c>
      <c r="N93" s="1">
        <v>6.5115869999999996</v>
      </c>
      <c r="O93" s="1">
        <v>0.107113</v>
      </c>
    </row>
    <row r="94" spans="1:15" x14ac:dyDescent="0.3">
      <c r="A94" t="s">
        <v>471</v>
      </c>
      <c r="B94" t="s">
        <v>436</v>
      </c>
      <c r="C94" t="s">
        <v>464</v>
      </c>
      <c r="D94">
        <v>3</v>
      </c>
      <c r="E94" t="s">
        <v>240</v>
      </c>
      <c r="F94" s="1">
        <v>0.347497</v>
      </c>
      <c r="G94" s="1">
        <v>0.10766299999999999</v>
      </c>
      <c r="H94" s="1">
        <v>0.121744</v>
      </c>
      <c r="I94" s="1">
        <v>5.7480999999999997E-2</v>
      </c>
      <c r="J94" s="1">
        <v>4.4252E-2</v>
      </c>
      <c r="K94" s="1">
        <v>0.49535099999999999</v>
      </c>
      <c r="L94" s="1">
        <v>1.065161</v>
      </c>
      <c r="M94" s="1">
        <v>8.8755030000000001</v>
      </c>
      <c r="N94" s="1">
        <v>6.3552270000000002</v>
      </c>
      <c r="O94" s="1">
        <v>8.2321000000000005E-2</v>
      </c>
    </row>
    <row r="95" spans="1:15" x14ac:dyDescent="0.3">
      <c r="A95" t="s">
        <v>467</v>
      </c>
      <c r="B95" t="s">
        <v>455</v>
      </c>
      <c r="C95" t="s">
        <v>435</v>
      </c>
      <c r="D95">
        <v>1</v>
      </c>
      <c r="E95" t="s">
        <v>13</v>
      </c>
      <c r="F95" s="1">
        <v>2.1160000000000002E-2</v>
      </c>
      <c r="G95" s="1">
        <v>2.1440000000000001E-2</v>
      </c>
      <c r="H95" s="1">
        <v>1.2630000000000001E-2</v>
      </c>
      <c r="I95" s="1">
        <v>1.98E-3</v>
      </c>
      <c r="J95" s="1">
        <v>6.11E-3</v>
      </c>
      <c r="K95" s="1">
        <v>1.92E-3</v>
      </c>
      <c r="L95" s="1">
        <v>1.6000000000000001E-4</v>
      </c>
      <c r="M95" s="1">
        <v>3.5200000000000001E-3</v>
      </c>
      <c r="N95" s="1">
        <v>1.23773</v>
      </c>
      <c r="O95" s="1">
        <v>2.3900000000000002E-3</v>
      </c>
    </row>
    <row r="96" spans="1:15" x14ac:dyDescent="0.3">
      <c r="A96" t="s">
        <v>467</v>
      </c>
      <c r="B96" t="s">
        <v>455</v>
      </c>
      <c r="C96" t="s">
        <v>435</v>
      </c>
      <c r="D96">
        <v>2</v>
      </c>
      <c r="E96" t="s">
        <v>14</v>
      </c>
      <c r="F96" s="1">
        <v>2.1389999999999999E-2</v>
      </c>
      <c r="G96" s="1">
        <v>3.0949999999999998E-2</v>
      </c>
      <c r="H96" s="1">
        <v>9.6799999999999994E-3</v>
      </c>
      <c r="I96" s="1">
        <v>3.8019999999999998E-2</v>
      </c>
      <c r="J96" s="1">
        <v>2.2799999999999999E-3</v>
      </c>
      <c r="K96" s="1">
        <v>1.6800000000000001E-3</v>
      </c>
      <c r="L96" s="1">
        <v>1.4999999999999999E-4</v>
      </c>
      <c r="M96" s="1">
        <v>1.1299999999999999E-3</v>
      </c>
      <c r="N96" s="1">
        <v>1.23417</v>
      </c>
      <c r="O96" s="1">
        <v>5.8E-4</v>
      </c>
    </row>
    <row r="97" spans="1:15" x14ac:dyDescent="0.3">
      <c r="A97" t="s">
        <v>467</v>
      </c>
      <c r="B97" t="s">
        <v>455</v>
      </c>
      <c r="C97" t="s">
        <v>435</v>
      </c>
      <c r="D97">
        <v>3</v>
      </c>
      <c r="E97" t="s">
        <v>15</v>
      </c>
      <c r="F97" s="1">
        <v>2.8649999999999998E-2</v>
      </c>
      <c r="G97" s="1">
        <v>1.975E-2</v>
      </c>
      <c r="H97" s="1">
        <v>9.8099999999999993E-3</v>
      </c>
      <c r="I97" s="1">
        <v>4.8619999999999997E-2</v>
      </c>
      <c r="J97" s="1">
        <v>7.1000000000000004E-3</v>
      </c>
      <c r="K97" s="1">
        <v>2.9819999999999999E-2</v>
      </c>
      <c r="L97" s="1">
        <v>1.2999999999999999E-4</v>
      </c>
      <c r="M97" s="1">
        <v>2.8600000000000001E-3</v>
      </c>
      <c r="N97" s="1">
        <v>1.66361</v>
      </c>
      <c r="O97" s="1">
        <v>1.0499999999999999E-3</v>
      </c>
    </row>
    <row r="98" spans="1:15" x14ac:dyDescent="0.3">
      <c r="A98" t="s">
        <v>468</v>
      </c>
      <c r="B98" t="s">
        <v>455</v>
      </c>
      <c r="C98" t="s">
        <v>435</v>
      </c>
      <c r="D98">
        <v>1</v>
      </c>
      <c r="E98" t="s">
        <v>13</v>
      </c>
      <c r="F98" s="1">
        <v>1.3178E-2</v>
      </c>
      <c r="G98" s="1">
        <v>8.5280000000000009E-3</v>
      </c>
      <c r="H98" s="1">
        <v>2.5753999999999999E-2</v>
      </c>
      <c r="I98" s="1">
        <v>7.9349999999999993E-3</v>
      </c>
      <c r="J98" s="1">
        <v>1.0560000000000001E-3</v>
      </c>
      <c r="K98" s="1">
        <v>0.37720599999999999</v>
      </c>
      <c r="L98" s="1">
        <v>9.7439999999999992E-3</v>
      </c>
      <c r="M98" s="1">
        <v>1.0175E-2</v>
      </c>
      <c r="N98" s="1">
        <v>2.7461389999999999</v>
      </c>
      <c r="O98" s="1">
        <v>1.3990000000000001E-3</v>
      </c>
    </row>
    <row r="99" spans="1:15" x14ac:dyDescent="0.3">
      <c r="A99" t="s">
        <v>468</v>
      </c>
      <c r="B99" t="s">
        <v>455</v>
      </c>
      <c r="C99" t="s">
        <v>435</v>
      </c>
      <c r="D99">
        <v>2</v>
      </c>
      <c r="E99" t="s">
        <v>14</v>
      </c>
      <c r="F99" s="1">
        <v>9.7900000000000001E-3</v>
      </c>
      <c r="G99" s="1">
        <v>4.5079999999999999E-3</v>
      </c>
      <c r="H99" s="1">
        <v>4.3080000000000002E-3</v>
      </c>
      <c r="I99" s="1">
        <v>7.1659999999999996E-3</v>
      </c>
      <c r="J99" s="1">
        <v>1.5150000000000001E-3</v>
      </c>
      <c r="K99" s="1">
        <v>0.13156699999999999</v>
      </c>
      <c r="L99" s="1">
        <v>5.0099999999999997E-3</v>
      </c>
      <c r="M99" s="1">
        <v>3.1150000000000001E-3</v>
      </c>
      <c r="N99" s="1">
        <v>2.8053400000000002</v>
      </c>
      <c r="O99" s="1">
        <v>1.2359999999999999E-3</v>
      </c>
    </row>
    <row r="100" spans="1:15" x14ac:dyDescent="0.3">
      <c r="A100" t="s">
        <v>468</v>
      </c>
      <c r="B100" t="s">
        <v>455</v>
      </c>
      <c r="C100" t="s">
        <v>435</v>
      </c>
      <c r="D100">
        <v>3</v>
      </c>
      <c r="E100" t="s">
        <v>15</v>
      </c>
      <c r="F100" s="1">
        <v>6.522E-3</v>
      </c>
      <c r="G100" s="1">
        <v>6.4380000000000001E-3</v>
      </c>
      <c r="H100" s="1">
        <v>6.515E-3</v>
      </c>
      <c r="I100" s="1">
        <v>9.018E-3</v>
      </c>
      <c r="J100" s="1">
        <v>6.9099999999999999E-4</v>
      </c>
      <c r="K100" s="1">
        <v>4.3559419999999998</v>
      </c>
      <c r="L100" s="1">
        <v>8.7189999999999993E-3</v>
      </c>
      <c r="M100" s="1">
        <v>6.9899999999999997E-3</v>
      </c>
      <c r="N100" s="1">
        <v>3.1551710000000002</v>
      </c>
      <c r="O100" s="1">
        <v>3.3399999999999999E-4</v>
      </c>
    </row>
    <row r="101" spans="1:15" x14ac:dyDescent="0.3">
      <c r="A101" t="s">
        <v>469</v>
      </c>
      <c r="B101" t="s">
        <v>455</v>
      </c>
      <c r="C101" t="s">
        <v>435</v>
      </c>
      <c r="D101">
        <v>1</v>
      </c>
      <c r="E101" t="s">
        <v>13</v>
      </c>
      <c r="F101" s="1">
        <v>7.3019000000000001E-2</v>
      </c>
      <c r="G101" s="1">
        <v>4.8142999999999998E-2</v>
      </c>
      <c r="H101" s="1">
        <v>0.123489</v>
      </c>
      <c r="I101" s="1">
        <v>3.9033999999999999E-2</v>
      </c>
      <c r="J101" s="1">
        <v>1.3304E-2</v>
      </c>
      <c r="K101" s="1">
        <v>5.5991809999999997</v>
      </c>
      <c r="L101" s="1">
        <v>4.9732999999999999E-2</v>
      </c>
      <c r="M101" s="1">
        <v>7.2327000000000002E-2</v>
      </c>
      <c r="N101" s="1">
        <v>3.129724</v>
      </c>
      <c r="O101" s="1">
        <v>9.2239999999999996E-3</v>
      </c>
    </row>
    <row r="102" spans="1:15" x14ac:dyDescent="0.3">
      <c r="A102" t="s">
        <v>469</v>
      </c>
      <c r="B102" t="s">
        <v>455</v>
      </c>
      <c r="C102" t="s">
        <v>435</v>
      </c>
      <c r="D102">
        <v>2</v>
      </c>
      <c r="E102" t="s">
        <v>14</v>
      </c>
      <c r="F102" s="1">
        <v>6.4791000000000001E-2</v>
      </c>
      <c r="G102" s="1">
        <v>2.3720999999999999E-2</v>
      </c>
      <c r="H102" s="1">
        <v>0.124103</v>
      </c>
      <c r="I102" s="1">
        <v>4.3233000000000001E-2</v>
      </c>
      <c r="J102" s="1">
        <v>1.3676000000000001E-2</v>
      </c>
      <c r="K102" s="1">
        <v>3.2197450000000001</v>
      </c>
      <c r="L102" s="1">
        <v>4.9660999999999997E-2</v>
      </c>
      <c r="M102" s="1">
        <v>7.8607999999999997E-2</v>
      </c>
      <c r="N102" s="1">
        <v>2.6131410000000002</v>
      </c>
      <c r="O102" s="1">
        <v>9.9679999999999994E-3</v>
      </c>
    </row>
    <row r="103" spans="1:15" x14ac:dyDescent="0.3">
      <c r="A103" t="s">
        <v>469</v>
      </c>
      <c r="B103" t="s">
        <v>455</v>
      </c>
      <c r="C103" t="s">
        <v>435</v>
      </c>
      <c r="D103">
        <v>3</v>
      </c>
      <c r="E103" t="s">
        <v>15</v>
      </c>
      <c r="F103" s="1">
        <v>4.8835000000000003E-2</v>
      </c>
      <c r="G103" s="1">
        <v>2.3689999999999999E-2</v>
      </c>
      <c r="H103" s="1">
        <v>0.121471</v>
      </c>
      <c r="I103" s="1">
        <v>3.8875E-2</v>
      </c>
      <c r="J103" s="1">
        <v>1.269E-2</v>
      </c>
      <c r="K103" s="1">
        <v>0.22755900000000001</v>
      </c>
      <c r="L103" s="1">
        <v>4.9849999999999998E-2</v>
      </c>
      <c r="M103" s="1">
        <v>6.9331000000000004E-2</v>
      </c>
      <c r="N103" s="1">
        <v>2.4680789999999999</v>
      </c>
      <c r="O103" s="1">
        <v>1.0111999999999999E-2</v>
      </c>
    </row>
    <row r="104" spans="1:15" x14ac:dyDescent="0.3">
      <c r="A104" t="s">
        <v>470</v>
      </c>
      <c r="B104" t="s">
        <v>455</v>
      </c>
      <c r="C104" t="s">
        <v>435</v>
      </c>
      <c r="D104">
        <v>1</v>
      </c>
      <c r="E104" t="s">
        <v>13</v>
      </c>
      <c r="F104" s="1">
        <v>0.71906800000000004</v>
      </c>
      <c r="G104" s="1">
        <v>0.24781700000000001</v>
      </c>
      <c r="H104" s="1">
        <v>0.240561</v>
      </c>
      <c r="I104" s="1">
        <v>0.19688</v>
      </c>
      <c r="J104" s="1">
        <v>5.1992999999999998E-2</v>
      </c>
      <c r="K104" s="1">
        <v>3.2224000000000003E-2</v>
      </c>
      <c r="L104" s="1">
        <v>0.13431799999999999</v>
      </c>
      <c r="M104" s="1">
        <v>0.12875700000000001</v>
      </c>
      <c r="N104" s="1">
        <v>0.787103</v>
      </c>
      <c r="O104" s="1">
        <v>2.5402000000000001E-2</v>
      </c>
    </row>
    <row r="105" spans="1:15" x14ac:dyDescent="0.3">
      <c r="A105" t="s">
        <v>470</v>
      </c>
      <c r="B105" t="s">
        <v>455</v>
      </c>
      <c r="C105" t="s">
        <v>435</v>
      </c>
      <c r="D105">
        <v>2</v>
      </c>
      <c r="E105" t="s">
        <v>14</v>
      </c>
      <c r="F105" s="1">
        <v>0.93218199999999996</v>
      </c>
      <c r="G105" s="1">
        <v>0.42386400000000002</v>
      </c>
      <c r="H105" s="1">
        <v>0.30222300000000002</v>
      </c>
      <c r="I105" s="1">
        <v>0.22573799999999999</v>
      </c>
      <c r="J105" s="1">
        <v>4.8860000000000001E-2</v>
      </c>
      <c r="K105" s="1">
        <v>0.57475600000000004</v>
      </c>
      <c r="L105" s="1">
        <v>0.16686599999999999</v>
      </c>
      <c r="M105" s="1">
        <v>0.15973200000000001</v>
      </c>
      <c r="N105" s="1">
        <v>1.231209</v>
      </c>
      <c r="O105" s="1">
        <v>4.5815000000000002E-2</v>
      </c>
    </row>
    <row r="106" spans="1:15" x14ac:dyDescent="0.3">
      <c r="A106" t="s">
        <v>470</v>
      </c>
      <c r="B106" t="s">
        <v>455</v>
      </c>
      <c r="C106" t="s">
        <v>435</v>
      </c>
      <c r="D106">
        <v>3</v>
      </c>
      <c r="E106" t="s">
        <v>15</v>
      </c>
      <c r="F106" s="1">
        <v>0.61634999999999995</v>
      </c>
      <c r="G106" s="1">
        <v>0.30874400000000002</v>
      </c>
      <c r="H106" s="1">
        <v>0.27231699999999998</v>
      </c>
      <c r="I106" s="1">
        <v>0.13087099999999999</v>
      </c>
      <c r="J106" s="1">
        <v>4.5315000000000001E-2</v>
      </c>
      <c r="K106" s="1">
        <v>2.3043999999999999E-2</v>
      </c>
      <c r="L106" s="1">
        <v>0.108434</v>
      </c>
      <c r="M106" s="1">
        <v>0.13370099999999999</v>
      </c>
      <c r="N106" s="1">
        <v>1.4694050000000001</v>
      </c>
      <c r="O106" s="1">
        <v>2.2527999999999999E-2</v>
      </c>
    </row>
    <row r="107" spans="1:15" x14ac:dyDescent="0.3">
      <c r="A107" t="s">
        <v>471</v>
      </c>
      <c r="B107" t="s">
        <v>455</v>
      </c>
      <c r="C107" t="s">
        <v>435</v>
      </c>
      <c r="D107">
        <v>1</v>
      </c>
      <c r="E107" t="s">
        <v>13</v>
      </c>
      <c r="F107" s="1">
        <v>6.9172999999999998E-2</v>
      </c>
      <c r="G107" s="1">
        <v>3.4063999999999997E-2</v>
      </c>
      <c r="H107" s="1">
        <v>5.4002000000000001E-2</v>
      </c>
      <c r="I107" s="1">
        <v>4.0606999999999997E-2</v>
      </c>
      <c r="J107" s="1">
        <v>1.0281E-2</v>
      </c>
      <c r="K107" s="1">
        <v>11.549645999999999</v>
      </c>
      <c r="L107" s="1">
        <v>1.7721000000000001E-2</v>
      </c>
      <c r="M107" s="1">
        <v>8.2193000000000002E-2</v>
      </c>
      <c r="N107" s="1">
        <v>2.7988460000000002</v>
      </c>
      <c r="O107" s="1">
        <v>1.0305E-2</v>
      </c>
    </row>
    <row r="108" spans="1:15" x14ac:dyDescent="0.3">
      <c r="A108" t="s">
        <v>471</v>
      </c>
      <c r="B108" t="s">
        <v>455</v>
      </c>
      <c r="C108" t="s">
        <v>435</v>
      </c>
      <c r="D108">
        <v>2</v>
      </c>
      <c r="E108" t="s">
        <v>14</v>
      </c>
      <c r="F108" s="1">
        <v>0.104451</v>
      </c>
      <c r="G108" s="1">
        <v>4.3500999999999998E-2</v>
      </c>
      <c r="H108" s="1">
        <v>5.4648000000000002E-2</v>
      </c>
      <c r="I108" s="1">
        <v>3.7266000000000001E-2</v>
      </c>
      <c r="J108" s="1">
        <v>1.1905000000000001E-2</v>
      </c>
      <c r="K108" s="1">
        <v>4.1804500000000004</v>
      </c>
      <c r="L108" s="1">
        <v>2.6848E-2</v>
      </c>
      <c r="M108" s="1">
        <v>9.0609999999999996E-2</v>
      </c>
      <c r="N108" s="1">
        <v>3.580921</v>
      </c>
      <c r="O108" s="1">
        <v>7.1459999999999996E-3</v>
      </c>
    </row>
    <row r="109" spans="1:15" x14ac:dyDescent="0.3">
      <c r="A109" t="s">
        <v>471</v>
      </c>
      <c r="B109" t="s">
        <v>455</v>
      </c>
      <c r="C109" t="s">
        <v>435</v>
      </c>
      <c r="D109">
        <v>3</v>
      </c>
      <c r="E109" t="s">
        <v>15</v>
      </c>
      <c r="F109" s="1">
        <v>0.10431</v>
      </c>
      <c r="G109" s="1">
        <v>3.9681000000000001E-2</v>
      </c>
      <c r="H109" s="1">
        <v>6.8662000000000001E-2</v>
      </c>
      <c r="I109" s="1">
        <v>5.2566000000000002E-2</v>
      </c>
      <c r="J109" s="1">
        <v>2.2858E-2</v>
      </c>
      <c r="K109" s="1">
        <v>2.1144210000000001</v>
      </c>
      <c r="L109" s="1">
        <v>2.4209999999999999E-2</v>
      </c>
      <c r="M109" s="1">
        <v>8.2694000000000004E-2</v>
      </c>
      <c r="N109" s="1">
        <v>4.2770599999999996</v>
      </c>
      <c r="O109" s="1">
        <v>9.7330000000000003E-3</v>
      </c>
    </row>
    <row r="110" spans="1:15" x14ac:dyDescent="0.3">
      <c r="A110" t="s">
        <v>467</v>
      </c>
      <c r="B110" t="s">
        <v>455</v>
      </c>
      <c r="C110" t="s">
        <v>437</v>
      </c>
      <c r="D110">
        <v>1</v>
      </c>
      <c r="E110" t="s">
        <v>296</v>
      </c>
      <c r="F110" s="1">
        <v>1.7350000000000001E-2</v>
      </c>
      <c r="G110" s="1">
        <v>1.354E-2</v>
      </c>
      <c r="H110" s="1">
        <v>1.15E-3</v>
      </c>
      <c r="I110" s="1">
        <v>0.10637000000000001</v>
      </c>
      <c r="J110" s="1">
        <v>5.1999999999999995E-4</v>
      </c>
      <c r="K110" s="1">
        <v>2.2599999999999999E-3</v>
      </c>
      <c r="L110" s="1">
        <v>7.6999999999999996E-4</v>
      </c>
      <c r="M110" s="1">
        <v>0.52400000000000002</v>
      </c>
      <c r="N110" s="1">
        <v>1.02539</v>
      </c>
      <c r="O110" s="1">
        <v>6.2E-4</v>
      </c>
    </row>
    <row r="111" spans="1:15" x14ac:dyDescent="0.3">
      <c r="A111" t="s">
        <v>467</v>
      </c>
      <c r="B111" t="s">
        <v>455</v>
      </c>
      <c r="C111" t="s">
        <v>437</v>
      </c>
      <c r="D111">
        <v>2</v>
      </c>
      <c r="E111" t="s">
        <v>297</v>
      </c>
      <c r="F111" s="1">
        <v>2.741E-2</v>
      </c>
      <c r="G111" s="1">
        <v>1.3780000000000001E-2</v>
      </c>
      <c r="H111" s="1">
        <v>9.6100000000000005E-3</v>
      </c>
      <c r="I111" s="1">
        <v>0.11561</v>
      </c>
      <c r="J111" s="1">
        <v>1.0200000000000001E-3</v>
      </c>
      <c r="K111" s="1">
        <v>3.64E-3</v>
      </c>
      <c r="L111" s="1">
        <v>9.0000000000000006E-5</v>
      </c>
      <c r="M111" s="1">
        <v>0.88865000000000005</v>
      </c>
      <c r="N111" s="1">
        <v>1.17801</v>
      </c>
      <c r="O111" s="1">
        <v>1.0300000000000001E-3</v>
      </c>
    </row>
    <row r="112" spans="1:15" x14ac:dyDescent="0.3">
      <c r="A112" t="s">
        <v>467</v>
      </c>
      <c r="B112" t="s">
        <v>455</v>
      </c>
      <c r="C112" t="s">
        <v>437</v>
      </c>
      <c r="D112">
        <v>3</v>
      </c>
      <c r="E112" t="s">
        <v>298</v>
      </c>
      <c r="F112" s="1">
        <v>2.4289999999999999E-2</v>
      </c>
      <c r="G112" s="1">
        <v>1.3950000000000001E-2</v>
      </c>
      <c r="H112" s="1">
        <v>5.8399999999999997E-3</v>
      </c>
      <c r="I112" s="1">
        <v>0.10455</v>
      </c>
      <c r="J112" s="1">
        <v>5.1000000000000004E-3</v>
      </c>
      <c r="K112" s="1">
        <v>2.47E-3</v>
      </c>
      <c r="L112" s="1">
        <v>6.9999999999999994E-5</v>
      </c>
      <c r="M112" s="1">
        <v>0.67276999999999998</v>
      </c>
      <c r="N112" s="1">
        <v>1.03685</v>
      </c>
      <c r="O112" s="1">
        <v>5.8E-4</v>
      </c>
    </row>
    <row r="113" spans="1:15" x14ac:dyDescent="0.3">
      <c r="A113" t="s">
        <v>467</v>
      </c>
      <c r="B113" t="s">
        <v>455</v>
      </c>
      <c r="C113" t="s">
        <v>438</v>
      </c>
      <c r="D113">
        <v>1</v>
      </c>
      <c r="E113" t="s">
        <v>299</v>
      </c>
      <c r="F113" s="1">
        <v>4.6949999999999999E-2</v>
      </c>
      <c r="G113" s="1">
        <v>3.4569999999999997E-2</v>
      </c>
      <c r="H113" s="1">
        <v>8.3800000000000003E-3</v>
      </c>
      <c r="I113" s="1">
        <v>3.6060000000000002E-2</v>
      </c>
      <c r="J113" s="1">
        <v>2.0500000000000002E-3</v>
      </c>
      <c r="K113" s="1">
        <v>4.0499999999999998E-3</v>
      </c>
      <c r="L113" s="1">
        <v>1.6199999999999999E-3</v>
      </c>
      <c r="M113" s="1">
        <v>8.9200000000000008E-3</v>
      </c>
      <c r="N113" s="1">
        <v>3.0036999999999998</v>
      </c>
      <c r="O113" s="1">
        <v>4.8999999999999998E-4</v>
      </c>
    </row>
    <row r="114" spans="1:15" x14ac:dyDescent="0.3">
      <c r="A114" t="s">
        <v>467</v>
      </c>
      <c r="B114" t="s">
        <v>455</v>
      </c>
      <c r="C114" t="s">
        <v>438</v>
      </c>
      <c r="D114">
        <v>2</v>
      </c>
      <c r="E114" t="s">
        <v>300</v>
      </c>
      <c r="F114" s="1">
        <v>1.6316600000000001</v>
      </c>
      <c r="G114" s="1">
        <v>6.5659999999999996E-2</v>
      </c>
      <c r="H114" s="1">
        <v>5.4149999999999997E-2</v>
      </c>
      <c r="I114" s="1">
        <v>0.33061000000000001</v>
      </c>
      <c r="J114" s="1">
        <v>3.29E-3</v>
      </c>
      <c r="K114" s="1">
        <v>1.043E-2</v>
      </c>
      <c r="L114" s="1">
        <v>9.0799999999999995E-3</v>
      </c>
      <c r="M114" s="1">
        <v>1.115E-2</v>
      </c>
      <c r="N114" s="1">
        <v>3.4158400000000002</v>
      </c>
      <c r="O114" s="1">
        <v>1.9300000000000001E-3</v>
      </c>
    </row>
    <row r="115" spans="1:15" x14ac:dyDescent="0.3">
      <c r="A115" t="s">
        <v>467</v>
      </c>
      <c r="B115" t="s">
        <v>455</v>
      </c>
      <c r="C115" t="s">
        <v>438</v>
      </c>
      <c r="D115">
        <v>3</v>
      </c>
      <c r="E115" t="s">
        <v>301</v>
      </c>
      <c r="F115" s="1">
        <v>3.3009999999999998E-2</v>
      </c>
      <c r="G115" s="1">
        <v>4.2619999999999998E-2</v>
      </c>
      <c r="H115" s="1">
        <v>6.8700000000000002E-3</v>
      </c>
      <c r="I115" s="1">
        <v>3.9890000000000002E-2</v>
      </c>
      <c r="J115" s="1">
        <v>5.8E-4</v>
      </c>
      <c r="K115" s="1">
        <v>4.0200000000000001E-3</v>
      </c>
      <c r="L115" s="1">
        <v>9.3000000000000005E-4</v>
      </c>
      <c r="M115" s="1">
        <v>1.4400000000000001E-3</v>
      </c>
      <c r="N115" s="1">
        <v>2.8505099999999999</v>
      </c>
      <c r="O115" s="1">
        <v>3.3899999999999998E-3</v>
      </c>
    </row>
    <row r="116" spans="1:15" x14ac:dyDescent="0.3">
      <c r="A116" t="s">
        <v>467</v>
      </c>
      <c r="B116" t="s">
        <v>455</v>
      </c>
      <c r="C116" t="s">
        <v>439</v>
      </c>
      <c r="D116">
        <v>1</v>
      </c>
      <c r="E116" t="s">
        <v>302</v>
      </c>
      <c r="F116" s="1">
        <v>2.2440000000000002E-2</v>
      </c>
      <c r="G116" s="1">
        <v>8.3499999999999998E-3</v>
      </c>
      <c r="H116" s="1">
        <v>7.3000000000000001E-3</v>
      </c>
      <c r="I116" s="1">
        <v>3.6819999999999999E-2</v>
      </c>
      <c r="J116" s="1">
        <v>1.3999999999999999E-4</v>
      </c>
      <c r="K116" s="1">
        <v>3.8899999999999998E-3</v>
      </c>
      <c r="L116" s="1">
        <v>3.0400000000000002E-3</v>
      </c>
      <c r="M116" s="1">
        <v>3.9699999999999996E-3</v>
      </c>
      <c r="N116" s="1">
        <v>2.5920700000000001</v>
      </c>
      <c r="O116" s="1">
        <v>1.0399999999999999E-3</v>
      </c>
    </row>
    <row r="117" spans="1:15" x14ac:dyDescent="0.3">
      <c r="A117" t="s">
        <v>467</v>
      </c>
      <c r="B117" t="s">
        <v>455</v>
      </c>
      <c r="C117" t="s">
        <v>439</v>
      </c>
      <c r="D117">
        <v>2</v>
      </c>
      <c r="E117" t="s">
        <v>303</v>
      </c>
      <c r="F117" s="1">
        <v>1.9709999999999998E-2</v>
      </c>
      <c r="G117" s="1">
        <v>1.592E-2</v>
      </c>
      <c r="H117" s="1">
        <v>6.0400000000000002E-3</v>
      </c>
      <c r="I117" s="1">
        <v>3.2329999999999998E-2</v>
      </c>
      <c r="J117" s="1">
        <v>3.4000000000000002E-4</v>
      </c>
      <c r="K117" s="1">
        <v>1.3600000000000001E-3</v>
      </c>
      <c r="L117" s="1">
        <v>1.07E-3</v>
      </c>
      <c r="M117" s="1">
        <v>2.3400000000000001E-3</v>
      </c>
      <c r="N117" s="1">
        <v>2.6627200000000002</v>
      </c>
      <c r="O117" s="1">
        <v>1.0499999999999999E-3</v>
      </c>
    </row>
    <row r="118" spans="1:15" x14ac:dyDescent="0.3">
      <c r="A118" t="s">
        <v>467</v>
      </c>
      <c r="B118" t="s">
        <v>455</v>
      </c>
      <c r="C118" t="s">
        <v>439</v>
      </c>
      <c r="D118">
        <v>3</v>
      </c>
      <c r="E118" t="s">
        <v>304</v>
      </c>
      <c r="F118" s="1">
        <v>2.5940000000000001E-2</v>
      </c>
      <c r="G118" s="1">
        <v>1.7010000000000001E-2</v>
      </c>
      <c r="H118" s="1">
        <v>8.0999999999999996E-3</v>
      </c>
      <c r="I118" s="1">
        <v>2.622E-2</v>
      </c>
      <c r="J118" s="1">
        <v>2.0000000000000001E-4</v>
      </c>
      <c r="K118" s="1">
        <v>6.9999999999999999E-4</v>
      </c>
      <c r="L118" s="1">
        <v>1.4300000000000001E-3</v>
      </c>
      <c r="M118" s="1">
        <v>3.8500000000000001E-3</v>
      </c>
      <c r="N118" s="1">
        <v>3.42937</v>
      </c>
      <c r="O118" s="1">
        <v>1.06E-3</v>
      </c>
    </row>
    <row r="119" spans="1:15" x14ac:dyDescent="0.3">
      <c r="A119" t="s">
        <v>468</v>
      </c>
      <c r="B119" t="s">
        <v>455</v>
      </c>
      <c r="C119" t="s">
        <v>440</v>
      </c>
      <c r="D119">
        <v>1</v>
      </c>
      <c r="E119" t="s">
        <v>16</v>
      </c>
      <c r="F119" s="1">
        <v>7.2360000000000002E-3</v>
      </c>
      <c r="G119" s="1">
        <v>4.3699999999999998E-3</v>
      </c>
      <c r="H119" s="1">
        <v>3.5479999999999999E-3</v>
      </c>
      <c r="I119" s="1">
        <v>4.7019999999999996E-3</v>
      </c>
      <c r="J119" s="1">
        <v>8.3100000000000003E-4</v>
      </c>
      <c r="K119" s="1">
        <v>2.3854E-2</v>
      </c>
      <c r="L119" s="1">
        <v>3.29E-3</v>
      </c>
      <c r="M119" s="1">
        <v>4.829E-3</v>
      </c>
      <c r="N119" s="1">
        <v>0.84370000000000001</v>
      </c>
      <c r="O119" s="1">
        <v>9.8299999999999993E-4</v>
      </c>
    </row>
    <row r="120" spans="1:15" x14ac:dyDescent="0.3">
      <c r="A120" t="s">
        <v>468</v>
      </c>
      <c r="B120" t="s">
        <v>455</v>
      </c>
      <c r="C120" t="s">
        <v>440</v>
      </c>
      <c r="D120">
        <v>2</v>
      </c>
      <c r="E120" t="s">
        <v>17</v>
      </c>
      <c r="F120" s="1">
        <v>2.9229999999999998E-3</v>
      </c>
      <c r="G120" s="1">
        <v>6.4910000000000002E-3</v>
      </c>
      <c r="H120" s="1">
        <v>9.8160000000000001E-3</v>
      </c>
      <c r="I120" s="1">
        <v>1.5434E-2</v>
      </c>
      <c r="J120" s="1">
        <v>1.1739999999999999E-3</v>
      </c>
      <c r="K120" s="1">
        <v>7.7785000000000007E-2</v>
      </c>
      <c r="L120" s="1">
        <v>6.6530000000000001E-3</v>
      </c>
      <c r="M120" s="1">
        <v>5.8009999999999997E-3</v>
      </c>
      <c r="N120" s="1">
        <v>1.9686900000000001</v>
      </c>
      <c r="O120" s="1">
        <v>7.9299999999999998E-4</v>
      </c>
    </row>
    <row r="121" spans="1:15" x14ac:dyDescent="0.3">
      <c r="A121" t="s">
        <v>468</v>
      </c>
      <c r="B121" t="s">
        <v>455</v>
      </c>
      <c r="C121" t="s">
        <v>440</v>
      </c>
      <c r="D121">
        <v>3</v>
      </c>
      <c r="E121" t="s">
        <v>18</v>
      </c>
      <c r="F121" s="1">
        <v>6.8599999999999998E-3</v>
      </c>
      <c r="G121" s="1">
        <v>4.202E-3</v>
      </c>
      <c r="H121" s="1">
        <v>4.0810000000000004E-3</v>
      </c>
      <c r="I121" s="1">
        <v>4.666E-3</v>
      </c>
      <c r="J121" s="1">
        <v>6.9099999999999999E-4</v>
      </c>
      <c r="K121" s="1">
        <v>9.1948000000000002E-2</v>
      </c>
      <c r="L121" s="1">
        <v>5.3610000000000003E-3</v>
      </c>
      <c r="M121" s="1">
        <v>4.1469999999999996E-3</v>
      </c>
      <c r="N121" s="1">
        <v>1.877934</v>
      </c>
      <c r="O121" s="1">
        <v>1.5939999999999999E-3</v>
      </c>
    </row>
    <row r="122" spans="1:15" x14ac:dyDescent="0.3">
      <c r="A122" t="s">
        <v>468</v>
      </c>
      <c r="B122" t="s">
        <v>455</v>
      </c>
      <c r="C122" t="s">
        <v>441</v>
      </c>
      <c r="D122">
        <v>1</v>
      </c>
      <c r="E122" t="s">
        <v>19</v>
      </c>
      <c r="F122" s="1">
        <v>1.0246E-2</v>
      </c>
      <c r="G122" s="1">
        <v>7.0600000000000003E-3</v>
      </c>
      <c r="H122" s="1">
        <v>1.3604E-2</v>
      </c>
      <c r="I122" s="1">
        <v>5.176E-3</v>
      </c>
      <c r="J122" s="1">
        <v>2.2009999999999998E-3</v>
      </c>
      <c r="K122" s="1">
        <v>6.3077999999999995E-2</v>
      </c>
      <c r="L122" s="1">
        <v>1.1900000000000001E-2</v>
      </c>
      <c r="M122" s="1">
        <v>6.1060000000000003E-3</v>
      </c>
      <c r="N122" s="1">
        <v>2.7301760000000002</v>
      </c>
      <c r="O122" s="1">
        <v>1.6949999999999999E-3</v>
      </c>
    </row>
    <row r="123" spans="1:15" x14ac:dyDescent="0.3">
      <c r="A123" t="s">
        <v>468</v>
      </c>
      <c r="B123" t="s">
        <v>455</v>
      </c>
      <c r="C123" t="s">
        <v>441</v>
      </c>
      <c r="D123">
        <v>2</v>
      </c>
      <c r="E123" t="s">
        <v>20</v>
      </c>
      <c r="F123" s="1">
        <v>8.2190000000000006E-3</v>
      </c>
      <c r="G123" s="1">
        <v>8.8610000000000008E-3</v>
      </c>
      <c r="H123" s="1">
        <v>8.6949999999999996E-3</v>
      </c>
      <c r="I123" s="1">
        <v>8.4499999999999992E-3</v>
      </c>
      <c r="J123" s="1">
        <v>1.3569999999999999E-3</v>
      </c>
      <c r="K123" s="1">
        <v>4.9123E-2</v>
      </c>
      <c r="L123" s="1">
        <v>1.5872000000000001E-2</v>
      </c>
      <c r="M123" s="1">
        <v>2.5010000000000002E-3</v>
      </c>
      <c r="N123" s="1">
        <v>4.0868690000000001</v>
      </c>
      <c r="O123" s="1">
        <v>1.506E-3</v>
      </c>
    </row>
    <row r="124" spans="1:15" x14ac:dyDescent="0.3">
      <c r="A124" t="s">
        <v>468</v>
      </c>
      <c r="B124" t="s">
        <v>455</v>
      </c>
      <c r="C124" t="s">
        <v>441</v>
      </c>
      <c r="D124">
        <v>3</v>
      </c>
      <c r="E124" t="s">
        <v>21</v>
      </c>
      <c r="F124" s="1">
        <v>1.6685999999999999E-2</v>
      </c>
      <c r="G124" s="1">
        <v>1.2377000000000001E-2</v>
      </c>
      <c r="H124" s="1">
        <v>1.1042E-2</v>
      </c>
      <c r="I124" s="1">
        <v>9.0810000000000005E-3</v>
      </c>
      <c r="J124" s="1">
        <v>2.1970000000000002E-3</v>
      </c>
      <c r="K124" s="1">
        <v>0.11566899999999999</v>
      </c>
      <c r="L124" s="1">
        <v>7.7299999999999999E-3</v>
      </c>
      <c r="M124" s="1">
        <v>4.8640000000000003E-3</v>
      </c>
      <c r="N124" s="1">
        <v>5.1048799999999996</v>
      </c>
      <c r="O124" s="1">
        <v>4.5000000000000003E-5</v>
      </c>
    </row>
    <row r="125" spans="1:15" x14ac:dyDescent="0.3">
      <c r="A125" t="s">
        <v>468</v>
      </c>
      <c r="B125" t="s">
        <v>455</v>
      </c>
      <c r="C125" t="s">
        <v>442</v>
      </c>
      <c r="D125">
        <v>1</v>
      </c>
      <c r="E125" t="s">
        <v>22</v>
      </c>
      <c r="F125" s="1">
        <v>1.0853E-2</v>
      </c>
      <c r="G125" s="1">
        <v>4.1809999999999998E-3</v>
      </c>
      <c r="H125" s="1">
        <v>3.6909999999999998E-3</v>
      </c>
      <c r="I125" s="1">
        <v>2.8839999999999998E-3</v>
      </c>
      <c r="J125" s="1">
        <v>9.2400000000000002E-4</v>
      </c>
      <c r="K125" s="1">
        <v>5.3097999999999999E-2</v>
      </c>
      <c r="L125" s="1">
        <v>3.9690000000000003E-3</v>
      </c>
      <c r="M125" s="1">
        <v>7.8560000000000001E-3</v>
      </c>
      <c r="N125" s="1">
        <v>1.533668</v>
      </c>
      <c r="O125" s="1">
        <v>1.7200000000000001E-4</v>
      </c>
    </row>
    <row r="126" spans="1:15" x14ac:dyDescent="0.3">
      <c r="A126" t="s">
        <v>468</v>
      </c>
      <c r="B126" t="s">
        <v>455</v>
      </c>
      <c r="C126" t="s">
        <v>442</v>
      </c>
      <c r="D126">
        <v>2</v>
      </c>
      <c r="E126" t="s">
        <v>23</v>
      </c>
      <c r="F126" s="1">
        <v>9.9270000000000001E-3</v>
      </c>
      <c r="G126" s="1">
        <v>3.5100000000000001E-3</v>
      </c>
      <c r="H126" s="1">
        <v>5.2940000000000001E-3</v>
      </c>
      <c r="I126" s="1">
        <v>5.6319999999999999E-3</v>
      </c>
      <c r="J126" s="1">
        <v>7.6800000000000002E-4</v>
      </c>
      <c r="K126" s="1">
        <v>0.24309</v>
      </c>
      <c r="L126" s="1">
        <v>6.8240000000000002E-3</v>
      </c>
      <c r="M126" s="1">
        <v>6.9319999999999998E-3</v>
      </c>
      <c r="N126" s="1">
        <v>2.0520969999999998</v>
      </c>
      <c r="O126" s="1">
        <v>6.3299999999999999E-4</v>
      </c>
    </row>
    <row r="127" spans="1:15" x14ac:dyDescent="0.3">
      <c r="A127" t="s">
        <v>468</v>
      </c>
      <c r="B127" t="s">
        <v>455</v>
      </c>
      <c r="C127" t="s">
        <v>442</v>
      </c>
      <c r="D127">
        <v>3</v>
      </c>
      <c r="E127" t="s">
        <v>24</v>
      </c>
      <c r="F127" s="1">
        <v>5.0889999999999998E-3</v>
      </c>
      <c r="G127" s="1">
        <v>5.6420000000000003E-3</v>
      </c>
      <c r="H127" s="1">
        <v>5.9100000000000003E-3</v>
      </c>
      <c r="I127" s="1">
        <v>7.1130000000000004E-3</v>
      </c>
      <c r="J127" s="1">
        <v>1.5319999999999999E-3</v>
      </c>
      <c r="K127" s="1">
        <v>0.10735</v>
      </c>
      <c r="L127" s="1">
        <v>3.9940000000000002E-3</v>
      </c>
      <c r="M127" s="1">
        <v>4.548E-3</v>
      </c>
      <c r="N127" s="1">
        <v>1.917017</v>
      </c>
      <c r="O127" s="1">
        <v>3.1399999999999999E-4</v>
      </c>
    </row>
    <row r="128" spans="1:15" x14ac:dyDescent="0.3">
      <c r="A128" t="s">
        <v>467</v>
      </c>
      <c r="B128" t="s">
        <v>455</v>
      </c>
      <c r="C128" t="s">
        <v>443</v>
      </c>
      <c r="D128">
        <v>1</v>
      </c>
      <c r="E128" t="s">
        <v>305</v>
      </c>
      <c r="F128" s="1">
        <v>6.0900000000000003E-2</v>
      </c>
      <c r="G128" s="1">
        <v>7.5100000000000002E-3</v>
      </c>
      <c r="H128" s="1">
        <v>7.6800000000000002E-3</v>
      </c>
      <c r="I128" s="1">
        <v>2.4649999999999998E-2</v>
      </c>
      <c r="J128" s="1">
        <v>8.8299999999999993E-3</v>
      </c>
      <c r="K128" s="1">
        <v>1.1900000000000001E-3</v>
      </c>
      <c r="L128" s="1">
        <v>2.0100000000000001E-3</v>
      </c>
      <c r="M128" s="1">
        <v>2.4099999999999998E-3</v>
      </c>
      <c r="N128" s="1">
        <v>2.4272300000000002</v>
      </c>
      <c r="O128" s="1">
        <v>1.3799999999999999E-3</v>
      </c>
    </row>
    <row r="129" spans="1:15" x14ac:dyDescent="0.3">
      <c r="A129" t="s">
        <v>467</v>
      </c>
      <c r="B129" t="s">
        <v>455</v>
      </c>
      <c r="C129" t="s">
        <v>443</v>
      </c>
      <c r="D129">
        <v>2</v>
      </c>
      <c r="E129" t="s">
        <v>306</v>
      </c>
      <c r="F129" s="1">
        <v>7.467E-2</v>
      </c>
      <c r="G129" s="1">
        <v>2.4459999999999999E-2</v>
      </c>
      <c r="H129" s="1">
        <v>3.3300000000000001E-3</v>
      </c>
      <c r="I129" s="1">
        <v>3.1719999999999998E-2</v>
      </c>
      <c r="J129" s="1">
        <v>1.3480000000000001E-2</v>
      </c>
      <c r="K129" s="1">
        <v>6.2E-4</v>
      </c>
      <c r="L129" s="1">
        <v>1.6000000000000001E-4</v>
      </c>
      <c r="M129" s="1">
        <v>2.81E-3</v>
      </c>
      <c r="N129" s="1">
        <v>2.62025</v>
      </c>
      <c r="O129" s="1">
        <v>3.4000000000000002E-4</v>
      </c>
    </row>
    <row r="130" spans="1:15" x14ac:dyDescent="0.3">
      <c r="A130" t="s">
        <v>467</v>
      </c>
      <c r="B130" t="s">
        <v>455</v>
      </c>
      <c r="C130" t="s">
        <v>443</v>
      </c>
      <c r="D130">
        <v>3</v>
      </c>
      <c r="E130" t="s">
        <v>307</v>
      </c>
      <c r="F130" s="1">
        <v>5.289E-2</v>
      </c>
      <c r="G130" s="1">
        <v>3.7699999999999999E-3</v>
      </c>
      <c r="H130" s="1">
        <v>7.5300000000000002E-3</v>
      </c>
      <c r="I130" s="1">
        <v>3.0470000000000001E-2</v>
      </c>
      <c r="J130" s="1">
        <v>5.1399999999999996E-3</v>
      </c>
      <c r="K130" s="1">
        <v>1.3999999999999999E-4</v>
      </c>
      <c r="L130" s="1">
        <v>1.9000000000000001E-4</v>
      </c>
      <c r="M130" s="1">
        <v>8.8100000000000001E-3</v>
      </c>
      <c r="N130" s="1">
        <v>2.1757599999999999</v>
      </c>
      <c r="O130" s="1">
        <v>2.2000000000000001E-4</v>
      </c>
    </row>
    <row r="131" spans="1:15" x14ac:dyDescent="0.3">
      <c r="A131" t="s">
        <v>467</v>
      </c>
      <c r="B131" t="s">
        <v>455</v>
      </c>
      <c r="C131" t="s">
        <v>444</v>
      </c>
      <c r="D131">
        <v>1</v>
      </c>
      <c r="E131" t="s">
        <v>356</v>
      </c>
      <c r="F131" s="1">
        <v>2.0959999999999999E-2</v>
      </c>
      <c r="G131" s="1">
        <v>4.8439999999999997E-2</v>
      </c>
      <c r="H131" s="1">
        <v>4.7499999999999999E-3</v>
      </c>
      <c r="I131" s="1">
        <v>2.0449999999999999E-2</v>
      </c>
      <c r="J131" s="1">
        <v>3.9699999999999996E-3</v>
      </c>
      <c r="K131" s="1">
        <v>5.4999999999999997E-3</v>
      </c>
      <c r="L131" s="1">
        <v>8.9999999999999998E-4</v>
      </c>
      <c r="M131" s="1">
        <v>2.7599999999999999E-3</v>
      </c>
      <c r="N131" s="1">
        <v>0.46495999999999998</v>
      </c>
      <c r="O131" s="1">
        <v>3.98E-3</v>
      </c>
    </row>
    <row r="132" spans="1:15" x14ac:dyDescent="0.3">
      <c r="A132" t="s">
        <v>467</v>
      </c>
      <c r="B132" t="s">
        <v>455</v>
      </c>
      <c r="C132" t="s">
        <v>444</v>
      </c>
      <c r="D132">
        <v>2</v>
      </c>
      <c r="E132" t="s">
        <v>357</v>
      </c>
      <c r="F132" s="1">
        <v>9.4199999999999996E-3</v>
      </c>
      <c r="G132" s="1">
        <v>1.635E-2</v>
      </c>
      <c r="H132" s="1">
        <v>5.6899999999999997E-3</v>
      </c>
      <c r="I132" s="1">
        <v>1.9769999999999999E-2</v>
      </c>
      <c r="J132" s="1">
        <v>4.5799999999999999E-3</v>
      </c>
      <c r="K132" s="1">
        <v>8.6199999999999992E-3</v>
      </c>
      <c r="L132" s="1">
        <v>4.8999999999999998E-4</v>
      </c>
      <c r="M132" s="1">
        <v>4.0400000000000002E-3</v>
      </c>
      <c r="N132" s="1">
        <v>0.58106000000000002</v>
      </c>
      <c r="O132" s="1">
        <v>1E-3</v>
      </c>
    </row>
    <row r="133" spans="1:15" x14ac:dyDescent="0.3">
      <c r="A133" t="s">
        <v>467</v>
      </c>
      <c r="B133" t="s">
        <v>455</v>
      </c>
      <c r="C133" t="s">
        <v>444</v>
      </c>
      <c r="D133">
        <v>3</v>
      </c>
      <c r="E133" t="s">
        <v>358</v>
      </c>
      <c r="F133" s="1">
        <v>2.3900000000000001E-2</v>
      </c>
      <c r="G133" s="1">
        <v>1.1429999999999999E-2</v>
      </c>
      <c r="H133" s="1">
        <v>2.14E-3</v>
      </c>
      <c r="I133" s="1">
        <v>5.0659999999999997E-2</v>
      </c>
      <c r="J133" s="1">
        <v>5.7999999999999996E-3</v>
      </c>
      <c r="K133" s="1">
        <v>5.6299999999999996E-3</v>
      </c>
      <c r="L133" s="1">
        <v>2.2000000000000001E-4</v>
      </c>
      <c r="M133" s="1">
        <v>2.1700000000000001E-3</v>
      </c>
      <c r="N133" s="1">
        <v>0.66491</v>
      </c>
      <c r="O133" s="1">
        <v>5.1000000000000004E-4</v>
      </c>
    </row>
    <row r="134" spans="1:15" x14ac:dyDescent="0.3">
      <c r="A134" t="s">
        <v>467</v>
      </c>
      <c r="B134" t="s">
        <v>455</v>
      </c>
      <c r="C134" t="s">
        <v>446</v>
      </c>
      <c r="D134">
        <v>1</v>
      </c>
      <c r="E134" t="s">
        <v>359</v>
      </c>
      <c r="F134" s="1">
        <v>3.2469999999999999E-2</v>
      </c>
      <c r="G134" s="1">
        <v>2.129E-2</v>
      </c>
      <c r="H134" s="1">
        <v>1.1690000000000001E-2</v>
      </c>
      <c r="I134" s="1">
        <v>3.4130000000000001E-2</v>
      </c>
      <c r="J134" s="1">
        <v>7.5700000000000003E-3</v>
      </c>
      <c r="K134" s="1">
        <v>1.1480000000000001E-2</v>
      </c>
      <c r="L134" s="1">
        <v>1.49E-3</v>
      </c>
      <c r="M134" s="1">
        <v>1.9E-3</v>
      </c>
      <c r="N134" s="1">
        <v>0.52632000000000001</v>
      </c>
      <c r="O134" s="1">
        <v>1.42E-3</v>
      </c>
    </row>
    <row r="135" spans="1:15" x14ac:dyDescent="0.3">
      <c r="A135" t="s">
        <v>467</v>
      </c>
      <c r="B135" t="s">
        <v>455</v>
      </c>
      <c r="C135" t="s">
        <v>446</v>
      </c>
      <c r="D135">
        <v>2</v>
      </c>
      <c r="E135" t="s">
        <v>360</v>
      </c>
      <c r="F135" s="1">
        <v>0.73109000000000002</v>
      </c>
      <c r="G135" s="1">
        <v>9.8320000000000005E-2</v>
      </c>
      <c r="H135" s="1">
        <v>0.18462000000000001</v>
      </c>
      <c r="I135" s="1">
        <v>3.5929999999999997E-2</v>
      </c>
      <c r="J135" s="1">
        <v>4.1410000000000002E-2</v>
      </c>
      <c r="K135" s="1">
        <v>7.0000000000000001E-3</v>
      </c>
      <c r="L135" s="1">
        <v>2.708E-2</v>
      </c>
      <c r="M135" s="1">
        <v>0.11673</v>
      </c>
      <c r="N135" s="1">
        <v>0.38747999999999999</v>
      </c>
      <c r="O135" s="1">
        <v>1.01E-2</v>
      </c>
    </row>
    <row r="136" spans="1:15" x14ac:dyDescent="0.3">
      <c r="A136" t="s">
        <v>467</v>
      </c>
      <c r="B136" t="s">
        <v>455</v>
      </c>
      <c r="C136" t="s">
        <v>446</v>
      </c>
      <c r="D136">
        <v>3</v>
      </c>
      <c r="E136" t="s">
        <v>361</v>
      </c>
      <c r="F136" s="1">
        <v>4.2700000000000002E-2</v>
      </c>
      <c r="G136" s="1">
        <v>4.6370000000000001E-2</v>
      </c>
      <c r="H136" s="1">
        <v>9.4400000000000005E-3</v>
      </c>
      <c r="I136" s="1">
        <v>4.9540000000000001E-2</v>
      </c>
      <c r="J136" s="1">
        <v>9.0600000000000003E-3</v>
      </c>
      <c r="K136" s="1">
        <v>9.0500000000000008E-3</v>
      </c>
      <c r="L136" s="1">
        <v>3.2000000000000002E-3</v>
      </c>
      <c r="M136" s="1">
        <v>1.728E-2</v>
      </c>
      <c r="N136" s="1">
        <v>0.53374999999999995</v>
      </c>
      <c r="O136" s="1">
        <v>5.8999999999999999E-3</v>
      </c>
    </row>
    <row r="137" spans="1:15" x14ac:dyDescent="0.3">
      <c r="A137" t="s">
        <v>468</v>
      </c>
      <c r="B137" t="s">
        <v>455</v>
      </c>
      <c r="C137" t="s">
        <v>447</v>
      </c>
      <c r="D137">
        <v>1</v>
      </c>
      <c r="E137" t="s">
        <v>25</v>
      </c>
      <c r="F137" s="1">
        <v>8.6809999999999995E-3</v>
      </c>
      <c r="G137" s="1">
        <v>4.8479999999999999E-3</v>
      </c>
      <c r="H137" s="1">
        <v>7.6670000000000002E-3</v>
      </c>
      <c r="I137" s="1">
        <v>6.4580000000000002E-3</v>
      </c>
      <c r="J137" s="1">
        <v>1.4E-3</v>
      </c>
      <c r="K137" s="1">
        <v>0.126943</v>
      </c>
      <c r="L137" s="1">
        <v>8.0009999999999994E-3</v>
      </c>
      <c r="M137" s="1">
        <v>3.9039999999999999E-3</v>
      </c>
      <c r="N137" s="1">
        <v>1.2548109999999999</v>
      </c>
      <c r="O137" s="1">
        <v>3.0200000000000002E-4</v>
      </c>
    </row>
    <row r="138" spans="1:15" x14ac:dyDescent="0.3">
      <c r="A138" t="s">
        <v>468</v>
      </c>
      <c r="B138" t="s">
        <v>455</v>
      </c>
      <c r="C138" t="s">
        <v>447</v>
      </c>
      <c r="D138">
        <v>2</v>
      </c>
      <c r="E138" t="s">
        <v>26</v>
      </c>
      <c r="F138" s="1">
        <v>9.9860000000000001E-3</v>
      </c>
      <c r="G138" s="1">
        <v>3.3500000000000001E-3</v>
      </c>
      <c r="H138" s="1">
        <v>5.9090000000000002E-3</v>
      </c>
      <c r="I138" s="1">
        <v>7.3559999999999997E-3</v>
      </c>
      <c r="J138" s="1">
        <v>7.9100000000000004E-4</v>
      </c>
      <c r="K138" s="1">
        <v>0.23228799999999999</v>
      </c>
      <c r="L138" s="1">
        <v>6.5729999999999998E-3</v>
      </c>
      <c r="M138" s="1">
        <v>5.1609999999999998E-3</v>
      </c>
      <c r="N138" s="1">
        <v>2.0971600000000001</v>
      </c>
      <c r="O138" s="1">
        <v>6.0599999999999998E-4</v>
      </c>
    </row>
    <row r="139" spans="1:15" x14ac:dyDescent="0.3">
      <c r="A139" t="s">
        <v>468</v>
      </c>
      <c r="B139" t="s">
        <v>455</v>
      </c>
      <c r="C139" t="s">
        <v>447</v>
      </c>
      <c r="D139">
        <v>3</v>
      </c>
      <c r="E139" t="s">
        <v>27</v>
      </c>
      <c r="F139" s="1">
        <v>7.7539999999999996E-3</v>
      </c>
      <c r="G139" s="1">
        <v>6.3070000000000001E-3</v>
      </c>
      <c r="H139" s="1">
        <v>7.7060000000000002E-3</v>
      </c>
      <c r="I139" s="1">
        <v>8.3459999999999993E-3</v>
      </c>
      <c r="J139" s="1">
        <v>1.31E-3</v>
      </c>
      <c r="K139" s="1">
        <v>0.22029099999999999</v>
      </c>
      <c r="L139" s="1">
        <v>9.1439999999999994E-3</v>
      </c>
      <c r="M139" s="1">
        <v>3.5400000000000002E-3</v>
      </c>
      <c r="N139" s="1">
        <v>2.6931859999999999</v>
      </c>
      <c r="O139" s="1">
        <v>3.3199999999999999E-4</v>
      </c>
    </row>
    <row r="140" spans="1:15" x14ac:dyDescent="0.3">
      <c r="A140" t="s">
        <v>467</v>
      </c>
      <c r="B140" t="s">
        <v>455</v>
      </c>
      <c r="C140" t="s">
        <v>448</v>
      </c>
      <c r="D140">
        <v>1</v>
      </c>
      <c r="E140" t="s">
        <v>362</v>
      </c>
      <c r="F140" s="1">
        <v>3.7949999999999998E-2</v>
      </c>
      <c r="G140" s="1">
        <v>1.04E-2</v>
      </c>
      <c r="H140" s="1">
        <v>6.1000000000000004E-3</v>
      </c>
      <c r="I140" s="1">
        <v>2.4719999999999999E-2</v>
      </c>
      <c r="J140" s="1">
        <v>7.4999999999999997E-3</v>
      </c>
      <c r="K140" s="1">
        <v>1.1769999999999999E-2</v>
      </c>
      <c r="L140" s="1">
        <v>3.0699999999999998E-3</v>
      </c>
      <c r="M140" s="1">
        <v>6.4189999999999997E-2</v>
      </c>
      <c r="N140" s="1">
        <v>0.24956</v>
      </c>
      <c r="O140" s="1">
        <v>1.74E-3</v>
      </c>
    </row>
    <row r="141" spans="1:15" x14ac:dyDescent="0.3">
      <c r="A141" t="s">
        <v>467</v>
      </c>
      <c r="B141" t="s">
        <v>455</v>
      </c>
      <c r="C141" t="s">
        <v>448</v>
      </c>
      <c r="D141">
        <v>2</v>
      </c>
      <c r="E141" t="s">
        <v>363</v>
      </c>
      <c r="F141" s="1">
        <v>8.3153100000000002</v>
      </c>
      <c r="G141" s="1">
        <v>0.67608000000000001</v>
      </c>
      <c r="H141" s="1">
        <v>1.5137400000000001</v>
      </c>
      <c r="I141" s="1">
        <v>0.18903</v>
      </c>
      <c r="J141" s="1">
        <v>0.31073000000000001</v>
      </c>
      <c r="K141" s="1">
        <v>2.18E-2</v>
      </c>
      <c r="L141" s="1">
        <v>0.24137</v>
      </c>
      <c r="M141" s="1">
        <v>1.30986</v>
      </c>
      <c r="N141" s="1">
        <v>0.48987999999999998</v>
      </c>
      <c r="O141" s="1">
        <v>0.28391</v>
      </c>
    </row>
    <row r="142" spans="1:15" x14ac:dyDescent="0.3">
      <c r="A142" t="s">
        <v>467</v>
      </c>
      <c r="B142" t="s">
        <v>455</v>
      </c>
      <c r="C142" t="s">
        <v>448</v>
      </c>
      <c r="D142">
        <v>3</v>
      </c>
      <c r="E142" t="s">
        <v>364</v>
      </c>
      <c r="F142" s="1">
        <v>1.6469999999999999E-2</v>
      </c>
      <c r="G142" s="1">
        <v>1.8169999999999999E-2</v>
      </c>
      <c r="H142" s="1">
        <v>1.48E-3</v>
      </c>
      <c r="I142" s="1">
        <v>1.2330000000000001E-2</v>
      </c>
      <c r="J142" s="1">
        <v>1.5559999999999999E-2</v>
      </c>
      <c r="K142" s="1">
        <v>7.4799999999999997E-3</v>
      </c>
      <c r="L142" s="1">
        <v>1.92E-3</v>
      </c>
      <c r="M142" s="1">
        <v>2.97E-3</v>
      </c>
      <c r="N142" s="1">
        <v>0.21970000000000001</v>
      </c>
      <c r="O142" s="1">
        <v>1.23E-3</v>
      </c>
    </row>
    <row r="143" spans="1:15" x14ac:dyDescent="0.3">
      <c r="A143" t="s">
        <v>467</v>
      </c>
      <c r="B143" t="s">
        <v>455</v>
      </c>
      <c r="C143" t="s">
        <v>449</v>
      </c>
      <c r="D143">
        <v>1</v>
      </c>
      <c r="E143" t="s">
        <v>365</v>
      </c>
      <c r="F143" s="1">
        <v>3.6799999999999999E-2</v>
      </c>
      <c r="G143" s="1">
        <v>2.1090000000000001E-2</v>
      </c>
      <c r="H143" s="1">
        <v>2.6199999999999999E-3</v>
      </c>
      <c r="I143" s="1">
        <v>1.822E-2</v>
      </c>
      <c r="J143" s="1">
        <v>1.1820000000000001E-2</v>
      </c>
      <c r="K143" s="1">
        <v>9.9799999999999993E-3</v>
      </c>
      <c r="L143" s="1">
        <v>5.5999999999999995E-4</v>
      </c>
      <c r="M143" s="1">
        <v>8.4999999999999995E-4</v>
      </c>
      <c r="N143" s="1">
        <v>0.19474</v>
      </c>
      <c r="O143" s="1">
        <v>1.1000000000000001E-3</v>
      </c>
    </row>
    <row r="144" spans="1:15" x14ac:dyDescent="0.3">
      <c r="A144" t="s">
        <v>467</v>
      </c>
      <c r="B144" t="s">
        <v>455</v>
      </c>
      <c r="C144" t="s">
        <v>449</v>
      </c>
      <c r="D144">
        <v>2</v>
      </c>
      <c r="E144" t="s">
        <v>366</v>
      </c>
      <c r="F144" s="1">
        <v>2.6509999999999999E-2</v>
      </c>
      <c r="G144" s="1">
        <v>2.5170000000000001E-2</v>
      </c>
      <c r="H144" s="1">
        <v>1.5310000000000001E-2</v>
      </c>
      <c r="I144" s="1">
        <v>3.2439999999999997E-2</v>
      </c>
      <c r="J144" s="1">
        <v>5.4999999999999997E-3</v>
      </c>
      <c r="K144" s="1">
        <v>1.0189999999999999E-2</v>
      </c>
      <c r="L144" s="1">
        <v>5.1000000000000004E-4</v>
      </c>
      <c r="M144" s="1">
        <v>5.2999999999999998E-4</v>
      </c>
      <c r="N144" s="1">
        <v>0.30642999999999998</v>
      </c>
      <c r="O144" s="1">
        <v>2.5500000000000002E-3</v>
      </c>
    </row>
    <row r="145" spans="1:15" x14ac:dyDescent="0.3">
      <c r="A145" t="s">
        <v>467</v>
      </c>
      <c r="B145" t="s">
        <v>455</v>
      </c>
      <c r="C145" t="s">
        <v>449</v>
      </c>
      <c r="D145">
        <v>3</v>
      </c>
      <c r="E145" t="s">
        <v>367</v>
      </c>
      <c r="F145" s="1">
        <v>3.6560000000000002E-2</v>
      </c>
      <c r="G145" s="1">
        <v>6.5599999999999999E-3</v>
      </c>
      <c r="H145" s="1">
        <v>1.205E-2</v>
      </c>
      <c r="I145" s="1">
        <v>3.2509999999999997E-2</v>
      </c>
      <c r="J145" s="1">
        <v>1.289E-2</v>
      </c>
      <c r="K145" s="1">
        <v>1.336E-2</v>
      </c>
      <c r="L145" s="1">
        <v>1.0499999999999999E-3</v>
      </c>
      <c r="M145" s="1">
        <v>1.33E-3</v>
      </c>
      <c r="N145" s="1">
        <v>0.25270999999999999</v>
      </c>
      <c r="O145" s="1">
        <v>1.8E-3</v>
      </c>
    </row>
    <row r="146" spans="1:15" x14ac:dyDescent="0.3">
      <c r="A146" t="s">
        <v>469</v>
      </c>
      <c r="B146" t="s">
        <v>455</v>
      </c>
      <c r="C146" t="s">
        <v>450</v>
      </c>
      <c r="D146">
        <v>1</v>
      </c>
      <c r="E146" t="s">
        <v>88</v>
      </c>
      <c r="F146" s="1">
        <v>5.4639E-2</v>
      </c>
      <c r="G146" s="1">
        <v>4.1177999999999999E-2</v>
      </c>
      <c r="H146" s="1">
        <v>0.15718199999999999</v>
      </c>
      <c r="I146" s="1">
        <v>5.1520999999999997E-2</v>
      </c>
      <c r="J146" s="1">
        <v>1.5384999999999999E-2</v>
      </c>
      <c r="K146" s="1">
        <v>1.8376E-2</v>
      </c>
      <c r="L146" s="1">
        <v>3.7864000000000002E-2</v>
      </c>
      <c r="M146" s="1">
        <v>7.3552000000000006E-2</v>
      </c>
      <c r="N146" s="1">
        <v>2.5493480000000002</v>
      </c>
      <c r="O146" s="1">
        <v>1.0815999999999999E-2</v>
      </c>
    </row>
    <row r="147" spans="1:15" x14ac:dyDescent="0.3">
      <c r="A147" t="s">
        <v>469</v>
      </c>
      <c r="B147" t="s">
        <v>455</v>
      </c>
      <c r="C147" t="s">
        <v>450</v>
      </c>
      <c r="D147">
        <v>2</v>
      </c>
      <c r="E147" t="s">
        <v>89</v>
      </c>
      <c r="F147" s="1">
        <v>6.5846000000000002E-2</v>
      </c>
      <c r="G147" s="1">
        <v>4.7279000000000002E-2</v>
      </c>
      <c r="H147" s="1">
        <v>0.17069799999999999</v>
      </c>
      <c r="I147" s="1">
        <v>5.2754000000000002E-2</v>
      </c>
      <c r="J147" s="1">
        <v>1.146E-2</v>
      </c>
      <c r="K147" s="1">
        <v>0.17597199999999999</v>
      </c>
      <c r="L147" s="1">
        <v>4.9102E-2</v>
      </c>
      <c r="M147" s="1">
        <v>6.2019999999999999E-2</v>
      </c>
      <c r="N147" s="1">
        <v>3.0353129999999999</v>
      </c>
      <c r="O147" s="1">
        <v>5.8060000000000004E-3</v>
      </c>
    </row>
    <row r="148" spans="1:15" x14ac:dyDescent="0.3">
      <c r="A148" t="s">
        <v>469</v>
      </c>
      <c r="B148" t="s">
        <v>455</v>
      </c>
      <c r="C148" t="s">
        <v>450</v>
      </c>
      <c r="D148">
        <v>3</v>
      </c>
      <c r="E148" t="s">
        <v>90</v>
      </c>
      <c r="F148" s="1">
        <v>0.17038900000000001</v>
      </c>
      <c r="G148" s="1">
        <v>6.2153E-2</v>
      </c>
      <c r="H148" s="1">
        <v>0.19053100000000001</v>
      </c>
      <c r="I148" s="1">
        <v>0.100562</v>
      </c>
      <c r="J148" s="1">
        <v>1.1368E-2</v>
      </c>
      <c r="K148" s="1">
        <v>8.4779999999999994E-3</v>
      </c>
      <c r="L148" s="1">
        <v>4.5914000000000003E-2</v>
      </c>
      <c r="M148" s="1">
        <v>5.5791E-2</v>
      </c>
      <c r="N148" s="1">
        <v>2.9517180000000001</v>
      </c>
      <c r="O148" s="1">
        <v>6.8890000000000002E-3</v>
      </c>
    </row>
    <row r="149" spans="1:15" x14ac:dyDescent="0.3">
      <c r="A149" t="s">
        <v>469</v>
      </c>
      <c r="B149" t="s">
        <v>455</v>
      </c>
      <c r="C149" t="s">
        <v>451</v>
      </c>
      <c r="D149">
        <v>1</v>
      </c>
      <c r="E149" t="s">
        <v>91</v>
      </c>
      <c r="F149" s="1">
        <v>8.4418999999999994E-2</v>
      </c>
      <c r="G149" s="1">
        <v>4.5373999999999998E-2</v>
      </c>
      <c r="H149" s="1">
        <v>0.16628499999999999</v>
      </c>
      <c r="I149" s="1">
        <v>4.0843999999999998E-2</v>
      </c>
      <c r="J149" s="1">
        <v>8.9899999999999997E-3</v>
      </c>
      <c r="K149" s="1">
        <v>0.127138</v>
      </c>
      <c r="L149" s="1">
        <v>6.3103999999999993E-2</v>
      </c>
      <c r="M149" s="1">
        <v>7.5653999999999999E-2</v>
      </c>
      <c r="N149" s="1">
        <v>2.8958569999999999</v>
      </c>
      <c r="O149" s="1">
        <v>6.2579999999999997E-3</v>
      </c>
    </row>
    <row r="150" spans="1:15" x14ac:dyDescent="0.3">
      <c r="A150" t="s">
        <v>469</v>
      </c>
      <c r="B150" t="s">
        <v>455</v>
      </c>
      <c r="C150" t="s">
        <v>451</v>
      </c>
      <c r="D150">
        <v>2</v>
      </c>
      <c r="E150" t="s">
        <v>92</v>
      </c>
      <c r="F150" s="1">
        <v>6.4301999999999998E-2</v>
      </c>
      <c r="G150" s="1">
        <v>4.7959000000000002E-2</v>
      </c>
      <c r="H150" s="1">
        <v>0.15595100000000001</v>
      </c>
      <c r="I150" s="1">
        <v>4.7438000000000001E-2</v>
      </c>
      <c r="J150" s="1">
        <v>1.8338E-2</v>
      </c>
      <c r="K150" s="1">
        <v>1.9744000000000001E-2</v>
      </c>
      <c r="L150" s="1">
        <v>4.1999000000000002E-2</v>
      </c>
      <c r="M150" s="1">
        <v>7.7565999999999996E-2</v>
      </c>
      <c r="N150" s="1">
        <v>2.9590619999999999</v>
      </c>
      <c r="O150" s="1">
        <v>5.6880000000000003E-3</v>
      </c>
    </row>
    <row r="151" spans="1:15" x14ac:dyDescent="0.3">
      <c r="A151" t="s">
        <v>469</v>
      </c>
      <c r="B151" t="s">
        <v>455</v>
      </c>
      <c r="C151" t="s">
        <v>451</v>
      </c>
      <c r="D151">
        <v>3</v>
      </c>
      <c r="E151" t="s">
        <v>93</v>
      </c>
      <c r="F151" s="1">
        <v>5.6598999999999997E-2</v>
      </c>
      <c r="G151" s="1">
        <v>4.3527000000000003E-2</v>
      </c>
      <c r="H151" s="1">
        <v>0.15821299999999999</v>
      </c>
      <c r="I151" s="1">
        <v>3.8856000000000002E-2</v>
      </c>
      <c r="J151" s="1">
        <v>1.4760000000000001E-2</v>
      </c>
      <c r="K151" s="1">
        <v>1.0224E-2</v>
      </c>
      <c r="L151" s="1">
        <v>3.5185000000000001E-2</v>
      </c>
      <c r="M151" s="1">
        <v>6.8295999999999996E-2</v>
      </c>
      <c r="N151" s="1">
        <v>2.729705</v>
      </c>
      <c r="O151" s="1">
        <v>1.1769E-2</v>
      </c>
    </row>
    <row r="152" spans="1:15" x14ac:dyDescent="0.3">
      <c r="A152" t="s">
        <v>469</v>
      </c>
      <c r="B152" t="s">
        <v>455</v>
      </c>
      <c r="C152" t="s">
        <v>452</v>
      </c>
      <c r="D152">
        <v>1</v>
      </c>
      <c r="E152" t="s">
        <v>94</v>
      </c>
      <c r="F152" s="1">
        <v>7.3498999999999995E-2</v>
      </c>
      <c r="G152" s="1">
        <v>5.4607999999999997E-2</v>
      </c>
      <c r="H152" s="1">
        <v>0.17066100000000001</v>
      </c>
      <c r="I152" s="1">
        <v>4.0058999999999997E-2</v>
      </c>
      <c r="J152" s="1">
        <v>1.5417999999999999E-2</v>
      </c>
      <c r="K152" s="1">
        <v>0.26691399999999998</v>
      </c>
      <c r="L152" s="1">
        <v>5.0930999999999997E-2</v>
      </c>
      <c r="M152" s="1">
        <v>6.1977999999999998E-2</v>
      </c>
      <c r="N152" s="1">
        <v>3.6150699999999998</v>
      </c>
      <c r="O152" s="1">
        <v>7.541E-3</v>
      </c>
    </row>
    <row r="153" spans="1:15" x14ac:dyDescent="0.3">
      <c r="A153" t="s">
        <v>469</v>
      </c>
      <c r="B153" t="s">
        <v>455</v>
      </c>
      <c r="C153" t="s">
        <v>452</v>
      </c>
      <c r="D153">
        <v>2</v>
      </c>
      <c r="E153" t="s">
        <v>95</v>
      </c>
      <c r="F153" s="1">
        <v>0.123282</v>
      </c>
      <c r="G153" s="1">
        <v>0.155666</v>
      </c>
      <c r="H153" s="1">
        <v>0.18879899999999999</v>
      </c>
      <c r="I153" s="1">
        <v>4.4207999999999997E-2</v>
      </c>
      <c r="J153" s="1">
        <v>3.8649999999999997E-2</v>
      </c>
      <c r="K153" s="1">
        <v>6.5792000000000003E-2</v>
      </c>
      <c r="L153" s="1">
        <v>5.7100999999999999E-2</v>
      </c>
      <c r="M153" s="1">
        <v>7.3802999999999994E-2</v>
      </c>
      <c r="N153" s="1">
        <v>4.0451949999999997</v>
      </c>
      <c r="O153" s="1">
        <v>1.5298000000000001E-2</v>
      </c>
    </row>
    <row r="154" spans="1:15" x14ac:dyDescent="0.3">
      <c r="A154" t="s">
        <v>469</v>
      </c>
      <c r="B154" t="s">
        <v>455</v>
      </c>
      <c r="C154" t="s">
        <v>452</v>
      </c>
      <c r="D154">
        <v>3</v>
      </c>
      <c r="E154" t="s">
        <v>96</v>
      </c>
      <c r="F154" s="1">
        <v>9.6893000000000007E-2</v>
      </c>
      <c r="G154" s="1">
        <v>5.4259000000000002E-2</v>
      </c>
      <c r="H154" s="1">
        <v>0.169706</v>
      </c>
      <c r="I154" s="1">
        <v>3.9409E-2</v>
      </c>
      <c r="J154" s="1">
        <v>2.5260999999999999E-2</v>
      </c>
      <c r="K154" s="1">
        <v>4.4129000000000002E-2</v>
      </c>
      <c r="L154" s="1">
        <v>5.3201999999999999E-2</v>
      </c>
      <c r="M154" s="1">
        <v>7.0600999999999997E-2</v>
      </c>
      <c r="N154" s="1">
        <v>3.257933</v>
      </c>
      <c r="O154" s="1">
        <v>1.3682E-2</v>
      </c>
    </row>
    <row r="155" spans="1:15" x14ac:dyDescent="0.3">
      <c r="A155" t="s">
        <v>470</v>
      </c>
      <c r="B155" t="s">
        <v>455</v>
      </c>
      <c r="C155" t="s">
        <v>453</v>
      </c>
      <c r="D155">
        <v>1</v>
      </c>
      <c r="E155" t="s">
        <v>133</v>
      </c>
      <c r="F155" s="1">
        <v>0.471416</v>
      </c>
      <c r="G155" s="1">
        <v>0.26825300000000002</v>
      </c>
      <c r="H155" s="1">
        <v>0.31269599999999997</v>
      </c>
      <c r="I155" s="1">
        <v>0.121726</v>
      </c>
      <c r="J155" s="1">
        <v>8.1093999999999999E-2</v>
      </c>
      <c r="K155" s="1">
        <v>2.5850399999999998</v>
      </c>
      <c r="L155" s="1">
        <v>0.13677500000000001</v>
      </c>
      <c r="M155" s="1">
        <v>0.168375</v>
      </c>
      <c r="N155" s="1">
        <v>1.621678</v>
      </c>
      <c r="O155" s="1">
        <v>1.3091999999999999E-2</v>
      </c>
    </row>
    <row r="156" spans="1:15" x14ac:dyDescent="0.3">
      <c r="A156" t="s">
        <v>470</v>
      </c>
      <c r="B156" t="s">
        <v>455</v>
      </c>
      <c r="C156" t="s">
        <v>453</v>
      </c>
      <c r="D156">
        <v>2</v>
      </c>
      <c r="E156" t="s">
        <v>134</v>
      </c>
      <c r="F156" s="1">
        <v>0.676284</v>
      </c>
      <c r="G156" s="1">
        <v>0.297211</v>
      </c>
      <c r="H156" s="1">
        <v>0.43848199999999998</v>
      </c>
      <c r="I156" s="1">
        <v>0.29212500000000002</v>
      </c>
      <c r="J156" s="1">
        <v>6.3760999999999998E-2</v>
      </c>
      <c r="K156" s="1">
        <v>3.9055399999999998</v>
      </c>
      <c r="L156" s="1">
        <v>0.20028899999999999</v>
      </c>
      <c r="M156" s="1">
        <v>0.176316</v>
      </c>
      <c r="N156" s="1">
        <v>1.446253</v>
      </c>
      <c r="O156" s="1">
        <v>2.2305999999999999E-2</v>
      </c>
    </row>
    <row r="157" spans="1:15" x14ac:dyDescent="0.3">
      <c r="A157" t="s">
        <v>470</v>
      </c>
      <c r="B157" t="s">
        <v>455</v>
      </c>
      <c r="C157" t="s">
        <v>453</v>
      </c>
      <c r="D157">
        <v>3</v>
      </c>
      <c r="E157" t="s">
        <v>135</v>
      </c>
      <c r="F157" s="1">
        <v>2.1410089999999999</v>
      </c>
      <c r="G157" s="1">
        <v>0.59306000000000003</v>
      </c>
      <c r="H157" s="1">
        <v>0.54764000000000002</v>
      </c>
      <c r="I157" s="1">
        <v>0.54295099999999996</v>
      </c>
      <c r="J157" s="1">
        <v>8.7160000000000001E-2</v>
      </c>
      <c r="K157" s="1">
        <v>2.1486649999999998</v>
      </c>
      <c r="L157" s="1">
        <v>0.273038</v>
      </c>
      <c r="M157" s="1">
        <v>0.250886</v>
      </c>
      <c r="N157" s="1">
        <v>1.8621190000000001</v>
      </c>
      <c r="O157" s="1">
        <v>3.3471000000000001E-2</v>
      </c>
    </row>
    <row r="158" spans="1:15" x14ac:dyDescent="0.3">
      <c r="A158" t="s">
        <v>467</v>
      </c>
      <c r="B158" t="s">
        <v>455</v>
      </c>
      <c r="C158" t="s">
        <v>454</v>
      </c>
      <c r="D158">
        <v>1</v>
      </c>
      <c r="E158" t="s">
        <v>368</v>
      </c>
      <c r="F158" s="1">
        <v>3.60778</v>
      </c>
      <c r="G158" s="1">
        <v>0.28941</v>
      </c>
      <c r="H158" s="1">
        <v>0.86126000000000003</v>
      </c>
      <c r="I158" s="1">
        <v>0.11748</v>
      </c>
      <c r="J158" s="1">
        <v>0.10668999999999999</v>
      </c>
      <c r="K158" s="1">
        <v>3.3430000000000001E-2</v>
      </c>
      <c r="L158" s="1">
        <v>0.12953000000000001</v>
      </c>
      <c r="M158" s="1">
        <v>0.77751999999999999</v>
      </c>
      <c r="N158" s="1">
        <v>0.38224000000000002</v>
      </c>
      <c r="O158" s="1">
        <v>8.158E-2</v>
      </c>
    </row>
    <row r="159" spans="1:15" x14ac:dyDescent="0.3">
      <c r="A159" t="s">
        <v>467</v>
      </c>
      <c r="B159" t="s">
        <v>455</v>
      </c>
      <c r="C159" t="s">
        <v>454</v>
      </c>
      <c r="D159">
        <v>2</v>
      </c>
      <c r="E159" t="s">
        <v>369</v>
      </c>
      <c r="F159" s="1">
        <v>2.895E-2</v>
      </c>
      <c r="G159" s="1">
        <v>2.068E-2</v>
      </c>
      <c r="H159" s="1">
        <v>9.8600000000000007E-3</v>
      </c>
      <c r="I159" s="1">
        <v>4.8809999999999999E-2</v>
      </c>
      <c r="J159" s="1">
        <v>3.1700000000000001E-3</v>
      </c>
      <c r="K159" s="1">
        <v>6.3400000000000001E-3</v>
      </c>
      <c r="L159" s="1">
        <v>4.1399999999999996E-3</v>
      </c>
      <c r="M159" s="1">
        <v>2.8700000000000002E-3</v>
      </c>
      <c r="N159" s="1">
        <v>0.40995999999999999</v>
      </c>
      <c r="O159" s="1">
        <v>1.89E-3</v>
      </c>
    </row>
    <row r="160" spans="1:15" x14ac:dyDescent="0.3">
      <c r="A160" t="s">
        <v>467</v>
      </c>
      <c r="B160" t="s">
        <v>455</v>
      </c>
      <c r="C160" t="s">
        <v>454</v>
      </c>
      <c r="D160">
        <v>3</v>
      </c>
      <c r="E160" t="s">
        <v>370</v>
      </c>
      <c r="F160" s="1">
        <v>3.3169999999999998E-2</v>
      </c>
      <c r="G160" s="1">
        <v>5.8900000000000003E-3</v>
      </c>
      <c r="H160" s="1">
        <v>8.09E-3</v>
      </c>
      <c r="I160" s="1">
        <v>4.4790000000000003E-2</v>
      </c>
      <c r="J160" s="1">
        <v>3.6900000000000001E-3</v>
      </c>
      <c r="K160" s="1">
        <v>7.7400000000000004E-3</v>
      </c>
      <c r="L160" s="1">
        <v>3.5599999999999998E-3</v>
      </c>
      <c r="M160" s="1">
        <v>1.2800000000000001E-3</v>
      </c>
      <c r="N160" s="1">
        <v>0.28744999999999998</v>
      </c>
      <c r="O160" s="1">
        <v>2.3999999999999998E-3</v>
      </c>
    </row>
    <row r="161" spans="1:15" x14ac:dyDescent="0.3">
      <c r="A161" t="s">
        <v>470</v>
      </c>
      <c r="B161" t="s">
        <v>455</v>
      </c>
      <c r="C161" t="s">
        <v>460</v>
      </c>
      <c r="D161">
        <v>1</v>
      </c>
      <c r="E161" t="s">
        <v>136</v>
      </c>
      <c r="F161" s="1">
        <v>2.0527099999999998</v>
      </c>
      <c r="G161" s="1">
        <v>0.71019399999999999</v>
      </c>
      <c r="H161" s="1">
        <v>0.62016099999999996</v>
      </c>
      <c r="I161" s="1">
        <v>0.49882100000000001</v>
      </c>
      <c r="J161" s="1">
        <v>0.101073</v>
      </c>
      <c r="K161" s="1">
        <v>0.780115</v>
      </c>
      <c r="L161" s="1">
        <v>0.247696</v>
      </c>
      <c r="M161" s="1">
        <v>0.203626</v>
      </c>
      <c r="N161" s="1">
        <v>1.978512</v>
      </c>
      <c r="O161" s="1">
        <v>4.2264999999999997E-2</v>
      </c>
    </row>
    <row r="162" spans="1:15" x14ac:dyDescent="0.3">
      <c r="A162" t="s">
        <v>470</v>
      </c>
      <c r="B162" t="s">
        <v>455</v>
      </c>
      <c r="C162" t="s">
        <v>460</v>
      </c>
      <c r="D162">
        <v>2</v>
      </c>
      <c r="E162" t="s">
        <v>137</v>
      </c>
      <c r="F162" s="1">
        <v>1.073394</v>
      </c>
      <c r="G162" s="1">
        <v>0.36751600000000001</v>
      </c>
      <c r="H162" s="1">
        <v>0.38034400000000002</v>
      </c>
      <c r="I162" s="1">
        <v>0.22512699999999999</v>
      </c>
      <c r="J162" s="1">
        <v>6.9232000000000002E-2</v>
      </c>
      <c r="K162" s="1">
        <v>8.4884000000000001E-2</v>
      </c>
      <c r="L162" s="1">
        <v>0.18812599999999999</v>
      </c>
      <c r="M162" s="1">
        <v>0.167295</v>
      </c>
      <c r="N162" s="1">
        <v>1.4972970000000001</v>
      </c>
      <c r="O162" s="1">
        <v>3.1392000000000003E-2</v>
      </c>
    </row>
    <row r="163" spans="1:15" x14ac:dyDescent="0.3">
      <c r="A163" t="s">
        <v>470</v>
      </c>
      <c r="B163" t="s">
        <v>455</v>
      </c>
      <c r="C163" t="s">
        <v>460</v>
      </c>
      <c r="D163">
        <v>3</v>
      </c>
      <c r="E163" t="s">
        <v>138</v>
      </c>
      <c r="F163" s="1">
        <v>0.86612299999999998</v>
      </c>
      <c r="G163" s="1">
        <v>0.46492</v>
      </c>
      <c r="H163" s="1">
        <v>0.41537800000000002</v>
      </c>
      <c r="I163" s="1">
        <v>0.30609599999999998</v>
      </c>
      <c r="J163" s="1">
        <v>4.0695000000000002E-2</v>
      </c>
      <c r="K163" s="1">
        <v>1.777639</v>
      </c>
      <c r="L163" s="1">
        <v>0.153528</v>
      </c>
      <c r="M163" s="1">
        <v>0.14260100000000001</v>
      </c>
      <c r="N163" s="1">
        <v>2.0239150000000001</v>
      </c>
      <c r="O163" s="1">
        <v>3.8621999999999997E-2</v>
      </c>
    </row>
    <row r="164" spans="1:15" x14ac:dyDescent="0.3">
      <c r="A164" t="s">
        <v>470</v>
      </c>
      <c r="B164" t="s">
        <v>455</v>
      </c>
      <c r="C164" t="s">
        <v>461</v>
      </c>
      <c r="D164">
        <v>1</v>
      </c>
      <c r="E164" t="s">
        <v>139</v>
      </c>
      <c r="F164" s="1">
        <v>0.45032699999999998</v>
      </c>
      <c r="G164" s="1">
        <v>0.29012100000000002</v>
      </c>
      <c r="H164" s="1">
        <v>0.27132600000000001</v>
      </c>
      <c r="I164" s="1">
        <v>8.5843000000000003E-2</v>
      </c>
      <c r="J164" s="1">
        <v>7.6897999999999994E-2</v>
      </c>
      <c r="K164" s="1">
        <v>0.337621</v>
      </c>
      <c r="L164" s="1">
        <v>0.101017</v>
      </c>
      <c r="M164" s="1">
        <v>9.5130000000000006E-2</v>
      </c>
      <c r="N164" s="1">
        <v>1.895672</v>
      </c>
      <c r="O164" s="1">
        <v>2.4199999999999999E-2</v>
      </c>
    </row>
    <row r="165" spans="1:15" x14ac:dyDescent="0.3">
      <c r="A165" t="s">
        <v>470</v>
      </c>
      <c r="B165" t="s">
        <v>455</v>
      </c>
      <c r="C165" t="s">
        <v>461</v>
      </c>
      <c r="D165">
        <v>2</v>
      </c>
      <c r="E165" t="s">
        <v>140</v>
      </c>
      <c r="F165" s="1">
        <v>0.35006599999999999</v>
      </c>
      <c r="G165" s="1">
        <v>0.222522</v>
      </c>
      <c r="H165" s="1">
        <v>0.263679</v>
      </c>
      <c r="I165" s="1">
        <v>7.7815999999999996E-2</v>
      </c>
      <c r="J165" s="1">
        <v>7.5400999999999996E-2</v>
      </c>
      <c r="K165" s="1">
        <v>3.7346200000000001</v>
      </c>
      <c r="L165" s="1">
        <v>9.8803000000000002E-2</v>
      </c>
      <c r="M165" s="1">
        <v>0.108595</v>
      </c>
      <c r="N165" s="1">
        <v>2.9759920000000002</v>
      </c>
      <c r="O165" s="1">
        <v>3.6846999999999998E-2</v>
      </c>
    </row>
    <row r="166" spans="1:15" x14ac:dyDescent="0.3">
      <c r="A166" t="s">
        <v>470</v>
      </c>
      <c r="B166" t="s">
        <v>455</v>
      </c>
      <c r="C166" t="s">
        <v>461</v>
      </c>
      <c r="D166">
        <v>3</v>
      </c>
      <c r="E166" t="s">
        <v>141</v>
      </c>
      <c r="F166" s="1">
        <v>0.37837599999999999</v>
      </c>
      <c r="G166" s="1">
        <v>0.27223399999999998</v>
      </c>
      <c r="H166" s="1">
        <v>0.29211199999999998</v>
      </c>
      <c r="I166" s="1">
        <v>9.7899E-2</v>
      </c>
      <c r="J166" s="1">
        <v>8.1904000000000005E-2</v>
      </c>
      <c r="K166" s="1">
        <v>0.17555899999999999</v>
      </c>
      <c r="L166" s="1">
        <v>0.12520300000000001</v>
      </c>
      <c r="M166" s="1">
        <v>0.15107899999999999</v>
      </c>
      <c r="N166" s="1">
        <v>2.0975830000000002</v>
      </c>
      <c r="O166" s="1">
        <v>3.4290000000000001E-2</v>
      </c>
    </row>
    <row r="167" spans="1:15" x14ac:dyDescent="0.3">
      <c r="A167" t="s">
        <v>470</v>
      </c>
      <c r="B167" t="s">
        <v>455</v>
      </c>
      <c r="C167" t="s">
        <v>462</v>
      </c>
      <c r="D167">
        <v>1</v>
      </c>
      <c r="E167" t="s">
        <v>142</v>
      </c>
      <c r="F167" s="1">
        <v>0.217445</v>
      </c>
      <c r="G167" s="1">
        <v>0.20230500000000001</v>
      </c>
      <c r="H167" s="1">
        <v>0.297317</v>
      </c>
      <c r="I167" s="1">
        <v>0.11414199999999999</v>
      </c>
      <c r="J167" s="1">
        <v>3.8469000000000003E-2</v>
      </c>
      <c r="K167" s="1">
        <v>5.8931760000000004</v>
      </c>
      <c r="L167" s="1">
        <v>5.6121999999999998E-2</v>
      </c>
      <c r="M167" s="1">
        <v>9.6238000000000004E-2</v>
      </c>
      <c r="N167" s="1">
        <v>9.0619519999999998</v>
      </c>
      <c r="O167" s="1">
        <v>2.0971E-2</v>
      </c>
    </row>
    <row r="168" spans="1:15" x14ac:dyDescent="0.3">
      <c r="A168" t="s">
        <v>470</v>
      </c>
      <c r="B168" t="s">
        <v>455</v>
      </c>
      <c r="C168" t="s">
        <v>462</v>
      </c>
      <c r="D168">
        <v>2</v>
      </c>
      <c r="E168" t="s">
        <v>143</v>
      </c>
      <c r="F168" s="1">
        <v>0.47956399999999999</v>
      </c>
      <c r="G168" s="1">
        <v>0.262187</v>
      </c>
      <c r="H168" s="1">
        <v>0.25243100000000002</v>
      </c>
      <c r="I168" s="1">
        <v>0.14854500000000001</v>
      </c>
      <c r="J168" s="1">
        <v>5.8561000000000002E-2</v>
      </c>
      <c r="K168" s="1">
        <v>6.7274260000000004</v>
      </c>
      <c r="L168" s="1">
        <v>9.5284999999999995E-2</v>
      </c>
      <c r="M168" s="1">
        <v>0.11912</v>
      </c>
      <c r="N168" s="1">
        <v>9.2084089999999996</v>
      </c>
      <c r="O168" s="1">
        <v>3.1607999999999997E-2</v>
      </c>
    </row>
    <row r="169" spans="1:15" x14ac:dyDescent="0.3">
      <c r="A169" t="s">
        <v>470</v>
      </c>
      <c r="B169" t="s">
        <v>455</v>
      </c>
      <c r="C169" t="s">
        <v>462</v>
      </c>
      <c r="D169">
        <v>3</v>
      </c>
      <c r="E169" t="s">
        <v>144</v>
      </c>
      <c r="F169" s="1">
        <v>0.36830099999999999</v>
      </c>
      <c r="G169" s="1">
        <v>0.21019299999999999</v>
      </c>
      <c r="H169" s="1">
        <v>0.19509899999999999</v>
      </c>
      <c r="I169" s="1">
        <v>0.11451</v>
      </c>
      <c r="J169" s="1">
        <v>5.0009999999999999E-2</v>
      </c>
      <c r="K169" s="1">
        <v>5.7335260000000003</v>
      </c>
      <c r="L169" s="1">
        <v>5.3248999999999998E-2</v>
      </c>
      <c r="M169" s="1">
        <v>0.10505299999999999</v>
      </c>
      <c r="N169" s="1">
        <v>8.5690019999999993</v>
      </c>
      <c r="O169" s="1">
        <v>1.5859999999999999E-2</v>
      </c>
    </row>
    <row r="170" spans="1:15" x14ac:dyDescent="0.3">
      <c r="A170" t="s">
        <v>471</v>
      </c>
      <c r="B170" t="s">
        <v>455</v>
      </c>
      <c r="C170" t="s">
        <v>463</v>
      </c>
      <c r="D170">
        <v>1</v>
      </c>
      <c r="E170" t="s">
        <v>193</v>
      </c>
      <c r="F170" s="1">
        <v>0.55137400000000003</v>
      </c>
      <c r="G170" s="1">
        <v>0.123796</v>
      </c>
      <c r="H170" s="1">
        <v>0.118827</v>
      </c>
      <c r="I170" s="1">
        <v>9.1993000000000005E-2</v>
      </c>
      <c r="J170" s="1">
        <v>3.8537000000000002E-2</v>
      </c>
      <c r="K170" s="1">
        <v>9.9599999999999994E-2</v>
      </c>
      <c r="L170" s="1">
        <v>8.9879000000000001E-2</v>
      </c>
      <c r="M170" s="1">
        <v>0.11011899999999999</v>
      </c>
      <c r="N170" s="1">
        <v>3.1344759999999998</v>
      </c>
      <c r="O170" s="1">
        <v>1.6352999999999999E-2</v>
      </c>
    </row>
    <row r="171" spans="1:15" x14ac:dyDescent="0.3">
      <c r="A171" t="s">
        <v>471</v>
      </c>
      <c r="B171" t="s">
        <v>455</v>
      </c>
      <c r="C171" t="s">
        <v>463</v>
      </c>
      <c r="D171">
        <v>2</v>
      </c>
      <c r="E171" t="s">
        <v>194</v>
      </c>
      <c r="F171" s="1">
        <v>0.220054</v>
      </c>
      <c r="G171" s="1">
        <v>5.0069000000000002E-2</v>
      </c>
      <c r="H171" s="1">
        <v>6.1378000000000002E-2</v>
      </c>
      <c r="I171" s="1">
        <v>5.2089999999999997E-2</v>
      </c>
      <c r="J171" s="1">
        <v>1.9057000000000001E-2</v>
      </c>
      <c r="K171" s="1">
        <v>0.72064899999999998</v>
      </c>
      <c r="L171" s="1">
        <v>3.5034999999999997E-2</v>
      </c>
      <c r="M171" s="1">
        <v>4.8542000000000002E-2</v>
      </c>
      <c r="N171" s="1">
        <v>3.6814360000000002</v>
      </c>
      <c r="O171" s="1">
        <v>9.7850000000000003E-3</v>
      </c>
    </row>
    <row r="172" spans="1:15" x14ac:dyDescent="0.3">
      <c r="A172" t="s">
        <v>471</v>
      </c>
      <c r="B172" t="s">
        <v>455</v>
      </c>
      <c r="C172" t="s">
        <v>463</v>
      </c>
      <c r="D172">
        <v>3</v>
      </c>
      <c r="E172" t="s">
        <v>195</v>
      </c>
      <c r="F172" s="1">
        <v>0.12277399999999999</v>
      </c>
      <c r="G172" s="1">
        <v>3.5309E-2</v>
      </c>
      <c r="H172" s="1">
        <v>5.0913E-2</v>
      </c>
      <c r="I172" s="1">
        <v>4.8321000000000003E-2</v>
      </c>
      <c r="J172" s="1">
        <v>1.4234E-2</v>
      </c>
      <c r="K172" s="1">
        <v>0.71632099999999999</v>
      </c>
      <c r="L172" s="1">
        <v>2.2849000000000001E-2</v>
      </c>
      <c r="M172" s="1">
        <v>6.2543000000000001E-2</v>
      </c>
      <c r="N172" s="1">
        <v>3.7083659999999998</v>
      </c>
      <c r="O172" s="1">
        <v>5.9100000000000003E-3</v>
      </c>
    </row>
    <row r="173" spans="1:15" x14ac:dyDescent="0.3">
      <c r="A173" t="s">
        <v>471</v>
      </c>
      <c r="B173" t="s">
        <v>455</v>
      </c>
      <c r="C173" t="s">
        <v>464</v>
      </c>
      <c r="D173">
        <v>1</v>
      </c>
      <c r="E173" t="s">
        <v>196</v>
      </c>
      <c r="F173" s="1">
        <v>8.5958000000000007E-2</v>
      </c>
      <c r="G173" s="1">
        <v>3.0532E-2</v>
      </c>
      <c r="H173" s="1">
        <v>3.9347E-2</v>
      </c>
      <c r="I173" s="1">
        <v>3.1302000000000003E-2</v>
      </c>
      <c r="J173" s="1">
        <v>1.7149000000000001E-2</v>
      </c>
      <c r="K173" s="1">
        <v>11.055464000000001</v>
      </c>
      <c r="L173" s="1">
        <v>1.5011999999999999E-2</v>
      </c>
      <c r="M173" s="1">
        <v>6.2604999999999994E-2</v>
      </c>
      <c r="N173" s="1">
        <v>4.2293979999999998</v>
      </c>
      <c r="O173" s="1">
        <v>4.999E-3</v>
      </c>
    </row>
    <row r="174" spans="1:15" x14ac:dyDescent="0.3">
      <c r="A174" t="s">
        <v>471</v>
      </c>
      <c r="B174" t="s">
        <v>455</v>
      </c>
      <c r="C174" t="s">
        <v>464</v>
      </c>
      <c r="D174">
        <v>2</v>
      </c>
      <c r="E174" t="s">
        <v>197</v>
      </c>
      <c r="F174" s="1">
        <v>7.6147999999999993E-2</v>
      </c>
      <c r="G174" s="1">
        <v>5.0465000000000003E-2</v>
      </c>
      <c r="H174" s="1">
        <v>3.7386999999999997E-2</v>
      </c>
      <c r="I174" s="1">
        <v>2.887E-2</v>
      </c>
      <c r="J174" s="1">
        <v>1.2930000000000001E-2</v>
      </c>
      <c r="K174" s="1">
        <v>189.103657</v>
      </c>
      <c r="L174" s="1">
        <v>5.5265000000000002E-2</v>
      </c>
      <c r="M174" s="1">
        <v>6.9558999999999996E-2</v>
      </c>
      <c r="N174" s="1">
        <v>3.1198030000000001</v>
      </c>
      <c r="O174" s="1">
        <v>7.8510999999999997E-2</v>
      </c>
    </row>
    <row r="175" spans="1:15" x14ac:dyDescent="0.3">
      <c r="A175" t="s">
        <v>471</v>
      </c>
      <c r="B175" t="s">
        <v>455</v>
      </c>
      <c r="C175" t="s">
        <v>464</v>
      </c>
      <c r="D175">
        <v>3</v>
      </c>
      <c r="E175" t="s">
        <v>198</v>
      </c>
      <c r="F175" s="1">
        <v>0.127972</v>
      </c>
      <c r="G175" s="1">
        <v>3.9045999999999997E-2</v>
      </c>
      <c r="H175" s="1">
        <v>4.5895999999999999E-2</v>
      </c>
      <c r="I175" s="1">
        <v>3.2561E-2</v>
      </c>
      <c r="J175" s="1">
        <v>1.5517E-2</v>
      </c>
      <c r="K175" s="1">
        <v>47.018090000000001</v>
      </c>
      <c r="L175" s="1">
        <v>2.2565999999999999E-2</v>
      </c>
      <c r="M175" s="1">
        <v>6.1100000000000002E-2</v>
      </c>
      <c r="N175" s="1">
        <v>4.3441689999999999</v>
      </c>
      <c r="O175" s="1">
        <v>1.7843999999999999E-2</v>
      </c>
    </row>
    <row r="176" spans="1:15" x14ac:dyDescent="0.3">
      <c r="A176" t="s">
        <v>467</v>
      </c>
      <c r="B176" t="s">
        <v>456</v>
      </c>
      <c r="C176" t="s">
        <v>435</v>
      </c>
      <c r="D176">
        <v>1</v>
      </c>
      <c r="E176" t="s">
        <v>28</v>
      </c>
      <c r="F176" s="1">
        <v>2.1579999999999998E-2</v>
      </c>
      <c r="G176" s="1">
        <v>6.0299999999999998E-3</v>
      </c>
      <c r="H176" s="1">
        <v>3.8700000000000002E-3</v>
      </c>
      <c r="I176" s="1">
        <v>2.2509999999999999E-2</v>
      </c>
      <c r="J176" s="1">
        <v>2.4670000000000001E-2</v>
      </c>
      <c r="K176" s="1">
        <v>1.5820000000000001E-2</v>
      </c>
      <c r="L176" s="1">
        <v>1.417E-2</v>
      </c>
      <c r="M176" s="1">
        <v>4.4740799999999998</v>
      </c>
      <c r="N176" s="1">
        <v>2.32647</v>
      </c>
      <c r="O176" s="1">
        <v>2.5000000000000001E-4</v>
      </c>
    </row>
    <row r="177" spans="1:15" x14ac:dyDescent="0.3">
      <c r="A177" t="s">
        <v>467</v>
      </c>
      <c r="B177" t="s">
        <v>456</v>
      </c>
      <c r="C177" t="s">
        <v>435</v>
      </c>
      <c r="D177">
        <v>2</v>
      </c>
      <c r="E177" t="s">
        <v>29</v>
      </c>
      <c r="F177" s="1">
        <v>9.5479999999999995E-2</v>
      </c>
      <c r="G177" s="1">
        <v>8.1799999999999998E-3</v>
      </c>
      <c r="H177" s="1">
        <v>2.8639999999999999E-2</v>
      </c>
      <c r="I177" s="1">
        <v>3.1759999999999997E-2</v>
      </c>
      <c r="J177" s="1">
        <v>1.9040000000000001E-2</v>
      </c>
      <c r="K177" s="1">
        <v>2.8729999999999999E-2</v>
      </c>
      <c r="L177" s="1">
        <v>1.9290000000000002E-2</v>
      </c>
      <c r="M177" s="1">
        <v>6.1452900000000001</v>
      </c>
      <c r="N177" s="1">
        <v>2.4228200000000002</v>
      </c>
      <c r="O177" s="1">
        <v>8.7100000000000007E-3</v>
      </c>
    </row>
    <row r="178" spans="1:15" x14ac:dyDescent="0.3">
      <c r="A178" t="s">
        <v>467</v>
      </c>
      <c r="B178" t="s">
        <v>456</v>
      </c>
      <c r="C178" t="s">
        <v>435</v>
      </c>
      <c r="D178">
        <v>3</v>
      </c>
      <c r="E178" t="s">
        <v>30</v>
      </c>
      <c r="F178" s="1">
        <v>5.1749999999999997E-2</v>
      </c>
      <c r="G178" s="1">
        <v>3.2989999999999998E-2</v>
      </c>
      <c r="H178" s="1">
        <v>1.7610000000000001E-2</v>
      </c>
      <c r="I178" s="1">
        <v>1.9689999999999999E-2</v>
      </c>
      <c r="J178" s="1">
        <v>8.7299999999999999E-3</v>
      </c>
      <c r="K178" s="1">
        <v>2.8230000000000002E-2</v>
      </c>
      <c r="L178" s="1">
        <v>1.298E-2</v>
      </c>
      <c r="M178" s="1">
        <v>6.1101999999999999</v>
      </c>
      <c r="N178" s="1">
        <v>2.6831999999999998</v>
      </c>
      <c r="O178" s="1">
        <v>7.8300000000000002E-3</v>
      </c>
    </row>
    <row r="179" spans="1:15" x14ac:dyDescent="0.3">
      <c r="A179" t="s">
        <v>468</v>
      </c>
      <c r="B179" t="s">
        <v>456</v>
      </c>
      <c r="C179" t="s">
        <v>435</v>
      </c>
      <c r="D179">
        <v>1</v>
      </c>
      <c r="E179" t="s">
        <v>28</v>
      </c>
      <c r="F179" s="1">
        <v>8.1840000000000003E-3</v>
      </c>
      <c r="G179" s="1">
        <v>6.3550000000000004E-3</v>
      </c>
      <c r="H179" s="1">
        <v>6.6649999999999999E-3</v>
      </c>
      <c r="I179" s="1">
        <v>2.4767999999999998E-2</v>
      </c>
      <c r="J179" s="1">
        <v>1.712E-3</v>
      </c>
      <c r="K179" s="1">
        <v>0.63700500000000004</v>
      </c>
      <c r="L179" s="1">
        <v>9.1190000000000004E-3</v>
      </c>
      <c r="M179" s="1">
        <v>1.630838</v>
      </c>
      <c r="N179" s="1">
        <v>18.382666</v>
      </c>
      <c r="O179" s="1">
        <v>7.6000000000000004E-4</v>
      </c>
    </row>
    <row r="180" spans="1:15" x14ac:dyDescent="0.3">
      <c r="A180" t="s">
        <v>468</v>
      </c>
      <c r="B180" t="s">
        <v>456</v>
      </c>
      <c r="C180" t="s">
        <v>435</v>
      </c>
      <c r="D180">
        <v>2</v>
      </c>
      <c r="E180" t="s">
        <v>29</v>
      </c>
      <c r="F180" s="1">
        <v>5.9579999999999998E-3</v>
      </c>
      <c r="G180" s="1">
        <v>5.9659999999999999E-3</v>
      </c>
      <c r="H180" s="1">
        <v>1.6055E-2</v>
      </c>
      <c r="I180" s="1">
        <v>2.1305999999999999E-2</v>
      </c>
      <c r="J180" s="1">
        <v>1.637E-3</v>
      </c>
      <c r="K180" s="1">
        <v>11.805439</v>
      </c>
      <c r="L180" s="1">
        <v>1.0338999999999999E-2</v>
      </c>
      <c r="M180" s="1">
        <v>0.81036399999999997</v>
      </c>
      <c r="N180" s="1">
        <v>18.456025</v>
      </c>
      <c r="O180" s="1">
        <v>8.5400000000000005E-4</v>
      </c>
    </row>
    <row r="181" spans="1:15" x14ac:dyDescent="0.3">
      <c r="A181" t="s">
        <v>468</v>
      </c>
      <c r="B181" t="s">
        <v>456</v>
      </c>
      <c r="C181" t="s">
        <v>435</v>
      </c>
      <c r="D181">
        <v>3</v>
      </c>
      <c r="E181" t="s">
        <v>30</v>
      </c>
      <c r="F181" s="1">
        <v>1.077E-2</v>
      </c>
      <c r="G181" s="1">
        <v>1.5027E-2</v>
      </c>
      <c r="H181" s="1">
        <v>5.718E-3</v>
      </c>
      <c r="I181" s="1">
        <v>1.3039E-2</v>
      </c>
      <c r="J181" s="1">
        <v>3.1199999999999999E-3</v>
      </c>
      <c r="K181" s="1">
        <v>9.5582E-2</v>
      </c>
      <c r="L181" s="1">
        <v>5.6429999999999996E-3</v>
      </c>
      <c r="M181" s="1">
        <v>1.357208</v>
      </c>
      <c r="N181" s="1">
        <v>18.943247</v>
      </c>
      <c r="O181" s="1">
        <v>1.1609999999999999E-3</v>
      </c>
    </row>
    <row r="182" spans="1:15" x14ac:dyDescent="0.3">
      <c r="A182" t="s">
        <v>469</v>
      </c>
      <c r="B182" t="s">
        <v>456</v>
      </c>
      <c r="C182" t="s">
        <v>435</v>
      </c>
      <c r="D182">
        <v>1</v>
      </c>
      <c r="E182" t="s">
        <v>28</v>
      </c>
      <c r="F182" s="1">
        <v>2.2433000000000002E-2</v>
      </c>
      <c r="G182" s="1">
        <v>1.2565E-2</v>
      </c>
      <c r="H182" s="1">
        <v>2.4237000000000002E-2</v>
      </c>
      <c r="I182" s="1">
        <v>5.2027999999999998E-2</v>
      </c>
      <c r="J182" s="1">
        <v>1.0566000000000001E-2</v>
      </c>
      <c r="K182" s="1">
        <v>0.88552299999999995</v>
      </c>
      <c r="L182" s="1">
        <v>8.4571999999999994E-2</v>
      </c>
      <c r="M182" s="1">
        <v>0.59100299999999995</v>
      </c>
      <c r="N182" s="1">
        <v>8.8777509999999999</v>
      </c>
      <c r="O182" s="1">
        <v>9.9830000000000006E-3</v>
      </c>
    </row>
    <row r="183" spans="1:15" x14ac:dyDescent="0.3">
      <c r="A183" t="s">
        <v>469</v>
      </c>
      <c r="B183" t="s">
        <v>456</v>
      </c>
      <c r="C183" t="s">
        <v>435</v>
      </c>
      <c r="D183">
        <v>2</v>
      </c>
      <c r="E183" t="s">
        <v>29</v>
      </c>
      <c r="F183" s="1">
        <v>2.29E-2</v>
      </c>
      <c r="G183" s="1">
        <v>1.3986999999999999E-2</v>
      </c>
      <c r="H183" s="1">
        <v>3.3061E-2</v>
      </c>
      <c r="I183" s="1">
        <v>3.4540000000000001E-2</v>
      </c>
      <c r="J183" s="1">
        <v>1.1049E-2</v>
      </c>
      <c r="K183" s="1">
        <v>0.77092700000000003</v>
      </c>
      <c r="L183" s="1">
        <v>8.7750999999999996E-2</v>
      </c>
      <c r="M183" s="1">
        <v>0.58133900000000005</v>
      </c>
      <c r="N183" s="1">
        <v>8.5459619999999994</v>
      </c>
      <c r="O183" s="1">
        <v>1.1785E-2</v>
      </c>
    </row>
    <row r="184" spans="1:15" x14ac:dyDescent="0.3">
      <c r="A184" t="s">
        <v>469</v>
      </c>
      <c r="B184" t="s">
        <v>456</v>
      </c>
      <c r="C184" t="s">
        <v>435</v>
      </c>
      <c r="D184">
        <v>3</v>
      </c>
      <c r="E184" t="s">
        <v>30</v>
      </c>
      <c r="F184" s="1">
        <v>3.7626E-2</v>
      </c>
      <c r="G184" s="1">
        <v>2.1271999999999999E-2</v>
      </c>
      <c r="H184" s="1">
        <v>3.8648000000000002E-2</v>
      </c>
      <c r="I184" s="1">
        <v>4.2522999999999998E-2</v>
      </c>
      <c r="J184" s="1">
        <v>1.0146000000000001E-2</v>
      </c>
      <c r="K184" s="1">
        <v>5.3711250000000001</v>
      </c>
      <c r="L184" s="1">
        <v>9.1121999999999995E-2</v>
      </c>
      <c r="M184" s="1">
        <v>0.75956500000000005</v>
      </c>
      <c r="N184" s="1">
        <v>9.4089860000000005</v>
      </c>
      <c r="O184" s="1">
        <v>1.7093000000000001E-2</v>
      </c>
    </row>
    <row r="185" spans="1:15" x14ac:dyDescent="0.3">
      <c r="A185" t="s">
        <v>470</v>
      </c>
      <c r="B185" t="s">
        <v>456</v>
      </c>
      <c r="C185" t="s">
        <v>435</v>
      </c>
      <c r="D185">
        <v>1</v>
      </c>
      <c r="E185" t="s">
        <v>28</v>
      </c>
      <c r="F185" s="1">
        <v>0.18525</v>
      </c>
      <c r="G185" s="1">
        <v>8.6789000000000005E-2</v>
      </c>
      <c r="H185" s="1">
        <v>8.1620999999999999E-2</v>
      </c>
      <c r="I185" s="1">
        <v>3.9703000000000002E-2</v>
      </c>
      <c r="J185" s="1">
        <v>4.2555000000000003E-2</v>
      </c>
      <c r="K185" s="1">
        <v>1.5852000000000002E-2</v>
      </c>
      <c r="L185" s="1">
        <v>7.3080999999999993E-2</v>
      </c>
      <c r="M185" s="1">
        <v>0.55670699999999995</v>
      </c>
      <c r="N185" s="1">
        <v>1.2910010000000001</v>
      </c>
      <c r="O185" s="1">
        <v>2.1839000000000001E-2</v>
      </c>
    </row>
    <row r="186" spans="1:15" x14ac:dyDescent="0.3">
      <c r="A186" t="s">
        <v>470</v>
      </c>
      <c r="B186" t="s">
        <v>456</v>
      </c>
      <c r="C186" t="s">
        <v>435</v>
      </c>
      <c r="D186">
        <v>2</v>
      </c>
      <c r="E186" t="s">
        <v>29</v>
      </c>
      <c r="F186" s="1">
        <v>0.15742200000000001</v>
      </c>
      <c r="G186" s="1">
        <v>9.3909999999999993E-2</v>
      </c>
      <c r="H186" s="1">
        <v>8.5130999999999998E-2</v>
      </c>
      <c r="I186" s="1">
        <v>4.6954000000000003E-2</v>
      </c>
      <c r="J186" s="1">
        <v>3.2025999999999999E-2</v>
      </c>
      <c r="K186" s="1">
        <v>0.17727799999999999</v>
      </c>
      <c r="L186" s="1">
        <v>8.1581000000000001E-2</v>
      </c>
      <c r="M186" s="1">
        <v>0.575376</v>
      </c>
      <c r="N186" s="1">
        <v>1.56203</v>
      </c>
      <c r="O186" s="1">
        <v>1.5122999999999999E-2</v>
      </c>
    </row>
    <row r="187" spans="1:15" x14ac:dyDescent="0.3">
      <c r="A187" t="s">
        <v>470</v>
      </c>
      <c r="B187" t="s">
        <v>456</v>
      </c>
      <c r="C187" t="s">
        <v>435</v>
      </c>
      <c r="D187">
        <v>3</v>
      </c>
      <c r="E187" t="s">
        <v>30</v>
      </c>
      <c r="F187" s="1">
        <v>0.160218</v>
      </c>
      <c r="G187" s="1">
        <v>8.0082E-2</v>
      </c>
      <c r="H187" s="1">
        <v>9.3134999999999996E-2</v>
      </c>
      <c r="I187" s="1">
        <v>6.2118E-2</v>
      </c>
      <c r="J187" s="1">
        <v>2.2349999999999998E-2</v>
      </c>
      <c r="K187" s="1">
        <v>3.0325799999999998</v>
      </c>
      <c r="L187" s="1">
        <v>8.2640000000000005E-2</v>
      </c>
      <c r="M187" s="1">
        <v>0.59417900000000001</v>
      </c>
      <c r="N187" s="1">
        <v>1.599229</v>
      </c>
      <c r="O187" s="1">
        <v>1.9185000000000001E-2</v>
      </c>
    </row>
    <row r="188" spans="1:15" x14ac:dyDescent="0.3">
      <c r="A188" t="s">
        <v>471</v>
      </c>
      <c r="B188" t="s">
        <v>456</v>
      </c>
      <c r="C188" t="s">
        <v>435</v>
      </c>
      <c r="D188">
        <v>1</v>
      </c>
      <c r="E188" t="s">
        <v>28</v>
      </c>
      <c r="F188" s="1">
        <v>7.5956999999999997E-2</v>
      </c>
      <c r="G188" s="1">
        <v>3.4937999999999997E-2</v>
      </c>
      <c r="H188" s="1">
        <v>3.1496000000000003E-2</v>
      </c>
      <c r="I188" s="1">
        <v>3.0561999999999999E-2</v>
      </c>
      <c r="J188" s="1">
        <v>1.405E-2</v>
      </c>
      <c r="K188" s="1">
        <v>5.9342870000000003</v>
      </c>
      <c r="L188" s="1">
        <v>0.15498200000000001</v>
      </c>
      <c r="M188" s="1">
        <v>5.2302499999999998</v>
      </c>
      <c r="N188" s="1">
        <v>10.903269</v>
      </c>
      <c r="O188" s="1">
        <v>1.6740000000000001E-2</v>
      </c>
    </row>
    <row r="189" spans="1:15" x14ac:dyDescent="0.3">
      <c r="A189" t="s">
        <v>471</v>
      </c>
      <c r="B189" t="s">
        <v>456</v>
      </c>
      <c r="C189" t="s">
        <v>435</v>
      </c>
      <c r="D189">
        <v>2</v>
      </c>
      <c r="E189" t="s">
        <v>29</v>
      </c>
      <c r="F189" s="1">
        <v>0.25159599999999999</v>
      </c>
      <c r="G189" s="1">
        <v>6.0356E-2</v>
      </c>
      <c r="H189" s="1">
        <v>5.5445000000000001E-2</v>
      </c>
      <c r="I189" s="1">
        <v>5.6996999999999999E-2</v>
      </c>
      <c r="J189" s="1">
        <v>2.7047000000000002E-2</v>
      </c>
      <c r="K189" s="1">
        <v>0.70893099999999998</v>
      </c>
      <c r="L189" s="1">
        <v>0.17305100000000001</v>
      </c>
      <c r="M189" s="1">
        <v>6.2373130000000003</v>
      </c>
      <c r="N189" s="1">
        <v>11.123970999999999</v>
      </c>
      <c r="O189" s="1">
        <v>3.1814000000000002E-2</v>
      </c>
    </row>
    <row r="190" spans="1:15" x14ac:dyDescent="0.3">
      <c r="A190" t="s">
        <v>471</v>
      </c>
      <c r="B190" t="s">
        <v>456</v>
      </c>
      <c r="C190" t="s">
        <v>435</v>
      </c>
      <c r="D190">
        <v>3</v>
      </c>
      <c r="E190" t="s">
        <v>30</v>
      </c>
      <c r="F190" s="1">
        <v>9.2344999999999997E-2</v>
      </c>
      <c r="G190" s="1">
        <v>2.8327999999999999E-2</v>
      </c>
      <c r="H190" s="1">
        <v>3.9645E-2</v>
      </c>
      <c r="I190" s="1">
        <v>3.9448999999999998E-2</v>
      </c>
      <c r="J190" s="1">
        <v>1.3813000000000001E-2</v>
      </c>
      <c r="K190" s="1">
        <v>1.459571</v>
      </c>
      <c r="L190" s="1">
        <v>0.135324</v>
      </c>
      <c r="M190" s="1">
        <v>5.8407210000000003</v>
      </c>
      <c r="N190" s="1">
        <v>10.484483000000001</v>
      </c>
      <c r="O190" s="1">
        <v>2.5926000000000001E-2</v>
      </c>
    </row>
    <row r="191" spans="1:15" x14ac:dyDescent="0.3">
      <c r="A191" t="s">
        <v>467</v>
      </c>
      <c r="B191" t="s">
        <v>456</v>
      </c>
      <c r="C191" t="s">
        <v>437</v>
      </c>
      <c r="D191">
        <v>1</v>
      </c>
      <c r="E191" t="s">
        <v>308</v>
      </c>
      <c r="F191" s="1">
        <v>2.1239999999999998E-2</v>
      </c>
      <c r="G191" s="1">
        <v>1.8970000000000001E-2</v>
      </c>
      <c r="H191" s="1">
        <v>5.6499999999999996E-3</v>
      </c>
      <c r="I191" s="1">
        <v>0.29166999999999998</v>
      </c>
      <c r="J191" s="1">
        <v>1.106E-2</v>
      </c>
      <c r="K191" s="1">
        <v>0.10942</v>
      </c>
      <c r="L191" s="1">
        <v>0.86563000000000001</v>
      </c>
      <c r="M191" s="1">
        <v>8.7135800000000003</v>
      </c>
      <c r="N191" s="1">
        <v>2.29582</v>
      </c>
      <c r="O191" s="1">
        <v>4.8999999999999998E-4</v>
      </c>
    </row>
    <row r="192" spans="1:15" x14ac:dyDescent="0.3">
      <c r="A192" t="s">
        <v>467</v>
      </c>
      <c r="B192" t="s">
        <v>456</v>
      </c>
      <c r="C192" t="s">
        <v>437</v>
      </c>
      <c r="D192">
        <v>2</v>
      </c>
      <c r="E192" t="s">
        <v>309</v>
      </c>
      <c r="F192" s="1">
        <v>1.222E-2</v>
      </c>
      <c r="G192" s="1">
        <v>1.5100000000000001E-2</v>
      </c>
      <c r="H192" s="1">
        <v>3.8600000000000001E-3</v>
      </c>
      <c r="I192" s="1">
        <v>0.25175999999999998</v>
      </c>
      <c r="J192" s="1">
        <v>5.6299999999999996E-3</v>
      </c>
      <c r="K192" s="1">
        <v>0.10248</v>
      </c>
      <c r="L192" s="1">
        <v>0.70760999999999996</v>
      </c>
      <c r="M192" s="1">
        <v>7.8645399999999999</v>
      </c>
      <c r="N192" s="1">
        <v>2.1005199999999999</v>
      </c>
      <c r="O192" s="1">
        <v>3.2000000000000002E-3</v>
      </c>
    </row>
    <row r="193" spans="1:15" x14ac:dyDescent="0.3">
      <c r="A193" t="s">
        <v>467</v>
      </c>
      <c r="B193" t="s">
        <v>456</v>
      </c>
      <c r="C193" t="s">
        <v>437</v>
      </c>
      <c r="D193">
        <v>3</v>
      </c>
      <c r="E193" t="s">
        <v>310</v>
      </c>
      <c r="F193" s="1">
        <v>1.9060000000000001E-2</v>
      </c>
      <c r="G193" s="1">
        <v>1.5890000000000001E-2</v>
      </c>
      <c r="H193" s="1">
        <v>1.013E-2</v>
      </c>
      <c r="I193" s="1">
        <v>0.18653</v>
      </c>
      <c r="J193" s="1">
        <v>9.7699999999999992E-3</v>
      </c>
      <c r="K193" s="1">
        <v>0.15134</v>
      </c>
      <c r="L193" s="1">
        <v>0.62156999999999996</v>
      </c>
      <c r="M193" s="1">
        <v>6.91784</v>
      </c>
      <c r="N193" s="1">
        <v>1.65395</v>
      </c>
      <c r="O193" s="1">
        <v>3.5E-4</v>
      </c>
    </row>
    <row r="194" spans="1:15" x14ac:dyDescent="0.3">
      <c r="A194" t="s">
        <v>467</v>
      </c>
      <c r="B194" t="s">
        <v>456</v>
      </c>
      <c r="C194" t="s">
        <v>438</v>
      </c>
      <c r="D194">
        <v>1</v>
      </c>
      <c r="E194" t="s">
        <v>311</v>
      </c>
      <c r="F194" s="1">
        <v>2.128E-2</v>
      </c>
      <c r="G194" s="1">
        <v>2.1000000000000001E-2</v>
      </c>
      <c r="H194" s="1">
        <v>8.8000000000000005E-3</v>
      </c>
      <c r="I194" s="1">
        <v>1.883E-2</v>
      </c>
      <c r="J194" s="1">
        <v>1.042E-2</v>
      </c>
      <c r="K194" s="1">
        <v>3.0790000000000001E-2</v>
      </c>
      <c r="L194" s="1">
        <v>9.1599999999999997E-3</v>
      </c>
      <c r="M194" s="1">
        <v>4.1136699999999999</v>
      </c>
      <c r="N194" s="1">
        <v>4.7922000000000002</v>
      </c>
      <c r="O194" s="1">
        <v>2.8E-3</v>
      </c>
    </row>
    <row r="195" spans="1:15" x14ac:dyDescent="0.3">
      <c r="A195" t="s">
        <v>467</v>
      </c>
      <c r="B195" t="s">
        <v>456</v>
      </c>
      <c r="C195" t="s">
        <v>438</v>
      </c>
      <c r="D195">
        <v>2</v>
      </c>
      <c r="E195" t="s">
        <v>312</v>
      </c>
      <c r="F195" s="1">
        <v>1.84E-2</v>
      </c>
      <c r="G195" s="1">
        <v>6.3589999999999994E-2</v>
      </c>
      <c r="H195" s="1">
        <v>3.4299999999999999E-3</v>
      </c>
      <c r="I195" s="1">
        <v>2.2239999999999999E-2</v>
      </c>
      <c r="J195" s="1">
        <v>4.1599999999999996E-3</v>
      </c>
      <c r="K195" s="1">
        <v>4.0399999999999998E-2</v>
      </c>
      <c r="L195" s="1">
        <v>9.6200000000000001E-3</v>
      </c>
      <c r="M195" s="1">
        <v>6.5502900000000004</v>
      </c>
      <c r="N195" s="1">
        <v>4.6322400000000004</v>
      </c>
      <c r="O195" s="1">
        <v>2.9999999999999997E-4</v>
      </c>
    </row>
    <row r="196" spans="1:15" x14ac:dyDescent="0.3">
      <c r="A196" t="s">
        <v>467</v>
      </c>
      <c r="B196" t="s">
        <v>456</v>
      </c>
      <c r="C196" t="s">
        <v>438</v>
      </c>
      <c r="D196">
        <v>3</v>
      </c>
      <c r="E196" t="s">
        <v>313</v>
      </c>
      <c r="F196" s="1">
        <v>0.10943</v>
      </c>
      <c r="G196" s="1">
        <v>3.5130000000000002E-2</v>
      </c>
      <c r="H196" s="1">
        <v>4.8410000000000002E-2</v>
      </c>
      <c r="I196" s="1">
        <v>5.4330000000000003E-2</v>
      </c>
      <c r="J196" s="1">
        <v>1.6070000000000001E-2</v>
      </c>
      <c r="K196" s="1">
        <v>2.6620000000000001E-2</v>
      </c>
      <c r="L196" s="1">
        <v>2.7820000000000001E-2</v>
      </c>
      <c r="M196" s="1">
        <v>5.8155200000000002</v>
      </c>
      <c r="N196" s="1">
        <v>4.8914</v>
      </c>
      <c r="O196" s="1">
        <v>5.5500000000000002E-3</v>
      </c>
    </row>
    <row r="197" spans="1:15" x14ac:dyDescent="0.3">
      <c r="A197" t="s">
        <v>467</v>
      </c>
      <c r="B197" t="s">
        <v>456</v>
      </c>
      <c r="C197" t="s">
        <v>439</v>
      </c>
      <c r="D197">
        <v>1</v>
      </c>
      <c r="E197" t="s">
        <v>314</v>
      </c>
      <c r="F197" s="1">
        <v>2.2499999999999999E-2</v>
      </c>
      <c r="G197" s="1">
        <v>2.0100000000000001E-3</v>
      </c>
      <c r="H197" s="1">
        <v>6.8100000000000001E-3</v>
      </c>
      <c r="I197" s="1">
        <v>1.891E-2</v>
      </c>
      <c r="J197" s="1">
        <v>1E-4</v>
      </c>
      <c r="K197" s="1">
        <v>6.13E-3</v>
      </c>
      <c r="L197" s="1">
        <v>5.6499999999999996E-3</v>
      </c>
      <c r="M197" s="1">
        <v>3.7933400000000002</v>
      </c>
      <c r="N197" s="1">
        <v>3.69631</v>
      </c>
      <c r="O197" s="1">
        <v>6.2E-4</v>
      </c>
    </row>
    <row r="198" spans="1:15" x14ac:dyDescent="0.3">
      <c r="A198" t="s">
        <v>467</v>
      </c>
      <c r="B198" t="s">
        <v>456</v>
      </c>
      <c r="C198" t="s">
        <v>439</v>
      </c>
      <c r="D198">
        <v>2</v>
      </c>
      <c r="E198" t="s">
        <v>315</v>
      </c>
      <c r="F198" s="1">
        <v>2.6259999999999999E-2</v>
      </c>
      <c r="G198" s="1">
        <v>1.388E-2</v>
      </c>
      <c r="H198" s="1">
        <v>8.2299999999999995E-3</v>
      </c>
      <c r="I198" s="1">
        <v>2.5729999999999999E-2</v>
      </c>
      <c r="J198" s="1">
        <v>1.0710000000000001E-2</v>
      </c>
      <c r="K198" s="1">
        <v>1.617E-2</v>
      </c>
      <c r="L198" s="1">
        <v>1.0959999999999999E-2</v>
      </c>
      <c r="M198" s="1">
        <v>5.2456300000000002</v>
      </c>
      <c r="N198" s="1">
        <v>4.1643999999999997</v>
      </c>
      <c r="O198" s="1">
        <v>3.0999999999999999E-3</v>
      </c>
    </row>
    <row r="199" spans="1:15" x14ac:dyDescent="0.3">
      <c r="A199" t="s">
        <v>467</v>
      </c>
      <c r="B199" t="s">
        <v>456</v>
      </c>
      <c r="C199" t="s">
        <v>439</v>
      </c>
      <c r="D199">
        <v>3</v>
      </c>
      <c r="E199" t="s">
        <v>316</v>
      </c>
      <c r="F199" s="1">
        <v>5.8599999999999998E-3</v>
      </c>
      <c r="G199" s="1">
        <v>2.5170000000000001E-2</v>
      </c>
      <c r="H199" s="1">
        <v>7.9600000000000001E-3</v>
      </c>
      <c r="I199" s="1">
        <v>2.2069999999999999E-2</v>
      </c>
      <c r="J199" s="1">
        <v>6.9699999999999996E-3</v>
      </c>
      <c r="K199" s="1">
        <v>1.75E-3</v>
      </c>
      <c r="L199" s="1">
        <v>8.2199999999999999E-3</v>
      </c>
      <c r="M199" s="1">
        <v>2.7675700000000001</v>
      </c>
      <c r="N199" s="1">
        <v>4.1138700000000004</v>
      </c>
      <c r="O199" s="1">
        <v>1.4599999999999999E-3</v>
      </c>
    </row>
    <row r="200" spans="1:15" x14ac:dyDescent="0.3">
      <c r="A200" t="s">
        <v>468</v>
      </c>
      <c r="B200" t="s">
        <v>456</v>
      </c>
      <c r="C200" t="s">
        <v>440</v>
      </c>
      <c r="D200">
        <v>1</v>
      </c>
      <c r="E200" t="s">
        <v>31</v>
      </c>
      <c r="F200" s="1">
        <v>1.2266000000000001E-2</v>
      </c>
      <c r="G200" s="1">
        <v>4.3689999999999996E-3</v>
      </c>
      <c r="H200" s="1">
        <v>5.6049999999999997E-3</v>
      </c>
      <c r="I200" s="1">
        <v>1.0500000000000001E-2</v>
      </c>
      <c r="J200" s="1">
        <v>8.7100000000000003E-4</v>
      </c>
      <c r="K200" s="1">
        <v>8.4009E-2</v>
      </c>
      <c r="L200" s="1">
        <v>7.2789999999999999E-3</v>
      </c>
      <c r="M200" s="1">
        <v>8.8941999999999993E-2</v>
      </c>
      <c r="N200" s="1">
        <v>7.2857380000000003</v>
      </c>
      <c r="O200" s="1">
        <v>4.3800000000000002E-4</v>
      </c>
    </row>
    <row r="201" spans="1:15" x14ac:dyDescent="0.3">
      <c r="A201" t="s">
        <v>468</v>
      </c>
      <c r="B201" t="s">
        <v>456</v>
      </c>
      <c r="C201" t="s">
        <v>440</v>
      </c>
      <c r="D201">
        <v>2</v>
      </c>
      <c r="E201" t="s">
        <v>32</v>
      </c>
      <c r="F201" s="1">
        <v>7.43E-3</v>
      </c>
      <c r="G201" s="1">
        <v>5.359E-3</v>
      </c>
      <c r="H201" s="1">
        <v>5.4710000000000002E-3</v>
      </c>
      <c r="I201" s="1">
        <v>7.1180000000000002E-3</v>
      </c>
      <c r="J201" s="1">
        <v>7.9600000000000005E-4</v>
      </c>
      <c r="K201" s="1">
        <v>6.1438E-2</v>
      </c>
      <c r="L201" s="1">
        <v>7.0400000000000003E-3</v>
      </c>
      <c r="M201" s="1">
        <v>6.7740999999999996E-2</v>
      </c>
      <c r="N201" s="1">
        <v>6.5712020000000004</v>
      </c>
      <c r="O201" s="1">
        <v>8.7699999999999996E-4</v>
      </c>
    </row>
    <row r="202" spans="1:15" x14ac:dyDescent="0.3">
      <c r="A202" t="s">
        <v>468</v>
      </c>
      <c r="B202" t="s">
        <v>456</v>
      </c>
      <c r="C202" t="s">
        <v>440</v>
      </c>
      <c r="D202">
        <v>3</v>
      </c>
      <c r="E202" t="s">
        <v>33</v>
      </c>
      <c r="F202" s="1">
        <v>8.5030000000000001E-3</v>
      </c>
      <c r="G202" s="1">
        <v>5.1330000000000004E-3</v>
      </c>
      <c r="H202" s="1">
        <v>8.4440000000000001E-3</v>
      </c>
      <c r="I202" s="1">
        <v>1.3535E-2</v>
      </c>
      <c r="J202" s="1">
        <v>1.6299999999999999E-3</v>
      </c>
      <c r="K202" s="1">
        <v>3.2516000000000003E-2</v>
      </c>
      <c r="L202" s="1">
        <v>8.4790000000000004E-3</v>
      </c>
      <c r="M202" s="1">
        <v>0.23793300000000001</v>
      </c>
      <c r="N202" s="1">
        <v>10.361366</v>
      </c>
      <c r="O202" s="1">
        <v>1.24E-3</v>
      </c>
    </row>
    <row r="203" spans="1:15" x14ac:dyDescent="0.3">
      <c r="A203" t="s">
        <v>468</v>
      </c>
      <c r="B203" t="s">
        <v>456</v>
      </c>
      <c r="C203" t="s">
        <v>441</v>
      </c>
      <c r="D203">
        <v>1</v>
      </c>
      <c r="E203" t="s">
        <v>34</v>
      </c>
      <c r="F203" s="1">
        <v>5.5360000000000001E-3</v>
      </c>
      <c r="G203" s="1">
        <v>6.4590000000000003E-3</v>
      </c>
      <c r="H203" s="1">
        <v>8.3300000000000006E-3</v>
      </c>
      <c r="I203" s="1">
        <v>9.8600000000000007E-3</v>
      </c>
      <c r="J203" s="1">
        <v>7.3899999999999997E-4</v>
      </c>
      <c r="K203" s="1">
        <v>0.97646999999999995</v>
      </c>
      <c r="L203" s="1">
        <v>8.0979999999999993E-3</v>
      </c>
      <c r="M203" s="1">
        <v>0.50582700000000003</v>
      </c>
      <c r="N203" s="1">
        <v>7.4596450000000001</v>
      </c>
      <c r="O203" s="1">
        <v>3.5100000000000002E-4</v>
      </c>
    </row>
    <row r="204" spans="1:15" x14ac:dyDescent="0.3">
      <c r="A204" t="s">
        <v>468</v>
      </c>
      <c r="B204" t="s">
        <v>456</v>
      </c>
      <c r="C204" t="s">
        <v>441</v>
      </c>
      <c r="D204">
        <v>2</v>
      </c>
      <c r="E204" t="s">
        <v>35</v>
      </c>
      <c r="F204" s="1">
        <v>6.8960000000000002E-3</v>
      </c>
      <c r="G204" s="1">
        <v>3.5170000000000002E-3</v>
      </c>
      <c r="H204" s="1">
        <v>2.614E-3</v>
      </c>
      <c r="I204" s="1">
        <v>1.3443E-2</v>
      </c>
      <c r="J204" s="1">
        <v>1.1509999999999999E-3</v>
      </c>
      <c r="K204" s="1">
        <v>5.84171</v>
      </c>
      <c r="L204" s="1">
        <v>8.1220000000000007E-3</v>
      </c>
      <c r="M204" s="1">
        <v>0.39095299999999999</v>
      </c>
      <c r="N204" s="1">
        <v>7.0981920000000001</v>
      </c>
      <c r="O204" s="1">
        <v>1.57E-3</v>
      </c>
    </row>
    <row r="205" spans="1:15" x14ac:dyDescent="0.3">
      <c r="A205" t="s">
        <v>468</v>
      </c>
      <c r="B205" t="s">
        <v>456</v>
      </c>
      <c r="C205" t="s">
        <v>441</v>
      </c>
      <c r="D205">
        <v>3</v>
      </c>
      <c r="E205" t="s">
        <v>36</v>
      </c>
      <c r="F205" s="1">
        <v>3.8189999999999999E-3</v>
      </c>
      <c r="G205" s="1">
        <v>4.3600000000000002E-3</v>
      </c>
      <c r="H205" s="1">
        <v>5.3220000000000003E-3</v>
      </c>
      <c r="I205" s="1">
        <v>9.2770000000000005E-3</v>
      </c>
      <c r="J205" s="1">
        <v>7.0799999999999997E-4</v>
      </c>
      <c r="K205" s="1">
        <v>0.122271</v>
      </c>
      <c r="L205" s="1">
        <v>1.0108000000000001E-2</v>
      </c>
      <c r="M205" s="1">
        <v>0.32521099999999997</v>
      </c>
      <c r="N205" s="1">
        <v>7.555688</v>
      </c>
      <c r="O205" s="1">
        <v>5.8399999999999999E-4</v>
      </c>
    </row>
    <row r="206" spans="1:15" x14ac:dyDescent="0.3">
      <c r="A206" t="s">
        <v>468</v>
      </c>
      <c r="B206" t="s">
        <v>456</v>
      </c>
      <c r="C206" t="s">
        <v>442</v>
      </c>
      <c r="D206">
        <v>1</v>
      </c>
      <c r="E206" t="s">
        <v>37</v>
      </c>
      <c r="F206" s="1">
        <v>5.4850000000000003E-3</v>
      </c>
      <c r="G206" s="1">
        <v>3.055E-3</v>
      </c>
      <c r="H206" s="1">
        <v>2.506E-3</v>
      </c>
      <c r="I206" s="1">
        <v>8.3020000000000004E-3</v>
      </c>
      <c r="J206" s="1">
        <v>1.0319999999999999E-3</v>
      </c>
      <c r="K206" s="1">
        <v>5.6862000000000003E-2</v>
      </c>
      <c r="L206" s="1">
        <v>6.3860000000000002E-3</v>
      </c>
      <c r="M206" s="1">
        <v>0.180475</v>
      </c>
      <c r="N206" s="1">
        <v>4.5988680000000004</v>
      </c>
      <c r="O206" s="1">
        <v>1.0900000000000001E-4</v>
      </c>
    </row>
    <row r="207" spans="1:15" x14ac:dyDescent="0.3">
      <c r="A207" t="s">
        <v>468</v>
      </c>
      <c r="B207" t="s">
        <v>456</v>
      </c>
      <c r="C207" t="s">
        <v>442</v>
      </c>
      <c r="D207">
        <v>2</v>
      </c>
      <c r="E207" t="s">
        <v>38</v>
      </c>
      <c r="F207" s="1">
        <v>2.7339999999999999E-3</v>
      </c>
      <c r="G207" s="1">
        <v>1.66E-3</v>
      </c>
      <c r="H207" s="1">
        <v>3.2829999999999999E-3</v>
      </c>
      <c r="I207" s="1">
        <v>3.333E-3</v>
      </c>
      <c r="J207" s="1">
        <v>9.5399999999999999E-4</v>
      </c>
      <c r="K207" s="1">
        <v>7.1413000000000004E-2</v>
      </c>
      <c r="L207" s="1">
        <v>8.0079999999999995E-3</v>
      </c>
      <c r="M207" s="1">
        <v>0.13344200000000001</v>
      </c>
      <c r="N207" s="1">
        <v>3.8740070000000002</v>
      </c>
      <c r="O207" s="1">
        <v>1.16E-4</v>
      </c>
    </row>
    <row r="208" spans="1:15" x14ac:dyDescent="0.3">
      <c r="A208" t="s">
        <v>468</v>
      </c>
      <c r="B208" t="s">
        <v>456</v>
      </c>
      <c r="C208" t="s">
        <v>442</v>
      </c>
      <c r="D208">
        <v>3</v>
      </c>
      <c r="E208" t="s">
        <v>39</v>
      </c>
      <c r="F208" s="1">
        <v>3.836E-3</v>
      </c>
      <c r="G208" s="1">
        <v>4.6820000000000004E-3</v>
      </c>
      <c r="H208" s="1">
        <v>4.4929999999999996E-3</v>
      </c>
      <c r="I208" s="1">
        <v>7.352E-3</v>
      </c>
      <c r="J208" s="1">
        <v>5.6599999999999999E-4</v>
      </c>
      <c r="K208" s="1">
        <v>5.3356000000000001E-2</v>
      </c>
      <c r="L208" s="1">
        <v>7.2240000000000004E-3</v>
      </c>
      <c r="M208" s="1">
        <v>0.1192</v>
      </c>
      <c r="N208" s="1">
        <v>5.1486460000000003</v>
      </c>
      <c r="O208" s="1">
        <v>7.7999999999999999E-5</v>
      </c>
    </row>
    <row r="209" spans="1:15" x14ac:dyDescent="0.3">
      <c r="A209" t="s">
        <v>467</v>
      </c>
      <c r="B209" t="s">
        <v>456</v>
      </c>
      <c r="C209" t="s">
        <v>443</v>
      </c>
      <c r="D209">
        <v>1</v>
      </c>
      <c r="E209" t="s">
        <v>317</v>
      </c>
      <c r="F209" s="1">
        <v>2.707E-2</v>
      </c>
      <c r="G209" s="1">
        <v>6.8799999999999998E-3</v>
      </c>
      <c r="H209" s="1">
        <v>1.0330000000000001E-2</v>
      </c>
      <c r="I209" s="1">
        <v>3.2550000000000003E-2</v>
      </c>
      <c r="J209" s="1">
        <v>6.8199999999999997E-3</v>
      </c>
      <c r="K209" s="1">
        <v>3.091E-2</v>
      </c>
      <c r="L209" s="1">
        <v>1.1679999999999999E-2</v>
      </c>
      <c r="M209" s="1">
        <v>5.1647999999999996</v>
      </c>
      <c r="N209" s="1">
        <v>1.8657900000000001</v>
      </c>
      <c r="O209" s="1">
        <v>6.9999999999999999E-4</v>
      </c>
    </row>
    <row r="210" spans="1:15" x14ac:dyDescent="0.3">
      <c r="A210" t="s">
        <v>467</v>
      </c>
      <c r="B210" t="s">
        <v>456</v>
      </c>
      <c r="C210" t="s">
        <v>443</v>
      </c>
      <c r="D210">
        <v>2</v>
      </c>
      <c r="E210" t="s">
        <v>318</v>
      </c>
      <c r="F210" s="1">
        <v>8.5800000000000008E-3</v>
      </c>
      <c r="G210" s="1">
        <v>6.2100000000000002E-3</v>
      </c>
      <c r="H210" s="1">
        <v>3.5100000000000001E-3</v>
      </c>
      <c r="I210" s="1">
        <v>1.6310000000000002E-2</v>
      </c>
      <c r="J210" s="1">
        <v>3.9899999999999996E-3</v>
      </c>
      <c r="K210" s="1">
        <v>1.537E-2</v>
      </c>
      <c r="L210" s="1">
        <v>7.0499999999999998E-3</v>
      </c>
      <c r="M210" s="1">
        <v>3.3883800000000002</v>
      </c>
      <c r="N210" s="1">
        <v>1.56315</v>
      </c>
      <c r="O210" s="1">
        <v>3.2000000000000003E-4</v>
      </c>
    </row>
    <row r="211" spans="1:15" x14ac:dyDescent="0.3">
      <c r="A211" t="s">
        <v>467</v>
      </c>
      <c r="B211" t="s">
        <v>456</v>
      </c>
      <c r="C211" t="s">
        <v>443</v>
      </c>
      <c r="D211">
        <v>3</v>
      </c>
      <c r="E211" t="s">
        <v>319</v>
      </c>
      <c r="F211" s="1">
        <v>7.7039999999999997E-2</v>
      </c>
      <c r="G211" s="1">
        <v>1.669E-2</v>
      </c>
      <c r="H211" s="1">
        <v>8.2500000000000004E-3</v>
      </c>
      <c r="I211" s="1">
        <v>2.3189999999999999E-2</v>
      </c>
      <c r="J211" s="1">
        <v>4.8900000000000002E-3</v>
      </c>
      <c r="K211" s="1">
        <v>261.08298000000002</v>
      </c>
      <c r="L211" s="1">
        <v>1.346E-2</v>
      </c>
      <c r="M211" s="1">
        <v>1.3896500000000001</v>
      </c>
      <c r="N211" s="1">
        <v>1.8265400000000001</v>
      </c>
      <c r="O211" s="1">
        <v>2.6880000000000001E-2</v>
      </c>
    </row>
    <row r="212" spans="1:15" x14ac:dyDescent="0.3">
      <c r="A212" t="s">
        <v>467</v>
      </c>
      <c r="B212" t="s">
        <v>456</v>
      </c>
      <c r="C212" t="s">
        <v>444</v>
      </c>
      <c r="D212">
        <v>1</v>
      </c>
      <c r="E212" t="s">
        <v>371</v>
      </c>
      <c r="F212" s="1">
        <v>2.1229999999999999E-2</v>
      </c>
      <c r="G212" s="1">
        <v>5.7099999999999998E-3</v>
      </c>
      <c r="H212" s="1">
        <v>2.3500000000000001E-3</v>
      </c>
      <c r="I212" s="1">
        <v>6.7720000000000002E-2</v>
      </c>
      <c r="J212" s="1">
        <v>7.3999999999999999E-4</v>
      </c>
      <c r="K212" s="1">
        <v>0.10681</v>
      </c>
      <c r="L212" s="1">
        <v>2.6890000000000001E-2</v>
      </c>
      <c r="M212" s="1">
        <v>3.08866</v>
      </c>
      <c r="N212" s="1">
        <v>1.3281700000000001</v>
      </c>
      <c r="O212" s="1">
        <v>3.13E-3</v>
      </c>
    </row>
    <row r="213" spans="1:15" x14ac:dyDescent="0.3">
      <c r="A213" t="s">
        <v>467</v>
      </c>
      <c r="B213" t="s">
        <v>456</v>
      </c>
      <c r="C213" t="s">
        <v>444</v>
      </c>
      <c r="D213">
        <v>2</v>
      </c>
      <c r="E213" t="s">
        <v>372</v>
      </c>
      <c r="F213" s="1">
        <v>2.1530000000000001E-2</v>
      </c>
      <c r="G213" s="1">
        <v>1.2659999999999999E-2</v>
      </c>
      <c r="H213" s="1">
        <v>9.3100000000000006E-3</v>
      </c>
      <c r="I213" s="1">
        <v>2.564E-2</v>
      </c>
      <c r="J213" s="1">
        <v>4.7299999999999998E-3</v>
      </c>
      <c r="K213" s="1">
        <v>3.644E-2</v>
      </c>
      <c r="L213" s="1">
        <v>2.6780000000000002E-2</v>
      </c>
      <c r="M213" s="1">
        <v>2.2812199999999998</v>
      </c>
      <c r="N213" s="1">
        <v>0.93252999999999997</v>
      </c>
      <c r="O213" s="1">
        <v>4.3099999999999996E-3</v>
      </c>
    </row>
    <row r="214" spans="1:15" x14ac:dyDescent="0.3">
      <c r="A214" t="s">
        <v>467</v>
      </c>
      <c r="B214" t="s">
        <v>456</v>
      </c>
      <c r="C214" t="s">
        <v>444</v>
      </c>
      <c r="D214">
        <v>3</v>
      </c>
      <c r="E214" t="s">
        <v>373</v>
      </c>
      <c r="F214" s="1">
        <v>1.149E-2</v>
      </c>
      <c r="G214" s="1">
        <v>3.0700000000000002E-2</v>
      </c>
      <c r="H214" s="1">
        <v>4.4200000000000003E-3</v>
      </c>
      <c r="I214" s="1">
        <v>6.2100000000000002E-2</v>
      </c>
      <c r="J214" s="1">
        <v>1.16E-3</v>
      </c>
      <c r="K214" s="1">
        <v>4.4069999999999998E-2</v>
      </c>
      <c r="L214" s="1">
        <v>7.4000000000000003E-3</v>
      </c>
      <c r="M214" s="1">
        <v>2.0152199999999998</v>
      </c>
      <c r="N214" s="1">
        <v>1.0952999999999999</v>
      </c>
      <c r="O214" s="1">
        <v>2E-3</v>
      </c>
    </row>
    <row r="215" spans="1:15" x14ac:dyDescent="0.3">
      <c r="A215" t="s">
        <v>467</v>
      </c>
      <c r="B215" t="s">
        <v>456</v>
      </c>
      <c r="C215" t="s">
        <v>446</v>
      </c>
      <c r="D215">
        <v>1</v>
      </c>
      <c r="E215" t="s">
        <v>374</v>
      </c>
      <c r="F215" s="1">
        <v>3.1189999999999999E-2</v>
      </c>
      <c r="G215" s="1">
        <v>4.913E-2</v>
      </c>
      <c r="H215" s="1">
        <v>1.338E-2</v>
      </c>
      <c r="I215" s="1">
        <v>1.7049999999999999E-2</v>
      </c>
      <c r="J215" s="1">
        <v>1.4200000000000001E-2</v>
      </c>
      <c r="K215" s="1">
        <v>1.77E-2</v>
      </c>
      <c r="L215" s="1">
        <v>1.9349999999999999E-2</v>
      </c>
      <c r="M215" s="1">
        <v>0.40912999999999999</v>
      </c>
      <c r="N215" s="1">
        <v>0.82164999999999999</v>
      </c>
      <c r="O215" s="1">
        <v>2.7000000000000001E-3</v>
      </c>
    </row>
    <row r="216" spans="1:15" x14ac:dyDescent="0.3">
      <c r="A216" t="s">
        <v>467</v>
      </c>
      <c r="B216" t="s">
        <v>456</v>
      </c>
      <c r="C216" t="s">
        <v>446</v>
      </c>
      <c r="D216">
        <v>2</v>
      </c>
      <c r="E216" t="s">
        <v>375</v>
      </c>
      <c r="F216" s="1">
        <v>0.49669000000000002</v>
      </c>
      <c r="G216" s="1">
        <v>3.9800000000000002E-2</v>
      </c>
      <c r="H216" s="1">
        <v>0.13499</v>
      </c>
      <c r="I216" s="1">
        <v>4.1360000000000001E-2</v>
      </c>
      <c r="J216" s="1">
        <v>9.1199999999999996E-3</v>
      </c>
      <c r="K216" s="1">
        <v>0.21843000000000001</v>
      </c>
      <c r="L216" s="1">
        <v>6.8640000000000007E-2</v>
      </c>
      <c r="M216" s="1">
        <v>3.0484599999999999</v>
      </c>
      <c r="N216" s="1">
        <v>0.81284999999999996</v>
      </c>
      <c r="O216" s="1">
        <v>1.2619999999999999E-2</v>
      </c>
    </row>
    <row r="217" spans="1:15" x14ac:dyDescent="0.3">
      <c r="A217" t="s">
        <v>467</v>
      </c>
      <c r="B217" t="s">
        <v>456</v>
      </c>
      <c r="C217" t="s">
        <v>446</v>
      </c>
      <c r="D217">
        <v>3</v>
      </c>
      <c r="E217" t="s">
        <v>376</v>
      </c>
      <c r="F217" s="1">
        <v>4.4350000000000001E-2</v>
      </c>
      <c r="G217" s="1">
        <v>6.164E-2</v>
      </c>
      <c r="H217" s="1">
        <v>0.13541</v>
      </c>
      <c r="I217" s="1">
        <v>0.15617</v>
      </c>
      <c r="J217" s="1">
        <v>6.2899999999999996E-3</v>
      </c>
      <c r="K217" s="1">
        <v>1.7149999999999999E-2</v>
      </c>
      <c r="L217" s="1">
        <v>3.7100000000000001E-2</v>
      </c>
      <c r="M217" s="1">
        <v>0.99626000000000003</v>
      </c>
      <c r="N217" s="1">
        <v>0.78742999999999996</v>
      </c>
      <c r="O217" s="1">
        <v>2.3700000000000001E-3</v>
      </c>
    </row>
    <row r="218" spans="1:15" x14ac:dyDescent="0.3">
      <c r="A218" t="s">
        <v>468</v>
      </c>
      <c r="B218" t="s">
        <v>456</v>
      </c>
      <c r="C218" t="s">
        <v>447</v>
      </c>
      <c r="D218">
        <v>1</v>
      </c>
      <c r="E218" t="s">
        <v>40</v>
      </c>
      <c r="F218" s="1">
        <v>1.2019999999999999E-2</v>
      </c>
      <c r="G218" s="1">
        <v>7.9059999999999998E-3</v>
      </c>
      <c r="H218" s="1">
        <v>5.8929999999999998E-3</v>
      </c>
      <c r="I218" s="1">
        <v>4.2940000000000001E-3</v>
      </c>
      <c r="J218" s="1">
        <v>8.6600000000000002E-4</v>
      </c>
      <c r="K218" s="1">
        <v>6.6972000000000004E-2</v>
      </c>
      <c r="L218" s="1">
        <v>9.1839999999999995E-3</v>
      </c>
      <c r="M218" s="1">
        <v>7.9950000000000004E-3</v>
      </c>
      <c r="N218" s="1">
        <v>0.122837</v>
      </c>
      <c r="O218" s="1">
        <v>5.44E-4</v>
      </c>
    </row>
    <row r="219" spans="1:15" x14ac:dyDescent="0.3">
      <c r="A219" t="s">
        <v>468</v>
      </c>
      <c r="B219" t="s">
        <v>456</v>
      </c>
      <c r="C219" t="s">
        <v>447</v>
      </c>
      <c r="D219">
        <v>2</v>
      </c>
      <c r="E219" t="s">
        <v>41</v>
      </c>
      <c r="F219" s="1">
        <v>9.1409999999999998E-3</v>
      </c>
      <c r="G219" s="1">
        <v>7.8549999999999991E-3</v>
      </c>
      <c r="H219" s="1">
        <v>5.9220000000000002E-3</v>
      </c>
      <c r="I219" s="1">
        <v>1.4069999999999999E-2</v>
      </c>
      <c r="J219" s="1">
        <v>1.1999999999999999E-3</v>
      </c>
      <c r="K219" s="1">
        <v>2.6741519999999999</v>
      </c>
      <c r="L219" s="1">
        <v>1.4682000000000001E-2</v>
      </c>
      <c r="M219" s="1">
        <v>3.2918000000000003E-2</v>
      </c>
      <c r="N219" s="1">
        <v>8.9045079999999999</v>
      </c>
      <c r="O219" s="1">
        <v>8.3100000000000003E-4</v>
      </c>
    </row>
    <row r="220" spans="1:15" x14ac:dyDescent="0.3">
      <c r="A220" t="s">
        <v>468</v>
      </c>
      <c r="B220" t="s">
        <v>456</v>
      </c>
      <c r="C220" t="s">
        <v>447</v>
      </c>
      <c r="D220">
        <v>3</v>
      </c>
      <c r="E220" t="s">
        <v>42</v>
      </c>
      <c r="F220" s="1">
        <v>9.7479999999999997E-3</v>
      </c>
      <c r="G220" s="1">
        <v>2.0430000000000001E-3</v>
      </c>
      <c r="H220" s="1">
        <v>8.6770000000000007E-3</v>
      </c>
      <c r="I220" s="1">
        <v>4.829E-3</v>
      </c>
      <c r="J220" s="1">
        <v>9.3400000000000004E-4</v>
      </c>
      <c r="K220" s="1">
        <v>3.0391180000000002</v>
      </c>
      <c r="L220" s="1">
        <v>1.026E-2</v>
      </c>
      <c r="M220" s="1">
        <v>2.2376E-2</v>
      </c>
      <c r="N220" s="1">
        <v>8.4558619999999998</v>
      </c>
      <c r="O220" s="1">
        <v>1.4790000000000001E-3</v>
      </c>
    </row>
    <row r="221" spans="1:15" x14ac:dyDescent="0.3">
      <c r="A221" t="s">
        <v>467</v>
      </c>
      <c r="B221" t="s">
        <v>456</v>
      </c>
      <c r="C221" t="s">
        <v>448</v>
      </c>
      <c r="D221">
        <v>1</v>
      </c>
      <c r="E221" t="s">
        <v>377</v>
      </c>
      <c r="F221" s="1">
        <v>0.95782999999999996</v>
      </c>
      <c r="G221" s="1">
        <v>9.0310000000000001E-2</v>
      </c>
      <c r="H221" s="1">
        <v>0.16500000000000001</v>
      </c>
      <c r="I221" s="1">
        <v>1.9120000000000002E-2</v>
      </c>
      <c r="J221" s="1">
        <v>9.1810000000000003E-2</v>
      </c>
      <c r="K221" s="1">
        <v>1.6E-2</v>
      </c>
      <c r="L221" s="1">
        <v>5.9229999999999998E-2</v>
      </c>
      <c r="M221" s="1">
        <v>0.37467</v>
      </c>
      <c r="N221" s="1">
        <v>0.43676999999999999</v>
      </c>
      <c r="O221" s="1">
        <v>6.0850000000000001E-2</v>
      </c>
    </row>
    <row r="222" spans="1:15" x14ac:dyDescent="0.3">
      <c r="A222" t="s">
        <v>467</v>
      </c>
      <c r="B222" t="s">
        <v>456</v>
      </c>
      <c r="C222" t="s">
        <v>448</v>
      </c>
      <c r="D222">
        <v>2</v>
      </c>
      <c r="E222" t="s">
        <v>378</v>
      </c>
      <c r="F222" s="1">
        <v>3.2050000000000002E-2</v>
      </c>
      <c r="G222" s="1">
        <v>4.1099999999999999E-3</v>
      </c>
      <c r="H222" s="1">
        <v>1.779E-2</v>
      </c>
      <c r="I222" s="1">
        <v>1.6129999999999999E-2</v>
      </c>
      <c r="J222" s="1">
        <v>8.3899999999999999E-3</v>
      </c>
      <c r="K222" s="1">
        <v>1.0019999999999999E-2</v>
      </c>
      <c r="L222" s="1">
        <v>3.4270000000000002E-2</v>
      </c>
      <c r="M222" s="1">
        <v>0.85812999999999995</v>
      </c>
      <c r="N222" s="1">
        <v>0.49054999999999999</v>
      </c>
      <c r="O222" s="1">
        <v>7.8499999999999993E-3</v>
      </c>
    </row>
    <row r="223" spans="1:15" x14ac:dyDescent="0.3">
      <c r="A223" t="s">
        <v>467</v>
      </c>
      <c r="B223" t="s">
        <v>456</v>
      </c>
      <c r="C223" t="s">
        <v>448</v>
      </c>
      <c r="D223">
        <v>3</v>
      </c>
      <c r="E223" t="s">
        <v>379</v>
      </c>
      <c r="F223" s="1">
        <v>5.5320000000000001E-2</v>
      </c>
      <c r="G223" s="1">
        <v>7.0699999999999999E-3</v>
      </c>
      <c r="H223" s="1">
        <v>5.5649999999999998E-2</v>
      </c>
      <c r="I223" s="1">
        <v>8.6430000000000007E-2</v>
      </c>
      <c r="J223" s="1">
        <v>3.1900000000000001E-3</v>
      </c>
      <c r="K223" s="1">
        <v>4.0050000000000002E-2</v>
      </c>
      <c r="L223" s="1">
        <v>0.16675999999999999</v>
      </c>
      <c r="M223" s="1">
        <v>0.78595999999999999</v>
      </c>
      <c r="N223" s="1">
        <v>0.55379</v>
      </c>
      <c r="O223" s="1">
        <v>3.3059999999999999E-2</v>
      </c>
    </row>
    <row r="224" spans="1:15" x14ac:dyDescent="0.3">
      <c r="A224" t="s">
        <v>467</v>
      </c>
      <c r="B224" t="s">
        <v>456</v>
      </c>
      <c r="C224" t="s">
        <v>449</v>
      </c>
      <c r="D224">
        <v>1</v>
      </c>
      <c r="E224" t="s">
        <v>380</v>
      </c>
      <c r="F224" s="1">
        <v>0.10784000000000001</v>
      </c>
      <c r="G224" s="1">
        <v>1.2070000000000001E-2</v>
      </c>
      <c r="H224" s="1">
        <v>5.9150000000000001E-2</v>
      </c>
      <c r="I224" s="1">
        <v>3.8289999999999998E-2</v>
      </c>
      <c r="J224" s="1">
        <v>3.8960000000000002E-2</v>
      </c>
      <c r="K224" s="1">
        <v>2.811E-2</v>
      </c>
      <c r="L224" s="1">
        <v>4.8869999999999997E-2</v>
      </c>
      <c r="M224" s="1">
        <v>1.7802100000000001</v>
      </c>
      <c r="N224" s="1">
        <v>1.1141300000000001</v>
      </c>
      <c r="O224" s="1">
        <v>1.42E-3</v>
      </c>
    </row>
    <row r="225" spans="1:15" x14ac:dyDescent="0.3">
      <c r="A225" t="s">
        <v>467</v>
      </c>
      <c r="B225" t="s">
        <v>456</v>
      </c>
      <c r="C225" t="s">
        <v>449</v>
      </c>
      <c r="D225">
        <v>2</v>
      </c>
      <c r="E225" t="s">
        <v>381</v>
      </c>
      <c r="F225" s="1">
        <v>2.615E-2</v>
      </c>
      <c r="G225" s="1">
        <v>5.2700000000000004E-3</v>
      </c>
      <c r="H225" s="1">
        <v>4.47E-3</v>
      </c>
      <c r="I225" s="1">
        <v>4.3450000000000003E-2</v>
      </c>
      <c r="J225" s="1">
        <v>2.0219999999999998E-2</v>
      </c>
      <c r="K225" s="1">
        <v>8.3499999999999998E-3</v>
      </c>
      <c r="L225" s="1">
        <v>3.7850000000000002E-2</v>
      </c>
      <c r="M225" s="1">
        <v>1.1242399999999999</v>
      </c>
      <c r="N225" s="1">
        <v>0.32993</v>
      </c>
      <c r="O225" s="1">
        <v>1.4999999999999999E-4</v>
      </c>
    </row>
    <row r="226" spans="1:15" x14ac:dyDescent="0.3">
      <c r="A226" t="s">
        <v>467</v>
      </c>
      <c r="B226" t="s">
        <v>456</v>
      </c>
      <c r="C226" t="s">
        <v>449</v>
      </c>
      <c r="D226">
        <v>3</v>
      </c>
      <c r="E226" t="s">
        <v>382</v>
      </c>
      <c r="F226" s="1">
        <v>2.6519999999999998E-2</v>
      </c>
      <c r="G226" s="1">
        <v>2.1930000000000002E-2</v>
      </c>
      <c r="H226" s="1">
        <v>1.023E-2</v>
      </c>
      <c r="I226" s="1">
        <v>3.9870000000000003E-2</v>
      </c>
      <c r="J226" s="1">
        <v>1.9470000000000001E-2</v>
      </c>
      <c r="K226" s="1">
        <v>1.5699999999999999E-2</v>
      </c>
      <c r="L226" s="1">
        <v>5.1150000000000001E-2</v>
      </c>
      <c r="M226" s="1">
        <v>1.76949</v>
      </c>
      <c r="N226" s="1">
        <v>0.52595000000000003</v>
      </c>
      <c r="O226" s="1">
        <v>5.4599999999999996E-3</v>
      </c>
    </row>
    <row r="227" spans="1:15" x14ac:dyDescent="0.3">
      <c r="A227" t="s">
        <v>469</v>
      </c>
      <c r="B227" t="s">
        <v>456</v>
      </c>
      <c r="C227" t="s">
        <v>450</v>
      </c>
      <c r="D227">
        <v>1</v>
      </c>
      <c r="E227" t="s">
        <v>97</v>
      </c>
      <c r="F227" s="1">
        <v>3.1066E-2</v>
      </c>
      <c r="G227" s="1">
        <v>2.2557000000000001E-2</v>
      </c>
      <c r="H227" s="1">
        <v>7.3611999999999997E-2</v>
      </c>
      <c r="I227" s="1">
        <v>4.1444000000000002E-2</v>
      </c>
      <c r="J227" s="1">
        <v>9.7179999999999992E-3</v>
      </c>
      <c r="K227" s="1">
        <v>4.8044580000000003</v>
      </c>
      <c r="L227" s="1">
        <v>5.2607000000000001E-2</v>
      </c>
      <c r="M227" s="1">
        <v>0.56376199999999999</v>
      </c>
      <c r="N227" s="1">
        <v>8.5714330000000007</v>
      </c>
      <c r="O227" s="1">
        <v>1.1391E-2</v>
      </c>
    </row>
    <row r="228" spans="1:15" x14ac:dyDescent="0.3">
      <c r="A228" t="s">
        <v>469</v>
      </c>
      <c r="B228" t="s">
        <v>456</v>
      </c>
      <c r="C228" t="s">
        <v>450</v>
      </c>
      <c r="D228">
        <v>2</v>
      </c>
      <c r="E228" t="s">
        <v>98</v>
      </c>
      <c r="F228" s="1">
        <v>2.6831000000000001E-2</v>
      </c>
      <c r="G228" s="1">
        <v>1.6517E-2</v>
      </c>
      <c r="H228" s="1">
        <v>2.52E-2</v>
      </c>
      <c r="I228" s="1">
        <v>4.9070999999999997E-2</v>
      </c>
      <c r="J228" s="1">
        <v>9.2250000000000006E-3</v>
      </c>
      <c r="K228" s="1">
        <v>3.4000300000000001</v>
      </c>
      <c r="L228" s="1">
        <v>4.0493000000000001E-2</v>
      </c>
      <c r="M228" s="1">
        <v>0.40861900000000001</v>
      </c>
      <c r="N228" s="1">
        <v>7.4468569999999996</v>
      </c>
      <c r="O228" s="1">
        <v>7.5929999999999999E-3</v>
      </c>
    </row>
    <row r="229" spans="1:15" x14ac:dyDescent="0.3">
      <c r="A229" t="s">
        <v>469</v>
      </c>
      <c r="B229" t="s">
        <v>456</v>
      </c>
      <c r="C229" t="s">
        <v>450</v>
      </c>
      <c r="D229">
        <v>3</v>
      </c>
      <c r="E229" t="s">
        <v>99</v>
      </c>
      <c r="F229" s="1">
        <v>0.116646</v>
      </c>
      <c r="G229" s="1">
        <v>4.8665E-2</v>
      </c>
      <c r="H229" s="1">
        <v>7.5527999999999998E-2</v>
      </c>
      <c r="I229" s="1">
        <v>7.0877999999999997E-2</v>
      </c>
      <c r="J229" s="1">
        <v>1.2388E-2</v>
      </c>
      <c r="K229" s="1">
        <v>1.3273330000000001</v>
      </c>
      <c r="L229" s="1">
        <v>5.0005000000000001E-2</v>
      </c>
      <c r="M229" s="1">
        <v>0.493309</v>
      </c>
      <c r="N229" s="1">
        <v>8.186477</v>
      </c>
      <c r="O229" s="1">
        <v>7.737E-3</v>
      </c>
    </row>
    <row r="230" spans="1:15" x14ac:dyDescent="0.3">
      <c r="A230" t="s">
        <v>469</v>
      </c>
      <c r="B230" t="s">
        <v>456</v>
      </c>
      <c r="C230" t="s">
        <v>451</v>
      </c>
      <c r="D230">
        <v>1</v>
      </c>
      <c r="E230" t="s">
        <v>100</v>
      </c>
      <c r="F230" s="1">
        <v>1.9231999999999999E-2</v>
      </c>
      <c r="G230" s="1">
        <v>2.4544E-2</v>
      </c>
      <c r="H230" s="1">
        <v>3.9723000000000001E-2</v>
      </c>
      <c r="I230" s="1">
        <v>3.1674000000000001E-2</v>
      </c>
      <c r="J230" s="1">
        <v>1.0834999999999999E-2</v>
      </c>
      <c r="K230" s="1">
        <v>8.0470000000000003E-3</v>
      </c>
      <c r="L230" s="1">
        <v>5.7755000000000001E-2</v>
      </c>
      <c r="M230" s="1">
        <v>0.40746500000000002</v>
      </c>
      <c r="N230" s="1">
        <v>7.8638320000000004</v>
      </c>
      <c r="O230" s="1">
        <v>1.1464999999999999E-2</v>
      </c>
    </row>
    <row r="231" spans="1:15" x14ac:dyDescent="0.3">
      <c r="A231" t="s">
        <v>469</v>
      </c>
      <c r="B231" t="s">
        <v>456</v>
      </c>
      <c r="C231" t="s">
        <v>451</v>
      </c>
      <c r="D231">
        <v>2</v>
      </c>
      <c r="E231" t="s">
        <v>101</v>
      </c>
      <c r="F231" s="1">
        <v>3.0221000000000001E-2</v>
      </c>
      <c r="G231" s="1">
        <v>2.0771999999999999E-2</v>
      </c>
      <c r="H231" s="1">
        <v>5.2149000000000001E-2</v>
      </c>
      <c r="I231" s="1">
        <v>6.0898000000000001E-2</v>
      </c>
      <c r="J231" s="1">
        <v>8.9929999999999993E-3</v>
      </c>
      <c r="K231" s="1">
        <v>4.7301999999999997E-2</v>
      </c>
      <c r="L231" s="1">
        <v>5.4501000000000001E-2</v>
      </c>
      <c r="M231" s="1">
        <v>0.53469299999999997</v>
      </c>
      <c r="N231" s="1">
        <v>7.888255</v>
      </c>
      <c r="O231" s="1">
        <v>6.966E-3</v>
      </c>
    </row>
    <row r="232" spans="1:15" x14ac:dyDescent="0.3">
      <c r="A232" t="s">
        <v>469</v>
      </c>
      <c r="B232" t="s">
        <v>456</v>
      </c>
      <c r="C232" t="s">
        <v>451</v>
      </c>
      <c r="D232">
        <v>3</v>
      </c>
      <c r="E232" t="s">
        <v>102</v>
      </c>
      <c r="F232" s="1">
        <v>0.172209</v>
      </c>
      <c r="G232" s="1">
        <v>6.6098000000000004E-2</v>
      </c>
      <c r="H232" s="1">
        <v>0.101214</v>
      </c>
      <c r="I232" s="1">
        <v>8.1412999999999999E-2</v>
      </c>
      <c r="J232" s="1">
        <v>1.4866000000000001E-2</v>
      </c>
      <c r="K232" s="1">
        <v>3.6373000000000003E-2</v>
      </c>
      <c r="L232" s="1">
        <v>7.8562000000000007E-2</v>
      </c>
      <c r="M232" s="1">
        <v>0.51097400000000004</v>
      </c>
      <c r="N232" s="1">
        <v>7.3776640000000002</v>
      </c>
      <c r="O232" s="1">
        <v>1.2501999999999999E-2</v>
      </c>
    </row>
    <row r="233" spans="1:15" x14ac:dyDescent="0.3">
      <c r="A233" t="s">
        <v>469</v>
      </c>
      <c r="B233" t="s">
        <v>456</v>
      </c>
      <c r="C233" t="s">
        <v>452</v>
      </c>
      <c r="D233">
        <v>1</v>
      </c>
      <c r="E233" t="s">
        <v>103</v>
      </c>
      <c r="F233" s="1">
        <v>4.5162000000000001E-2</v>
      </c>
      <c r="G233" s="1">
        <v>3.4834999999999998E-2</v>
      </c>
      <c r="H233" s="1">
        <v>7.1434999999999998E-2</v>
      </c>
      <c r="I233" s="1">
        <v>3.9906999999999998E-2</v>
      </c>
      <c r="J233" s="1">
        <v>1.4212000000000001E-2</v>
      </c>
      <c r="K233" s="1">
        <v>1.8918999999999998E-2</v>
      </c>
      <c r="L233" s="1">
        <v>5.9136000000000001E-2</v>
      </c>
      <c r="M233" s="1">
        <v>0.47832400000000003</v>
      </c>
      <c r="N233" s="1">
        <v>8.7140360000000001</v>
      </c>
      <c r="O233" s="1">
        <v>1.1379E-2</v>
      </c>
    </row>
    <row r="234" spans="1:15" x14ac:dyDescent="0.3">
      <c r="A234" t="s">
        <v>469</v>
      </c>
      <c r="B234" t="s">
        <v>456</v>
      </c>
      <c r="C234" t="s">
        <v>452</v>
      </c>
      <c r="D234">
        <v>2</v>
      </c>
      <c r="E234" t="s">
        <v>104</v>
      </c>
      <c r="F234" s="1">
        <v>2.0763E-2</v>
      </c>
      <c r="G234" s="1">
        <v>1.4354E-2</v>
      </c>
      <c r="H234" s="1">
        <v>5.4718000000000003E-2</v>
      </c>
      <c r="I234" s="1">
        <v>2.9101999999999999E-2</v>
      </c>
      <c r="J234" s="1">
        <v>1.0355E-2</v>
      </c>
      <c r="K234" s="1">
        <v>8.2932000000000006E-2</v>
      </c>
      <c r="L234" s="1">
        <v>5.8014000000000003E-2</v>
      </c>
      <c r="M234" s="1">
        <v>0.38550699999999999</v>
      </c>
      <c r="N234" s="1">
        <v>8.9468350000000001</v>
      </c>
      <c r="O234" s="1">
        <v>7.8949999999999992E-3</v>
      </c>
    </row>
    <row r="235" spans="1:15" x14ac:dyDescent="0.3">
      <c r="A235" t="s">
        <v>469</v>
      </c>
      <c r="B235" t="s">
        <v>456</v>
      </c>
      <c r="C235" t="s">
        <v>452</v>
      </c>
      <c r="D235">
        <v>3</v>
      </c>
      <c r="E235" t="s">
        <v>105</v>
      </c>
      <c r="F235" s="1">
        <v>2.2544999999999999E-2</v>
      </c>
      <c r="G235" s="1">
        <v>1.6587000000000001E-2</v>
      </c>
      <c r="H235" s="1">
        <v>6.7317000000000002E-2</v>
      </c>
      <c r="I235" s="1">
        <v>2.7699000000000001E-2</v>
      </c>
      <c r="J235" s="1">
        <v>1.2349000000000001E-2</v>
      </c>
      <c r="K235" s="1">
        <v>0.22035299999999999</v>
      </c>
      <c r="L235" s="1">
        <v>5.5217000000000002E-2</v>
      </c>
      <c r="M235" s="1">
        <v>0.55693700000000002</v>
      </c>
      <c r="N235" s="1">
        <v>9.1772220000000004</v>
      </c>
      <c r="O235" s="1">
        <v>8.4670000000000006E-3</v>
      </c>
    </row>
    <row r="236" spans="1:15" x14ac:dyDescent="0.3">
      <c r="A236" t="s">
        <v>470</v>
      </c>
      <c r="B236" t="s">
        <v>456</v>
      </c>
      <c r="C236" t="s">
        <v>453</v>
      </c>
      <c r="D236">
        <v>1</v>
      </c>
      <c r="E236" t="s">
        <v>145</v>
      </c>
      <c r="F236" s="1">
        <v>0.32117699999999999</v>
      </c>
      <c r="G236" s="1">
        <v>9.4911999999999996E-2</v>
      </c>
      <c r="H236" s="1">
        <v>7.6994999999999994E-2</v>
      </c>
      <c r="I236" s="1">
        <v>4.7133000000000001E-2</v>
      </c>
      <c r="J236" s="1">
        <v>4.0672E-2</v>
      </c>
      <c r="K236" s="1">
        <v>0.77322400000000002</v>
      </c>
      <c r="L236" s="1">
        <v>0.11801200000000001</v>
      </c>
      <c r="M236" s="1">
        <v>0.41982999999999998</v>
      </c>
      <c r="N236" s="1">
        <v>0.93504799999999999</v>
      </c>
      <c r="O236" s="1">
        <v>3.9268999999999998E-2</v>
      </c>
    </row>
    <row r="237" spans="1:15" x14ac:dyDescent="0.3">
      <c r="A237" t="s">
        <v>470</v>
      </c>
      <c r="B237" t="s">
        <v>456</v>
      </c>
      <c r="C237" t="s">
        <v>453</v>
      </c>
      <c r="D237">
        <v>2</v>
      </c>
      <c r="E237" t="s">
        <v>146</v>
      </c>
      <c r="F237" s="1">
        <v>0.67849700000000002</v>
      </c>
      <c r="G237" s="1">
        <v>0.15110399999999999</v>
      </c>
      <c r="H237" s="1">
        <v>0.11783399999999999</v>
      </c>
      <c r="I237" s="1">
        <v>9.1667999999999999E-2</v>
      </c>
      <c r="J237" s="1">
        <v>4.2169999999999999E-2</v>
      </c>
      <c r="K237" s="1">
        <v>5.104978</v>
      </c>
      <c r="L237" s="1">
        <v>0.13337599999999999</v>
      </c>
      <c r="M237" s="1">
        <v>0.56930899999999995</v>
      </c>
      <c r="N237" s="1">
        <v>1.143591</v>
      </c>
      <c r="O237" s="1">
        <v>3.9992E-2</v>
      </c>
    </row>
    <row r="238" spans="1:15" x14ac:dyDescent="0.3">
      <c r="A238" t="s">
        <v>470</v>
      </c>
      <c r="B238" t="s">
        <v>456</v>
      </c>
      <c r="C238" t="s">
        <v>453</v>
      </c>
      <c r="D238">
        <v>3</v>
      </c>
      <c r="E238" t="s">
        <v>147</v>
      </c>
      <c r="F238" s="1">
        <v>0.18373700000000001</v>
      </c>
      <c r="G238" s="1">
        <v>4.7135000000000003E-2</v>
      </c>
      <c r="H238" s="1">
        <v>7.0054000000000005E-2</v>
      </c>
      <c r="I238" s="1">
        <v>4.7482999999999997E-2</v>
      </c>
      <c r="J238" s="1">
        <v>2.9576000000000002E-2</v>
      </c>
      <c r="K238" s="1">
        <v>2.1186E-2</v>
      </c>
      <c r="L238" s="1">
        <v>9.3447000000000002E-2</v>
      </c>
      <c r="M238" s="1">
        <v>0.52118900000000001</v>
      </c>
      <c r="N238" s="1">
        <v>0.96765000000000001</v>
      </c>
      <c r="O238" s="1">
        <v>4.5145999999999999E-2</v>
      </c>
    </row>
    <row r="239" spans="1:15" x14ac:dyDescent="0.3">
      <c r="A239" t="s">
        <v>467</v>
      </c>
      <c r="B239" t="s">
        <v>456</v>
      </c>
      <c r="C239" t="s">
        <v>454</v>
      </c>
      <c r="D239">
        <v>1</v>
      </c>
      <c r="E239" t="s">
        <v>383</v>
      </c>
      <c r="F239" s="1">
        <v>3.3779999999999998E-2</v>
      </c>
      <c r="G239" s="1">
        <v>7.7499999999999999E-3</v>
      </c>
      <c r="H239" s="1">
        <v>2.3900000000000002E-3</v>
      </c>
      <c r="I239" s="1">
        <v>2.0199999999999999E-2</v>
      </c>
      <c r="J239" s="1">
        <v>1.086E-2</v>
      </c>
      <c r="K239" s="1">
        <v>7.5599999999999999E-3</v>
      </c>
      <c r="L239" s="1">
        <v>1.1299999999999999E-2</v>
      </c>
      <c r="M239" s="1">
        <v>0.61941000000000002</v>
      </c>
      <c r="N239" s="1">
        <v>0.72421999999999997</v>
      </c>
      <c r="O239" s="1">
        <v>2.2899999999999999E-3</v>
      </c>
    </row>
    <row r="240" spans="1:15" x14ac:dyDescent="0.3">
      <c r="A240" t="s">
        <v>467</v>
      </c>
      <c r="B240" t="s">
        <v>456</v>
      </c>
      <c r="C240" t="s">
        <v>454</v>
      </c>
      <c r="D240">
        <v>2</v>
      </c>
      <c r="E240" t="s">
        <v>384</v>
      </c>
      <c r="F240" s="1">
        <v>4.9250000000000002E-2</v>
      </c>
      <c r="G240" s="1">
        <v>5.2639999999999999E-2</v>
      </c>
      <c r="H240" s="1">
        <v>6.8999999999999999E-3</v>
      </c>
      <c r="I240" s="1">
        <v>6.7499999999999999E-3</v>
      </c>
      <c r="J240" s="1">
        <v>1.3350000000000001E-2</v>
      </c>
      <c r="K240" s="1">
        <v>1.3520000000000001E-2</v>
      </c>
      <c r="L240" s="1">
        <v>3.8120000000000001E-2</v>
      </c>
      <c r="M240" s="1">
        <v>2.5923400000000001</v>
      </c>
      <c r="N240" s="1">
        <v>1.01196</v>
      </c>
      <c r="O240" s="1">
        <v>5.4000000000000001E-4</v>
      </c>
    </row>
    <row r="241" spans="1:15" x14ac:dyDescent="0.3">
      <c r="A241" t="s">
        <v>467</v>
      </c>
      <c r="B241" t="s">
        <v>456</v>
      </c>
      <c r="C241" t="s">
        <v>454</v>
      </c>
      <c r="D241">
        <v>3</v>
      </c>
      <c r="E241" t="s">
        <v>385</v>
      </c>
      <c r="F241" s="1">
        <v>2.835E-2</v>
      </c>
      <c r="G241" s="1">
        <v>1.022E-2</v>
      </c>
      <c r="H241" s="1">
        <v>7.6600000000000001E-3</v>
      </c>
      <c r="I241" s="1">
        <v>2.1000000000000001E-2</v>
      </c>
      <c r="J241" s="1">
        <v>6.0299999999999998E-3</v>
      </c>
      <c r="K241" s="1">
        <v>1.2670000000000001E-2</v>
      </c>
      <c r="L241" s="1">
        <v>2.529E-2</v>
      </c>
      <c r="M241" s="1">
        <v>1.4188499999999999</v>
      </c>
      <c r="N241" s="1">
        <v>0.78461000000000003</v>
      </c>
      <c r="O241" s="1">
        <v>7.7999999999999999E-4</v>
      </c>
    </row>
    <row r="242" spans="1:15" x14ac:dyDescent="0.3">
      <c r="A242" t="s">
        <v>470</v>
      </c>
      <c r="B242" t="s">
        <v>456</v>
      </c>
      <c r="C242" t="s">
        <v>460</v>
      </c>
      <c r="D242">
        <v>1</v>
      </c>
      <c r="E242" t="s">
        <v>148</v>
      </c>
      <c r="F242" s="1">
        <v>0.32536799999999999</v>
      </c>
      <c r="G242" s="1">
        <v>0.113515</v>
      </c>
      <c r="H242" s="1">
        <v>0.100509</v>
      </c>
      <c r="I242" s="1">
        <v>4.9317E-2</v>
      </c>
      <c r="J242" s="1">
        <v>3.7675E-2</v>
      </c>
      <c r="K242" s="1">
        <v>2.911E-2</v>
      </c>
      <c r="L242" s="1">
        <v>0.11622399999999999</v>
      </c>
      <c r="M242" s="1">
        <v>0.64552900000000002</v>
      </c>
      <c r="N242" s="1">
        <v>1.38259</v>
      </c>
      <c r="O242" s="1">
        <v>3.2502999999999997E-2</v>
      </c>
    </row>
    <row r="243" spans="1:15" x14ac:dyDescent="0.3">
      <c r="A243" t="s">
        <v>470</v>
      </c>
      <c r="B243" t="s">
        <v>456</v>
      </c>
      <c r="C243" t="s">
        <v>460</v>
      </c>
      <c r="D243">
        <v>2</v>
      </c>
      <c r="E243" t="s">
        <v>149</v>
      </c>
      <c r="F243" s="1">
        <v>0.22661999999999999</v>
      </c>
      <c r="G243" s="1">
        <v>7.4380000000000002E-2</v>
      </c>
      <c r="H243" s="1">
        <v>9.3079999999999996E-2</v>
      </c>
      <c r="I243" s="1">
        <v>5.1445999999999999E-2</v>
      </c>
      <c r="J243" s="1">
        <v>2.8257999999999998E-2</v>
      </c>
      <c r="K243" s="1">
        <v>2.3106999999999999E-2</v>
      </c>
      <c r="L243" s="1">
        <v>8.6043999999999995E-2</v>
      </c>
      <c r="M243" s="1">
        <v>0.65762399999999999</v>
      </c>
      <c r="N243" s="1">
        <v>1.5360050000000001</v>
      </c>
      <c r="O243" s="1">
        <v>2.3293999999999999E-2</v>
      </c>
    </row>
    <row r="244" spans="1:15" x14ac:dyDescent="0.3">
      <c r="A244" t="s">
        <v>470</v>
      </c>
      <c r="B244" t="s">
        <v>456</v>
      </c>
      <c r="C244" t="s">
        <v>460</v>
      </c>
      <c r="D244">
        <v>3</v>
      </c>
      <c r="E244" t="s">
        <v>150</v>
      </c>
      <c r="F244" s="1">
        <v>0.49560500000000002</v>
      </c>
      <c r="G244" s="1">
        <v>0.14080699999999999</v>
      </c>
      <c r="H244" s="1">
        <v>0.116711</v>
      </c>
      <c r="I244" s="1">
        <v>0.10849499999999999</v>
      </c>
      <c r="J244" s="1">
        <v>4.2193000000000001E-2</v>
      </c>
      <c r="K244" s="1">
        <v>1.6004999999999998E-2</v>
      </c>
      <c r="L244" s="1">
        <v>0.12754499999999999</v>
      </c>
      <c r="M244" s="1">
        <v>0.75713699999999995</v>
      </c>
      <c r="N244" s="1">
        <v>1.292049</v>
      </c>
      <c r="O244" s="1">
        <v>2.2949000000000001E-2</v>
      </c>
    </row>
    <row r="245" spans="1:15" x14ac:dyDescent="0.3">
      <c r="A245" t="s">
        <v>470</v>
      </c>
      <c r="B245" t="s">
        <v>456</v>
      </c>
      <c r="C245" t="s">
        <v>461</v>
      </c>
      <c r="D245">
        <v>1</v>
      </c>
      <c r="E245" t="s">
        <v>151</v>
      </c>
      <c r="F245" s="1">
        <v>0.30237700000000001</v>
      </c>
      <c r="G245" s="1">
        <v>0.112902</v>
      </c>
      <c r="H245" s="1">
        <v>7.1074999999999999E-2</v>
      </c>
      <c r="I245" s="1">
        <v>3.9335000000000002E-2</v>
      </c>
      <c r="J245" s="1">
        <v>6.2969999999999998E-2</v>
      </c>
      <c r="K245" s="1">
        <v>18.525344</v>
      </c>
      <c r="L245" s="1">
        <v>8.0960000000000004E-2</v>
      </c>
      <c r="M245" s="1">
        <v>0.56596800000000003</v>
      </c>
      <c r="N245" s="1">
        <v>1.058019</v>
      </c>
      <c r="O245" s="1">
        <v>2.6218000000000002E-2</v>
      </c>
    </row>
    <row r="246" spans="1:15" x14ac:dyDescent="0.3">
      <c r="A246" t="s">
        <v>470</v>
      </c>
      <c r="B246" t="s">
        <v>456</v>
      </c>
      <c r="C246" t="s">
        <v>461</v>
      </c>
      <c r="D246">
        <v>2</v>
      </c>
      <c r="E246" t="s">
        <v>152</v>
      </c>
      <c r="F246" s="1">
        <v>0.556392</v>
      </c>
      <c r="G246" s="1">
        <v>0.15051100000000001</v>
      </c>
      <c r="H246" s="1">
        <v>9.7124000000000002E-2</v>
      </c>
      <c r="I246" s="1">
        <v>5.3211000000000001E-2</v>
      </c>
      <c r="J246" s="1">
        <v>4.6877000000000002E-2</v>
      </c>
      <c r="K246" s="1">
        <v>5.3610000000000003E-3</v>
      </c>
      <c r="L246" s="1">
        <v>0.124454</v>
      </c>
      <c r="M246" s="1">
        <v>0.53331300000000004</v>
      </c>
      <c r="N246" s="1">
        <v>0.93485600000000002</v>
      </c>
      <c r="O246" s="1">
        <v>2.1184999999999999E-2</v>
      </c>
    </row>
    <row r="247" spans="1:15" x14ac:dyDescent="0.3">
      <c r="A247" t="s">
        <v>470</v>
      </c>
      <c r="B247" t="s">
        <v>456</v>
      </c>
      <c r="C247" t="s">
        <v>461</v>
      </c>
      <c r="D247">
        <v>3</v>
      </c>
      <c r="E247" t="s">
        <v>153</v>
      </c>
      <c r="F247" s="1">
        <v>0.24043900000000001</v>
      </c>
      <c r="G247" s="1">
        <v>7.3800000000000004E-2</v>
      </c>
      <c r="H247" s="1">
        <v>5.2616999999999997E-2</v>
      </c>
      <c r="I247" s="1">
        <v>4.3915999999999997E-2</v>
      </c>
      <c r="J247" s="1">
        <v>4.2372E-2</v>
      </c>
      <c r="K247" s="1">
        <v>0.13753799999999999</v>
      </c>
      <c r="L247" s="1">
        <v>5.3609999999999998E-2</v>
      </c>
      <c r="M247" s="1">
        <v>0.42940200000000001</v>
      </c>
      <c r="N247" s="1">
        <v>0.76424800000000004</v>
      </c>
      <c r="O247" s="1">
        <v>3.6191000000000001E-2</v>
      </c>
    </row>
    <row r="248" spans="1:15" x14ac:dyDescent="0.3">
      <c r="A248" t="s">
        <v>470</v>
      </c>
      <c r="B248" t="s">
        <v>456</v>
      </c>
      <c r="C248" t="s">
        <v>462</v>
      </c>
      <c r="D248">
        <v>1</v>
      </c>
      <c r="E248" t="s">
        <v>154</v>
      </c>
      <c r="F248" s="1">
        <v>0.28614299999999998</v>
      </c>
      <c r="G248" s="1">
        <v>0.10056900000000001</v>
      </c>
      <c r="H248" s="1">
        <v>7.7936000000000005E-2</v>
      </c>
      <c r="I248" s="1">
        <v>3.4689999999999999E-2</v>
      </c>
      <c r="J248" s="1">
        <v>4.9653000000000003E-2</v>
      </c>
      <c r="K248" s="1">
        <v>1.4428E-2</v>
      </c>
      <c r="L248" s="1">
        <v>7.6679999999999998E-2</v>
      </c>
      <c r="M248" s="1">
        <v>0.594723</v>
      </c>
      <c r="N248" s="1">
        <v>1.1155679999999999</v>
      </c>
      <c r="O248" s="1">
        <v>3.9738000000000002E-2</v>
      </c>
    </row>
    <row r="249" spans="1:15" x14ac:dyDescent="0.3">
      <c r="A249" t="s">
        <v>470</v>
      </c>
      <c r="B249" t="s">
        <v>456</v>
      </c>
      <c r="C249" t="s">
        <v>462</v>
      </c>
      <c r="D249">
        <v>2</v>
      </c>
      <c r="E249" t="s">
        <v>155</v>
      </c>
      <c r="F249" s="1">
        <v>0.34547499999999998</v>
      </c>
      <c r="G249" s="1">
        <v>0.10037500000000001</v>
      </c>
      <c r="H249" s="1">
        <v>0.120828</v>
      </c>
      <c r="I249" s="1">
        <v>6.1212999999999997E-2</v>
      </c>
      <c r="J249" s="1">
        <v>6.3608999999999999E-2</v>
      </c>
      <c r="K249" s="1">
        <v>0.128278</v>
      </c>
      <c r="L249" s="1">
        <v>0.101757</v>
      </c>
      <c r="M249" s="1">
        <v>0.62814400000000004</v>
      </c>
      <c r="N249" s="1">
        <v>0.96812900000000002</v>
      </c>
      <c r="O249" s="1">
        <v>4.2261E-2</v>
      </c>
    </row>
    <row r="250" spans="1:15" x14ac:dyDescent="0.3">
      <c r="A250" t="s">
        <v>470</v>
      </c>
      <c r="B250" t="s">
        <v>456</v>
      </c>
      <c r="C250" t="s">
        <v>462</v>
      </c>
      <c r="D250">
        <v>3</v>
      </c>
      <c r="E250" t="s">
        <v>156</v>
      </c>
      <c r="F250" s="1">
        <v>0.307222</v>
      </c>
      <c r="G250" s="1">
        <v>0.144986</v>
      </c>
      <c r="H250" s="1">
        <v>9.9626999999999993E-2</v>
      </c>
      <c r="I250" s="1">
        <v>5.5503999999999998E-2</v>
      </c>
      <c r="J250" s="1">
        <v>5.1614E-2</v>
      </c>
      <c r="K250" s="1">
        <v>0.39159100000000002</v>
      </c>
      <c r="L250" s="1">
        <v>9.7442000000000001E-2</v>
      </c>
      <c r="M250" s="1">
        <v>0.64124700000000001</v>
      </c>
      <c r="N250" s="1">
        <v>1.120247</v>
      </c>
      <c r="O250" s="1">
        <v>4.1335999999999998E-2</v>
      </c>
    </row>
    <row r="251" spans="1:15" x14ac:dyDescent="0.3">
      <c r="A251" t="s">
        <v>471</v>
      </c>
      <c r="B251" t="s">
        <v>456</v>
      </c>
      <c r="C251" t="s">
        <v>463</v>
      </c>
      <c r="D251">
        <v>1</v>
      </c>
      <c r="E251" t="s">
        <v>199</v>
      </c>
      <c r="F251" s="1">
        <v>0.22697400000000001</v>
      </c>
      <c r="G251" s="1">
        <v>7.4621999999999994E-2</v>
      </c>
      <c r="H251" s="1">
        <v>5.4990999999999998E-2</v>
      </c>
      <c r="I251" s="1">
        <v>6.9106000000000001E-2</v>
      </c>
      <c r="J251" s="1">
        <v>1.9727999999999999E-2</v>
      </c>
      <c r="K251" s="1">
        <v>0.32120500000000002</v>
      </c>
      <c r="L251" s="1">
        <v>0.177735</v>
      </c>
      <c r="M251" s="1">
        <v>7.1921189999999999</v>
      </c>
      <c r="N251" s="1">
        <v>12.307733000000001</v>
      </c>
      <c r="O251" s="1">
        <v>1.1197E-2</v>
      </c>
    </row>
    <row r="252" spans="1:15" x14ac:dyDescent="0.3">
      <c r="A252" t="s">
        <v>471</v>
      </c>
      <c r="B252" t="s">
        <v>456</v>
      </c>
      <c r="C252" t="s">
        <v>463</v>
      </c>
      <c r="D252">
        <v>2</v>
      </c>
      <c r="E252" t="s">
        <v>200</v>
      </c>
      <c r="F252" s="1">
        <v>0.17230799999999999</v>
      </c>
      <c r="G252" s="1">
        <v>5.1909999999999998E-2</v>
      </c>
      <c r="H252" s="1">
        <v>3.4373000000000001E-2</v>
      </c>
      <c r="I252" s="1">
        <v>6.0492999999999998E-2</v>
      </c>
      <c r="J252" s="1">
        <v>2.0636000000000002E-2</v>
      </c>
      <c r="K252" s="1">
        <v>0.63001099999999999</v>
      </c>
      <c r="L252" s="1">
        <v>0.18235799999999999</v>
      </c>
      <c r="M252" s="1">
        <v>7.8898929999999998</v>
      </c>
      <c r="N252" s="1">
        <v>10.991619999999999</v>
      </c>
      <c r="O252" s="1">
        <v>1.4222E-2</v>
      </c>
    </row>
    <row r="253" spans="1:15" x14ac:dyDescent="0.3">
      <c r="A253" t="s">
        <v>471</v>
      </c>
      <c r="B253" t="s">
        <v>456</v>
      </c>
      <c r="C253" t="s">
        <v>463</v>
      </c>
      <c r="D253">
        <v>3</v>
      </c>
      <c r="E253" t="s">
        <v>201</v>
      </c>
      <c r="F253" s="1">
        <v>0.137486</v>
      </c>
      <c r="G253" s="1">
        <v>4.2514000000000003E-2</v>
      </c>
      <c r="H253" s="1">
        <v>2.0278000000000001E-2</v>
      </c>
      <c r="I253" s="1">
        <v>5.0904999999999999E-2</v>
      </c>
      <c r="J253" s="1">
        <v>1.6827000000000002E-2</v>
      </c>
      <c r="K253" s="1">
        <v>1.1690750000000001</v>
      </c>
      <c r="L253" s="1">
        <v>0.19700699999999999</v>
      </c>
      <c r="M253" s="1">
        <v>9.4301670000000009</v>
      </c>
      <c r="N253" s="1">
        <v>12.539251999999999</v>
      </c>
      <c r="O253" s="1">
        <v>1.4031E-2</v>
      </c>
    </row>
    <row r="254" spans="1:15" x14ac:dyDescent="0.3">
      <c r="A254" t="s">
        <v>471</v>
      </c>
      <c r="B254" t="s">
        <v>456</v>
      </c>
      <c r="C254" t="s">
        <v>464</v>
      </c>
      <c r="D254">
        <v>1</v>
      </c>
      <c r="E254" t="s">
        <v>202</v>
      </c>
      <c r="F254" s="1">
        <v>0.139737</v>
      </c>
      <c r="G254" s="1">
        <v>4.7220999999999999E-2</v>
      </c>
      <c r="H254" s="1">
        <v>6.7576999999999998E-2</v>
      </c>
      <c r="I254" s="1">
        <v>3.4046E-2</v>
      </c>
      <c r="J254" s="1">
        <v>2.717E-2</v>
      </c>
      <c r="K254" s="1">
        <v>3.6817479999999998</v>
      </c>
      <c r="L254" s="1">
        <v>0.15559300000000001</v>
      </c>
      <c r="M254" s="1">
        <v>5.9824919999999997</v>
      </c>
      <c r="N254" s="1">
        <v>12.066087</v>
      </c>
      <c r="O254" s="1">
        <v>4.4185000000000002E-2</v>
      </c>
    </row>
    <row r="255" spans="1:15" x14ac:dyDescent="0.3">
      <c r="A255" t="s">
        <v>471</v>
      </c>
      <c r="B255" t="s">
        <v>456</v>
      </c>
      <c r="C255" t="s">
        <v>464</v>
      </c>
      <c r="D255">
        <v>2</v>
      </c>
      <c r="E255" t="s">
        <v>203</v>
      </c>
      <c r="F255" s="1">
        <v>0.28548499999999999</v>
      </c>
      <c r="G255" s="1">
        <v>8.3951999999999999E-2</v>
      </c>
      <c r="H255" s="1">
        <v>7.0759000000000002E-2</v>
      </c>
      <c r="I255" s="1">
        <v>8.0186999999999994E-2</v>
      </c>
      <c r="J255" s="1">
        <v>3.5749999999999997E-2</v>
      </c>
      <c r="K255" s="1">
        <v>1.543919</v>
      </c>
      <c r="L255" s="1">
        <v>0.20306199999999999</v>
      </c>
      <c r="M255" s="1">
        <v>5.9451270000000003</v>
      </c>
      <c r="N255" s="1">
        <v>11.801727</v>
      </c>
      <c r="O255" s="1">
        <v>5.4078000000000001E-2</v>
      </c>
    </row>
    <row r="256" spans="1:15" x14ac:dyDescent="0.3">
      <c r="A256" t="s">
        <v>471</v>
      </c>
      <c r="B256" t="s">
        <v>456</v>
      </c>
      <c r="C256" t="s">
        <v>464</v>
      </c>
      <c r="D256">
        <v>3</v>
      </c>
      <c r="E256" t="s">
        <v>204</v>
      </c>
      <c r="F256" s="1">
        <v>9.6834000000000003E-2</v>
      </c>
      <c r="G256" s="1">
        <v>3.9099000000000002E-2</v>
      </c>
      <c r="H256" s="1">
        <v>6.2205999999999997E-2</v>
      </c>
      <c r="I256" s="1">
        <v>4.0225999999999998E-2</v>
      </c>
      <c r="J256" s="1">
        <v>3.1817999999999999E-2</v>
      </c>
      <c r="K256" s="1">
        <v>2.4294169999999999</v>
      </c>
      <c r="L256" s="1">
        <v>0.16889599999999999</v>
      </c>
      <c r="M256" s="1">
        <v>5.2785019999999996</v>
      </c>
      <c r="N256" s="1">
        <v>11.834332</v>
      </c>
      <c r="O256" s="1">
        <v>3.8518999999999998E-2</v>
      </c>
    </row>
    <row r="257" spans="1:15" x14ac:dyDescent="0.3">
      <c r="A257" t="s">
        <v>467</v>
      </c>
      <c r="B257" t="s">
        <v>457</v>
      </c>
      <c r="C257" t="s">
        <v>435</v>
      </c>
      <c r="D257">
        <v>1</v>
      </c>
      <c r="E257" t="s">
        <v>43</v>
      </c>
      <c r="F257" s="1">
        <v>14.95668</v>
      </c>
      <c r="G257" s="1">
        <v>0.28532000000000002</v>
      </c>
      <c r="H257" s="1">
        <v>5.8193799999999998</v>
      </c>
      <c r="I257" s="1">
        <v>6.9311800000000003</v>
      </c>
      <c r="J257" s="1">
        <v>2.7999999999999998E-4</v>
      </c>
      <c r="K257" s="1">
        <v>3.62E-3</v>
      </c>
      <c r="L257" s="1">
        <v>1.4290000000000001E-2</v>
      </c>
      <c r="M257" s="1">
        <v>8.6300000000000005E-3</v>
      </c>
      <c r="N257" s="1">
        <v>1.6199999999999999E-2</v>
      </c>
      <c r="O257" s="1">
        <v>3.2699999999999999E-3</v>
      </c>
    </row>
    <row r="258" spans="1:15" x14ac:dyDescent="0.3">
      <c r="A258" t="s">
        <v>467</v>
      </c>
      <c r="B258" t="s">
        <v>457</v>
      </c>
      <c r="C258" t="s">
        <v>435</v>
      </c>
      <c r="D258">
        <v>2</v>
      </c>
      <c r="E258" t="s">
        <v>44</v>
      </c>
      <c r="F258" s="1">
        <v>16.68798</v>
      </c>
      <c r="G258" s="1">
        <v>0.39219999999999999</v>
      </c>
      <c r="H258" s="1">
        <v>6.2274200000000004</v>
      </c>
      <c r="I258" s="1">
        <v>6.2799300000000002</v>
      </c>
      <c r="J258" s="1">
        <v>2.1000000000000001E-4</v>
      </c>
      <c r="K258" s="1">
        <v>1.4400000000000001E-3</v>
      </c>
      <c r="L258" s="1">
        <v>1.7850000000000001E-2</v>
      </c>
      <c r="M258" s="1">
        <v>1.2290000000000001E-2</v>
      </c>
      <c r="N258" s="1">
        <v>3.4689999999999999E-2</v>
      </c>
      <c r="O258" s="1">
        <v>2.7100000000000002E-3</v>
      </c>
    </row>
    <row r="259" spans="1:15" x14ac:dyDescent="0.3">
      <c r="A259" t="s">
        <v>467</v>
      </c>
      <c r="B259" t="s">
        <v>457</v>
      </c>
      <c r="C259" t="s">
        <v>435</v>
      </c>
      <c r="D259">
        <v>3</v>
      </c>
      <c r="E259" t="s">
        <v>45</v>
      </c>
      <c r="F259" s="1">
        <v>21.694790000000001</v>
      </c>
      <c r="G259" s="1">
        <v>1.32813</v>
      </c>
      <c r="H259" s="1">
        <v>8.6308399999999992</v>
      </c>
      <c r="I259" s="1">
        <v>6.9310400000000003</v>
      </c>
      <c r="J259" s="1">
        <v>2.5000000000000001E-4</v>
      </c>
      <c r="K259" s="1">
        <v>2.7699999999999999E-3</v>
      </c>
      <c r="L259" s="1">
        <v>1.7469999999999999E-2</v>
      </c>
      <c r="M259" s="1">
        <v>2.0200000000000001E-3</v>
      </c>
      <c r="N259" s="1">
        <v>6.0269999999999997E-2</v>
      </c>
      <c r="O259" s="1">
        <v>3.2399999999999998E-3</v>
      </c>
    </row>
    <row r="260" spans="1:15" x14ac:dyDescent="0.3">
      <c r="A260" t="s">
        <v>468</v>
      </c>
      <c r="B260" t="s">
        <v>457</v>
      </c>
      <c r="C260" t="s">
        <v>435</v>
      </c>
      <c r="D260">
        <v>1</v>
      </c>
      <c r="E260" t="s">
        <v>43</v>
      </c>
      <c r="F260" s="1">
        <v>8.2380000000000005E-3</v>
      </c>
      <c r="G260" s="1">
        <v>5.731E-3</v>
      </c>
      <c r="H260" s="1">
        <v>6.0650000000000001E-3</v>
      </c>
      <c r="I260" s="1">
        <v>7.9139999999999992E-3</v>
      </c>
      <c r="J260" s="1">
        <v>6.3000000000000003E-4</v>
      </c>
      <c r="K260" s="1">
        <v>6.4952999999999997E-2</v>
      </c>
      <c r="L260" s="1">
        <v>4.8320000000000004E-3</v>
      </c>
      <c r="M260" s="1">
        <v>1.6396000000000001E-2</v>
      </c>
      <c r="N260" s="1">
        <v>4.9789999999999999E-3</v>
      </c>
      <c r="O260" s="1">
        <v>6.3699999999999998E-4</v>
      </c>
    </row>
    <row r="261" spans="1:15" x14ac:dyDescent="0.3">
      <c r="A261" t="s">
        <v>468</v>
      </c>
      <c r="B261" t="s">
        <v>457</v>
      </c>
      <c r="C261" t="s">
        <v>435</v>
      </c>
      <c r="D261">
        <v>2</v>
      </c>
      <c r="E261" t="s">
        <v>44</v>
      </c>
      <c r="F261" s="1">
        <v>1.9584000000000001E-2</v>
      </c>
      <c r="G261" s="1">
        <v>5.8230000000000001E-3</v>
      </c>
      <c r="H261" s="1">
        <v>6.3330000000000001E-3</v>
      </c>
      <c r="I261" s="1">
        <v>7.3499999999999998E-3</v>
      </c>
      <c r="J261" s="1">
        <v>1.1180000000000001E-3</v>
      </c>
      <c r="K261" s="1">
        <v>8.4369E-2</v>
      </c>
      <c r="L261" s="1">
        <v>9.4680000000000007E-3</v>
      </c>
      <c r="M261" s="1">
        <v>7.0239999999999999E-3</v>
      </c>
      <c r="N261" s="1">
        <v>3.663E-3</v>
      </c>
      <c r="O261" s="1">
        <v>2.5000000000000001E-4</v>
      </c>
    </row>
    <row r="262" spans="1:15" x14ac:dyDescent="0.3">
      <c r="A262" t="s">
        <v>468</v>
      </c>
      <c r="B262" t="s">
        <v>457</v>
      </c>
      <c r="C262" t="s">
        <v>435</v>
      </c>
      <c r="D262">
        <v>3</v>
      </c>
      <c r="E262" t="s">
        <v>45</v>
      </c>
      <c r="F262" s="1">
        <v>1.8265E-2</v>
      </c>
      <c r="G262" s="1">
        <v>5.816E-3</v>
      </c>
      <c r="H262" s="1">
        <v>1.0531E-2</v>
      </c>
      <c r="I262" s="1">
        <v>1.2449E-2</v>
      </c>
      <c r="J262" s="1">
        <v>6.2E-4</v>
      </c>
      <c r="K262" s="1">
        <v>0.29644799999999999</v>
      </c>
      <c r="L262" s="1">
        <v>6.3959999999999998E-3</v>
      </c>
      <c r="M262" s="1">
        <v>5.731E-3</v>
      </c>
      <c r="N262" s="1">
        <v>5.1939999999999998E-3</v>
      </c>
      <c r="O262" s="1">
        <v>1.7309999999999999E-3</v>
      </c>
    </row>
    <row r="263" spans="1:15" x14ac:dyDescent="0.3">
      <c r="A263" t="s">
        <v>469</v>
      </c>
      <c r="B263" t="s">
        <v>457</v>
      </c>
      <c r="C263" t="s">
        <v>435</v>
      </c>
      <c r="D263">
        <v>1</v>
      </c>
      <c r="E263" t="s">
        <v>43</v>
      </c>
      <c r="F263" s="1">
        <v>8.2396999999999998E-2</v>
      </c>
      <c r="G263" s="1">
        <v>2.375E-2</v>
      </c>
      <c r="H263" s="1">
        <v>6.3390000000000002E-2</v>
      </c>
      <c r="I263" s="1">
        <v>2.8827999999999999E-2</v>
      </c>
      <c r="J263" s="1">
        <v>7.6550000000000003E-3</v>
      </c>
      <c r="K263" s="1">
        <v>0.92687600000000003</v>
      </c>
      <c r="L263" s="1">
        <v>1.2607999999999999E-2</v>
      </c>
      <c r="M263" s="1">
        <v>3.8920000000000001E-3</v>
      </c>
      <c r="N263" s="1">
        <v>4.6690000000000004E-3</v>
      </c>
      <c r="O263" s="1">
        <v>5.4609999999999997E-3</v>
      </c>
    </row>
    <row r="264" spans="1:15" x14ac:dyDescent="0.3">
      <c r="A264" t="s">
        <v>469</v>
      </c>
      <c r="B264" t="s">
        <v>457</v>
      </c>
      <c r="C264" t="s">
        <v>435</v>
      </c>
      <c r="D264">
        <v>2</v>
      </c>
      <c r="E264" t="s">
        <v>44</v>
      </c>
      <c r="F264" s="1">
        <v>0.124214</v>
      </c>
      <c r="G264" s="1">
        <v>2.9751E-2</v>
      </c>
      <c r="H264" s="1">
        <v>9.1227000000000003E-2</v>
      </c>
      <c r="I264" s="1">
        <v>3.1947000000000003E-2</v>
      </c>
      <c r="J264" s="1">
        <v>1.042E-2</v>
      </c>
      <c r="K264" s="1">
        <v>0.231016</v>
      </c>
      <c r="L264" s="1">
        <v>9.1649999999999995E-3</v>
      </c>
      <c r="M264" s="1">
        <v>1.1325999999999999E-2</v>
      </c>
      <c r="N264" s="1">
        <v>5.5380000000000004E-3</v>
      </c>
      <c r="O264" s="1">
        <v>5.7320000000000001E-3</v>
      </c>
    </row>
    <row r="265" spans="1:15" x14ac:dyDescent="0.3">
      <c r="A265" t="s">
        <v>469</v>
      </c>
      <c r="B265" t="s">
        <v>457</v>
      </c>
      <c r="C265" t="s">
        <v>435</v>
      </c>
      <c r="D265">
        <v>3</v>
      </c>
      <c r="E265" t="s">
        <v>45</v>
      </c>
      <c r="F265" s="1">
        <v>0.14325099999999999</v>
      </c>
      <c r="G265" s="1">
        <v>4.1473000000000003E-2</v>
      </c>
      <c r="H265" s="1">
        <v>0.109805</v>
      </c>
      <c r="I265" s="1">
        <v>3.7322000000000001E-2</v>
      </c>
      <c r="J265" s="1">
        <v>8.5100000000000002E-3</v>
      </c>
      <c r="K265" s="1">
        <v>1.834025</v>
      </c>
      <c r="L265" s="1">
        <v>8.4709999999999994E-3</v>
      </c>
      <c r="M265" s="1">
        <v>1.3367E-2</v>
      </c>
      <c r="N265" s="1">
        <v>8.1169999999999992E-3</v>
      </c>
      <c r="O265" s="1">
        <v>9.9539999999999993E-3</v>
      </c>
    </row>
    <row r="266" spans="1:15" x14ac:dyDescent="0.3">
      <c r="A266" t="s">
        <v>470</v>
      </c>
      <c r="B266" t="s">
        <v>457</v>
      </c>
      <c r="C266" t="s">
        <v>435</v>
      </c>
      <c r="D266">
        <v>1</v>
      </c>
      <c r="E266" t="s">
        <v>43</v>
      </c>
      <c r="F266" s="1">
        <v>1.5810630000000001</v>
      </c>
      <c r="G266" s="1">
        <v>0.34612999999999999</v>
      </c>
      <c r="H266" s="1">
        <v>0.294769</v>
      </c>
      <c r="I266" s="1">
        <v>0.104085</v>
      </c>
      <c r="J266" s="1">
        <v>4.9197999999999999E-2</v>
      </c>
      <c r="K266" s="1">
        <v>2.851143</v>
      </c>
      <c r="L266" s="1">
        <v>6.8966E-2</v>
      </c>
      <c r="M266" s="1">
        <v>3.9725999999999997E-2</v>
      </c>
      <c r="N266" s="1">
        <v>4.1867000000000001E-2</v>
      </c>
      <c r="O266" s="1">
        <v>6.5051999999999999E-2</v>
      </c>
    </row>
    <row r="267" spans="1:15" x14ac:dyDescent="0.3">
      <c r="A267" t="s">
        <v>470</v>
      </c>
      <c r="B267" t="s">
        <v>457</v>
      </c>
      <c r="C267" t="s">
        <v>435</v>
      </c>
      <c r="D267">
        <v>2</v>
      </c>
      <c r="E267" t="s">
        <v>44</v>
      </c>
      <c r="F267" s="1">
        <v>1.483177</v>
      </c>
      <c r="G267" s="1">
        <v>0.41259600000000002</v>
      </c>
      <c r="H267" s="1">
        <v>0.31196299999999999</v>
      </c>
      <c r="I267" s="1">
        <v>0.124281</v>
      </c>
      <c r="J267" s="1">
        <v>9.9241999999999997E-2</v>
      </c>
      <c r="K267" s="1">
        <v>1.2489079999999999</v>
      </c>
      <c r="L267" s="1">
        <v>0.14171700000000001</v>
      </c>
      <c r="M267" s="1">
        <v>0.107442</v>
      </c>
      <c r="N267" s="1">
        <v>6.1995000000000001E-2</v>
      </c>
      <c r="O267" s="1">
        <v>2.1454000000000001E-2</v>
      </c>
    </row>
    <row r="268" spans="1:15" x14ac:dyDescent="0.3">
      <c r="A268" t="s">
        <v>470</v>
      </c>
      <c r="B268" t="s">
        <v>457</v>
      </c>
      <c r="C268" t="s">
        <v>435</v>
      </c>
      <c r="D268">
        <v>3</v>
      </c>
      <c r="E268" t="s">
        <v>45</v>
      </c>
      <c r="F268" s="1">
        <v>1.3060069999999999</v>
      </c>
      <c r="G268" s="1">
        <v>0.38669799999999999</v>
      </c>
      <c r="H268" s="1">
        <v>0.23363500000000001</v>
      </c>
      <c r="I268" s="1">
        <v>0.103669</v>
      </c>
      <c r="J268" s="1">
        <v>0.108182</v>
      </c>
      <c r="K268" s="1">
        <v>5.5780999999999997E-2</v>
      </c>
      <c r="L268" s="1">
        <v>0.162107</v>
      </c>
      <c r="M268" s="1">
        <v>0.10244499999999999</v>
      </c>
      <c r="N268" s="1">
        <v>5.3547999999999998E-2</v>
      </c>
      <c r="O268" s="1">
        <v>2.0636999999999999E-2</v>
      </c>
    </row>
    <row r="269" spans="1:15" x14ac:dyDescent="0.3">
      <c r="A269" t="s">
        <v>471</v>
      </c>
      <c r="B269" t="s">
        <v>457</v>
      </c>
      <c r="C269" t="s">
        <v>435</v>
      </c>
      <c r="D269">
        <v>1</v>
      </c>
      <c r="E269" t="s">
        <v>43</v>
      </c>
      <c r="F269" s="1">
        <v>0.78224099999999996</v>
      </c>
      <c r="G269" s="1">
        <v>4.7865999999999999E-2</v>
      </c>
      <c r="H269" s="1">
        <v>6.0969000000000002E-2</v>
      </c>
      <c r="I269" s="1">
        <v>8.5011000000000003E-2</v>
      </c>
      <c r="J269" s="1">
        <v>1.8620000000000001E-2</v>
      </c>
      <c r="K269" s="1">
        <v>1.318149</v>
      </c>
      <c r="L269" s="1">
        <v>2.3286000000000001E-2</v>
      </c>
      <c r="M269" s="1">
        <v>1.516E-2</v>
      </c>
      <c r="N269" s="1">
        <v>3.0419999999999999E-2</v>
      </c>
      <c r="O269" s="1">
        <v>7.9710000000000007E-3</v>
      </c>
    </row>
    <row r="270" spans="1:15" x14ac:dyDescent="0.3">
      <c r="A270" t="s">
        <v>471</v>
      </c>
      <c r="B270" t="s">
        <v>457</v>
      </c>
      <c r="C270" t="s">
        <v>435</v>
      </c>
      <c r="D270">
        <v>2</v>
      </c>
      <c r="E270" t="s">
        <v>44</v>
      </c>
      <c r="F270" s="1">
        <v>0.80983499999999997</v>
      </c>
      <c r="G270" s="1">
        <v>3.7398000000000001E-2</v>
      </c>
      <c r="H270" s="1">
        <v>4.2199E-2</v>
      </c>
      <c r="I270" s="1">
        <v>6.7945000000000005E-2</v>
      </c>
      <c r="J270" s="1">
        <v>1.1486E-2</v>
      </c>
      <c r="K270" s="1">
        <v>2.2426499999999998</v>
      </c>
      <c r="L270" s="1">
        <v>1.0727E-2</v>
      </c>
      <c r="M270" s="1">
        <v>8.1200000000000005E-3</v>
      </c>
      <c r="N270" s="1">
        <v>2.0341999999999999E-2</v>
      </c>
      <c r="O270" s="1">
        <v>9.2460000000000007E-3</v>
      </c>
    </row>
    <row r="271" spans="1:15" x14ac:dyDescent="0.3">
      <c r="A271" t="s">
        <v>471</v>
      </c>
      <c r="B271" t="s">
        <v>457</v>
      </c>
      <c r="C271" t="s">
        <v>435</v>
      </c>
      <c r="D271">
        <v>3</v>
      </c>
      <c r="E271" t="s">
        <v>45</v>
      </c>
      <c r="F271" s="1">
        <v>0.87287099999999995</v>
      </c>
      <c r="G271" s="1">
        <v>3.6377E-2</v>
      </c>
      <c r="H271" s="1">
        <v>4.3018000000000001E-2</v>
      </c>
      <c r="I271" s="1">
        <v>5.8418999999999999E-2</v>
      </c>
      <c r="J271" s="1">
        <v>1.4529E-2</v>
      </c>
      <c r="K271" s="1">
        <v>2.3448329999999999</v>
      </c>
      <c r="L271" s="1">
        <v>7.731E-3</v>
      </c>
      <c r="M271" s="1">
        <v>6.2849999999999998E-3</v>
      </c>
      <c r="N271" s="1">
        <v>2.1236000000000001E-2</v>
      </c>
      <c r="O271" s="1">
        <v>4.2620000000000002E-3</v>
      </c>
    </row>
    <row r="272" spans="1:15" x14ac:dyDescent="0.3">
      <c r="A272" t="s">
        <v>467</v>
      </c>
      <c r="B272" t="s">
        <v>457</v>
      </c>
      <c r="C272" t="s">
        <v>437</v>
      </c>
      <c r="D272">
        <v>1</v>
      </c>
      <c r="E272" t="s">
        <v>320</v>
      </c>
      <c r="F272" s="1">
        <v>32.219740000000002</v>
      </c>
      <c r="G272" s="1">
        <v>5.77379</v>
      </c>
      <c r="H272" s="1">
        <v>10.96954</v>
      </c>
      <c r="I272" s="1">
        <v>3.1392699999999998</v>
      </c>
      <c r="J272" s="1">
        <v>1.7216400000000001</v>
      </c>
      <c r="K272" s="1">
        <v>0.13200999999999999</v>
      </c>
      <c r="L272" s="1">
        <v>1.3529800000000001</v>
      </c>
      <c r="M272" s="1">
        <v>6.07789</v>
      </c>
      <c r="N272" s="1">
        <v>2.6319699999999999</v>
      </c>
      <c r="O272" s="1">
        <v>4.471E-2</v>
      </c>
    </row>
    <row r="273" spans="1:15" x14ac:dyDescent="0.3">
      <c r="A273" t="s">
        <v>467</v>
      </c>
      <c r="B273" t="s">
        <v>457</v>
      </c>
      <c r="C273" t="s">
        <v>437</v>
      </c>
      <c r="D273">
        <v>2</v>
      </c>
      <c r="E273" t="s">
        <v>321</v>
      </c>
      <c r="F273" s="1">
        <v>32.475299999999997</v>
      </c>
      <c r="G273" s="1">
        <v>5.9471299999999996</v>
      </c>
      <c r="H273" s="1">
        <v>11.115740000000001</v>
      </c>
      <c r="I273" s="1">
        <v>3.4577200000000001</v>
      </c>
      <c r="J273" s="1">
        <v>1.6043700000000001</v>
      </c>
      <c r="K273" s="1">
        <v>0.15798999999999999</v>
      </c>
      <c r="L273" s="1">
        <v>1.5577099999999999</v>
      </c>
      <c r="M273" s="1">
        <v>7.2042599999999997</v>
      </c>
      <c r="N273" s="1">
        <v>3.21218</v>
      </c>
      <c r="O273" s="1">
        <v>0.15478</v>
      </c>
    </row>
    <row r="274" spans="1:15" x14ac:dyDescent="0.3">
      <c r="A274" t="s">
        <v>467</v>
      </c>
      <c r="B274" t="s">
        <v>457</v>
      </c>
      <c r="C274" t="s">
        <v>437</v>
      </c>
      <c r="D274">
        <v>3</v>
      </c>
      <c r="E274" t="s">
        <v>322</v>
      </c>
      <c r="F274" s="1">
        <v>27.746860000000002</v>
      </c>
      <c r="G274" s="1">
        <v>5.2755000000000001</v>
      </c>
      <c r="H274" s="1">
        <v>9.7868999999999993</v>
      </c>
      <c r="I274" s="1">
        <v>3.0805799999999999</v>
      </c>
      <c r="J274" s="1">
        <v>1.30366</v>
      </c>
      <c r="K274" s="1">
        <v>0.10244</v>
      </c>
      <c r="L274" s="1">
        <v>1.1147400000000001</v>
      </c>
      <c r="M274" s="1">
        <v>5.4484000000000004</v>
      </c>
      <c r="N274" s="1">
        <v>2.5024500000000001</v>
      </c>
      <c r="O274" s="1">
        <v>3.3029999999999997E-2</v>
      </c>
    </row>
    <row r="275" spans="1:15" x14ac:dyDescent="0.3">
      <c r="A275" t="s">
        <v>467</v>
      </c>
      <c r="B275" t="s">
        <v>457</v>
      </c>
      <c r="C275" t="s">
        <v>438</v>
      </c>
      <c r="D275">
        <v>1</v>
      </c>
      <c r="E275" t="s">
        <v>323</v>
      </c>
      <c r="F275" s="1">
        <v>1.74915</v>
      </c>
      <c r="G275" s="1">
        <v>0.10424</v>
      </c>
      <c r="H275" s="1">
        <v>0.61800999999999995</v>
      </c>
      <c r="I275" s="1">
        <v>0.98331000000000002</v>
      </c>
      <c r="J275" s="1">
        <v>8.1999999999999998E-4</v>
      </c>
      <c r="K275" s="1">
        <v>2.8300000000000001E-3</v>
      </c>
      <c r="L275" s="1">
        <v>9.2200000000000008E-3</v>
      </c>
      <c r="M275" s="1">
        <v>1.393E-2</v>
      </c>
      <c r="N275" s="1">
        <v>1.3469999999999999E-2</v>
      </c>
      <c r="O275" s="1">
        <v>4.15E-3</v>
      </c>
    </row>
    <row r="276" spans="1:15" x14ac:dyDescent="0.3">
      <c r="A276" t="s">
        <v>467</v>
      </c>
      <c r="B276" t="s">
        <v>457</v>
      </c>
      <c r="C276" t="s">
        <v>438</v>
      </c>
      <c r="D276">
        <v>2</v>
      </c>
      <c r="E276" t="s">
        <v>324</v>
      </c>
      <c r="F276" s="1">
        <v>6.1463999999999999</v>
      </c>
      <c r="G276" s="1">
        <v>0.11393</v>
      </c>
      <c r="H276" s="1">
        <v>2.2890199999999998</v>
      </c>
      <c r="I276" s="1">
        <v>1.8022400000000001</v>
      </c>
      <c r="J276" s="1">
        <v>1.0200000000000001E-3</v>
      </c>
      <c r="K276" s="1">
        <v>1.5E-3</v>
      </c>
      <c r="L276" s="1">
        <v>1.009E-2</v>
      </c>
      <c r="M276" s="1">
        <v>7.3400000000000002E-3</v>
      </c>
      <c r="N276" s="1">
        <v>6.77E-3</v>
      </c>
      <c r="O276" s="1">
        <v>1.3600000000000001E-3</v>
      </c>
    </row>
    <row r="277" spans="1:15" x14ac:dyDescent="0.3">
      <c r="A277" t="s">
        <v>467</v>
      </c>
      <c r="B277" t="s">
        <v>457</v>
      </c>
      <c r="C277" t="s">
        <v>438</v>
      </c>
      <c r="D277">
        <v>3</v>
      </c>
      <c r="E277" t="s">
        <v>325</v>
      </c>
      <c r="F277" s="1">
        <v>3.6594099999999998</v>
      </c>
      <c r="G277" s="1">
        <v>0.14907999999999999</v>
      </c>
      <c r="H277" s="1">
        <v>1.47167</v>
      </c>
      <c r="I277" s="1">
        <v>1.79162</v>
      </c>
      <c r="J277" s="1">
        <v>1.089E-2</v>
      </c>
      <c r="K277" s="1">
        <v>2.5699999999999998E-3</v>
      </c>
      <c r="L277" s="1">
        <v>7.2899999999999996E-3</v>
      </c>
      <c r="M277" s="1">
        <v>2.8400000000000001E-3</v>
      </c>
      <c r="N277" s="1">
        <v>1.256E-2</v>
      </c>
      <c r="O277" s="1">
        <v>5.0800000000000003E-3</v>
      </c>
    </row>
    <row r="278" spans="1:15" x14ac:dyDescent="0.3">
      <c r="A278" t="s">
        <v>467</v>
      </c>
      <c r="B278" t="s">
        <v>457</v>
      </c>
      <c r="C278" t="s">
        <v>439</v>
      </c>
      <c r="D278">
        <v>1</v>
      </c>
      <c r="E278" t="s">
        <v>326</v>
      </c>
      <c r="F278" s="1">
        <v>3.2764600000000002</v>
      </c>
      <c r="G278" s="1">
        <v>7.1050000000000002E-2</v>
      </c>
      <c r="H278" s="1">
        <v>1.9518200000000001</v>
      </c>
      <c r="I278" s="1">
        <v>1.9437199999999999</v>
      </c>
      <c r="J278" s="1">
        <v>3.9399999999999999E-3</v>
      </c>
      <c r="K278" s="1">
        <v>1.6000000000000001E-3</v>
      </c>
      <c r="L278" s="1">
        <v>7.8799999999999999E-3</v>
      </c>
      <c r="M278" s="1">
        <v>2.5400000000000002E-3</v>
      </c>
      <c r="N278" s="1">
        <v>1.299E-2</v>
      </c>
      <c r="O278" s="1">
        <v>2.7100000000000002E-3</v>
      </c>
    </row>
    <row r="279" spans="1:15" x14ac:dyDescent="0.3">
      <c r="A279" t="s">
        <v>467</v>
      </c>
      <c r="B279" t="s">
        <v>457</v>
      </c>
      <c r="C279" t="s">
        <v>439</v>
      </c>
      <c r="D279">
        <v>2</v>
      </c>
      <c r="E279" t="s">
        <v>327</v>
      </c>
      <c r="F279" s="1">
        <v>6.3051599999999999</v>
      </c>
      <c r="G279" s="1">
        <v>0.12028</v>
      </c>
      <c r="H279" s="1">
        <v>2.8007</v>
      </c>
      <c r="I279" s="1">
        <v>2.2589100000000002</v>
      </c>
      <c r="J279" s="1">
        <v>1.6000000000000001E-4</v>
      </c>
      <c r="K279" s="1">
        <v>2.64E-3</v>
      </c>
      <c r="L279" s="1">
        <v>1.044E-2</v>
      </c>
      <c r="M279" s="1">
        <v>1.81E-3</v>
      </c>
      <c r="N279" s="1">
        <v>1.1209999999999999E-2</v>
      </c>
      <c r="O279" s="1">
        <v>1.9599999999999999E-3</v>
      </c>
    </row>
    <row r="280" spans="1:15" x14ac:dyDescent="0.3">
      <c r="A280" t="s">
        <v>467</v>
      </c>
      <c r="B280" t="s">
        <v>457</v>
      </c>
      <c r="C280" t="s">
        <v>439</v>
      </c>
      <c r="D280">
        <v>3</v>
      </c>
      <c r="E280" t="s">
        <v>328</v>
      </c>
      <c r="F280" s="1">
        <v>5.3675300000000004</v>
      </c>
      <c r="G280" s="1">
        <v>0.11545</v>
      </c>
      <c r="H280" s="1">
        <v>2.2229999999999999</v>
      </c>
      <c r="I280" s="1">
        <v>1.6734800000000001</v>
      </c>
      <c r="J280" s="1">
        <v>3.2000000000000003E-4</v>
      </c>
      <c r="K280" s="1">
        <v>2.6199999999999999E-3</v>
      </c>
      <c r="L280" s="1">
        <v>6.2399999999999999E-3</v>
      </c>
      <c r="M280" s="1">
        <v>5.9300000000000004E-3</v>
      </c>
      <c r="N280" s="1">
        <v>1.107E-2</v>
      </c>
      <c r="O280" s="1">
        <v>8.9999999999999998E-4</v>
      </c>
    </row>
    <row r="281" spans="1:15" x14ac:dyDescent="0.3">
      <c r="A281" t="s">
        <v>468</v>
      </c>
      <c r="B281" t="s">
        <v>457</v>
      </c>
      <c r="C281" t="s">
        <v>440</v>
      </c>
      <c r="D281">
        <v>1</v>
      </c>
      <c r="E281" t="s">
        <v>46</v>
      </c>
      <c r="F281" s="1">
        <v>2.0480000000000002E-2</v>
      </c>
      <c r="G281" s="1">
        <v>7.058E-3</v>
      </c>
      <c r="H281" s="1">
        <v>7.0930000000000003E-3</v>
      </c>
      <c r="I281" s="1">
        <v>1.1028E-2</v>
      </c>
      <c r="J281" s="1">
        <v>6.2600000000000004E-4</v>
      </c>
      <c r="K281" s="1">
        <v>7.3870000000000005E-2</v>
      </c>
      <c r="L281" s="1">
        <v>1.502E-2</v>
      </c>
      <c r="M281" s="1">
        <v>6.6490000000000004E-3</v>
      </c>
      <c r="N281" s="1">
        <v>3.8110000000000002E-3</v>
      </c>
      <c r="O281" s="1">
        <v>1.2689999999999999E-3</v>
      </c>
    </row>
    <row r="282" spans="1:15" x14ac:dyDescent="0.3">
      <c r="A282" t="s">
        <v>468</v>
      </c>
      <c r="B282" t="s">
        <v>457</v>
      </c>
      <c r="C282" t="s">
        <v>440</v>
      </c>
      <c r="D282">
        <v>2</v>
      </c>
      <c r="E282" t="s">
        <v>47</v>
      </c>
      <c r="F282" s="1">
        <v>2.1765E-2</v>
      </c>
      <c r="G282" s="1">
        <v>8.3320000000000009E-3</v>
      </c>
      <c r="H282" s="1">
        <v>8.8129999999999997E-3</v>
      </c>
      <c r="I282" s="1">
        <v>1.366E-2</v>
      </c>
      <c r="J282" s="1">
        <v>2.2330000000000002E-3</v>
      </c>
      <c r="K282" s="1">
        <v>6.9477999999999998E-2</v>
      </c>
      <c r="L282" s="1">
        <v>6.7330000000000003E-3</v>
      </c>
      <c r="M282" s="1">
        <v>7.5659999999999998E-3</v>
      </c>
      <c r="N282" s="1">
        <v>7.9330000000000008E-3</v>
      </c>
      <c r="O282" s="1">
        <v>2.9989999999999999E-3</v>
      </c>
    </row>
    <row r="283" spans="1:15" x14ac:dyDescent="0.3">
      <c r="A283" t="s">
        <v>468</v>
      </c>
      <c r="B283" t="s">
        <v>457</v>
      </c>
      <c r="C283" t="s">
        <v>440</v>
      </c>
      <c r="D283">
        <v>3</v>
      </c>
      <c r="E283" t="s">
        <v>48</v>
      </c>
      <c r="F283" s="1">
        <v>2.4035000000000001E-2</v>
      </c>
      <c r="G283" s="1">
        <v>7.3940000000000004E-3</v>
      </c>
      <c r="H283" s="1">
        <v>5.914E-3</v>
      </c>
      <c r="I283" s="1">
        <v>1.2718E-2</v>
      </c>
      <c r="J283" s="1">
        <v>2.261E-3</v>
      </c>
      <c r="K283" s="1">
        <v>9.8649000000000001E-2</v>
      </c>
      <c r="L283" s="1">
        <v>6.9880000000000003E-3</v>
      </c>
      <c r="M283" s="1">
        <v>9.4230000000000008E-3</v>
      </c>
      <c r="N283" s="1">
        <v>4.3610000000000003E-3</v>
      </c>
      <c r="O283" s="1">
        <v>1.2049999999999999E-3</v>
      </c>
    </row>
    <row r="284" spans="1:15" x14ac:dyDescent="0.3">
      <c r="A284" t="s">
        <v>468</v>
      </c>
      <c r="B284" t="s">
        <v>457</v>
      </c>
      <c r="C284" t="s">
        <v>441</v>
      </c>
      <c r="D284">
        <v>1</v>
      </c>
      <c r="E284" t="s">
        <v>49</v>
      </c>
      <c r="F284" s="1">
        <v>1.6900999999999999E-2</v>
      </c>
      <c r="G284" s="1">
        <v>8.3909999999999992E-3</v>
      </c>
      <c r="H284" s="1">
        <v>2.3E-2</v>
      </c>
      <c r="I284" s="1">
        <v>7.3029999999999996E-3</v>
      </c>
      <c r="J284" s="1">
        <v>6.9200000000000002E-4</v>
      </c>
      <c r="K284" s="1">
        <v>0.27111200000000002</v>
      </c>
      <c r="L284" s="1">
        <v>1.0510000000000001E-3</v>
      </c>
      <c r="M284" s="1">
        <v>7.2820000000000003E-3</v>
      </c>
      <c r="N284" s="1">
        <v>8.2140000000000008E-3</v>
      </c>
      <c r="O284" s="1">
        <v>1.5740000000000001E-3</v>
      </c>
    </row>
    <row r="285" spans="1:15" x14ac:dyDescent="0.3">
      <c r="A285" t="s">
        <v>468</v>
      </c>
      <c r="B285" t="s">
        <v>457</v>
      </c>
      <c r="C285" t="s">
        <v>441</v>
      </c>
      <c r="D285">
        <v>2</v>
      </c>
      <c r="E285" t="s">
        <v>50</v>
      </c>
      <c r="F285" s="1">
        <v>1.5868E-2</v>
      </c>
      <c r="G285" s="1">
        <v>6.339E-3</v>
      </c>
      <c r="H285" s="1">
        <v>7.0020000000000004E-3</v>
      </c>
      <c r="I285" s="1">
        <v>9.1699999999999993E-3</v>
      </c>
      <c r="J285" s="1">
        <v>3.1700000000000001E-4</v>
      </c>
      <c r="K285" s="1">
        <v>0.39186900000000002</v>
      </c>
      <c r="L285" s="1">
        <v>3.1540000000000001E-3</v>
      </c>
      <c r="M285" s="1">
        <v>4.2770000000000004E-3</v>
      </c>
      <c r="N285" s="1">
        <v>7.456E-3</v>
      </c>
      <c r="O285" s="1">
        <v>2.1489999999999999E-3</v>
      </c>
    </row>
    <row r="286" spans="1:15" x14ac:dyDescent="0.3">
      <c r="A286" t="s">
        <v>468</v>
      </c>
      <c r="B286" t="s">
        <v>457</v>
      </c>
      <c r="C286" t="s">
        <v>441</v>
      </c>
      <c r="D286">
        <v>3</v>
      </c>
      <c r="E286" t="s">
        <v>51</v>
      </c>
      <c r="F286" s="1">
        <v>2.6938E-2</v>
      </c>
      <c r="G286" s="1">
        <v>4.9750000000000003E-3</v>
      </c>
      <c r="H286" s="1">
        <v>8.2199999999999999E-3</v>
      </c>
      <c r="I286" s="1">
        <v>1.7114999999999998E-2</v>
      </c>
      <c r="J286" s="1">
        <v>1.9729999999999999E-3</v>
      </c>
      <c r="K286" s="1">
        <v>1.446583</v>
      </c>
      <c r="L286" s="1">
        <v>5.1089999999999998E-3</v>
      </c>
      <c r="M286" s="1">
        <v>8.4270000000000005E-3</v>
      </c>
      <c r="N286" s="1">
        <v>7.79E-3</v>
      </c>
      <c r="O286" s="1">
        <v>9.5799999999999998E-4</v>
      </c>
    </row>
    <row r="287" spans="1:15" x14ac:dyDescent="0.3">
      <c r="A287" t="s">
        <v>468</v>
      </c>
      <c r="B287" t="s">
        <v>457</v>
      </c>
      <c r="C287" t="s">
        <v>442</v>
      </c>
      <c r="D287">
        <v>1</v>
      </c>
      <c r="E287" t="s">
        <v>52</v>
      </c>
      <c r="F287" s="1">
        <v>1.481E-2</v>
      </c>
      <c r="G287" s="1">
        <v>5.5319999999999996E-3</v>
      </c>
      <c r="H287" s="1">
        <v>5.9540000000000001E-3</v>
      </c>
      <c r="I287" s="1">
        <v>8.4069999999999995E-3</v>
      </c>
      <c r="J287" s="1">
        <v>5.1199999999999998E-4</v>
      </c>
      <c r="K287" s="1">
        <v>0.48564200000000002</v>
      </c>
      <c r="L287" s="1">
        <v>4.7499999999999999E-3</v>
      </c>
      <c r="M287" s="1">
        <v>1.0066E-2</v>
      </c>
      <c r="N287" s="1">
        <v>3.1029999999999999E-3</v>
      </c>
      <c r="O287" s="1">
        <v>4.06E-4</v>
      </c>
    </row>
    <row r="288" spans="1:15" x14ac:dyDescent="0.3">
      <c r="A288" t="s">
        <v>468</v>
      </c>
      <c r="B288" t="s">
        <v>457</v>
      </c>
      <c r="C288" t="s">
        <v>442</v>
      </c>
      <c r="D288">
        <v>2</v>
      </c>
      <c r="E288" t="s">
        <v>53</v>
      </c>
      <c r="F288" s="1">
        <v>1.5866000000000002E-2</v>
      </c>
      <c r="G288" s="1">
        <v>5.7600000000000004E-3</v>
      </c>
      <c r="H288" s="1">
        <v>6.228E-3</v>
      </c>
      <c r="I288" s="1">
        <v>1.3823999999999999E-2</v>
      </c>
      <c r="J288" s="1">
        <v>7.9900000000000001E-4</v>
      </c>
      <c r="K288" s="1">
        <v>0.13675300000000001</v>
      </c>
      <c r="L288" s="1">
        <v>8.8140000000000007E-3</v>
      </c>
      <c r="M288" s="1">
        <v>9.9059999999999999E-3</v>
      </c>
      <c r="N288" s="1">
        <v>3.4719999999999998E-3</v>
      </c>
      <c r="O288" s="1">
        <v>1.7699999999999999E-4</v>
      </c>
    </row>
    <row r="289" spans="1:15" x14ac:dyDescent="0.3">
      <c r="A289" t="s">
        <v>468</v>
      </c>
      <c r="B289" t="s">
        <v>457</v>
      </c>
      <c r="C289" t="s">
        <v>442</v>
      </c>
      <c r="D289">
        <v>3</v>
      </c>
      <c r="E289" t="s">
        <v>54</v>
      </c>
      <c r="F289" s="1">
        <v>1.0952999999999999E-2</v>
      </c>
      <c r="G289" s="1">
        <v>4.6039999999999996E-3</v>
      </c>
      <c r="H289" s="1">
        <v>4.8450000000000003E-3</v>
      </c>
      <c r="I289" s="1">
        <v>6.2789999999999999E-3</v>
      </c>
      <c r="J289" s="1">
        <v>1.5560000000000001E-3</v>
      </c>
      <c r="K289" s="1">
        <v>2.704034</v>
      </c>
      <c r="L289" s="1">
        <v>2.9380000000000001E-3</v>
      </c>
      <c r="M289" s="1">
        <v>1.0727E-2</v>
      </c>
      <c r="N289" s="1">
        <v>3.506E-3</v>
      </c>
      <c r="O289" s="1">
        <v>4.0499999999999998E-4</v>
      </c>
    </row>
    <row r="290" spans="1:15" x14ac:dyDescent="0.3">
      <c r="A290" t="s">
        <v>467</v>
      </c>
      <c r="B290" t="s">
        <v>457</v>
      </c>
      <c r="C290" t="s">
        <v>443</v>
      </c>
      <c r="D290">
        <v>1</v>
      </c>
      <c r="E290" t="s">
        <v>329</v>
      </c>
      <c r="F290" s="1">
        <v>8.5878999999999994</v>
      </c>
      <c r="G290" s="1">
        <v>0.16686000000000001</v>
      </c>
      <c r="H290" s="1">
        <v>4.6500000000000004</v>
      </c>
      <c r="I290" s="1">
        <v>4.3076299999999996</v>
      </c>
      <c r="J290" s="1">
        <v>9.1800000000000007E-3</v>
      </c>
      <c r="K290" s="1">
        <v>157.64585</v>
      </c>
      <c r="L290" s="1">
        <v>3.8929999999999999E-2</v>
      </c>
      <c r="M290" s="1">
        <v>4.0030000000000003E-2</v>
      </c>
      <c r="N290" s="1">
        <v>2.2929999999999999E-2</v>
      </c>
      <c r="O290" s="1">
        <v>3.082E-2</v>
      </c>
    </row>
    <row r="291" spans="1:15" x14ac:dyDescent="0.3">
      <c r="A291" t="s">
        <v>467</v>
      </c>
      <c r="B291" t="s">
        <v>457</v>
      </c>
      <c r="C291" t="s">
        <v>443</v>
      </c>
      <c r="D291">
        <v>2</v>
      </c>
      <c r="E291" t="s">
        <v>330</v>
      </c>
      <c r="F291" s="1">
        <v>2.9592700000000001</v>
      </c>
      <c r="G291" s="1">
        <v>9.7610000000000002E-2</v>
      </c>
      <c r="H291" s="1">
        <v>1.6801699999999999</v>
      </c>
      <c r="I291" s="1">
        <v>3.0327299999999999</v>
      </c>
      <c r="J291" s="1">
        <v>1.1820000000000001E-2</v>
      </c>
      <c r="K291" s="1">
        <v>106.91928</v>
      </c>
      <c r="L291" s="1">
        <v>1.806E-2</v>
      </c>
      <c r="M291" s="1">
        <v>1.3050000000000001E-2</v>
      </c>
      <c r="N291" s="1">
        <v>1.172E-2</v>
      </c>
      <c r="O291" s="1">
        <v>2.4930000000000001E-2</v>
      </c>
    </row>
    <row r="292" spans="1:15" x14ac:dyDescent="0.3">
      <c r="A292" t="s">
        <v>467</v>
      </c>
      <c r="B292" t="s">
        <v>457</v>
      </c>
      <c r="C292" t="s">
        <v>443</v>
      </c>
      <c r="D292">
        <v>3</v>
      </c>
      <c r="E292" t="s">
        <v>331</v>
      </c>
      <c r="F292" s="1">
        <v>15.23119</v>
      </c>
      <c r="G292" s="1">
        <v>0.68652999999999997</v>
      </c>
      <c r="H292" s="1">
        <v>6.3534899999999999</v>
      </c>
      <c r="I292" s="1">
        <v>4.3071099999999998</v>
      </c>
      <c r="J292" s="1">
        <v>1.7270000000000001E-2</v>
      </c>
      <c r="K292" s="1">
        <v>4.4692400000000001</v>
      </c>
      <c r="L292" s="1">
        <v>1.7610000000000001E-2</v>
      </c>
      <c r="M292" s="1">
        <v>1.83E-3</v>
      </c>
      <c r="N292" s="1">
        <v>3.6040000000000003E-2</v>
      </c>
      <c r="O292" s="1">
        <v>1.81E-3</v>
      </c>
    </row>
    <row r="293" spans="1:15" x14ac:dyDescent="0.3">
      <c r="A293" t="s">
        <v>467</v>
      </c>
      <c r="B293" t="s">
        <v>457</v>
      </c>
      <c r="C293" t="s">
        <v>444</v>
      </c>
      <c r="D293">
        <v>1</v>
      </c>
      <c r="E293" t="s">
        <v>386</v>
      </c>
      <c r="F293" s="1">
        <v>6.0732299999999997</v>
      </c>
      <c r="G293" s="1">
        <v>8.4879999999999997E-2</v>
      </c>
      <c r="H293" s="1">
        <v>1.4472</v>
      </c>
      <c r="I293" s="1">
        <v>0.47667999999999999</v>
      </c>
      <c r="J293" s="1">
        <v>4.2300000000000003E-3</v>
      </c>
      <c r="K293" s="1">
        <v>2.3810000000000001E-2</v>
      </c>
      <c r="L293" s="1">
        <v>8.8299999999999993E-3</v>
      </c>
      <c r="M293" s="1">
        <v>5.0099999999999997E-3</v>
      </c>
      <c r="N293" s="1">
        <v>2.8500000000000001E-3</v>
      </c>
      <c r="O293" s="1">
        <v>3.8E-3</v>
      </c>
    </row>
    <row r="294" spans="1:15" x14ac:dyDescent="0.3">
      <c r="A294" t="s">
        <v>467</v>
      </c>
      <c r="B294" t="s">
        <v>457</v>
      </c>
      <c r="C294" t="s">
        <v>444</v>
      </c>
      <c r="D294">
        <v>2</v>
      </c>
      <c r="E294" t="s">
        <v>387</v>
      </c>
      <c r="F294" s="1">
        <v>3.2980200000000002</v>
      </c>
      <c r="G294" s="1">
        <v>6.547E-2</v>
      </c>
      <c r="H294" s="1">
        <v>0.85446</v>
      </c>
      <c r="I294" s="1">
        <v>0.45376</v>
      </c>
      <c r="J294" s="1">
        <v>2.0200000000000001E-3</v>
      </c>
      <c r="K294" s="1">
        <v>5.1069999999999997E-2</v>
      </c>
      <c r="L294" s="1">
        <v>6.28E-3</v>
      </c>
      <c r="M294" s="1">
        <v>7.62E-3</v>
      </c>
      <c r="N294" s="1">
        <v>1.729E-2</v>
      </c>
      <c r="O294" s="1">
        <v>4.2500000000000003E-3</v>
      </c>
    </row>
    <row r="295" spans="1:15" x14ac:dyDescent="0.3">
      <c r="A295" t="s">
        <v>467</v>
      </c>
      <c r="B295" t="s">
        <v>457</v>
      </c>
      <c r="C295" t="s">
        <v>444</v>
      </c>
      <c r="D295">
        <v>3</v>
      </c>
      <c r="E295" t="s">
        <v>388</v>
      </c>
      <c r="F295" s="1">
        <v>3.70661</v>
      </c>
      <c r="G295" s="1">
        <v>7.9479999999999995E-2</v>
      </c>
      <c r="H295" s="1">
        <v>1.0280100000000001</v>
      </c>
      <c r="I295" s="1">
        <v>0.54910000000000003</v>
      </c>
      <c r="J295" s="1">
        <v>6.5900000000000004E-3</v>
      </c>
      <c r="K295" s="1">
        <v>6.8799999999999998E-3</v>
      </c>
      <c r="L295" s="1">
        <v>8.7500000000000008E-3</v>
      </c>
      <c r="M295" s="1">
        <v>4.0699999999999998E-3</v>
      </c>
      <c r="N295" s="1">
        <v>4.3499999999999997E-3</v>
      </c>
      <c r="O295" s="1">
        <v>6.4000000000000003E-3</v>
      </c>
    </row>
    <row r="296" spans="1:15" x14ac:dyDescent="0.3">
      <c r="A296" t="s">
        <v>467</v>
      </c>
      <c r="B296" t="s">
        <v>457</v>
      </c>
      <c r="C296" t="s">
        <v>446</v>
      </c>
      <c r="D296">
        <v>1</v>
      </c>
      <c r="E296" t="s">
        <v>389</v>
      </c>
      <c r="F296" s="1">
        <v>15.19417</v>
      </c>
      <c r="G296" s="1">
        <v>0.22231000000000001</v>
      </c>
      <c r="H296" s="1">
        <v>3.1062799999999999</v>
      </c>
      <c r="I296" s="1">
        <v>0.62068999999999996</v>
      </c>
      <c r="J296" s="1">
        <v>1.205E-2</v>
      </c>
      <c r="K296" s="1">
        <v>1.694E-2</v>
      </c>
      <c r="L296" s="1">
        <v>2.4479999999999998E-2</v>
      </c>
      <c r="M296" s="1">
        <v>7.1260000000000004E-2</v>
      </c>
      <c r="N296" s="1">
        <v>2.3290000000000002E-2</v>
      </c>
      <c r="O296" s="1">
        <v>1.1990000000000001E-2</v>
      </c>
    </row>
    <row r="297" spans="1:15" x14ac:dyDescent="0.3">
      <c r="A297" t="s">
        <v>467</v>
      </c>
      <c r="B297" t="s">
        <v>457</v>
      </c>
      <c r="C297" t="s">
        <v>446</v>
      </c>
      <c r="D297">
        <v>2</v>
      </c>
      <c r="E297" t="s">
        <v>390</v>
      </c>
      <c r="F297" s="1">
        <v>28.077919999999999</v>
      </c>
      <c r="G297" s="1">
        <v>0.81666000000000005</v>
      </c>
      <c r="H297" s="1">
        <v>5.8251900000000001</v>
      </c>
      <c r="I297" s="1">
        <v>1.09951</v>
      </c>
      <c r="J297" s="1">
        <v>8.2100000000000003E-3</v>
      </c>
      <c r="K297" s="1">
        <v>8.9899999999999997E-3</v>
      </c>
      <c r="L297" s="1">
        <v>1.175E-2</v>
      </c>
      <c r="M297" s="1">
        <v>2.2169999999999999E-2</v>
      </c>
      <c r="N297" s="1">
        <v>4.4470000000000003E-2</v>
      </c>
      <c r="O297" s="1">
        <v>2.9199999999999999E-3</v>
      </c>
    </row>
    <row r="298" spans="1:15" x14ac:dyDescent="0.3">
      <c r="A298" t="s">
        <v>467</v>
      </c>
      <c r="B298" t="s">
        <v>457</v>
      </c>
      <c r="C298" t="s">
        <v>446</v>
      </c>
      <c r="D298">
        <v>3</v>
      </c>
      <c r="E298" t="s">
        <v>391</v>
      </c>
      <c r="F298" s="1">
        <v>18.10332</v>
      </c>
      <c r="G298" s="1">
        <v>0.38527</v>
      </c>
      <c r="H298" s="1">
        <v>3.7892800000000002</v>
      </c>
      <c r="I298" s="1">
        <v>0.71279999999999999</v>
      </c>
      <c r="J298" s="1">
        <v>1.865E-2</v>
      </c>
      <c r="K298" s="1">
        <v>1.209E-2</v>
      </c>
      <c r="L298" s="1">
        <v>1.495E-2</v>
      </c>
      <c r="M298" s="1">
        <v>3.6179999999999997E-2</v>
      </c>
      <c r="N298" s="1">
        <v>2.0119999999999999E-2</v>
      </c>
      <c r="O298" s="1">
        <v>5.5100000000000001E-3</v>
      </c>
    </row>
    <row r="299" spans="1:15" x14ac:dyDescent="0.3">
      <c r="A299" t="s">
        <v>468</v>
      </c>
      <c r="B299" t="s">
        <v>457</v>
      </c>
      <c r="C299" t="s">
        <v>447</v>
      </c>
      <c r="D299">
        <v>1</v>
      </c>
      <c r="E299" t="s">
        <v>55</v>
      </c>
      <c r="F299" s="1">
        <v>5.3930000000000002E-3</v>
      </c>
      <c r="G299" s="1">
        <v>3.8270000000000001E-3</v>
      </c>
      <c r="H299" s="1">
        <v>4.0090000000000004E-3</v>
      </c>
      <c r="I299" s="1">
        <v>6.3749999999999996E-3</v>
      </c>
      <c r="J299" s="1">
        <v>3.5599999999999998E-4</v>
      </c>
      <c r="K299" s="1">
        <v>0.45796300000000001</v>
      </c>
      <c r="L299" s="1">
        <v>6.8089999999999999E-3</v>
      </c>
      <c r="M299" s="1">
        <v>8.5290000000000001E-3</v>
      </c>
      <c r="N299" s="1">
        <v>2.6800000000000001E-3</v>
      </c>
      <c r="O299" s="1">
        <v>5.6400000000000005E-4</v>
      </c>
    </row>
    <row r="300" spans="1:15" x14ac:dyDescent="0.3">
      <c r="A300" t="s">
        <v>468</v>
      </c>
      <c r="B300" t="s">
        <v>457</v>
      </c>
      <c r="C300" t="s">
        <v>447</v>
      </c>
      <c r="D300">
        <v>2</v>
      </c>
      <c r="E300" t="s">
        <v>56</v>
      </c>
      <c r="F300" s="1">
        <v>7.5449999999999996E-3</v>
      </c>
      <c r="G300" s="1">
        <v>3.9309999999999996E-3</v>
      </c>
      <c r="H300" s="1">
        <v>2.2469999999999999E-3</v>
      </c>
      <c r="I300" s="1">
        <v>4.2079999999999999E-3</v>
      </c>
      <c r="J300" s="1">
        <v>2.0100000000000001E-4</v>
      </c>
      <c r="K300" s="1">
        <v>3.7088999999999997E-2</v>
      </c>
      <c r="L300" s="1">
        <v>2.8890000000000001E-3</v>
      </c>
      <c r="M300" s="1">
        <v>3.3440000000000002E-3</v>
      </c>
      <c r="N300" s="1">
        <v>3.9690000000000003E-3</v>
      </c>
      <c r="O300" s="1">
        <v>9.4899999999999997E-4</v>
      </c>
    </row>
    <row r="301" spans="1:15" x14ac:dyDescent="0.3">
      <c r="A301" t="s">
        <v>468</v>
      </c>
      <c r="B301" t="s">
        <v>457</v>
      </c>
      <c r="C301" t="s">
        <v>447</v>
      </c>
      <c r="D301">
        <v>3</v>
      </c>
      <c r="E301" t="s">
        <v>57</v>
      </c>
      <c r="F301" s="1">
        <v>1.4722000000000001E-2</v>
      </c>
      <c r="G301" s="1">
        <v>6.1289999999999999E-3</v>
      </c>
      <c r="H301" s="1">
        <v>4.8840000000000003E-3</v>
      </c>
      <c r="I301" s="1">
        <v>5.0870000000000004E-3</v>
      </c>
      <c r="J301" s="1">
        <v>1.129E-3</v>
      </c>
      <c r="K301" s="1">
        <v>7.0041999999999993E-2</v>
      </c>
      <c r="L301" s="1">
        <v>8.6899999999999998E-3</v>
      </c>
      <c r="M301" s="1">
        <v>2E-3</v>
      </c>
      <c r="N301" s="1">
        <v>2.3E-3</v>
      </c>
      <c r="O301" s="1">
        <v>8.6499999999999999E-4</v>
      </c>
    </row>
    <row r="302" spans="1:15" x14ac:dyDescent="0.3">
      <c r="A302" t="s">
        <v>467</v>
      </c>
      <c r="B302" t="s">
        <v>457</v>
      </c>
      <c r="C302" t="s">
        <v>448</v>
      </c>
      <c r="D302">
        <v>1</v>
      </c>
      <c r="E302" t="s">
        <v>392</v>
      </c>
      <c r="F302" s="1">
        <v>6.3383799999999999</v>
      </c>
      <c r="G302" s="1">
        <v>7.5550000000000006E-2</v>
      </c>
      <c r="H302" s="1">
        <v>1.17195</v>
      </c>
      <c r="I302" s="1">
        <v>0.23066999999999999</v>
      </c>
      <c r="J302" s="1">
        <v>7.9299999999999995E-3</v>
      </c>
      <c r="K302" s="1">
        <v>8.09E-3</v>
      </c>
      <c r="L302" s="1">
        <v>5.3499999999999997E-3</v>
      </c>
      <c r="M302" s="1">
        <v>1.404E-2</v>
      </c>
      <c r="N302" s="1">
        <v>3.2200000000000002E-3</v>
      </c>
      <c r="O302" s="1">
        <v>9.0500000000000008E-3</v>
      </c>
    </row>
    <row r="303" spans="1:15" x14ac:dyDescent="0.3">
      <c r="A303" t="s">
        <v>467</v>
      </c>
      <c r="B303" t="s">
        <v>457</v>
      </c>
      <c r="C303" t="s">
        <v>448</v>
      </c>
      <c r="D303">
        <v>2</v>
      </c>
      <c r="E303" t="s">
        <v>393</v>
      </c>
      <c r="F303" s="1">
        <v>6.1579100000000002</v>
      </c>
      <c r="G303" s="1">
        <v>9.9650000000000002E-2</v>
      </c>
      <c r="H303" s="1">
        <v>1.21227</v>
      </c>
      <c r="I303" s="1">
        <v>0.35486000000000001</v>
      </c>
      <c r="J303" s="1">
        <v>5.2100000000000002E-3</v>
      </c>
      <c r="K303" s="1">
        <v>7.1199999999999996E-3</v>
      </c>
      <c r="L303" s="1">
        <v>9.7199999999999995E-3</v>
      </c>
      <c r="M303" s="1">
        <v>5.5599999999999998E-3</v>
      </c>
      <c r="N303" s="1">
        <v>2.4299999999999999E-3</v>
      </c>
      <c r="O303" s="1">
        <v>5.13E-3</v>
      </c>
    </row>
    <row r="304" spans="1:15" x14ac:dyDescent="0.3">
      <c r="A304" t="s">
        <v>467</v>
      </c>
      <c r="B304" t="s">
        <v>457</v>
      </c>
      <c r="C304" t="s">
        <v>448</v>
      </c>
      <c r="D304">
        <v>3</v>
      </c>
      <c r="E304" t="s">
        <v>394</v>
      </c>
      <c r="F304" s="1">
        <v>7.4450099999999999</v>
      </c>
      <c r="G304" s="1">
        <v>9.6530000000000005E-2</v>
      </c>
      <c r="H304" s="1">
        <v>1.26187</v>
      </c>
      <c r="I304" s="1">
        <v>0.28520000000000001</v>
      </c>
      <c r="J304" s="1">
        <v>1.6750000000000001E-2</v>
      </c>
      <c r="K304" s="1">
        <v>1.35E-2</v>
      </c>
      <c r="L304" s="1">
        <v>4.1799999999999997E-3</v>
      </c>
      <c r="M304" s="1">
        <v>1.5709999999999998E-2</v>
      </c>
      <c r="N304" s="1">
        <v>2.0799999999999998E-3</v>
      </c>
      <c r="O304" s="1">
        <v>4.9399999999999999E-3</v>
      </c>
    </row>
    <row r="305" spans="1:15" x14ac:dyDescent="0.3">
      <c r="A305" t="s">
        <v>467</v>
      </c>
      <c r="B305" t="s">
        <v>457</v>
      </c>
      <c r="C305" t="s">
        <v>449</v>
      </c>
      <c r="D305">
        <v>1</v>
      </c>
      <c r="E305" t="s">
        <v>395</v>
      </c>
      <c r="F305" s="1">
        <v>3.3867600000000002</v>
      </c>
      <c r="G305" s="1">
        <v>9.042E-2</v>
      </c>
      <c r="H305" s="1">
        <v>0.65083000000000002</v>
      </c>
      <c r="I305" s="1">
        <v>0.28892000000000001</v>
      </c>
      <c r="J305" s="1">
        <v>1.166E-2</v>
      </c>
      <c r="K305" s="1">
        <v>1.217E-2</v>
      </c>
      <c r="L305" s="1">
        <v>1.3100000000000001E-2</v>
      </c>
      <c r="M305" s="1">
        <v>5.024E-2</v>
      </c>
      <c r="N305" s="1">
        <v>7.6299999999999996E-3</v>
      </c>
      <c r="O305" s="1">
        <v>2.1700000000000001E-3</v>
      </c>
    </row>
    <row r="306" spans="1:15" x14ac:dyDescent="0.3">
      <c r="A306" t="s">
        <v>467</v>
      </c>
      <c r="B306" t="s">
        <v>457</v>
      </c>
      <c r="C306" t="s">
        <v>449</v>
      </c>
      <c r="D306">
        <v>2</v>
      </c>
      <c r="E306" t="s">
        <v>396</v>
      </c>
      <c r="F306" s="1">
        <v>4.8297699999999999</v>
      </c>
      <c r="G306" s="1">
        <v>0.10094</v>
      </c>
      <c r="H306" s="1">
        <v>0.79020000000000001</v>
      </c>
      <c r="I306" s="1">
        <v>0.23513999999999999</v>
      </c>
      <c r="J306" s="1">
        <v>1.788E-2</v>
      </c>
      <c r="K306" s="1">
        <v>7.0299999999999998E-3</v>
      </c>
      <c r="L306" s="1">
        <v>7.2700000000000004E-3</v>
      </c>
      <c r="M306" s="1">
        <v>2.1950000000000001E-2</v>
      </c>
      <c r="N306" s="1">
        <v>5.5500000000000002E-3</v>
      </c>
      <c r="O306" s="1">
        <v>9.41E-3</v>
      </c>
    </row>
    <row r="307" spans="1:15" x14ac:dyDescent="0.3">
      <c r="A307" t="s">
        <v>467</v>
      </c>
      <c r="B307" t="s">
        <v>457</v>
      </c>
      <c r="C307" t="s">
        <v>449</v>
      </c>
      <c r="D307">
        <v>3</v>
      </c>
      <c r="E307" t="s">
        <v>397</v>
      </c>
      <c r="F307" s="1">
        <v>5.6961000000000004</v>
      </c>
      <c r="G307" s="1">
        <v>0.15359999999999999</v>
      </c>
      <c r="H307" s="1">
        <v>1.09762</v>
      </c>
      <c r="I307" s="1">
        <v>0.31252000000000002</v>
      </c>
      <c r="J307" s="1">
        <v>1.9359999999999999E-2</v>
      </c>
      <c r="K307" s="1">
        <v>7.8300000000000002E-3</v>
      </c>
      <c r="L307" s="1">
        <v>1.489E-2</v>
      </c>
      <c r="M307" s="1">
        <v>3.5450000000000002E-2</v>
      </c>
      <c r="N307" s="1">
        <v>1.5169999999999999E-2</v>
      </c>
      <c r="O307" s="1">
        <v>1.0500000000000001E-2</v>
      </c>
    </row>
    <row r="308" spans="1:15" x14ac:dyDescent="0.3">
      <c r="A308" t="s">
        <v>469</v>
      </c>
      <c r="B308" t="s">
        <v>457</v>
      </c>
      <c r="C308" t="s">
        <v>450</v>
      </c>
      <c r="D308">
        <v>1</v>
      </c>
      <c r="E308" t="s">
        <v>106</v>
      </c>
      <c r="F308" s="1">
        <v>0.31278600000000001</v>
      </c>
      <c r="G308" s="1">
        <v>0.14155599999999999</v>
      </c>
      <c r="H308" s="1">
        <v>0.21267800000000001</v>
      </c>
      <c r="I308" s="1">
        <v>0.105145</v>
      </c>
      <c r="J308" s="1">
        <v>1.1109000000000001E-2</v>
      </c>
      <c r="K308" s="1">
        <v>0.669296</v>
      </c>
      <c r="L308" s="1">
        <v>2.2242000000000001E-2</v>
      </c>
      <c r="M308" s="1">
        <v>2.3616999999999999E-2</v>
      </c>
      <c r="N308" s="1">
        <v>3.6581000000000002E-2</v>
      </c>
      <c r="O308" s="1">
        <v>7.3159999999999996E-3</v>
      </c>
    </row>
    <row r="309" spans="1:15" x14ac:dyDescent="0.3">
      <c r="A309" t="s">
        <v>469</v>
      </c>
      <c r="B309" t="s">
        <v>457</v>
      </c>
      <c r="C309" t="s">
        <v>450</v>
      </c>
      <c r="D309">
        <v>2</v>
      </c>
      <c r="E309" t="s">
        <v>107</v>
      </c>
      <c r="F309" s="1">
        <v>0.60117200000000004</v>
      </c>
      <c r="G309" s="1">
        <v>0.21504999999999999</v>
      </c>
      <c r="H309" s="1">
        <v>0.28817599999999999</v>
      </c>
      <c r="I309" s="1">
        <v>0.18410000000000001</v>
      </c>
      <c r="J309" s="1">
        <v>1.5509999999999999E-2</v>
      </c>
      <c r="K309" s="1">
        <v>1.3154969999999999</v>
      </c>
      <c r="L309" s="1">
        <v>2.9354000000000002E-2</v>
      </c>
      <c r="M309" s="1">
        <v>3.4333000000000002E-2</v>
      </c>
      <c r="N309" s="1">
        <v>7.8854999999999995E-2</v>
      </c>
      <c r="O309" s="1">
        <v>9.136E-3</v>
      </c>
    </row>
    <row r="310" spans="1:15" x14ac:dyDescent="0.3">
      <c r="A310" t="s">
        <v>469</v>
      </c>
      <c r="B310" t="s">
        <v>457</v>
      </c>
      <c r="C310" t="s">
        <v>450</v>
      </c>
      <c r="D310">
        <v>3</v>
      </c>
      <c r="E310" t="s">
        <v>108</v>
      </c>
      <c r="F310" s="1">
        <v>0.276364</v>
      </c>
      <c r="G310" s="1">
        <v>0.115345</v>
      </c>
      <c r="H310" s="1">
        <v>0.15646199999999999</v>
      </c>
      <c r="I310" s="1">
        <v>9.3726000000000004E-2</v>
      </c>
      <c r="J310" s="1">
        <v>9.2160000000000002E-3</v>
      </c>
      <c r="K310" s="1">
        <v>0.89844100000000005</v>
      </c>
      <c r="L310" s="1">
        <v>2.1788999999999999E-2</v>
      </c>
      <c r="M310" s="1">
        <v>1.5233E-2</v>
      </c>
      <c r="N310" s="1">
        <v>2.5222000000000001E-2</v>
      </c>
      <c r="O310" s="1">
        <v>8.7550000000000006E-3</v>
      </c>
    </row>
    <row r="311" spans="1:15" x14ac:dyDescent="0.3">
      <c r="A311" t="s">
        <v>469</v>
      </c>
      <c r="B311" t="s">
        <v>457</v>
      </c>
      <c r="C311" t="s">
        <v>451</v>
      </c>
      <c r="D311">
        <v>1</v>
      </c>
      <c r="E311" t="s">
        <v>109</v>
      </c>
      <c r="F311" s="1">
        <v>6.7649000000000001E-2</v>
      </c>
      <c r="G311" s="1">
        <v>3.2294999999999997E-2</v>
      </c>
      <c r="H311" s="1">
        <v>5.3157999999999997E-2</v>
      </c>
      <c r="I311" s="1">
        <v>1.4499E-2</v>
      </c>
      <c r="J311" s="1">
        <v>5.9030000000000003E-3</v>
      </c>
      <c r="K311" s="1">
        <v>0.16508600000000001</v>
      </c>
      <c r="L311" s="1">
        <v>4.7349999999999996E-3</v>
      </c>
      <c r="M311" s="1">
        <v>5.1390000000000003E-3</v>
      </c>
      <c r="N311" s="1">
        <v>4.5279999999999999E-3</v>
      </c>
      <c r="O311" s="1">
        <v>3.64E-3</v>
      </c>
    </row>
    <row r="312" spans="1:15" x14ac:dyDescent="0.3">
      <c r="A312" t="s">
        <v>469</v>
      </c>
      <c r="B312" t="s">
        <v>457</v>
      </c>
      <c r="C312" t="s">
        <v>451</v>
      </c>
      <c r="D312">
        <v>2</v>
      </c>
      <c r="E312" t="s">
        <v>110</v>
      </c>
      <c r="F312" s="1">
        <v>7.7678999999999998E-2</v>
      </c>
      <c r="G312" s="1">
        <v>4.2289E-2</v>
      </c>
      <c r="H312" s="1">
        <v>5.8982E-2</v>
      </c>
      <c r="I312" s="1">
        <v>1.7991E-2</v>
      </c>
      <c r="J312" s="1">
        <v>8.7250000000000001E-3</v>
      </c>
      <c r="K312" s="1">
        <v>6.2449999999999997E-3</v>
      </c>
      <c r="L312" s="1">
        <v>6.1789999999999996E-3</v>
      </c>
      <c r="M312" s="1">
        <v>8.8070000000000006E-3</v>
      </c>
      <c r="N312" s="1">
        <v>5.2209999999999999E-3</v>
      </c>
      <c r="O312" s="1">
        <v>6.0559999999999998E-3</v>
      </c>
    </row>
    <row r="313" spans="1:15" x14ac:dyDescent="0.3">
      <c r="A313" t="s">
        <v>469</v>
      </c>
      <c r="B313" t="s">
        <v>457</v>
      </c>
      <c r="C313" t="s">
        <v>451</v>
      </c>
      <c r="D313">
        <v>3</v>
      </c>
      <c r="E313" t="s">
        <v>111</v>
      </c>
      <c r="F313" s="1">
        <v>7.9662999999999998E-2</v>
      </c>
      <c r="G313" s="1">
        <v>5.0663E-2</v>
      </c>
      <c r="H313" s="1">
        <v>8.337E-2</v>
      </c>
      <c r="I313" s="1">
        <v>1.7874000000000001E-2</v>
      </c>
      <c r="J313" s="1">
        <v>6.7390000000000002E-3</v>
      </c>
      <c r="K313" s="1">
        <v>0.12796399999999999</v>
      </c>
      <c r="L313" s="1">
        <v>8.1869999999999998E-3</v>
      </c>
      <c r="M313" s="1">
        <v>9.8809999999999992E-3</v>
      </c>
      <c r="N313" s="1">
        <v>5.4440000000000001E-3</v>
      </c>
      <c r="O313" s="1">
        <v>5.2960000000000004E-3</v>
      </c>
    </row>
    <row r="314" spans="1:15" x14ac:dyDescent="0.3">
      <c r="A314" t="s">
        <v>469</v>
      </c>
      <c r="B314" t="s">
        <v>457</v>
      </c>
      <c r="C314" t="s">
        <v>452</v>
      </c>
      <c r="D314">
        <v>1</v>
      </c>
      <c r="E314" t="s">
        <v>112</v>
      </c>
      <c r="F314" s="1">
        <v>0.10892300000000001</v>
      </c>
      <c r="G314" s="1">
        <v>4.8689000000000003E-2</v>
      </c>
      <c r="H314" s="1">
        <v>8.7672E-2</v>
      </c>
      <c r="I314" s="1">
        <v>1.7978000000000001E-2</v>
      </c>
      <c r="J314" s="1">
        <v>1.1089999999999999E-2</v>
      </c>
      <c r="K314" s="1">
        <v>6.8296999999999997E-2</v>
      </c>
      <c r="L314" s="1">
        <v>9.5300000000000003E-3</v>
      </c>
      <c r="M314" s="1">
        <v>9.5980000000000006E-3</v>
      </c>
      <c r="N314" s="1">
        <v>8.3040000000000006E-3</v>
      </c>
      <c r="O314" s="1">
        <v>5.306E-3</v>
      </c>
    </row>
    <row r="315" spans="1:15" x14ac:dyDescent="0.3">
      <c r="A315" t="s">
        <v>469</v>
      </c>
      <c r="B315" t="s">
        <v>457</v>
      </c>
      <c r="C315" t="s">
        <v>452</v>
      </c>
      <c r="D315">
        <v>2</v>
      </c>
      <c r="E315" t="s">
        <v>113</v>
      </c>
      <c r="F315" s="1">
        <v>0.103463</v>
      </c>
      <c r="G315" s="1">
        <v>3.9676000000000003E-2</v>
      </c>
      <c r="H315" s="1">
        <v>9.4516000000000003E-2</v>
      </c>
      <c r="I315" s="1">
        <v>2.3165999999999999E-2</v>
      </c>
      <c r="J315" s="1">
        <v>1.0921999999999999E-2</v>
      </c>
      <c r="K315" s="1">
        <v>2.2082000000000001E-2</v>
      </c>
      <c r="L315" s="1">
        <v>7.7029999999999998E-3</v>
      </c>
      <c r="M315" s="1">
        <v>7.6610000000000003E-3</v>
      </c>
      <c r="N315" s="1">
        <v>8.2539999999999992E-3</v>
      </c>
      <c r="O315" s="1">
        <v>5.4949999999999999E-3</v>
      </c>
    </row>
    <row r="316" spans="1:15" x14ac:dyDescent="0.3">
      <c r="A316" t="s">
        <v>469</v>
      </c>
      <c r="B316" t="s">
        <v>457</v>
      </c>
      <c r="C316" t="s">
        <v>452</v>
      </c>
      <c r="D316">
        <v>3</v>
      </c>
      <c r="E316" t="s">
        <v>114</v>
      </c>
      <c r="F316" s="1">
        <v>0.13187099999999999</v>
      </c>
      <c r="G316" s="1">
        <v>6.5131999999999995E-2</v>
      </c>
      <c r="H316" s="1">
        <v>0.10220799999999999</v>
      </c>
      <c r="I316" s="1">
        <v>2.1588E-2</v>
      </c>
      <c r="J316" s="1">
        <v>1.5013E-2</v>
      </c>
      <c r="K316" s="1">
        <v>0.12566099999999999</v>
      </c>
      <c r="L316" s="1">
        <v>1.2387E-2</v>
      </c>
      <c r="M316" s="1">
        <v>8.5290000000000001E-3</v>
      </c>
      <c r="N316" s="1">
        <v>1.1358999999999999E-2</v>
      </c>
      <c r="O316" s="1">
        <v>5.2690000000000002E-3</v>
      </c>
    </row>
    <row r="317" spans="1:15" x14ac:dyDescent="0.3">
      <c r="A317" t="s">
        <v>470</v>
      </c>
      <c r="B317" t="s">
        <v>457</v>
      </c>
      <c r="C317" t="s">
        <v>453</v>
      </c>
      <c r="D317">
        <v>1</v>
      </c>
      <c r="E317" t="s">
        <v>157</v>
      </c>
      <c r="F317" s="1">
        <v>1.135672</v>
      </c>
      <c r="G317" s="1">
        <v>0.42967699999999998</v>
      </c>
      <c r="H317" s="1">
        <v>0.30137700000000001</v>
      </c>
      <c r="I317" s="1">
        <v>0.100045</v>
      </c>
      <c r="J317" s="1">
        <v>0.115134</v>
      </c>
      <c r="K317" s="1">
        <v>3.8909720000000001</v>
      </c>
      <c r="L317" s="1">
        <v>0.118341</v>
      </c>
      <c r="M317" s="1">
        <v>9.0981000000000006E-2</v>
      </c>
      <c r="N317" s="1">
        <v>2.3562E-2</v>
      </c>
      <c r="O317" s="1">
        <v>2.7635E-2</v>
      </c>
    </row>
    <row r="318" spans="1:15" x14ac:dyDescent="0.3">
      <c r="A318" t="s">
        <v>470</v>
      </c>
      <c r="B318" t="s">
        <v>457</v>
      </c>
      <c r="C318" t="s">
        <v>453</v>
      </c>
      <c r="D318">
        <v>2</v>
      </c>
      <c r="E318" t="s">
        <v>158</v>
      </c>
      <c r="F318" s="1">
        <v>2.224399</v>
      </c>
      <c r="G318" s="1">
        <v>0.66770499999999999</v>
      </c>
      <c r="H318" s="1">
        <v>0.51748899999999998</v>
      </c>
      <c r="I318" s="1">
        <v>0.239367</v>
      </c>
      <c r="J318" s="1">
        <v>0.18034</v>
      </c>
      <c r="K318" s="1">
        <v>19.326415999999998</v>
      </c>
      <c r="L318" s="1">
        <v>0.19250600000000001</v>
      </c>
      <c r="M318" s="1">
        <v>0.147866</v>
      </c>
      <c r="N318" s="1">
        <v>7.7249999999999999E-2</v>
      </c>
      <c r="O318" s="1">
        <v>8.5181000000000007E-2</v>
      </c>
    </row>
    <row r="319" spans="1:15" x14ac:dyDescent="0.3">
      <c r="A319" t="s">
        <v>470</v>
      </c>
      <c r="B319" t="s">
        <v>457</v>
      </c>
      <c r="C319" t="s">
        <v>453</v>
      </c>
      <c r="D319">
        <v>3</v>
      </c>
      <c r="E319" t="s">
        <v>159</v>
      </c>
      <c r="F319" s="1">
        <v>3.5671200000000001</v>
      </c>
      <c r="G319" s="1">
        <v>0.77904600000000002</v>
      </c>
      <c r="H319" s="1">
        <v>0.59372599999999998</v>
      </c>
      <c r="I319" s="1">
        <v>0.35228599999999999</v>
      </c>
      <c r="J319" s="1">
        <v>9.3292E-2</v>
      </c>
      <c r="K319" s="1">
        <v>7.8411309999999999</v>
      </c>
      <c r="L319" s="1">
        <v>0.16716200000000001</v>
      </c>
      <c r="M319" s="1">
        <v>0.11881899999999999</v>
      </c>
      <c r="N319" s="1">
        <v>0.114852</v>
      </c>
      <c r="O319" s="1">
        <v>2.9156000000000001E-2</v>
      </c>
    </row>
    <row r="320" spans="1:15" x14ac:dyDescent="0.3">
      <c r="A320" t="s">
        <v>467</v>
      </c>
      <c r="B320" t="s">
        <v>457</v>
      </c>
      <c r="C320" t="s">
        <v>454</v>
      </c>
      <c r="D320">
        <v>1</v>
      </c>
      <c r="E320" t="s">
        <v>398</v>
      </c>
      <c r="F320" s="1">
        <v>3.8755500000000001</v>
      </c>
      <c r="G320" s="1">
        <v>4.5710000000000001E-2</v>
      </c>
      <c r="H320" s="1">
        <v>0.94123999999999997</v>
      </c>
      <c r="I320" s="1">
        <v>0.23168</v>
      </c>
      <c r="J320" s="1">
        <v>2.8080000000000001E-2</v>
      </c>
      <c r="K320" s="1">
        <v>1.244E-2</v>
      </c>
      <c r="L320" s="1">
        <v>8.0000000000000002E-3</v>
      </c>
      <c r="M320" s="1">
        <v>1.1000000000000001E-3</v>
      </c>
      <c r="N320" s="1">
        <v>3.9699999999999996E-3</v>
      </c>
      <c r="O320" s="1">
        <v>2.9E-4</v>
      </c>
    </row>
    <row r="321" spans="1:15" x14ac:dyDescent="0.3">
      <c r="A321" t="s">
        <v>467</v>
      </c>
      <c r="B321" t="s">
        <v>457</v>
      </c>
      <c r="C321" t="s">
        <v>454</v>
      </c>
      <c r="D321">
        <v>2</v>
      </c>
      <c r="E321" t="s">
        <v>399</v>
      </c>
      <c r="F321" s="1">
        <v>5.0369400000000004</v>
      </c>
      <c r="G321" s="1">
        <v>8.3000000000000004E-2</v>
      </c>
      <c r="H321" s="1">
        <v>1.1696599999999999</v>
      </c>
      <c r="I321" s="1">
        <v>0.30153999999999997</v>
      </c>
      <c r="J321" s="1">
        <v>1.9259999999999999E-2</v>
      </c>
      <c r="K321" s="1">
        <v>5.7000000000000002E-3</v>
      </c>
      <c r="L321" s="1">
        <v>7.4099999999999999E-3</v>
      </c>
      <c r="M321" s="1">
        <v>1.0399999999999999E-3</v>
      </c>
      <c r="N321" s="1">
        <v>2.0100000000000001E-3</v>
      </c>
      <c r="O321" s="1">
        <v>1.2999999999999999E-3</v>
      </c>
    </row>
    <row r="322" spans="1:15" x14ac:dyDescent="0.3">
      <c r="A322" t="s">
        <v>467</v>
      </c>
      <c r="B322" t="s">
        <v>457</v>
      </c>
      <c r="C322" t="s">
        <v>454</v>
      </c>
      <c r="D322">
        <v>3</v>
      </c>
      <c r="E322" t="s">
        <v>400</v>
      </c>
      <c r="F322" s="1">
        <v>4.6801899999999996</v>
      </c>
      <c r="G322" s="1">
        <v>5.4530000000000002E-2</v>
      </c>
      <c r="H322" s="1">
        <v>1.3313600000000001</v>
      </c>
      <c r="I322" s="1">
        <v>0.32390999999999998</v>
      </c>
      <c r="J322" s="1">
        <v>2.6460000000000001E-2</v>
      </c>
      <c r="K322" s="1">
        <v>8.3700000000000007E-3</v>
      </c>
      <c r="L322" s="1">
        <v>6.0800000000000003E-3</v>
      </c>
      <c r="M322" s="1">
        <v>4.4999999999999999E-4</v>
      </c>
      <c r="N322" s="1">
        <v>4.7299999999999998E-3</v>
      </c>
      <c r="O322" s="1">
        <v>2.7E-4</v>
      </c>
    </row>
    <row r="323" spans="1:15" x14ac:dyDescent="0.3">
      <c r="A323" t="s">
        <v>470</v>
      </c>
      <c r="B323" t="s">
        <v>457</v>
      </c>
      <c r="C323" t="s">
        <v>460</v>
      </c>
      <c r="D323">
        <v>1</v>
      </c>
      <c r="E323" t="s">
        <v>160</v>
      </c>
      <c r="F323" s="1">
        <v>1.4828920000000001</v>
      </c>
      <c r="G323" s="1">
        <v>0.35952800000000001</v>
      </c>
      <c r="H323" s="1">
        <v>0.38930700000000001</v>
      </c>
      <c r="I323" s="1">
        <v>0.107557</v>
      </c>
      <c r="J323" s="1">
        <v>0.105543</v>
      </c>
      <c r="K323" s="1">
        <v>15.500980999999999</v>
      </c>
      <c r="L323" s="1">
        <v>0.11740299999999999</v>
      </c>
      <c r="M323" s="1">
        <v>0.12256300000000001</v>
      </c>
      <c r="N323" s="1">
        <v>3.1026999999999999E-2</v>
      </c>
      <c r="O323" s="1">
        <v>5.5337999999999998E-2</v>
      </c>
    </row>
    <row r="324" spans="1:15" x14ac:dyDescent="0.3">
      <c r="A324" t="s">
        <v>470</v>
      </c>
      <c r="B324" t="s">
        <v>457</v>
      </c>
      <c r="C324" t="s">
        <v>460</v>
      </c>
      <c r="D324">
        <v>2</v>
      </c>
      <c r="E324" t="s">
        <v>161</v>
      </c>
      <c r="F324" s="1">
        <v>1.9485760000000001</v>
      </c>
      <c r="G324" s="1">
        <v>0.29963299999999998</v>
      </c>
      <c r="H324" s="1">
        <v>0.32675900000000002</v>
      </c>
      <c r="I324" s="1">
        <v>0.129222</v>
      </c>
      <c r="J324" s="1">
        <v>8.8017999999999999E-2</v>
      </c>
      <c r="K324" s="1">
        <v>9.2953960000000002</v>
      </c>
      <c r="L324" s="1">
        <v>0.13358200000000001</v>
      </c>
      <c r="M324" s="1">
        <v>0.11251700000000001</v>
      </c>
      <c r="N324" s="1">
        <v>4.7247999999999998E-2</v>
      </c>
      <c r="O324" s="1">
        <v>2.2616000000000001E-2</v>
      </c>
    </row>
    <row r="325" spans="1:15" x14ac:dyDescent="0.3">
      <c r="A325" t="s">
        <v>470</v>
      </c>
      <c r="B325" t="s">
        <v>457</v>
      </c>
      <c r="C325" t="s">
        <v>460</v>
      </c>
      <c r="D325">
        <v>3</v>
      </c>
      <c r="E325" t="s">
        <v>162</v>
      </c>
      <c r="F325" s="1">
        <v>1.953543</v>
      </c>
      <c r="G325" s="1">
        <v>0.348134</v>
      </c>
      <c r="H325" s="1">
        <v>0.43645200000000001</v>
      </c>
      <c r="I325" s="1">
        <v>0.10901</v>
      </c>
      <c r="J325" s="1">
        <v>6.0783999999999998E-2</v>
      </c>
      <c r="K325" s="1">
        <v>4.434304</v>
      </c>
      <c r="L325" s="1">
        <v>3.2714E-2</v>
      </c>
      <c r="M325" s="1">
        <v>4.8947999999999998E-2</v>
      </c>
      <c r="N325" s="1">
        <v>2.2700000000000001E-2</v>
      </c>
      <c r="O325" s="1">
        <v>1.8468999999999999E-2</v>
      </c>
    </row>
    <row r="326" spans="1:15" x14ac:dyDescent="0.3">
      <c r="A326" t="s">
        <v>470</v>
      </c>
      <c r="B326" t="s">
        <v>457</v>
      </c>
      <c r="C326" t="s">
        <v>461</v>
      </c>
      <c r="D326">
        <v>1</v>
      </c>
      <c r="E326" t="s">
        <v>163</v>
      </c>
      <c r="F326" s="1">
        <v>2.3972530000000001</v>
      </c>
      <c r="G326" s="1">
        <v>0.35363699999999998</v>
      </c>
      <c r="H326" s="1">
        <v>0.40065400000000001</v>
      </c>
      <c r="I326" s="1">
        <v>0.11065</v>
      </c>
      <c r="J326" s="1">
        <v>7.1515999999999996E-2</v>
      </c>
      <c r="K326" s="1">
        <v>4.929856</v>
      </c>
      <c r="L326" s="1">
        <v>0.104153</v>
      </c>
      <c r="M326" s="1">
        <v>0.12998699999999999</v>
      </c>
      <c r="N326" s="1">
        <v>2.0773E-2</v>
      </c>
      <c r="O326" s="1">
        <v>1.8879E-2</v>
      </c>
    </row>
    <row r="327" spans="1:15" x14ac:dyDescent="0.3">
      <c r="A327" t="s">
        <v>470</v>
      </c>
      <c r="B327" t="s">
        <v>457</v>
      </c>
      <c r="C327" t="s">
        <v>461</v>
      </c>
      <c r="D327">
        <v>2</v>
      </c>
      <c r="E327" t="s">
        <v>164</v>
      </c>
      <c r="F327" s="1">
        <v>2.358695</v>
      </c>
      <c r="G327" s="1">
        <v>0.46977000000000002</v>
      </c>
      <c r="H327" s="1">
        <v>0.44365500000000002</v>
      </c>
      <c r="I327" s="1">
        <v>0.14838899999999999</v>
      </c>
      <c r="J327" s="1">
        <v>9.8180000000000003E-2</v>
      </c>
      <c r="K327" s="1">
        <v>0.24885099999999999</v>
      </c>
      <c r="L327" s="1">
        <v>0.12046</v>
      </c>
      <c r="M327" s="1">
        <v>0.16164600000000001</v>
      </c>
      <c r="N327" s="1">
        <v>5.1519000000000002E-2</v>
      </c>
      <c r="O327" s="1">
        <v>1.7861999999999999E-2</v>
      </c>
    </row>
    <row r="328" spans="1:15" x14ac:dyDescent="0.3">
      <c r="A328" t="s">
        <v>470</v>
      </c>
      <c r="B328" t="s">
        <v>457</v>
      </c>
      <c r="C328" t="s">
        <v>461</v>
      </c>
      <c r="D328">
        <v>3</v>
      </c>
      <c r="E328" t="s">
        <v>165</v>
      </c>
      <c r="F328" s="1">
        <v>2.3318340000000002</v>
      </c>
      <c r="G328" s="1">
        <v>0.43616199999999999</v>
      </c>
      <c r="H328" s="1">
        <v>0.45997199999999999</v>
      </c>
      <c r="I328" s="1">
        <v>0.11719400000000001</v>
      </c>
      <c r="J328" s="1">
        <v>0.10800700000000001</v>
      </c>
      <c r="K328" s="1">
        <v>0.17754500000000001</v>
      </c>
      <c r="L328" s="1">
        <v>0.10846500000000001</v>
      </c>
      <c r="M328" s="1">
        <v>0.15426500000000001</v>
      </c>
      <c r="N328" s="1">
        <v>6.2878000000000003E-2</v>
      </c>
      <c r="O328" s="1">
        <v>1.9164E-2</v>
      </c>
    </row>
    <row r="329" spans="1:15" x14ac:dyDescent="0.3">
      <c r="A329" t="s">
        <v>470</v>
      </c>
      <c r="B329" t="s">
        <v>457</v>
      </c>
      <c r="C329" t="s">
        <v>462</v>
      </c>
      <c r="D329">
        <v>1</v>
      </c>
      <c r="E329" t="s">
        <v>166</v>
      </c>
      <c r="F329" s="1">
        <v>1.775811</v>
      </c>
      <c r="G329" s="1">
        <v>0.229653</v>
      </c>
      <c r="H329" s="1">
        <v>0.316695</v>
      </c>
      <c r="I329" s="1">
        <v>8.5794999999999996E-2</v>
      </c>
      <c r="J329" s="1">
        <v>0.110412</v>
      </c>
      <c r="K329" s="1">
        <v>0.172874</v>
      </c>
      <c r="L329" s="1">
        <v>3.0689000000000001E-2</v>
      </c>
      <c r="M329" s="1">
        <v>4.5303000000000003E-2</v>
      </c>
      <c r="N329" s="1">
        <v>2.8472999999999998E-2</v>
      </c>
      <c r="O329" s="1">
        <v>2.0244999999999999E-2</v>
      </c>
    </row>
    <row r="330" spans="1:15" x14ac:dyDescent="0.3">
      <c r="A330" t="s">
        <v>470</v>
      </c>
      <c r="B330" t="s">
        <v>457</v>
      </c>
      <c r="C330" t="s">
        <v>462</v>
      </c>
      <c r="D330">
        <v>2</v>
      </c>
      <c r="E330" t="s">
        <v>167</v>
      </c>
      <c r="F330" s="1">
        <v>2.4301020000000002</v>
      </c>
      <c r="G330" s="1">
        <v>0.38641900000000001</v>
      </c>
      <c r="H330" s="1">
        <v>0.49441499999999999</v>
      </c>
      <c r="I330" s="1">
        <v>0.182731</v>
      </c>
      <c r="J330" s="1">
        <v>0.14202699999999999</v>
      </c>
      <c r="K330" s="1">
        <v>3.1675230000000001</v>
      </c>
      <c r="L330" s="1">
        <v>7.1209999999999996E-2</v>
      </c>
      <c r="M330" s="1">
        <v>5.7526000000000001E-2</v>
      </c>
      <c r="N330" s="1">
        <v>3.6344000000000001E-2</v>
      </c>
      <c r="O330" s="1">
        <v>1.7018999999999999E-2</v>
      </c>
    </row>
    <row r="331" spans="1:15" x14ac:dyDescent="0.3">
      <c r="A331" t="s">
        <v>470</v>
      </c>
      <c r="B331" t="s">
        <v>457</v>
      </c>
      <c r="C331" t="s">
        <v>462</v>
      </c>
      <c r="D331">
        <v>3</v>
      </c>
      <c r="E331" t="s">
        <v>168</v>
      </c>
      <c r="F331" s="1">
        <v>2.1579380000000001</v>
      </c>
      <c r="G331" s="1">
        <v>0.24029400000000001</v>
      </c>
      <c r="H331" s="1">
        <v>0.30387900000000001</v>
      </c>
      <c r="I331" s="1">
        <v>0.15410799999999999</v>
      </c>
      <c r="J331" s="1">
        <v>5.3143000000000003E-2</v>
      </c>
      <c r="K331" s="1">
        <v>1.0260290000000001</v>
      </c>
      <c r="L331" s="1">
        <v>3.8429999999999999E-2</v>
      </c>
      <c r="M331" s="1">
        <v>3.032E-2</v>
      </c>
      <c r="N331" s="1">
        <v>4.0688000000000002E-2</v>
      </c>
      <c r="O331" s="1">
        <v>8.9300000000000004E-3</v>
      </c>
    </row>
    <row r="332" spans="1:15" x14ac:dyDescent="0.3">
      <c r="A332" t="s">
        <v>471</v>
      </c>
      <c r="B332" t="s">
        <v>457</v>
      </c>
      <c r="C332" t="s">
        <v>463</v>
      </c>
      <c r="D332">
        <v>1</v>
      </c>
      <c r="E332" t="s">
        <v>205</v>
      </c>
      <c r="F332" s="1">
        <v>2.4750649999999998</v>
      </c>
      <c r="G332" s="1">
        <v>7.2960999999999998E-2</v>
      </c>
      <c r="H332" s="1">
        <v>6.4521999999999996E-2</v>
      </c>
      <c r="I332" s="1">
        <v>7.2209999999999996E-2</v>
      </c>
      <c r="J332" s="1">
        <v>1.7142999999999999E-2</v>
      </c>
      <c r="K332" s="1">
        <v>0.27195399999999997</v>
      </c>
      <c r="L332" s="1">
        <v>1.2435999999999999E-2</v>
      </c>
      <c r="M332" s="1">
        <v>7.6670000000000002E-3</v>
      </c>
      <c r="N332" s="1">
        <v>2.2513999999999999E-2</v>
      </c>
      <c r="O332" s="1">
        <v>8.6479999999999994E-3</v>
      </c>
    </row>
    <row r="333" spans="1:15" x14ac:dyDescent="0.3">
      <c r="A333" t="s">
        <v>471</v>
      </c>
      <c r="B333" t="s">
        <v>457</v>
      </c>
      <c r="C333" t="s">
        <v>463</v>
      </c>
      <c r="D333">
        <v>2</v>
      </c>
      <c r="E333" t="s">
        <v>206</v>
      </c>
      <c r="F333" s="1">
        <v>2.5349499999999998</v>
      </c>
      <c r="G333" s="1">
        <v>5.2977999999999997E-2</v>
      </c>
      <c r="H333" s="1">
        <v>8.7305999999999995E-2</v>
      </c>
      <c r="I333" s="1">
        <v>7.2586999999999999E-2</v>
      </c>
      <c r="J333" s="1">
        <v>1.5671000000000001E-2</v>
      </c>
      <c r="K333" s="1">
        <v>0.586059</v>
      </c>
      <c r="L333" s="1">
        <v>8.4010000000000005E-3</v>
      </c>
      <c r="M333" s="1">
        <v>1.1762999999999999E-2</v>
      </c>
      <c r="N333" s="1">
        <v>1.8801999999999999E-2</v>
      </c>
      <c r="O333" s="1">
        <v>7.1139999999999997E-3</v>
      </c>
    </row>
    <row r="334" spans="1:15" x14ac:dyDescent="0.3">
      <c r="A334" t="s">
        <v>471</v>
      </c>
      <c r="B334" t="s">
        <v>457</v>
      </c>
      <c r="C334" t="s">
        <v>463</v>
      </c>
      <c r="D334">
        <v>3</v>
      </c>
      <c r="E334" t="s">
        <v>207</v>
      </c>
      <c r="F334" s="1">
        <v>2.9821249999999999</v>
      </c>
      <c r="G334" s="1">
        <v>4.4130000000000003E-2</v>
      </c>
      <c r="H334" s="1">
        <v>7.0923E-2</v>
      </c>
      <c r="I334" s="1">
        <v>8.2554000000000002E-2</v>
      </c>
      <c r="J334" s="1">
        <v>1.5644999999999999E-2</v>
      </c>
      <c r="K334" s="1">
        <v>0.49204300000000001</v>
      </c>
      <c r="L334" s="1">
        <v>1.3837E-2</v>
      </c>
      <c r="M334" s="1">
        <v>9.7219999999999997E-3</v>
      </c>
      <c r="N334" s="1">
        <v>3.1260000000000003E-2</v>
      </c>
      <c r="O334" s="1">
        <v>5.0150000000000004E-3</v>
      </c>
    </row>
    <row r="335" spans="1:15" x14ac:dyDescent="0.3">
      <c r="A335" t="s">
        <v>471</v>
      </c>
      <c r="B335" t="s">
        <v>457</v>
      </c>
      <c r="C335" t="s">
        <v>464</v>
      </c>
      <c r="D335">
        <v>1</v>
      </c>
      <c r="E335" t="s">
        <v>208</v>
      </c>
      <c r="F335" s="1">
        <v>1.258094</v>
      </c>
      <c r="G335" s="1">
        <v>6.5861000000000003E-2</v>
      </c>
      <c r="H335" s="1">
        <v>8.3268999999999996E-2</v>
      </c>
      <c r="I335" s="1">
        <v>8.5543999999999995E-2</v>
      </c>
      <c r="J335" s="1">
        <v>2.6273999999999999E-2</v>
      </c>
      <c r="K335" s="1">
        <v>6.1632129999999998</v>
      </c>
      <c r="L335" s="1">
        <v>2.4979999999999999E-2</v>
      </c>
      <c r="M335" s="1">
        <v>1.3887E-2</v>
      </c>
      <c r="N335" s="1">
        <v>2.6994000000000001E-2</v>
      </c>
      <c r="O335" s="1">
        <v>9.1819999999999992E-3</v>
      </c>
    </row>
    <row r="336" spans="1:15" x14ac:dyDescent="0.3">
      <c r="A336" t="s">
        <v>471</v>
      </c>
      <c r="B336" t="s">
        <v>457</v>
      </c>
      <c r="C336" t="s">
        <v>464</v>
      </c>
      <c r="D336">
        <v>2</v>
      </c>
      <c r="E336" t="s">
        <v>209</v>
      </c>
      <c r="F336" s="1">
        <v>1.854705</v>
      </c>
      <c r="G336" s="1">
        <v>0.174984</v>
      </c>
      <c r="H336" s="1">
        <v>0.15620500000000001</v>
      </c>
      <c r="I336" s="1">
        <v>0.141233</v>
      </c>
      <c r="J336" s="1">
        <v>0.105905</v>
      </c>
      <c r="K336" s="1">
        <v>4.0680969999999999</v>
      </c>
      <c r="L336" s="1">
        <v>8.1612000000000004E-2</v>
      </c>
      <c r="M336" s="1">
        <v>6.3292000000000001E-2</v>
      </c>
      <c r="N336" s="1">
        <v>5.1361999999999998E-2</v>
      </c>
      <c r="O336" s="1">
        <v>2.9089E-2</v>
      </c>
    </row>
    <row r="337" spans="1:15" x14ac:dyDescent="0.3">
      <c r="A337" t="s">
        <v>471</v>
      </c>
      <c r="B337" t="s">
        <v>457</v>
      </c>
      <c r="C337" t="s">
        <v>464</v>
      </c>
      <c r="D337">
        <v>3</v>
      </c>
      <c r="E337" t="s">
        <v>210</v>
      </c>
      <c r="F337" s="1">
        <v>1.5631619999999999</v>
      </c>
      <c r="G337" s="1">
        <v>0.10928400000000001</v>
      </c>
      <c r="H337" s="1">
        <v>0.15289800000000001</v>
      </c>
      <c r="I337" s="1">
        <v>0.112861</v>
      </c>
      <c r="J337" s="1">
        <v>5.9430999999999998E-2</v>
      </c>
      <c r="K337" s="1">
        <v>10.690424999999999</v>
      </c>
      <c r="L337" s="1">
        <v>4.4315E-2</v>
      </c>
      <c r="M337" s="1">
        <v>3.5175999999999999E-2</v>
      </c>
      <c r="N337" s="1">
        <v>4.9096000000000001E-2</v>
      </c>
      <c r="O337" s="1">
        <v>1.3145E-2</v>
      </c>
    </row>
    <row r="338" spans="1:15" x14ac:dyDescent="0.3">
      <c r="A338" t="s">
        <v>467</v>
      </c>
      <c r="B338" t="s">
        <v>458</v>
      </c>
      <c r="C338" t="s">
        <v>435</v>
      </c>
      <c r="D338">
        <v>1</v>
      </c>
      <c r="E338" t="s">
        <v>58</v>
      </c>
      <c r="F338" s="1">
        <v>2.2848600000000001</v>
      </c>
      <c r="G338" s="1">
        <v>0.16189999999999999</v>
      </c>
      <c r="H338" s="1">
        <v>1.0370000000000001E-2</v>
      </c>
      <c r="I338" s="1">
        <v>0.52659999999999996</v>
      </c>
      <c r="J338" s="1">
        <v>8.4399999999999996E-3</v>
      </c>
      <c r="K338" s="1">
        <v>1.91E-3</v>
      </c>
      <c r="L338" s="1">
        <v>1.2E-4</v>
      </c>
      <c r="M338" s="1">
        <v>8.1999999999999998E-4</v>
      </c>
      <c r="N338" s="1">
        <v>8.0300000000000007E-3</v>
      </c>
      <c r="O338" s="1">
        <v>2.2100000000000002E-3</v>
      </c>
    </row>
    <row r="339" spans="1:15" x14ac:dyDescent="0.3">
      <c r="A339" t="s">
        <v>467</v>
      </c>
      <c r="B339" t="s">
        <v>458</v>
      </c>
      <c r="C339" t="s">
        <v>435</v>
      </c>
      <c r="D339">
        <v>2</v>
      </c>
      <c r="E339" t="s">
        <v>59</v>
      </c>
      <c r="F339" s="1">
        <v>1.27477</v>
      </c>
      <c r="G339" s="1">
        <v>0.13747000000000001</v>
      </c>
      <c r="H339" s="1">
        <v>5.0800000000000003E-3</v>
      </c>
      <c r="I339" s="1">
        <v>0.23052</v>
      </c>
      <c r="J339" s="1">
        <v>1.06E-3</v>
      </c>
      <c r="K339" s="1">
        <v>4.4299999999999999E-3</v>
      </c>
      <c r="L339" s="1">
        <v>2.7999999999999998E-4</v>
      </c>
      <c r="M339" s="1">
        <v>5.8E-4</v>
      </c>
      <c r="N339" s="1">
        <v>5.7800000000000004E-3</v>
      </c>
      <c r="O339" s="1">
        <v>1.6900000000000001E-3</v>
      </c>
    </row>
    <row r="340" spans="1:15" x14ac:dyDescent="0.3">
      <c r="A340" t="s">
        <v>467</v>
      </c>
      <c r="B340" t="s">
        <v>458</v>
      </c>
      <c r="C340" t="s">
        <v>435</v>
      </c>
      <c r="D340">
        <v>3</v>
      </c>
      <c r="E340" t="s">
        <v>60</v>
      </c>
      <c r="F340" s="1">
        <v>1.24769</v>
      </c>
      <c r="G340" s="1">
        <v>0.11153</v>
      </c>
      <c r="H340" s="1">
        <v>4.7600000000000003E-3</v>
      </c>
      <c r="I340" s="1">
        <v>0.26837</v>
      </c>
      <c r="J340" s="1">
        <v>4.8000000000000001E-4</v>
      </c>
      <c r="K340" s="1">
        <v>2.3999999999999998E-3</v>
      </c>
      <c r="L340" s="1">
        <v>1.5200000000000001E-3</v>
      </c>
      <c r="M340" s="1">
        <v>6.9999999999999999E-4</v>
      </c>
      <c r="N340" s="1">
        <v>4.8799999999999998E-3</v>
      </c>
      <c r="O340" s="1">
        <v>8.0000000000000004E-4</v>
      </c>
    </row>
    <row r="341" spans="1:15" x14ac:dyDescent="0.3">
      <c r="A341" t="s">
        <v>468</v>
      </c>
      <c r="B341" t="s">
        <v>458</v>
      </c>
      <c r="C341" t="s">
        <v>435</v>
      </c>
      <c r="D341">
        <v>1</v>
      </c>
      <c r="E341" t="s">
        <v>58</v>
      </c>
      <c r="F341" s="1">
        <v>7.4729999999999996E-3</v>
      </c>
      <c r="G341" s="1">
        <v>2.2269999999999998E-3</v>
      </c>
      <c r="H341" s="1">
        <v>4.8390000000000004E-3</v>
      </c>
      <c r="I341" s="1">
        <v>4.9699999999999996E-3</v>
      </c>
      <c r="J341" s="1">
        <v>5.2400000000000005E-4</v>
      </c>
      <c r="K341" s="1">
        <v>0.15836800000000001</v>
      </c>
      <c r="L341" s="1">
        <v>1.6329999999999999E-3</v>
      </c>
      <c r="M341" s="1">
        <v>5.6930000000000001E-3</v>
      </c>
      <c r="N341" s="1">
        <v>2.5209999999999998E-3</v>
      </c>
      <c r="O341" s="1">
        <v>7.2999999999999996E-4</v>
      </c>
    </row>
    <row r="342" spans="1:15" x14ac:dyDescent="0.3">
      <c r="A342" t="s">
        <v>468</v>
      </c>
      <c r="B342" t="s">
        <v>458</v>
      </c>
      <c r="C342" t="s">
        <v>435</v>
      </c>
      <c r="D342">
        <v>2</v>
      </c>
      <c r="E342" t="s">
        <v>59</v>
      </c>
      <c r="F342" s="1">
        <v>1.5028E-2</v>
      </c>
      <c r="G342" s="1">
        <v>6.4780000000000003E-3</v>
      </c>
      <c r="H342" s="1">
        <v>5.8459999999999996E-3</v>
      </c>
      <c r="I342" s="1">
        <v>5.5919999999999997E-3</v>
      </c>
      <c r="J342" s="1">
        <v>1.16E-3</v>
      </c>
      <c r="K342" s="1">
        <v>0.27824199999999999</v>
      </c>
      <c r="L342" s="1">
        <v>4.1250000000000002E-3</v>
      </c>
      <c r="M342" s="1">
        <v>7.0980000000000001E-3</v>
      </c>
      <c r="N342" s="1">
        <v>2.9970000000000001E-3</v>
      </c>
      <c r="O342" s="1">
        <v>5.8100000000000003E-4</v>
      </c>
    </row>
    <row r="343" spans="1:15" x14ac:dyDescent="0.3">
      <c r="A343" t="s">
        <v>468</v>
      </c>
      <c r="B343" t="s">
        <v>458</v>
      </c>
      <c r="C343" t="s">
        <v>435</v>
      </c>
      <c r="D343">
        <v>3</v>
      </c>
      <c r="E343" t="s">
        <v>60</v>
      </c>
      <c r="F343" s="1">
        <v>6.0679999999999996E-3</v>
      </c>
      <c r="G343" s="1">
        <v>5.1770000000000002E-3</v>
      </c>
      <c r="H343" s="1">
        <v>4.0610000000000004E-3</v>
      </c>
      <c r="I343" s="1">
        <v>5.0870000000000004E-3</v>
      </c>
      <c r="J343" s="1">
        <v>1.0950000000000001E-3</v>
      </c>
      <c r="K343" s="1">
        <v>9.7087000000000007E-2</v>
      </c>
      <c r="L343" s="1">
        <v>4.9220000000000002E-3</v>
      </c>
      <c r="M343" s="1">
        <v>3.898E-3</v>
      </c>
      <c r="N343" s="1">
        <v>1.5770000000000001E-3</v>
      </c>
      <c r="O343" s="1">
        <v>5.5900000000000004E-4</v>
      </c>
    </row>
    <row r="344" spans="1:15" x14ac:dyDescent="0.3">
      <c r="A344" t="s">
        <v>469</v>
      </c>
      <c r="B344" t="s">
        <v>458</v>
      </c>
      <c r="C344" t="s">
        <v>435</v>
      </c>
      <c r="D344">
        <v>1</v>
      </c>
      <c r="E344" t="s">
        <v>58</v>
      </c>
      <c r="F344" s="1">
        <v>0.21593300000000001</v>
      </c>
      <c r="G344" s="1">
        <v>0.12964899999999999</v>
      </c>
      <c r="H344" s="1">
        <v>0.13672100000000001</v>
      </c>
      <c r="I344" s="1">
        <v>5.3901999999999999E-2</v>
      </c>
      <c r="J344" s="1">
        <v>1.7148E-2</v>
      </c>
      <c r="K344" s="1">
        <v>0.17888499999999999</v>
      </c>
      <c r="L344" s="1">
        <v>1.3812E-2</v>
      </c>
      <c r="M344" s="1">
        <v>2.4198000000000001E-2</v>
      </c>
      <c r="N344" s="1">
        <v>1.0801E-2</v>
      </c>
      <c r="O344" s="1">
        <v>6.8500000000000002E-3</v>
      </c>
    </row>
    <row r="345" spans="1:15" x14ac:dyDescent="0.3">
      <c r="A345" t="s">
        <v>469</v>
      </c>
      <c r="B345" t="s">
        <v>458</v>
      </c>
      <c r="C345" t="s">
        <v>435</v>
      </c>
      <c r="D345">
        <v>2</v>
      </c>
      <c r="E345" t="s">
        <v>59</v>
      </c>
      <c r="F345" s="1">
        <v>0.22120899999999999</v>
      </c>
      <c r="G345" s="1">
        <v>0.171794</v>
      </c>
      <c r="H345" s="1">
        <v>0.13282099999999999</v>
      </c>
      <c r="I345" s="1">
        <v>6.2280000000000002E-2</v>
      </c>
      <c r="J345" s="1">
        <v>1.4285000000000001E-2</v>
      </c>
      <c r="K345" s="1">
        <v>2.0705999999999999E-2</v>
      </c>
      <c r="L345" s="1">
        <v>2.7022000000000001E-2</v>
      </c>
      <c r="M345" s="1">
        <v>1.9132E-2</v>
      </c>
      <c r="N345" s="1">
        <v>1.677E-2</v>
      </c>
      <c r="O345" s="1">
        <v>6.7499999999999999E-3</v>
      </c>
    </row>
    <row r="346" spans="1:15" x14ac:dyDescent="0.3">
      <c r="A346" t="s">
        <v>469</v>
      </c>
      <c r="B346" t="s">
        <v>458</v>
      </c>
      <c r="C346" t="s">
        <v>435</v>
      </c>
      <c r="D346">
        <v>3</v>
      </c>
      <c r="E346" t="s">
        <v>60</v>
      </c>
      <c r="F346" s="1">
        <v>0.21551000000000001</v>
      </c>
      <c r="G346" s="1">
        <v>0.14709800000000001</v>
      </c>
      <c r="H346" s="1">
        <v>0.134265</v>
      </c>
      <c r="I346" s="1">
        <v>8.0938999999999997E-2</v>
      </c>
      <c r="J346" s="1">
        <v>1.5134E-2</v>
      </c>
      <c r="K346" s="1">
        <v>1.5748999999999999E-2</v>
      </c>
      <c r="L346" s="1">
        <v>1.9376000000000001E-2</v>
      </c>
      <c r="M346" s="1">
        <v>1.7263000000000001E-2</v>
      </c>
      <c r="N346" s="1">
        <v>2.1465000000000001E-2</v>
      </c>
      <c r="O346" s="1">
        <v>7.1609999999999998E-3</v>
      </c>
    </row>
    <row r="347" spans="1:15" x14ac:dyDescent="0.3">
      <c r="A347" t="s">
        <v>470</v>
      </c>
      <c r="B347" t="s">
        <v>458</v>
      </c>
      <c r="C347" t="s">
        <v>435</v>
      </c>
      <c r="D347">
        <v>1</v>
      </c>
      <c r="E347" t="s">
        <v>58</v>
      </c>
      <c r="F347" s="1">
        <v>0.53688400000000003</v>
      </c>
      <c r="G347" s="1">
        <v>0.22045999999999999</v>
      </c>
      <c r="H347" s="1">
        <v>0.17063300000000001</v>
      </c>
      <c r="I347" s="1">
        <v>6.0196E-2</v>
      </c>
      <c r="J347" s="1">
        <v>7.8958E-2</v>
      </c>
      <c r="K347" s="1">
        <v>6.2001929999999996</v>
      </c>
      <c r="L347" s="1">
        <v>7.6794000000000001E-2</v>
      </c>
      <c r="M347" s="1">
        <v>6.0569999999999999E-2</v>
      </c>
      <c r="N347" s="1">
        <v>2.0337999999999998E-2</v>
      </c>
      <c r="O347" s="1">
        <v>1.3782000000000001E-2</v>
      </c>
    </row>
    <row r="348" spans="1:15" x14ac:dyDescent="0.3">
      <c r="A348" t="s">
        <v>470</v>
      </c>
      <c r="B348" t="s">
        <v>458</v>
      </c>
      <c r="C348" t="s">
        <v>435</v>
      </c>
      <c r="D348">
        <v>2</v>
      </c>
      <c r="E348" t="s">
        <v>59</v>
      </c>
      <c r="F348" s="1">
        <v>0.465756</v>
      </c>
      <c r="G348" s="1">
        <v>0.18506900000000001</v>
      </c>
      <c r="H348" s="1">
        <v>0.14579800000000001</v>
      </c>
      <c r="I348" s="1">
        <v>6.0352000000000003E-2</v>
      </c>
      <c r="J348" s="1">
        <v>5.9250999999999998E-2</v>
      </c>
      <c r="K348" s="1">
        <v>10.889118</v>
      </c>
      <c r="L348" s="1">
        <v>0.100499</v>
      </c>
      <c r="M348" s="1">
        <v>5.2774000000000001E-2</v>
      </c>
      <c r="N348" s="1">
        <v>1.9774E-2</v>
      </c>
      <c r="O348" s="1">
        <v>2.4827999999999999E-2</v>
      </c>
    </row>
    <row r="349" spans="1:15" x14ac:dyDescent="0.3">
      <c r="A349" t="s">
        <v>470</v>
      </c>
      <c r="B349" t="s">
        <v>458</v>
      </c>
      <c r="C349" t="s">
        <v>435</v>
      </c>
      <c r="D349">
        <v>3</v>
      </c>
      <c r="E349" t="s">
        <v>60</v>
      </c>
      <c r="F349" s="1">
        <v>0.56895300000000004</v>
      </c>
      <c r="G349" s="1">
        <v>0.31289699999999998</v>
      </c>
      <c r="H349" s="1">
        <v>0.28075899999999998</v>
      </c>
      <c r="I349" s="1">
        <v>7.4857000000000007E-2</v>
      </c>
      <c r="J349" s="1">
        <v>7.7445E-2</v>
      </c>
      <c r="K349" s="1">
        <v>2.216561</v>
      </c>
      <c r="L349" s="1">
        <v>3.4955E-2</v>
      </c>
      <c r="M349" s="1">
        <v>2.5641000000000001E-2</v>
      </c>
      <c r="N349" s="1">
        <v>1.247E-2</v>
      </c>
      <c r="O349" s="1">
        <v>1.2853E-2</v>
      </c>
    </row>
    <row r="350" spans="1:15" x14ac:dyDescent="0.3">
      <c r="A350" t="s">
        <v>471</v>
      </c>
      <c r="B350" t="s">
        <v>458</v>
      </c>
      <c r="C350" t="s">
        <v>435</v>
      </c>
      <c r="D350">
        <v>1</v>
      </c>
      <c r="E350" t="s">
        <v>58</v>
      </c>
      <c r="F350" s="1">
        <v>0.59574400000000005</v>
      </c>
      <c r="G350" s="1">
        <v>8.7127999999999997E-2</v>
      </c>
      <c r="H350" s="1">
        <v>8.5390999999999995E-2</v>
      </c>
      <c r="I350" s="1">
        <v>8.0966999999999997E-2</v>
      </c>
      <c r="J350" s="1">
        <v>3.2632000000000001E-2</v>
      </c>
      <c r="K350" s="1">
        <v>1.6373139999999999</v>
      </c>
      <c r="L350" s="1">
        <v>3.7963999999999998E-2</v>
      </c>
      <c r="M350" s="1">
        <v>1.9618E-2</v>
      </c>
      <c r="N350" s="1">
        <v>1.6469000000000001E-2</v>
      </c>
      <c r="O350" s="1">
        <v>0.100425</v>
      </c>
    </row>
    <row r="351" spans="1:15" x14ac:dyDescent="0.3">
      <c r="A351" t="s">
        <v>471</v>
      </c>
      <c r="B351" t="s">
        <v>458</v>
      </c>
      <c r="C351" t="s">
        <v>435</v>
      </c>
      <c r="D351">
        <v>2</v>
      </c>
      <c r="E351" t="s">
        <v>59</v>
      </c>
      <c r="F351" s="1">
        <v>0.36189399999999999</v>
      </c>
      <c r="G351" s="1">
        <v>0.106798</v>
      </c>
      <c r="H351" s="1">
        <v>0.103143</v>
      </c>
      <c r="I351" s="1">
        <v>3.8704000000000002E-2</v>
      </c>
      <c r="J351" s="1">
        <v>3.2479000000000001E-2</v>
      </c>
      <c r="K351" s="1">
        <v>1.464459</v>
      </c>
      <c r="L351" s="1">
        <v>1.7062999999999998E-2</v>
      </c>
      <c r="M351" s="1">
        <v>1.0826000000000001E-2</v>
      </c>
      <c r="N351" s="1">
        <v>1.1476E-2</v>
      </c>
      <c r="O351" s="1">
        <v>7.9159999999999994E-3</v>
      </c>
    </row>
    <row r="352" spans="1:15" x14ac:dyDescent="0.3">
      <c r="A352" t="s">
        <v>471</v>
      </c>
      <c r="B352" t="s">
        <v>458</v>
      </c>
      <c r="C352" t="s">
        <v>435</v>
      </c>
      <c r="D352">
        <v>3</v>
      </c>
      <c r="E352" t="s">
        <v>60</v>
      </c>
      <c r="F352" s="1">
        <v>0.39855299999999999</v>
      </c>
      <c r="G352" s="1">
        <v>7.9449000000000006E-2</v>
      </c>
      <c r="H352" s="1">
        <v>5.7352E-2</v>
      </c>
      <c r="I352" s="1">
        <v>4.9317E-2</v>
      </c>
      <c r="J352" s="1">
        <v>2.1021000000000001E-2</v>
      </c>
      <c r="K352" s="1">
        <v>0.52119899999999997</v>
      </c>
      <c r="L352" s="1">
        <v>1.2485E-2</v>
      </c>
      <c r="M352" s="1">
        <v>9.3749999999999997E-3</v>
      </c>
      <c r="N352" s="1">
        <v>1.9369999999999999E-3</v>
      </c>
      <c r="O352" s="1">
        <v>7.208E-3</v>
      </c>
    </row>
    <row r="353" spans="1:15" x14ac:dyDescent="0.3">
      <c r="A353" t="s">
        <v>467</v>
      </c>
      <c r="B353" t="s">
        <v>458</v>
      </c>
      <c r="C353" t="s">
        <v>437</v>
      </c>
      <c r="D353">
        <v>1</v>
      </c>
      <c r="E353" t="s">
        <v>332</v>
      </c>
      <c r="F353" s="1">
        <v>27.589600000000001</v>
      </c>
      <c r="G353" s="1">
        <v>1.76983</v>
      </c>
      <c r="H353" s="1">
        <v>3.1963300000000001</v>
      </c>
      <c r="I353" s="1">
        <v>2.0998000000000001</v>
      </c>
      <c r="J353" s="1">
        <v>1.278E-2</v>
      </c>
      <c r="K353" s="1">
        <v>1.6199999999999999E-2</v>
      </c>
      <c r="L353" s="1">
        <v>1.3780000000000001E-2</v>
      </c>
      <c r="M353" s="1">
        <v>1.9E-3</v>
      </c>
      <c r="N353" s="1">
        <v>4.6100000000000004E-3</v>
      </c>
      <c r="O353" s="1">
        <v>2.4399999999999999E-3</v>
      </c>
    </row>
    <row r="354" spans="1:15" x14ac:dyDescent="0.3">
      <c r="A354" t="s">
        <v>467</v>
      </c>
      <c r="B354" t="s">
        <v>458</v>
      </c>
      <c r="C354" t="s">
        <v>437</v>
      </c>
      <c r="D354">
        <v>2</v>
      </c>
      <c r="E354" t="s">
        <v>333</v>
      </c>
      <c r="F354" s="1">
        <v>27.300280000000001</v>
      </c>
      <c r="G354" s="1">
        <v>1.6308199999999999</v>
      </c>
      <c r="H354" s="1">
        <v>2.81507</v>
      </c>
      <c r="I354" s="1">
        <v>2.3348100000000001</v>
      </c>
      <c r="J354" s="1">
        <v>8.0199999999999994E-3</v>
      </c>
      <c r="K354" s="1">
        <v>4.0499999999999998E-3</v>
      </c>
      <c r="L354" s="1">
        <v>2.0670000000000001E-2</v>
      </c>
      <c r="M354" s="1">
        <v>4.5300000000000002E-3</v>
      </c>
      <c r="N354" s="1">
        <v>7.92E-3</v>
      </c>
      <c r="O354" s="1">
        <v>1.2999999999999999E-3</v>
      </c>
    </row>
    <row r="355" spans="1:15" x14ac:dyDescent="0.3">
      <c r="A355" t="s">
        <v>467</v>
      </c>
      <c r="B355" t="s">
        <v>458</v>
      </c>
      <c r="C355" t="s">
        <v>437</v>
      </c>
      <c r="D355">
        <v>3</v>
      </c>
      <c r="E355" t="s">
        <v>334</v>
      </c>
      <c r="F355" s="1">
        <v>25.57856</v>
      </c>
      <c r="G355" s="1">
        <v>1.57447</v>
      </c>
      <c r="H355" s="1">
        <v>2.7113700000000001</v>
      </c>
      <c r="I355" s="1">
        <v>2.3335599999999999</v>
      </c>
      <c r="J355" s="1">
        <v>1.7319999999999999E-2</v>
      </c>
      <c r="K355" s="1">
        <v>2.31E-3</v>
      </c>
      <c r="L355" s="1">
        <v>2.0549999999999999E-2</v>
      </c>
      <c r="M355" s="1">
        <v>5.1200000000000004E-3</v>
      </c>
      <c r="N355" s="1">
        <v>8.5500000000000003E-3</v>
      </c>
      <c r="O355" s="1">
        <v>3.64E-3</v>
      </c>
    </row>
    <row r="356" spans="1:15" x14ac:dyDescent="0.3">
      <c r="A356" t="s">
        <v>467</v>
      </c>
      <c r="B356" t="s">
        <v>458</v>
      </c>
      <c r="C356" t="s">
        <v>438</v>
      </c>
      <c r="D356">
        <v>1</v>
      </c>
      <c r="E356" t="s">
        <v>335</v>
      </c>
      <c r="F356" s="1">
        <v>1.6798500000000001</v>
      </c>
      <c r="G356" s="1">
        <v>0.10446999999999999</v>
      </c>
      <c r="H356" s="1">
        <v>8.8599999999999998E-3</v>
      </c>
      <c r="I356" s="1">
        <v>0.40076000000000001</v>
      </c>
      <c r="J356" s="1">
        <v>5.8500000000000002E-3</v>
      </c>
      <c r="K356" s="1">
        <v>1.6800000000000001E-3</v>
      </c>
      <c r="L356" s="1">
        <v>1.15E-3</v>
      </c>
      <c r="M356" s="1">
        <v>3.15E-3</v>
      </c>
      <c r="N356" s="1">
        <v>6.4999999999999997E-3</v>
      </c>
      <c r="O356" s="1">
        <v>1.2999999999999999E-3</v>
      </c>
    </row>
    <row r="357" spans="1:15" x14ac:dyDescent="0.3">
      <c r="A357" t="s">
        <v>467</v>
      </c>
      <c r="B357" t="s">
        <v>458</v>
      </c>
      <c r="C357" t="s">
        <v>438</v>
      </c>
      <c r="D357">
        <v>2</v>
      </c>
      <c r="E357" t="s">
        <v>336</v>
      </c>
      <c r="F357" s="1">
        <v>24.188420000000001</v>
      </c>
      <c r="G357" s="1">
        <v>2.7217799999999999</v>
      </c>
      <c r="H357" s="1">
        <v>2.7808099999999998</v>
      </c>
      <c r="I357" s="1">
        <v>7.1197600000000003</v>
      </c>
      <c r="J357" s="1">
        <v>4.0299999999999997E-3</v>
      </c>
      <c r="K357" s="1">
        <v>6.8999999999999997E-4</v>
      </c>
      <c r="L357" s="1">
        <v>1.389E-2</v>
      </c>
      <c r="M357" s="1">
        <v>5.9199999999999999E-3</v>
      </c>
      <c r="N357" s="1">
        <v>2.5600000000000001E-2</v>
      </c>
      <c r="O357" s="1">
        <v>4.8300000000000001E-3</v>
      </c>
    </row>
    <row r="358" spans="1:15" x14ac:dyDescent="0.3">
      <c r="A358" t="s">
        <v>467</v>
      </c>
      <c r="B358" t="s">
        <v>458</v>
      </c>
      <c r="C358" t="s">
        <v>438</v>
      </c>
      <c r="D358">
        <v>3</v>
      </c>
      <c r="E358" t="s">
        <v>337</v>
      </c>
      <c r="F358" s="1">
        <v>2.2217799999999999</v>
      </c>
      <c r="G358" s="1">
        <v>0.11259</v>
      </c>
      <c r="H358" s="1">
        <v>8.3800000000000003E-3</v>
      </c>
      <c r="I358" s="1">
        <v>0.65163000000000004</v>
      </c>
      <c r="J358" s="1">
        <v>4.6699999999999997E-3</v>
      </c>
      <c r="K358" s="1">
        <v>7.7999999999999999E-4</v>
      </c>
      <c r="L358" s="1">
        <v>1.0399999999999999E-3</v>
      </c>
      <c r="M358" s="1">
        <v>2.2399999999999998E-3</v>
      </c>
      <c r="N358" s="1">
        <v>7.28E-3</v>
      </c>
      <c r="O358" s="1">
        <v>1.3600000000000001E-3</v>
      </c>
    </row>
    <row r="359" spans="1:15" x14ac:dyDescent="0.3">
      <c r="A359" t="s">
        <v>467</v>
      </c>
      <c r="B359" t="s">
        <v>458</v>
      </c>
      <c r="C359" t="s">
        <v>439</v>
      </c>
      <c r="D359">
        <v>1</v>
      </c>
      <c r="E359" t="s">
        <v>338</v>
      </c>
      <c r="F359" s="1">
        <v>2.8774500000000001</v>
      </c>
      <c r="G359" s="1">
        <v>0.21898000000000001</v>
      </c>
      <c r="H359" s="1">
        <v>3.62E-3</v>
      </c>
      <c r="I359" s="1">
        <v>0.50263000000000002</v>
      </c>
      <c r="J359" s="1">
        <v>1.91E-3</v>
      </c>
      <c r="K359" s="1">
        <v>2.97E-3</v>
      </c>
      <c r="L359" s="1">
        <v>4.6999999999999999E-4</v>
      </c>
      <c r="M359" s="1">
        <v>1.33E-3</v>
      </c>
      <c r="N359" s="1">
        <v>8.9300000000000004E-3</v>
      </c>
      <c r="O359" s="1">
        <v>3.6999999999999999E-4</v>
      </c>
    </row>
    <row r="360" spans="1:15" x14ac:dyDescent="0.3">
      <c r="A360" t="s">
        <v>467</v>
      </c>
      <c r="B360" t="s">
        <v>458</v>
      </c>
      <c r="C360" t="s">
        <v>439</v>
      </c>
      <c r="D360">
        <v>2</v>
      </c>
      <c r="E360" t="s">
        <v>339</v>
      </c>
      <c r="F360" s="1">
        <v>3.0832899999999999</v>
      </c>
      <c r="G360" s="1">
        <v>0.21174999999999999</v>
      </c>
      <c r="H360" s="1">
        <v>1.2449999999999999E-2</v>
      </c>
      <c r="I360" s="1">
        <v>0.44740999999999997</v>
      </c>
      <c r="J360" s="1">
        <v>1.8710000000000001E-2</v>
      </c>
      <c r="K360" s="1">
        <v>3.9899999999999996E-3</v>
      </c>
      <c r="L360" s="1">
        <v>1.7099999999999999E-3</v>
      </c>
      <c r="M360" s="1">
        <v>6.11E-3</v>
      </c>
      <c r="N360" s="1">
        <v>1.372E-2</v>
      </c>
      <c r="O360" s="1">
        <v>1.9E-3</v>
      </c>
    </row>
    <row r="361" spans="1:15" x14ac:dyDescent="0.3">
      <c r="A361" t="s">
        <v>467</v>
      </c>
      <c r="B361" t="s">
        <v>458</v>
      </c>
      <c r="C361" t="s">
        <v>439</v>
      </c>
      <c r="D361">
        <v>3</v>
      </c>
      <c r="E361" t="s">
        <v>340</v>
      </c>
      <c r="F361" s="1">
        <v>4.80626</v>
      </c>
      <c r="G361" s="1">
        <v>0.20169999999999999</v>
      </c>
      <c r="H361" s="1">
        <v>9.8099999999999993E-3</v>
      </c>
      <c r="I361" s="1">
        <v>0.94021999999999994</v>
      </c>
      <c r="J361" s="1">
        <v>1.085E-2</v>
      </c>
      <c r="K361" s="1">
        <v>2.5300000000000001E-3</v>
      </c>
      <c r="L361" s="1">
        <v>1.4499999999999999E-3</v>
      </c>
      <c r="M361" s="1">
        <v>3.1099999999999999E-3</v>
      </c>
      <c r="N361" s="1">
        <v>7.2399999999999999E-3</v>
      </c>
      <c r="O361" s="1">
        <v>2.96E-3</v>
      </c>
    </row>
    <row r="362" spans="1:15" x14ac:dyDescent="0.3">
      <c r="A362" t="s">
        <v>468</v>
      </c>
      <c r="B362" t="s">
        <v>458</v>
      </c>
      <c r="C362" t="s">
        <v>440</v>
      </c>
      <c r="D362">
        <v>1</v>
      </c>
      <c r="E362" t="s">
        <v>61</v>
      </c>
      <c r="F362" s="1">
        <v>9.0039999999999999E-3</v>
      </c>
      <c r="G362" s="1">
        <v>7.162E-3</v>
      </c>
      <c r="H362" s="1">
        <v>5.7489999999999998E-3</v>
      </c>
      <c r="I362" s="1">
        <v>5.3E-3</v>
      </c>
      <c r="J362" s="1">
        <v>7.7300000000000003E-4</v>
      </c>
      <c r="K362" s="1">
        <v>0.28311999999999998</v>
      </c>
      <c r="L362" s="1">
        <v>1.565E-3</v>
      </c>
      <c r="M362" s="1">
        <v>8.7150000000000005E-3</v>
      </c>
      <c r="N362" s="1">
        <v>1.4450000000000001E-3</v>
      </c>
      <c r="O362" s="1">
        <v>7.8799999999999996E-4</v>
      </c>
    </row>
    <row r="363" spans="1:15" x14ac:dyDescent="0.3">
      <c r="A363" t="s">
        <v>468</v>
      </c>
      <c r="B363" t="s">
        <v>458</v>
      </c>
      <c r="C363" t="s">
        <v>440</v>
      </c>
      <c r="D363">
        <v>2</v>
      </c>
      <c r="E363" t="s">
        <v>62</v>
      </c>
      <c r="F363" s="1">
        <v>5.7489999999999998E-3</v>
      </c>
      <c r="G363" s="1">
        <v>5.0600000000000003E-3</v>
      </c>
      <c r="H363" s="1">
        <v>7.7029999999999998E-3</v>
      </c>
      <c r="I363" s="1">
        <v>5.1859999999999996E-3</v>
      </c>
      <c r="J363" s="1">
        <v>1.4350000000000001E-3</v>
      </c>
      <c r="K363" s="1">
        <v>0.109594</v>
      </c>
      <c r="L363" s="1">
        <v>6.11E-3</v>
      </c>
      <c r="M363" s="1">
        <v>6.7759999999999999E-3</v>
      </c>
      <c r="N363" s="1">
        <v>2.091E-3</v>
      </c>
      <c r="O363" s="1">
        <v>7.3399999999999995E-4</v>
      </c>
    </row>
    <row r="364" spans="1:15" x14ac:dyDescent="0.3">
      <c r="A364" t="s">
        <v>468</v>
      </c>
      <c r="B364" t="s">
        <v>458</v>
      </c>
      <c r="C364" t="s">
        <v>440</v>
      </c>
      <c r="D364">
        <v>3</v>
      </c>
      <c r="E364" t="s">
        <v>63</v>
      </c>
      <c r="F364" s="1">
        <v>1.5646E-2</v>
      </c>
      <c r="G364" s="1">
        <v>5.9940000000000002E-3</v>
      </c>
      <c r="H364" s="1">
        <v>7.3169999999999997E-3</v>
      </c>
      <c r="I364" s="1">
        <v>7.8270000000000006E-3</v>
      </c>
      <c r="J364" s="1">
        <v>1.328E-3</v>
      </c>
      <c r="K364" s="1">
        <v>0.109055</v>
      </c>
      <c r="L364" s="1">
        <v>2.9759999999999999E-3</v>
      </c>
      <c r="M364" s="1">
        <v>6.0889999999999998E-3</v>
      </c>
      <c r="N364" s="1">
        <v>1.511E-3</v>
      </c>
      <c r="O364" s="1">
        <v>1.003E-3</v>
      </c>
    </row>
    <row r="365" spans="1:15" x14ac:dyDescent="0.3">
      <c r="A365" t="s">
        <v>468</v>
      </c>
      <c r="B365" t="s">
        <v>458</v>
      </c>
      <c r="C365" t="s">
        <v>441</v>
      </c>
      <c r="D365">
        <v>1</v>
      </c>
      <c r="E365" t="s">
        <v>64</v>
      </c>
      <c r="F365" s="1">
        <v>9.2849999999999999E-3</v>
      </c>
      <c r="G365" s="1">
        <v>8.7170000000000008E-3</v>
      </c>
      <c r="H365" s="1">
        <v>9.7640000000000001E-3</v>
      </c>
      <c r="I365" s="1">
        <v>1.4737E-2</v>
      </c>
      <c r="J365" s="1">
        <v>1.751E-3</v>
      </c>
      <c r="K365" s="1">
        <v>0.20935000000000001</v>
      </c>
      <c r="L365" s="1">
        <v>3.2720000000000002E-3</v>
      </c>
      <c r="M365" s="1">
        <v>1.5569E-2</v>
      </c>
      <c r="N365" s="1">
        <v>2.1199999999999999E-3</v>
      </c>
      <c r="O365" s="1">
        <v>1.459E-3</v>
      </c>
    </row>
    <row r="366" spans="1:15" x14ac:dyDescent="0.3">
      <c r="A366" t="s">
        <v>468</v>
      </c>
      <c r="B366" t="s">
        <v>458</v>
      </c>
      <c r="C366" t="s">
        <v>441</v>
      </c>
      <c r="D366">
        <v>2</v>
      </c>
      <c r="E366" t="s">
        <v>65</v>
      </c>
      <c r="F366" s="1">
        <v>1.2456E-2</v>
      </c>
      <c r="G366" s="1">
        <v>8.456E-3</v>
      </c>
      <c r="H366" s="1">
        <v>7.5620000000000001E-3</v>
      </c>
      <c r="I366" s="1">
        <v>7.3090000000000004E-3</v>
      </c>
      <c r="J366" s="1">
        <v>1.0300000000000001E-3</v>
      </c>
      <c r="K366" s="1">
        <v>0.37797199999999997</v>
      </c>
      <c r="L366" s="1">
        <v>2.3869999999999998E-3</v>
      </c>
      <c r="M366" s="1">
        <v>1.4076999999999999E-2</v>
      </c>
      <c r="N366" s="1">
        <v>5.3940000000000004E-3</v>
      </c>
      <c r="O366" s="1">
        <v>1.7589999999999999E-3</v>
      </c>
    </row>
    <row r="367" spans="1:15" x14ac:dyDescent="0.3">
      <c r="A367" t="s">
        <v>468</v>
      </c>
      <c r="B367" t="s">
        <v>458</v>
      </c>
      <c r="C367" t="s">
        <v>441</v>
      </c>
      <c r="D367">
        <v>3</v>
      </c>
      <c r="E367" t="s">
        <v>66</v>
      </c>
      <c r="F367" s="1">
        <v>1.308E-2</v>
      </c>
      <c r="G367" s="1">
        <v>6.3943E-2</v>
      </c>
      <c r="H367" s="1">
        <v>1.0047E-2</v>
      </c>
      <c r="I367" s="1">
        <v>5.5579999999999996E-3</v>
      </c>
      <c r="J367" s="1">
        <v>1.085E-3</v>
      </c>
      <c r="K367" s="1">
        <v>0.33028200000000002</v>
      </c>
      <c r="L367" s="1">
        <v>5.2459999999999998E-3</v>
      </c>
      <c r="M367" s="1">
        <v>1.2545000000000001E-2</v>
      </c>
      <c r="N367" s="1">
        <v>2.5839999999999999E-3</v>
      </c>
      <c r="O367" s="1">
        <v>1.3630000000000001E-3</v>
      </c>
    </row>
    <row r="368" spans="1:15" x14ac:dyDescent="0.3">
      <c r="A368" t="s">
        <v>468</v>
      </c>
      <c r="B368" t="s">
        <v>458</v>
      </c>
      <c r="C368" t="s">
        <v>442</v>
      </c>
      <c r="D368">
        <v>1</v>
      </c>
      <c r="E368" t="s">
        <v>67</v>
      </c>
      <c r="F368" s="1">
        <v>3.5409999999999999E-3</v>
      </c>
      <c r="G368" s="1">
        <v>3.2299999999999998E-3</v>
      </c>
      <c r="H368" s="1">
        <v>2.0170000000000001E-3</v>
      </c>
      <c r="I368" s="1">
        <v>2.2959999999999999E-3</v>
      </c>
      <c r="J368" s="1">
        <v>2.9999999999999997E-4</v>
      </c>
      <c r="K368" s="1">
        <v>5.4855000000000001E-2</v>
      </c>
      <c r="L368" s="1">
        <v>4.1279999999999997E-3</v>
      </c>
      <c r="M368" s="1">
        <v>2.862E-3</v>
      </c>
      <c r="N368" s="1">
        <v>7.0799999999999997E-4</v>
      </c>
      <c r="O368" s="1">
        <v>3.5E-4</v>
      </c>
    </row>
    <row r="369" spans="1:15" x14ac:dyDescent="0.3">
      <c r="A369" t="s">
        <v>468</v>
      </c>
      <c r="B369" t="s">
        <v>458</v>
      </c>
      <c r="C369" t="s">
        <v>442</v>
      </c>
      <c r="D369">
        <v>2</v>
      </c>
      <c r="E369" t="s">
        <v>68</v>
      </c>
      <c r="F369" s="1">
        <v>5.4929999999999996E-3</v>
      </c>
      <c r="G369" s="1">
        <v>1.7240000000000001E-3</v>
      </c>
      <c r="H369" s="1">
        <v>1.7539999999999999E-3</v>
      </c>
      <c r="I369" s="1">
        <v>2.748E-3</v>
      </c>
      <c r="J369" s="1">
        <v>4.9700000000000005E-4</v>
      </c>
      <c r="K369" s="1">
        <v>3.5290000000000002E-2</v>
      </c>
      <c r="L369" s="1">
        <v>4.9259999999999998E-3</v>
      </c>
      <c r="M369" s="1">
        <v>2.8189999999999999E-3</v>
      </c>
      <c r="N369" s="1">
        <v>9.7499999999999996E-4</v>
      </c>
      <c r="O369" s="1">
        <v>2.2100000000000001E-4</v>
      </c>
    </row>
    <row r="370" spans="1:15" x14ac:dyDescent="0.3">
      <c r="A370" t="s">
        <v>468</v>
      </c>
      <c r="B370" t="s">
        <v>458</v>
      </c>
      <c r="C370" t="s">
        <v>442</v>
      </c>
      <c r="D370">
        <v>3</v>
      </c>
      <c r="E370" t="s">
        <v>69</v>
      </c>
      <c r="F370" s="1">
        <v>4.8409999999999998E-3</v>
      </c>
      <c r="G370" s="1">
        <v>4.0730000000000002E-3</v>
      </c>
      <c r="H370" s="1">
        <v>2.66E-3</v>
      </c>
      <c r="I370" s="1">
        <v>2.7899999999999999E-3</v>
      </c>
      <c r="J370" s="1">
        <v>1.0070000000000001E-3</v>
      </c>
      <c r="K370" s="1">
        <v>3.1940999999999997E-2</v>
      </c>
      <c r="L370" s="1">
        <v>1.9629999999999999E-3</v>
      </c>
      <c r="M370" s="1">
        <v>2.5010000000000002E-3</v>
      </c>
      <c r="N370" s="1">
        <v>9.7300000000000002E-4</v>
      </c>
      <c r="O370" s="1">
        <v>1.5799999999999999E-4</v>
      </c>
    </row>
    <row r="371" spans="1:15" x14ac:dyDescent="0.3">
      <c r="A371" t="s">
        <v>467</v>
      </c>
      <c r="B371" t="s">
        <v>458</v>
      </c>
      <c r="C371" t="s">
        <v>443</v>
      </c>
      <c r="D371">
        <v>1</v>
      </c>
      <c r="E371" t="s">
        <v>341</v>
      </c>
      <c r="F371" s="1">
        <v>2.3772500000000001</v>
      </c>
      <c r="G371" s="1">
        <v>0.14660000000000001</v>
      </c>
      <c r="H371" s="1">
        <v>8.4899999999999993E-3</v>
      </c>
      <c r="I371" s="1">
        <v>0.71018999999999999</v>
      </c>
      <c r="J371" s="1">
        <v>3.1800000000000001E-3</v>
      </c>
      <c r="K371" s="1">
        <v>1.4959999999999999E-2</v>
      </c>
      <c r="L371" s="1">
        <v>1.4599999999999999E-3</v>
      </c>
      <c r="M371" s="1">
        <v>1.6199999999999999E-3</v>
      </c>
      <c r="N371" s="1">
        <v>1.0529999999999999E-2</v>
      </c>
      <c r="O371" s="1">
        <v>1.01E-3</v>
      </c>
    </row>
    <row r="372" spans="1:15" x14ac:dyDescent="0.3">
      <c r="A372" t="s">
        <v>467</v>
      </c>
      <c r="B372" t="s">
        <v>458</v>
      </c>
      <c r="C372" t="s">
        <v>443</v>
      </c>
      <c r="D372">
        <v>2</v>
      </c>
      <c r="E372" t="s">
        <v>342</v>
      </c>
      <c r="F372" s="1">
        <v>1.38933</v>
      </c>
      <c r="G372" s="1">
        <v>0.12519</v>
      </c>
      <c r="H372" s="1">
        <v>8.8500000000000002E-3</v>
      </c>
      <c r="I372" s="1">
        <v>0.26139000000000001</v>
      </c>
      <c r="J372" s="1">
        <v>2.7200000000000002E-3</v>
      </c>
      <c r="K372" s="1">
        <v>4.7999999999999996E-3</v>
      </c>
      <c r="L372" s="1">
        <v>9.2000000000000003E-4</v>
      </c>
      <c r="M372" s="1">
        <v>9.6000000000000002E-4</v>
      </c>
      <c r="N372" s="1">
        <v>6.79E-3</v>
      </c>
      <c r="O372" s="1">
        <v>1.1E-4</v>
      </c>
    </row>
    <row r="373" spans="1:15" x14ac:dyDescent="0.3">
      <c r="A373" t="s">
        <v>467</v>
      </c>
      <c r="B373" t="s">
        <v>458</v>
      </c>
      <c r="C373" t="s">
        <v>443</v>
      </c>
      <c r="D373">
        <v>3</v>
      </c>
      <c r="E373" t="s">
        <v>343</v>
      </c>
      <c r="F373" s="1">
        <v>1.09032</v>
      </c>
      <c r="G373" s="1">
        <v>9.1240000000000002E-2</v>
      </c>
      <c r="H373" s="1">
        <v>4.7800000000000004E-3</v>
      </c>
      <c r="I373" s="1">
        <v>0.25900000000000001</v>
      </c>
      <c r="J373" s="1">
        <v>2.0100000000000001E-3</v>
      </c>
      <c r="K373" s="1">
        <v>3.46E-3</v>
      </c>
      <c r="L373" s="1">
        <v>3.8000000000000002E-4</v>
      </c>
      <c r="M373" s="1">
        <v>2.0000000000000001E-4</v>
      </c>
      <c r="N373" s="1">
        <v>8.6300000000000005E-3</v>
      </c>
      <c r="O373" s="1">
        <v>2.1000000000000001E-4</v>
      </c>
    </row>
    <row r="374" spans="1:15" x14ac:dyDescent="0.3">
      <c r="A374" t="s">
        <v>467</v>
      </c>
      <c r="B374" t="s">
        <v>458</v>
      </c>
      <c r="C374" t="s">
        <v>444</v>
      </c>
      <c r="D374">
        <v>1</v>
      </c>
      <c r="E374" t="s">
        <v>401</v>
      </c>
      <c r="F374" s="1">
        <v>3.5445700000000002</v>
      </c>
      <c r="G374" s="1">
        <v>8.7919999999999998E-2</v>
      </c>
      <c r="H374" s="1">
        <v>1.7819999999999999E-2</v>
      </c>
      <c r="I374" s="1">
        <v>9.5399999999999999E-2</v>
      </c>
      <c r="J374" s="1">
        <v>4.9399999999999999E-3</v>
      </c>
      <c r="K374" s="1">
        <v>8.77E-3</v>
      </c>
      <c r="L374" s="1">
        <v>1.91E-3</v>
      </c>
      <c r="M374" s="1">
        <v>1.6299999999999999E-3</v>
      </c>
      <c r="N374" s="1">
        <v>4.0600000000000002E-3</v>
      </c>
      <c r="O374" s="1">
        <v>6.0999999999999997E-4</v>
      </c>
    </row>
    <row r="375" spans="1:15" x14ac:dyDescent="0.3">
      <c r="A375" t="s">
        <v>467</v>
      </c>
      <c r="B375" t="s">
        <v>458</v>
      </c>
      <c r="C375" t="s">
        <v>444</v>
      </c>
      <c r="D375">
        <v>2</v>
      </c>
      <c r="E375" t="s">
        <v>402</v>
      </c>
      <c r="F375" s="1">
        <v>1.8752899999999999</v>
      </c>
      <c r="G375" s="1">
        <v>7.5060000000000002E-2</v>
      </c>
      <c r="H375" s="1">
        <v>1.31E-3</v>
      </c>
      <c r="I375" s="1">
        <v>5.6120000000000003E-2</v>
      </c>
      <c r="J375" s="1">
        <v>5.2300000000000003E-3</v>
      </c>
      <c r="K375" s="1">
        <v>1.115E-2</v>
      </c>
      <c r="L375" s="1">
        <v>4.0999999999999999E-4</v>
      </c>
      <c r="M375" s="1">
        <v>3.6700000000000001E-3</v>
      </c>
      <c r="N375" s="1">
        <v>5.7099999999999998E-3</v>
      </c>
      <c r="O375" s="1">
        <v>2.1000000000000001E-4</v>
      </c>
    </row>
    <row r="376" spans="1:15" x14ac:dyDescent="0.3">
      <c r="A376" t="s">
        <v>467</v>
      </c>
      <c r="B376" t="s">
        <v>458</v>
      </c>
      <c r="C376" t="s">
        <v>444</v>
      </c>
      <c r="D376">
        <v>3</v>
      </c>
      <c r="E376" t="s">
        <v>403</v>
      </c>
      <c r="F376" s="1">
        <v>2.0579900000000002</v>
      </c>
      <c r="G376" s="1">
        <v>7.6240000000000002E-2</v>
      </c>
      <c r="H376" s="1">
        <v>2.4750000000000001E-2</v>
      </c>
      <c r="I376" s="1">
        <v>7.6869999999999994E-2</v>
      </c>
      <c r="J376" s="1">
        <v>1.372E-2</v>
      </c>
      <c r="K376" s="1">
        <v>5.28E-3</v>
      </c>
      <c r="L376" s="1">
        <v>4.4000000000000002E-4</v>
      </c>
      <c r="M376" s="1">
        <v>8.4000000000000003E-4</v>
      </c>
      <c r="N376" s="1">
        <v>1.043E-2</v>
      </c>
      <c r="O376" s="1">
        <v>2.4000000000000001E-4</v>
      </c>
    </row>
    <row r="377" spans="1:15" x14ac:dyDescent="0.3">
      <c r="A377" t="s">
        <v>467</v>
      </c>
      <c r="B377" t="s">
        <v>458</v>
      </c>
      <c r="C377" t="s">
        <v>446</v>
      </c>
      <c r="D377">
        <v>1</v>
      </c>
      <c r="E377" t="s">
        <v>404</v>
      </c>
      <c r="F377" s="1">
        <v>2.9284400000000002</v>
      </c>
      <c r="G377" s="1">
        <v>0.12584999999999999</v>
      </c>
      <c r="H377" s="1">
        <v>1.4400000000000001E-3</v>
      </c>
      <c r="I377" s="1">
        <v>9.0539999999999995E-2</v>
      </c>
      <c r="J377" s="1">
        <v>3.29E-3</v>
      </c>
      <c r="K377" s="1">
        <v>4.8500000000000001E-3</v>
      </c>
      <c r="L377" s="1">
        <v>5.6600000000000001E-3</v>
      </c>
      <c r="M377" s="1">
        <v>2.2899999999999999E-3</v>
      </c>
      <c r="N377" s="1">
        <v>8.5999999999999998E-4</v>
      </c>
      <c r="O377" s="1">
        <v>4.8199999999999996E-3</v>
      </c>
    </row>
    <row r="378" spans="1:15" x14ac:dyDescent="0.3">
      <c r="A378" t="s">
        <v>467</v>
      </c>
      <c r="B378" t="s">
        <v>458</v>
      </c>
      <c r="C378" t="s">
        <v>446</v>
      </c>
      <c r="D378">
        <v>2</v>
      </c>
      <c r="E378" t="s">
        <v>405</v>
      </c>
      <c r="F378" s="1">
        <v>1.6124700000000001</v>
      </c>
      <c r="G378" s="1">
        <v>0.12007</v>
      </c>
      <c r="H378" s="1">
        <v>0.10303</v>
      </c>
      <c r="I378" s="1">
        <v>7.349E-2</v>
      </c>
      <c r="J378" s="1">
        <v>3.6670000000000001E-2</v>
      </c>
      <c r="K378" s="1">
        <v>6.3800000000000003E-3</v>
      </c>
      <c r="L378" s="1">
        <v>1.5630000000000002E-2</v>
      </c>
      <c r="M378" s="1">
        <v>5.4480000000000001E-2</v>
      </c>
      <c r="N378" s="1">
        <v>1.223E-2</v>
      </c>
      <c r="O378" s="1">
        <v>1.102E-2</v>
      </c>
    </row>
    <row r="379" spans="1:15" x14ac:dyDescent="0.3">
      <c r="A379" t="s">
        <v>467</v>
      </c>
      <c r="B379" t="s">
        <v>458</v>
      </c>
      <c r="C379" t="s">
        <v>446</v>
      </c>
      <c r="D379">
        <v>3</v>
      </c>
      <c r="E379" t="s">
        <v>406</v>
      </c>
      <c r="F379" s="1">
        <v>3.3923199999999998</v>
      </c>
      <c r="G379" s="1">
        <v>0.11967999999999999</v>
      </c>
      <c r="H379" s="1">
        <v>7.2700000000000004E-3</v>
      </c>
      <c r="I379" s="1">
        <v>0.14885000000000001</v>
      </c>
      <c r="J379" s="1">
        <v>9.2300000000000004E-3</v>
      </c>
      <c r="K379" s="1">
        <v>1.72E-3</v>
      </c>
      <c r="L379" s="1">
        <v>5.47E-3</v>
      </c>
      <c r="M379" s="1">
        <v>1.4E-3</v>
      </c>
      <c r="N379" s="1">
        <v>5.1599999999999997E-3</v>
      </c>
      <c r="O379" s="1">
        <v>3.2399999999999998E-3</v>
      </c>
    </row>
    <row r="380" spans="1:15" x14ac:dyDescent="0.3">
      <c r="A380" t="s">
        <v>468</v>
      </c>
      <c r="B380" t="s">
        <v>458</v>
      </c>
      <c r="C380" t="s">
        <v>447</v>
      </c>
      <c r="D380">
        <v>1</v>
      </c>
      <c r="E380" t="s">
        <v>70</v>
      </c>
      <c r="F380" s="1">
        <v>4.0629999999999998E-3</v>
      </c>
      <c r="G380" s="1">
        <v>1.933E-3</v>
      </c>
      <c r="H380" s="1">
        <v>2.349E-3</v>
      </c>
      <c r="I380" s="1">
        <v>4.3509999999999998E-3</v>
      </c>
      <c r="J380" s="1">
        <v>7.7300000000000003E-4</v>
      </c>
      <c r="K380" s="1">
        <v>0.48589900000000003</v>
      </c>
      <c r="L380" s="1">
        <v>5.7250000000000001E-3</v>
      </c>
      <c r="M380" s="1">
        <v>6.3499999999999997E-3</v>
      </c>
      <c r="N380" s="1">
        <v>1.2620000000000001E-3</v>
      </c>
      <c r="O380" s="1">
        <v>5.9400000000000002E-4</v>
      </c>
    </row>
    <row r="381" spans="1:15" x14ac:dyDescent="0.3">
      <c r="A381" t="s">
        <v>468</v>
      </c>
      <c r="B381" t="s">
        <v>458</v>
      </c>
      <c r="C381" t="s">
        <v>447</v>
      </c>
      <c r="D381">
        <v>2</v>
      </c>
      <c r="E381" t="s">
        <v>71</v>
      </c>
      <c r="F381" s="1">
        <v>6.7720000000000002E-3</v>
      </c>
      <c r="G381" s="1">
        <v>3.0379999999999999E-3</v>
      </c>
      <c r="H381" s="1">
        <v>1.5587999999999999E-2</v>
      </c>
      <c r="I381" s="1">
        <v>4.7450000000000001E-3</v>
      </c>
      <c r="J381" s="1">
        <v>3.9300000000000001E-4</v>
      </c>
      <c r="K381" s="1">
        <v>7.7796589999999997</v>
      </c>
      <c r="L381" s="1">
        <v>4.8250000000000003E-3</v>
      </c>
      <c r="M381" s="1">
        <v>6.4660000000000004E-3</v>
      </c>
      <c r="N381" s="1">
        <v>2.0179999999999998E-3</v>
      </c>
      <c r="O381" s="1">
        <v>2.281E-3</v>
      </c>
    </row>
    <row r="382" spans="1:15" x14ac:dyDescent="0.3">
      <c r="A382" t="s">
        <v>468</v>
      </c>
      <c r="B382" t="s">
        <v>458</v>
      </c>
      <c r="C382" t="s">
        <v>447</v>
      </c>
      <c r="D382">
        <v>3</v>
      </c>
      <c r="E382" t="s">
        <v>72</v>
      </c>
      <c r="F382" s="1">
        <v>6.5970000000000004E-3</v>
      </c>
      <c r="G382" s="1">
        <v>2.895E-3</v>
      </c>
      <c r="H382" s="1">
        <v>5.0369999999999998E-3</v>
      </c>
      <c r="I382" s="1">
        <v>6.2300000000000003E-3</v>
      </c>
      <c r="J382" s="1">
        <v>5.22E-4</v>
      </c>
      <c r="K382" s="1">
        <v>1.9185000000000001E-2</v>
      </c>
      <c r="L382" s="1">
        <v>3.6589999999999999E-3</v>
      </c>
      <c r="M382" s="1">
        <v>3.4190000000000002E-3</v>
      </c>
      <c r="N382" s="1">
        <v>2.1099999999999999E-3</v>
      </c>
      <c r="O382" s="1">
        <v>1.35E-4</v>
      </c>
    </row>
    <row r="383" spans="1:15" x14ac:dyDescent="0.3">
      <c r="A383" t="s">
        <v>467</v>
      </c>
      <c r="B383" t="s">
        <v>458</v>
      </c>
      <c r="C383" t="s">
        <v>448</v>
      </c>
      <c r="D383">
        <v>1</v>
      </c>
      <c r="E383" t="s">
        <v>407</v>
      </c>
      <c r="F383" s="1">
        <v>5.71</v>
      </c>
      <c r="G383" s="1">
        <v>0.49120000000000003</v>
      </c>
      <c r="H383" s="1">
        <v>0.72668999999999995</v>
      </c>
      <c r="I383" s="1">
        <v>0.14913000000000001</v>
      </c>
      <c r="J383" s="1">
        <v>0.18442</v>
      </c>
      <c r="K383" s="1">
        <v>4.4889999999999999E-2</v>
      </c>
      <c r="L383" s="1">
        <v>5.024E-2</v>
      </c>
      <c r="M383" s="1">
        <v>0.17813000000000001</v>
      </c>
      <c r="N383" s="1">
        <v>8.2640000000000005E-2</v>
      </c>
      <c r="O383" s="1">
        <v>1.779E-2</v>
      </c>
    </row>
    <row r="384" spans="1:15" x14ac:dyDescent="0.3">
      <c r="A384" t="s">
        <v>467</v>
      </c>
      <c r="B384" t="s">
        <v>458</v>
      </c>
      <c r="C384" t="s">
        <v>448</v>
      </c>
      <c r="D384">
        <v>2</v>
      </c>
      <c r="E384" t="s">
        <v>408</v>
      </c>
      <c r="F384" s="1">
        <v>1.4350700000000001</v>
      </c>
      <c r="G384" s="1">
        <v>0.15271999999999999</v>
      </c>
      <c r="H384" s="1">
        <v>7.2399999999999999E-3</v>
      </c>
      <c r="I384" s="1">
        <v>4.3589999999999997E-2</v>
      </c>
      <c r="J384" s="1">
        <v>5.4099999999999999E-3</v>
      </c>
      <c r="K384" s="1">
        <v>7.8600000000000007E-3</v>
      </c>
      <c r="L384" s="1">
        <v>4.6000000000000001E-4</v>
      </c>
      <c r="M384" s="1">
        <v>2.98E-3</v>
      </c>
      <c r="N384" s="1">
        <v>1.4300000000000001E-3</v>
      </c>
      <c r="O384" s="1">
        <v>2.8E-3</v>
      </c>
    </row>
    <row r="385" spans="1:15" x14ac:dyDescent="0.3">
      <c r="A385" t="s">
        <v>467</v>
      </c>
      <c r="B385" t="s">
        <v>458</v>
      </c>
      <c r="C385" t="s">
        <v>448</v>
      </c>
      <c r="D385">
        <v>3</v>
      </c>
      <c r="E385" t="s">
        <v>409</v>
      </c>
      <c r="F385" s="1">
        <v>1.17628</v>
      </c>
      <c r="G385" s="1">
        <v>0.10559</v>
      </c>
      <c r="H385" s="1">
        <v>1.6979999999999999E-2</v>
      </c>
      <c r="I385" s="1">
        <v>2.5270000000000001E-2</v>
      </c>
      <c r="J385" s="1">
        <v>2.9010000000000001E-2</v>
      </c>
      <c r="K385" s="1">
        <v>1.37E-2</v>
      </c>
      <c r="L385" s="1">
        <v>3.5899999999999999E-3</v>
      </c>
      <c r="M385" s="1">
        <v>1.0449999999999999E-2</v>
      </c>
      <c r="N385" s="1">
        <v>4.5599999999999998E-3</v>
      </c>
      <c r="O385" s="1">
        <v>1.7700000000000001E-3</v>
      </c>
    </row>
    <row r="386" spans="1:15" x14ac:dyDescent="0.3">
      <c r="A386" t="s">
        <v>467</v>
      </c>
      <c r="B386" t="s">
        <v>458</v>
      </c>
      <c r="C386" t="s">
        <v>449</v>
      </c>
      <c r="D386">
        <v>1</v>
      </c>
      <c r="E386" t="s">
        <v>410</v>
      </c>
      <c r="F386" s="1">
        <v>0.91073000000000004</v>
      </c>
      <c r="G386" s="1">
        <v>9.8699999999999996E-2</v>
      </c>
      <c r="H386" s="1">
        <v>1.6199999999999999E-3</v>
      </c>
      <c r="I386" s="1">
        <v>1.222E-2</v>
      </c>
      <c r="J386" s="1">
        <v>1.7469999999999999E-2</v>
      </c>
      <c r="K386" s="1">
        <v>5.3499999999999997E-3</v>
      </c>
      <c r="L386" s="1">
        <v>2.5999999999999998E-4</v>
      </c>
      <c r="M386" s="1">
        <v>1.9400000000000001E-3</v>
      </c>
      <c r="N386" s="1">
        <v>4.2300000000000003E-3</v>
      </c>
      <c r="O386" s="1">
        <v>6.4999999999999997E-4</v>
      </c>
    </row>
    <row r="387" spans="1:15" x14ac:dyDescent="0.3">
      <c r="A387" t="s">
        <v>467</v>
      </c>
      <c r="B387" t="s">
        <v>458</v>
      </c>
      <c r="C387" t="s">
        <v>449</v>
      </c>
      <c r="D387">
        <v>2</v>
      </c>
      <c r="E387" t="s">
        <v>411</v>
      </c>
      <c r="F387" s="1">
        <v>1.04582</v>
      </c>
      <c r="G387" s="1">
        <v>8.5290000000000005E-2</v>
      </c>
      <c r="H387" s="1">
        <v>1.83E-3</v>
      </c>
      <c r="I387" s="1">
        <v>1.4189999999999999E-2</v>
      </c>
      <c r="J387" s="1">
        <v>1.6449999999999999E-2</v>
      </c>
      <c r="K387" s="1">
        <v>7.7999999999999996E-3</v>
      </c>
      <c r="L387" s="1">
        <v>5.2999999999999998E-4</v>
      </c>
      <c r="M387" s="1">
        <v>5.5999999999999999E-3</v>
      </c>
      <c r="N387" s="1">
        <v>1.72E-3</v>
      </c>
      <c r="O387" s="1">
        <v>1.8000000000000001E-4</v>
      </c>
    </row>
    <row r="388" spans="1:15" x14ac:dyDescent="0.3">
      <c r="A388" t="s">
        <v>467</v>
      </c>
      <c r="B388" t="s">
        <v>458</v>
      </c>
      <c r="C388" t="s">
        <v>449</v>
      </c>
      <c r="D388">
        <v>3</v>
      </c>
      <c r="E388" t="s">
        <v>412</v>
      </c>
      <c r="F388" s="1">
        <v>1.19834</v>
      </c>
      <c r="G388" s="1">
        <v>8.8889999999999997E-2</v>
      </c>
      <c r="H388" s="1">
        <v>8.8000000000000005E-3</v>
      </c>
      <c r="I388" s="1">
        <v>2.1860000000000001E-2</v>
      </c>
      <c r="J388" s="1">
        <v>2.2200000000000001E-2</v>
      </c>
      <c r="K388" s="1">
        <v>5.8300000000000001E-3</v>
      </c>
      <c r="L388" s="1">
        <v>5.4000000000000001E-4</v>
      </c>
      <c r="M388" s="1">
        <v>1.9300000000000001E-3</v>
      </c>
      <c r="N388" s="1">
        <v>1.2800000000000001E-3</v>
      </c>
      <c r="O388" s="1">
        <v>1.33E-3</v>
      </c>
    </row>
    <row r="389" spans="1:15" x14ac:dyDescent="0.3">
      <c r="A389" t="s">
        <v>469</v>
      </c>
      <c r="B389" t="s">
        <v>458</v>
      </c>
      <c r="C389" t="s">
        <v>450</v>
      </c>
      <c r="D389">
        <v>1</v>
      </c>
      <c r="E389" t="s">
        <v>115</v>
      </c>
      <c r="F389" s="1">
        <v>0.39244099999999998</v>
      </c>
      <c r="G389" s="1">
        <v>0.17512</v>
      </c>
      <c r="H389" s="1">
        <v>0.175619</v>
      </c>
      <c r="I389" s="1">
        <v>9.01E-2</v>
      </c>
      <c r="J389" s="1">
        <v>2.5819999999999999E-2</v>
      </c>
      <c r="K389" s="1">
        <v>0.288802</v>
      </c>
      <c r="L389" s="1">
        <v>4.3115000000000001E-2</v>
      </c>
      <c r="M389" s="1">
        <v>4.6408999999999999E-2</v>
      </c>
      <c r="N389" s="1">
        <v>4.5537000000000001E-2</v>
      </c>
      <c r="O389" s="1">
        <v>9.8200000000000006E-3</v>
      </c>
    </row>
    <row r="390" spans="1:15" x14ac:dyDescent="0.3">
      <c r="A390" t="s">
        <v>469</v>
      </c>
      <c r="B390" t="s">
        <v>458</v>
      </c>
      <c r="C390" t="s">
        <v>450</v>
      </c>
      <c r="D390">
        <v>2</v>
      </c>
      <c r="E390" t="s">
        <v>116</v>
      </c>
      <c r="F390" s="1">
        <v>0.10795200000000001</v>
      </c>
      <c r="G390" s="1">
        <v>9.4062999999999994E-2</v>
      </c>
      <c r="H390" s="1">
        <v>0.10995000000000001</v>
      </c>
      <c r="I390" s="1">
        <v>2.9293E-2</v>
      </c>
      <c r="J390" s="1">
        <v>1.2114E-2</v>
      </c>
      <c r="K390" s="1">
        <v>0.72765800000000003</v>
      </c>
      <c r="L390" s="1">
        <v>1.2001E-2</v>
      </c>
      <c r="M390" s="1">
        <v>8.1869999999999998E-3</v>
      </c>
      <c r="N390" s="1">
        <v>5.5779999999999996E-3</v>
      </c>
      <c r="O390" s="1">
        <v>5.4429999999999999E-3</v>
      </c>
    </row>
    <row r="391" spans="1:15" x14ac:dyDescent="0.3">
      <c r="A391" t="s">
        <v>469</v>
      </c>
      <c r="B391" t="s">
        <v>458</v>
      </c>
      <c r="C391" t="s">
        <v>450</v>
      </c>
      <c r="D391">
        <v>3</v>
      </c>
      <c r="E391" t="s">
        <v>117</v>
      </c>
      <c r="F391" s="1">
        <v>0.176981</v>
      </c>
      <c r="G391" s="1">
        <v>0.13566700000000001</v>
      </c>
      <c r="H391" s="1">
        <v>0.13588800000000001</v>
      </c>
      <c r="I391" s="1">
        <v>4.9426999999999999E-2</v>
      </c>
      <c r="J391" s="1">
        <v>1.3384E-2</v>
      </c>
      <c r="K391" s="1">
        <v>0.49537100000000001</v>
      </c>
      <c r="L391" s="1">
        <v>1.6396000000000001E-2</v>
      </c>
      <c r="M391" s="1">
        <v>1.8941E-2</v>
      </c>
      <c r="N391" s="1">
        <v>1.7659000000000001E-2</v>
      </c>
      <c r="O391" s="1">
        <v>6.6230000000000004E-3</v>
      </c>
    </row>
    <row r="392" spans="1:15" x14ac:dyDescent="0.3">
      <c r="A392" t="s">
        <v>469</v>
      </c>
      <c r="B392" t="s">
        <v>458</v>
      </c>
      <c r="C392" t="s">
        <v>451</v>
      </c>
      <c r="D392">
        <v>1</v>
      </c>
      <c r="E392" t="s">
        <v>118</v>
      </c>
      <c r="F392" s="1">
        <v>0.14453099999999999</v>
      </c>
      <c r="G392" s="1">
        <v>0.131606</v>
      </c>
      <c r="H392" s="1">
        <v>0.129575</v>
      </c>
      <c r="I392" s="1">
        <v>4.5671999999999997E-2</v>
      </c>
      <c r="J392" s="1">
        <v>9.3460000000000001E-3</v>
      </c>
      <c r="K392" s="1">
        <v>1.1753E-2</v>
      </c>
      <c r="L392" s="1">
        <v>1.196E-2</v>
      </c>
      <c r="M392" s="1">
        <v>1.0755000000000001E-2</v>
      </c>
      <c r="N392" s="1">
        <v>8.3529999999999993E-3</v>
      </c>
      <c r="O392" s="1">
        <v>5.6740000000000002E-3</v>
      </c>
    </row>
    <row r="393" spans="1:15" x14ac:dyDescent="0.3">
      <c r="A393" t="s">
        <v>469</v>
      </c>
      <c r="B393" t="s">
        <v>458</v>
      </c>
      <c r="C393" t="s">
        <v>451</v>
      </c>
      <c r="D393">
        <v>2</v>
      </c>
      <c r="E393" t="s">
        <v>119</v>
      </c>
      <c r="F393" s="1">
        <v>0.145672</v>
      </c>
      <c r="G393" s="1">
        <v>0.12834300000000001</v>
      </c>
      <c r="H393" s="1">
        <v>0.115062</v>
      </c>
      <c r="I393" s="1">
        <v>3.0488999999999999E-2</v>
      </c>
      <c r="J393" s="1">
        <v>1.4825E-2</v>
      </c>
      <c r="K393" s="1">
        <v>1.1287E-2</v>
      </c>
      <c r="L393" s="1">
        <v>1.1871E-2</v>
      </c>
      <c r="M393" s="1">
        <v>1.5604E-2</v>
      </c>
      <c r="N393" s="1">
        <v>8.6719999999999992E-3</v>
      </c>
      <c r="O393" s="1">
        <v>7.5469999999999999E-3</v>
      </c>
    </row>
    <row r="394" spans="1:15" x14ac:dyDescent="0.3">
      <c r="A394" t="s">
        <v>469</v>
      </c>
      <c r="B394" t="s">
        <v>458</v>
      </c>
      <c r="C394" t="s">
        <v>451</v>
      </c>
      <c r="D394">
        <v>3</v>
      </c>
      <c r="E394" t="s">
        <v>120</v>
      </c>
      <c r="F394" s="1">
        <v>0.12560499999999999</v>
      </c>
      <c r="G394" s="1">
        <v>0.121716</v>
      </c>
      <c r="H394" s="1">
        <v>0.14207</v>
      </c>
      <c r="I394" s="1">
        <v>4.0372999999999999E-2</v>
      </c>
      <c r="J394" s="1">
        <v>1.3601E-2</v>
      </c>
      <c r="K394" s="1">
        <v>1.3632E-2</v>
      </c>
      <c r="L394" s="1">
        <v>1.4033E-2</v>
      </c>
      <c r="M394" s="1">
        <v>9.7549999999999998E-3</v>
      </c>
      <c r="N394" s="1">
        <v>9.0159999999999997E-3</v>
      </c>
      <c r="O394" s="1">
        <v>8.9770000000000006E-3</v>
      </c>
    </row>
    <row r="395" spans="1:15" x14ac:dyDescent="0.3">
      <c r="A395" t="s">
        <v>469</v>
      </c>
      <c r="B395" t="s">
        <v>458</v>
      </c>
      <c r="C395" t="s">
        <v>452</v>
      </c>
      <c r="D395">
        <v>1</v>
      </c>
      <c r="E395" t="s">
        <v>121</v>
      </c>
      <c r="F395" s="1">
        <v>0.119722</v>
      </c>
      <c r="G395" s="1">
        <v>8.9423000000000002E-2</v>
      </c>
      <c r="H395" s="1">
        <v>0.12316100000000001</v>
      </c>
      <c r="I395" s="1">
        <v>4.3101E-2</v>
      </c>
      <c r="J395" s="1">
        <v>1.3738999999999999E-2</v>
      </c>
      <c r="K395" s="1">
        <v>0.993587</v>
      </c>
      <c r="L395" s="1">
        <v>1.9005999999999999E-2</v>
      </c>
      <c r="M395" s="1">
        <v>1.3533E-2</v>
      </c>
      <c r="N395" s="1">
        <v>6.4679999999999998E-3</v>
      </c>
      <c r="O395" s="1">
        <v>1.0234E-2</v>
      </c>
    </row>
    <row r="396" spans="1:15" x14ac:dyDescent="0.3">
      <c r="A396" t="s">
        <v>469</v>
      </c>
      <c r="B396" t="s">
        <v>458</v>
      </c>
      <c r="C396" t="s">
        <v>452</v>
      </c>
      <c r="D396">
        <v>2</v>
      </c>
      <c r="E396" t="s">
        <v>122</v>
      </c>
      <c r="F396" s="1">
        <v>0.121459</v>
      </c>
      <c r="G396" s="1">
        <v>0.11269999999999999</v>
      </c>
      <c r="H396" s="1">
        <v>0.13412299999999999</v>
      </c>
      <c r="I396" s="1">
        <v>2.2741999999999998E-2</v>
      </c>
      <c r="J396" s="1">
        <v>1.5377999999999999E-2</v>
      </c>
      <c r="K396" s="1">
        <v>3.5315439999999998</v>
      </c>
      <c r="L396" s="1">
        <v>1.341E-2</v>
      </c>
      <c r="M396" s="1">
        <v>1.4322E-2</v>
      </c>
      <c r="N396" s="1">
        <v>5.7279999999999996E-3</v>
      </c>
      <c r="O396" s="1">
        <v>2.6519999999999998E-3</v>
      </c>
    </row>
    <row r="397" spans="1:15" x14ac:dyDescent="0.3">
      <c r="A397" t="s">
        <v>469</v>
      </c>
      <c r="B397" t="s">
        <v>458</v>
      </c>
      <c r="C397" t="s">
        <v>452</v>
      </c>
      <c r="D397">
        <v>3</v>
      </c>
      <c r="E397" t="s">
        <v>123</v>
      </c>
      <c r="F397" s="1">
        <v>0.16381999999999999</v>
      </c>
      <c r="G397" s="1">
        <v>0.123331</v>
      </c>
      <c r="H397" s="1">
        <v>0.127833</v>
      </c>
      <c r="I397" s="1">
        <v>3.3314999999999997E-2</v>
      </c>
      <c r="J397" s="1">
        <v>1.5252E-2</v>
      </c>
      <c r="K397" s="1">
        <v>0.68629799999999996</v>
      </c>
      <c r="L397" s="1">
        <v>1.0201999999999999E-2</v>
      </c>
      <c r="M397" s="1">
        <v>1.1734E-2</v>
      </c>
      <c r="N397" s="1">
        <v>6.659E-3</v>
      </c>
      <c r="O397" s="1">
        <v>5.5319999999999996E-3</v>
      </c>
    </row>
    <row r="398" spans="1:15" x14ac:dyDescent="0.3">
      <c r="A398" t="s">
        <v>470</v>
      </c>
      <c r="B398" t="s">
        <v>458</v>
      </c>
      <c r="C398" t="s">
        <v>453</v>
      </c>
      <c r="D398">
        <v>1</v>
      </c>
      <c r="E398" t="s">
        <v>169</v>
      </c>
      <c r="F398" s="1">
        <v>0.68016299999999996</v>
      </c>
      <c r="G398" s="1">
        <v>0.30999399999999999</v>
      </c>
      <c r="H398" s="1">
        <v>0.22348399999999999</v>
      </c>
      <c r="I398" s="1">
        <v>6.3673999999999994E-2</v>
      </c>
      <c r="J398" s="1">
        <v>0.13860800000000001</v>
      </c>
      <c r="K398" s="1">
        <v>2.0968559999999998</v>
      </c>
      <c r="L398" s="1">
        <v>9.1267000000000001E-2</v>
      </c>
      <c r="M398" s="1">
        <v>3.0839999999999999E-2</v>
      </c>
      <c r="N398" s="1">
        <v>2.3709999999999998E-2</v>
      </c>
      <c r="O398" s="1">
        <v>2.1146999999999999E-2</v>
      </c>
    </row>
    <row r="399" spans="1:15" x14ac:dyDescent="0.3">
      <c r="A399" t="s">
        <v>470</v>
      </c>
      <c r="B399" t="s">
        <v>458</v>
      </c>
      <c r="C399" t="s">
        <v>453</v>
      </c>
      <c r="D399">
        <v>2</v>
      </c>
      <c r="E399" t="s">
        <v>170</v>
      </c>
      <c r="F399" s="1">
        <v>0.44095600000000001</v>
      </c>
      <c r="G399" s="1">
        <v>0.28134799999999999</v>
      </c>
      <c r="H399" s="1">
        <v>0.204015</v>
      </c>
      <c r="I399" s="1">
        <v>6.0524000000000001E-2</v>
      </c>
      <c r="J399" s="1">
        <v>9.3472E-2</v>
      </c>
      <c r="K399" s="1">
        <v>1.7069999999999998E-2</v>
      </c>
      <c r="L399" s="1">
        <v>7.1169999999999997E-2</v>
      </c>
      <c r="M399" s="1">
        <v>2.9721000000000001E-2</v>
      </c>
      <c r="N399" s="1">
        <v>1.0146000000000001E-2</v>
      </c>
      <c r="O399" s="1">
        <v>4.3798999999999998E-2</v>
      </c>
    </row>
    <row r="400" spans="1:15" x14ac:dyDescent="0.3">
      <c r="A400" t="s">
        <v>470</v>
      </c>
      <c r="B400" t="s">
        <v>458</v>
      </c>
      <c r="C400" t="s">
        <v>453</v>
      </c>
      <c r="D400">
        <v>3</v>
      </c>
      <c r="E400" t="s">
        <v>171</v>
      </c>
      <c r="F400" s="1">
        <v>0.56994100000000003</v>
      </c>
      <c r="G400" s="1">
        <v>0.23041800000000001</v>
      </c>
      <c r="H400" s="1">
        <v>0.17555499999999999</v>
      </c>
      <c r="I400" s="1">
        <v>3.2278000000000001E-2</v>
      </c>
      <c r="J400" s="1">
        <v>7.9083000000000001E-2</v>
      </c>
      <c r="K400" s="1">
        <v>0.71564000000000005</v>
      </c>
      <c r="L400" s="1">
        <v>4.7798E-2</v>
      </c>
      <c r="M400" s="1">
        <v>3.3355999999999997E-2</v>
      </c>
      <c r="N400" s="1">
        <v>1.3934999999999999E-2</v>
      </c>
      <c r="O400" s="1">
        <v>1.9E-2</v>
      </c>
    </row>
    <row r="401" spans="1:15" x14ac:dyDescent="0.3">
      <c r="A401" t="s">
        <v>467</v>
      </c>
      <c r="B401" t="s">
        <v>458</v>
      </c>
      <c r="C401" t="s">
        <v>454</v>
      </c>
      <c r="D401">
        <v>1</v>
      </c>
      <c r="E401" t="s">
        <v>413</v>
      </c>
      <c r="F401" s="1">
        <v>0.90300000000000002</v>
      </c>
      <c r="G401" s="1">
        <v>6.7989999999999995E-2</v>
      </c>
      <c r="H401" s="1">
        <v>1.107E-2</v>
      </c>
      <c r="I401" s="1">
        <v>3.397E-2</v>
      </c>
      <c r="J401" s="1">
        <v>1.9400000000000001E-3</v>
      </c>
      <c r="K401" s="1">
        <v>8.8800000000000007E-3</v>
      </c>
      <c r="L401" s="1">
        <v>1.1199999999999999E-3</v>
      </c>
      <c r="M401" s="1">
        <v>1.1220000000000001E-2</v>
      </c>
      <c r="N401" s="1">
        <v>4.2399999999999998E-3</v>
      </c>
      <c r="O401" s="1">
        <v>4.0999999999999999E-4</v>
      </c>
    </row>
    <row r="402" spans="1:15" x14ac:dyDescent="0.3">
      <c r="A402" t="s">
        <v>467</v>
      </c>
      <c r="B402" t="s">
        <v>458</v>
      </c>
      <c r="C402" t="s">
        <v>454</v>
      </c>
      <c r="D402">
        <v>2</v>
      </c>
      <c r="E402" t="s">
        <v>414</v>
      </c>
      <c r="F402" s="1">
        <v>0.74922</v>
      </c>
      <c r="G402" s="1">
        <v>8.5120000000000001E-2</v>
      </c>
      <c r="H402" s="1">
        <v>2.33E-3</v>
      </c>
      <c r="I402" s="1">
        <v>1.6879999999999999E-2</v>
      </c>
      <c r="J402" s="1">
        <v>1.3500000000000001E-3</v>
      </c>
      <c r="K402" s="1">
        <v>7.6600000000000001E-3</v>
      </c>
      <c r="L402" s="1">
        <v>4.4999999999999999E-4</v>
      </c>
      <c r="M402" s="1">
        <v>3.1900000000000001E-3</v>
      </c>
      <c r="N402" s="1">
        <v>2E-3</v>
      </c>
      <c r="O402" s="1">
        <v>5.9000000000000003E-4</v>
      </c>
    </row>
    <row r="403" spans="1:15" x14ac:dyDescent="0.3">
      <c r="A403" t="s">
        <v>467</v>
      </c>
      <c r="B403" t="s">
        <v>458</v>
      </c>
      <c r="C403" t="s">
        <v>454</v>
      </c>
      <c r="D403">
        <v>3</v>
      </c>
      <c r="E403" t="s">
        <v>415</v>
      </c>
      <c r="F403" s="1">
        <v>0.93391999999999997</v>
      </c>
      <c r="G403" s="1">
        <v>3.6949999999999997E-2</v>
      </c>
      <c r="H403" s="1">
        <v>6.3E-3</v>
      </c>
      <c r="I403" s="1">
        <v>3.0530000000000002E-2</v>
      </c>
      <c r="J403" s="1">
        <v>8.8999999999999995E-4</v>
      </c>
      <c r="K403" s="1">
        <v>1.37E-2</v>
      </c>
      <c r="L403" s="1">
        <v>3.3400000000000001E-3</v>
      </c>
      <c r="M403" s="1">
        <v>5.3899999999999998E-3</v>
      </c>
      <c r="N403" s="1">
        <v>2.1199999999999999E-3</v>
      </c>
      <c r="O403" s="1">
        <v>2.0000000000000001E-4</v>
      </c>
    </row>
    <row r="404" spans="1:15" x14ac:dyDescent="0.3">
      <c r="A404" t="s">
        <v>470</v>
      </c>
      <c r="B404" t="s">
        <v>458</v>
      </c>
      <c r="C404" t="s">
        <v>460</v>
      </c>
      <c r="D404">
        <v>1</v>
      </c>
      <c r="E404" t="s">
        <v>172</v>
      </c>
      <c r="F404" s="1">
        <v>0.704704</v>
      </c>
      <c r="G404" s="1">
        <v>0.25109599999999999</v>
      </c>
      <c r="H404" s="1">
        <v>0.16903399999999999</v>
      </c>
      <c r="I404" s="1">
        <v>8.5661000000000001E-2</v>
      </c>
      <c r="J404" s="1">
        <v>9.8767999999999995E-2</v>
      </c>
      <c r="K404" s="1">
        <v>6.0835910000000002</v>
      </c>
      <c r="L404" s="1">
        <v>8.9088000000000001E-2</v>
      </c>
      <c r="M404" s="1">
        <v>6.5463999999999994E-2</v>
      </c>
      <c r="N404" s="1">
        <v>1.7826000000000002E-2</v>
      </c>
      <c r="O404" s="1">
        <v>3.2962999999999999E-2</v>
      </c>
    </row>
    <row r="405" spans="1:15" x14ac:dyDescent="0.3">
      <c r="A405" t="s">
        <v>470</v>
      </c>
      <c r="B405" t="s">
        <v>458</v>
      </c>
      <c r="C405" t="s">
        <v>460</v>
      </c>
      <c r="D405">
        <v>2</v>
      </c>
      <c r="E405" t="s">
        <v>173</v>
      </c>
      <c r="F405" s="1">
        <v>0.55535699999999999</v>
      </c>
      <c r="G405" s="1">
        <v>0.17721799999999999</v>
      </c>
      <c r="H405" s="1">
        <v>0.167487</v>
      </c>
      <c r="I405" s="1">
        <v>6.4157000000000006E-2</v>
      </c>
      <c r="J405" s="1">
        <v>7.6691999999999996E-2</v>
      </c>
      <c r="K405" s="1">
        <v>1.4829999999999999E-2</v>
      </c>
      <c r="L405" s="1">
        <v>6.6087000000000007E-2</v>
      </c>
      <c r="M405" s="1">
        <v>6.3408999999999993E-2</v>
      </c>
      <c r="N405" s="1">
        <v>1.2435999999999999E-2</v>
      </c>
      <c r="O405" s="1">
        <v>1.1752E-2</v>
      </c>
    </row>
    <row r="406" spans="1:15" x14ac:dyDescent="0.3">
      <c r="A406" t="s">
        <v>470</v>
      </c>
      <c r="B406" t="s">
        <v>458</v>
      </c>
      <c r="C406" t="s">
        <v>460</v>
      </c>
      <c r="D406">
        <v>3</v>
      </c>
      <c r="E406" t="s">
        <v>174</v>
      </c>
      <c r="F406" s="1">
        <v>0.88182499999999997</v>
      </c>
      <c r="G406" s="1">
        <v>0.31712600000000002</v>
      </c>
      <c r="H406" s="1">
        <v>0.224054</v>
      </c>
      <c r="I406" s="1">
        <v>0.100005</v>
      </c>
      <c r="J406" s="1">
        <v>6.2644000000000005E-2</v>
      </c>
      <c r="K406" s="1">
        <v>1.2625000000000001E-2</v>
      </c>
      <c r="L406" s="1">
        <v>5.9907000000000002E-2</v>
      </c>
      <c r="M406" s="1">
        <v>3.4065999999999999E-2</v>
      </c>
      <c r="N406" s="1">
        <v>2.0983999999999999E-2</v>
      </c>
      <c r="O406" s="1">
        <v>1.8745999999999999E-2</v>
      </c>
    </row>
    <row r="407" spans="1:15" x14ac:dyDescent="0.3">
      <c r="A407" t="s">
        <v>470</v>
      </c>
      <c r="B407" t="s">
        <v>458</v>
      </c>
      <c r="C407" t="s">
        <v>461</v>
      </c>
      <c r="D407">
        <v>1</v>
      </c>
      <c r="E407" t="s">
        <v>175</v>
      </c>
      <c r="F407" s="1">
        <v>0.62220299999999995</v>
      </c>
      <c r="G407" s="1">
        <v>0.25531399999999999</v>
      </c>
      <c r="H407" s="1">
        <v>0.30142600000000003</v>
      </c>
      <c r="I407" s="1">
        <v>8.1932000000000005E-2</v>
      </c>
      <c r="J407" s="1">
        <v>0.104384</v>
      </c>
      <c r="K407" s="1">
        <v>0.71527499999999999</v>
      </c>
      <c r="L407" s="1">
        <v>8.8077000000000003E-2</v>
      </c>
      <c r="M407" s="1">
        <v>6.9198999999999997E-2</v>
      </c>
      <c r="N407" s="1">
        <v>1.6292999999999998E-2</v>
      </c>
      <c r="O407" s="1">
        <v>1.2468999999999999E-2</v>
      </c>
    </row>
    <row r="408" spans="1:15" x14ac:dyDescent="0.3">
      <c r="A408" t="s">
        <v>470</v>
      </c>
      <c r="B408" t="s">
        <v>458</v>
      </c>
      <c r="C408" t="s">
        <v>461</v>
      </c>
      <c r="D408">
        <v>2</v>
      </c>
      <c r="E408" t="s">
        <v>176</v>
      </c>
      <c r="F408" s="1">
        <v>0.435637</v>
      </c>
      <c r="G408" s="1">
        <v>0.265177</v>
      </c>
      <c r="H408" s="1">
        <v>0.238506</v>
      </c>
      <c r="I408" s="1">
        <v>6.1537000000000001E-2</v>
      </c>
      <c r="J408" s="1">
        <v>8.3195000000000005E-2</v>
      </c>
      <c r="K408" s="1">
        <v>1.2585000000000001E-2</v>
      </c>
      <c r="L408" s="1">
        <v>7.0094000000000004E-2</v>
      </c>
      <c r="M408" s="1">
        <v>6.0294E-2</v>
      </c>
      <c r="N408" s="1">
        <v>1.7566999999999999E-2</v>
      </c>
      <c r="O408" s="1">
        <v>1.9047000000000001E-2</v>
      </c>
    </row>
    <row r="409" spans="1:15" x14ac:dyDescent="0.3">
      <c r="A409" t="s">
        <v>470</v>
      </c>
      <c r="B409" t="s">
        <v>458</v>
      </c>
      <c r="C409" t="s">
        <v>461</v>
      </c>
      <c r="D409">
        <v>3</v>
      </c>
      <c r="E409" t="s">
        <v>177</v>
      </c>
      <c r="F409" s="1">
        <v>0.45719399999999999</v>
      </c>
      <c r="G409" s="1">
        <v>0.200267</v>
      </c>
      <c r="H409" s="1">
        <v>0.22362599999999999</v>
      </c>
      <c r="I409" s="1">
        <v>8.7098999999999996E-2</v>
      </c>
      <c r="J409" s="1">
        <v>5.6349000000000003E-2</v>
      </c>
      <c r="K409" s="1">
        <v>1.2314E-2</v>
      </c>
      <c r="L409" s="1">
        <v>9.0410000000000004E-3</v>
      </c>
      <c r="M409" s="1">
        <v>8.9490000000000004E-3</v>
      </c>
      <c r="N409" s="1">
        <v>9.613E-3</v>
      </c>
      <c r="O409" s="1">
        <v>5.7210000000000004E-3</v>
      </c>
    </row>
    <row r="410" spans="1:15" x14ac:dyDescent="0.3">
      <c r="A410" t="s">
        <v>470</v>
      </c>
      <c r="B410" t="s">
        <v>458</v>
      </c>
      <c r="C410" t="s">
        <v>462</v>
      </c>
      <c r="D410">
        <v>1</v>
      </c>
      <c r="E410" t="s">
        <v>178</v>
      </c>
      <c r="F410" s="1">
        <v>0.61887599999999998</v>
      </c>
      <c r="G410" s="1">
        <v>0.29449199999999998</v>
      </c>
      <c r="H410" s="1">
        <v>0.23174</v>
      </c>
      <c r="I410" s="1">
        <v>0.12083099999999999</v>
      </c>
      <c r="J410" s="1">
        <v>6.5063999999999997E-2</v>
      </c>
      <c r="K410" s="1">
        <v>2.49E-3</v>
      </c>
      <c r="L410" s="1">
        <v>4.0391000000000003E-2</v>
      </c>
      <c r="M410" s="1">
        <v>4.1085999999999998E-2</v>
      </c>
      <c r="N410" s="1">
        <v>1.4430999999999999E-2</v>
      </c>
      <c r="O410" s="1">
        <v>3.252E-2</v>
      </c>
    </row>
    <row r="411" spans="1:15" x14ac:dyDescent="0.3">
      <c r="A411" t="s">
        <v>470</v>
      </c>
      <c r="B411" t="s">
        <v>458</v>
      </c>
      <c r="C411" t="s">
        <v>462</v>
      </c>
      <c r="D411">
        <v>2</v>
      </c>
      <c r="E411" t="s">
        <v>179</v>
      </c>
      <c r="F411" s="1">
        <v>0.36464099999999999</v>
      </c>
      <c r="G411" s="1">
        <v>0.18676300000000001</v>
      </c>
      <c r="H411" s="1">
        <v>0.187662</v>
      </c>
      <c r="I411" s="1">
        <v>4.6452E-2</v>
      </c>
      <c r="J411" s="1">
        <v>6.0950999999999998E-2</v>
      </c>
      <c r="K411" s="1">
        <v>1.2047E-2</v>
      </c>
      <c r="L411" s="1">
        <v>2.8976999999999999E-2</v>
      </c>
      <c r="M411" s="1">
        <v>3.7317999999999997E-2</v>
      </c>
      <c r="N411" s="1">
        <v>7.2769999999999996E-3</v>
      </c>
      <c r="O411" s="1">
        <v>2.2594E-2</v>
      </c>
    </row>
    <row r="412" spans="1:15" x14ac:dyDescent="0.3">
      <c r="A412" t="s">
        <v>470</v>
      </c>
      <c r="B412" t="s">
        <v>458</v>
      </c>
      <c r="C412" t="s">
        <v>462</v>
      </c>
      <c r="D412">
        <v>3</v>
      </c>
      <c r="E412" t="s">
        <v>180</v>
      </c>
      <c r="F412" s="1">
        <v>0.98851199999999995</v>
      </c>
      <c r="G412" s="1">
        <v>0.36297800000000002</v>
      </c>
      <c r="H412" s="1">
        <v>0.36504599999999998</v>
      </c>
      <c r="I412" s="1">
        <v>0.15719</v>
      </c>
      <c r="J412" s="1">
        <v>9.2757999999999993E-2</v>
      </c>
      <c r="K412" s="1">
        <v>1.6108000000000001E-2</v>
      </c>
      <c r="L412" s="1">
        <v>5.1937999999999998E-2</v>
      </c>
      <c r="M412" s="1">
        <v>4.5393000000000003E-2</v>
      </c>
      <c r="N412" s="1">
        <v>2.7595000000000001E-2</v>
      </c>
      <c r="O412" s="1">
        <v>1.8556E-2</v>
      </c>
    </row>
    <row r="413" spans="1:15" x14ac:dyDescent="0.3">
      <c r="A413" t="s">
        <v>471</v>
      </c>
      <c r="B413" t="s">
        <v>458</v>
      </c>
      <c r="C413" t="s">
        <v>463</v>
      </c>
      <c r="D413">
        <v>1</v>
      </c>
      <c r="E413" t="s">
        <v>211</v>
      </c>
      <c r="F413" s="1">
        <v>0.88068599999999997</v>
      </c>
      <c r="G413" s="1">
        <v>8.2367999999999997E-2</v>
      </c>
      <c r="H413" s="1">
        <v>6.4096E-2</v>
      </c>
      <c r="I413" s="1">
        <v>7.7958E-2</v>
      </c>
      <c r="J413" s="1">
        <v>6.7289999999999997E-3</v>
      </c>
      <c r="K413" s="1">
        <v>0.16287599999999999</v>
      </c>
      <c r="L413" s="1">
        <v>8.8880000000000001E-3</v>
      </c>
      <c r="M413" s="1">
        <v>9.672E-3</v>
      </c>
      <c r="N413" s="1">
        <v>7.4009999999999996E-3</v>
      </c>
      <c r="O413" s="1">
        <v>5.8219999999999999E-3</v>
      </c>
    </row>
    <row r="414" spans="1:15" x14ac:dyDescent="0.3">
      <c r="A414" t="s">
        <v>471</v>
      </c>
      <c r="B414" t="s">
        <v>458</v>
      </c>
      <c r="C414" t="s">
        <v>463</v>
      </c>
      <c r="D414">
        <v>2</v>
      </c>
      <c r="E414" t="s">
        <v>212</v>
      </c>
      <c r="F414" s="1">
        <v>1.278691</v>
      </c>
      <c r="G414" s="1">
        <v>0.16292300000000001</v>
      </c>
      <c r="H414" s="1">
        <v>0.11246</v>
      </c>
      <c r="I414" s="1">
        <v>0.14077000000000001</v>
      </c>
      <c r="J414" s="1">
        <v>2.9399000000000002E-2</v>
      </c>
      <c r="K414" s="1">
        <v>0.59985699999999997</v>
      </c>
      <c r="L414" s="1">
        <v>3.6090999999999998E-2</v>
      </c>
      <c r="M414" s="1">
        <v>3.7129000000000002E-2</v>
      </c>
      <c r="N414" s="1">
        <v>2.7224000000000002E-2</v>
      </c>
      <c r="O414" s="1">
        <v>1.1016E-2</v>
      </c>
    </row>
    <row r="415" spans="1:15" x14ac:dyDescent="0.3">
      <c r="A415" t="s">
        <v>471</v>
      </c>
      <c r="B415" t="s">
        <v>458</v>
      </c>
      <c r="C415" t="s">
        <v>463</v>
      </c>
      <c r="D415">
        <v>3</v>
      </c>
      <c r="E415" t="s">
        <v>213</v>
      </c>
      <c r="F415" s="1">
        <v>1.196744</v>
      </c>
      <c r="G415" s="1">
        <v>0.113457</v>
      </c>
      <c r="H415" s="1">
        <v>8.7813000000000002E-2</v>
      </c>
      <c r="I415" s="1">
        <v>0.10262</v>
      </c>
      <c r="J415" s="1">
        <v>1.0317E-2</v>
      </c>
      <c r="K415" s="1">
        <v>0.41412500000000002</v>
      </c>
      <c r="L415" s="1">
        <v>8.3789999999999993E-3</v>
      </c>
      <c r="M415" s="1">
        <v>6.8250000000000003E-3</v>
      </c>
      <c r="N415" s="1">
        <v>7.7889999999999999E-3</v>
      </c>
      <c r="O415" s="1">
        <v>1.1037999999999999E-2</v>
      </c>
    </row>
    <row r="416" spans="1:15" x14ac:dyDescent="0.3">
      <c r="A416" t="s">
        <v>471</v>
      </c>
      <c r="B416" t="s">
        <v>458</v>
      </c>
      <c r="C416" t="s">
        <v>464</v>
      </c>
      <c r="D416">
        <v>1</v>
      </c>
      <c r="E416" t="s">
        <v>214</v>
      </c>
      <c r="F416" s="1">
        <v>0.44856499999999999</v>
      </c>
      <c r="G416" s="1">
        <v>8.0045000000000005E-2</v>
      </c>
      <c r="H416" s="1">
        <v>6.2254999999999998E-2</v>
      </c>
      <c r="I416" s="1">
        <v>4.1773999999999999E-2</v>
      </c>
      <c r="J416" s="1">
        <v>1.9581999999999999E-2</v>
      </c>
      <c r="K416" s="1">
        <v>3.1799949999999999</v>
      </c>
      <c r="L416" s="1">
        <v>6.8440000000000003E-3</v>
      </c>
      <c r="M416" s="1">
        <v>6.1069999999999996E-3</v>
      </c>
      <c r="N416" s="1">
        <v>5.1180000000000002E-3</v>
      </c>
      <c r="O416" s="1">
        <v>4.764E-3</v>
      </c>
    </row>
    <row r="417" spans="1:15" x14ac:dyDescent="0.3">
      <c r="A417" t="s">
        <v>471</v>
      </c>
      <c r="B417" t="s">
        <v>458</v>
      </c>
      <c r="C417" t="s">
        <v>464</v>
      </c>
      <c r="D417">
        <v>2</v>
      </c>
      <c r="E417" t="s">
        <v>215</v>
      </c>
      <c r="F417" s="1">
        <v>0.457646</v>
      </c>
      <c r="G417" s="1">
        <v>8.8387999999999994E-2</v>
      </c>
      <c r="H417" s="1">
        <v>6.0994E-2</v>
      </c>
      <c r="I417" s="1">
        <v>1.8054000000000001E-2</v>
      </c>
      <c r="J417" s="1">
        <v>1.0614999999999999E-2</v>
      </c>
      <c r="K417" s="1">
        <v>1.010006</v>
      </c>
      <c r="L417" s="1">
        <v>2.0639999999999999E-3</v>
      </c>
      <c r="M417" s="1">
        <v>5.5329999999999997E-3</v>
      </c>
      <c r="N417" s="1">
        <v>4.3790000000000001E-3</v>
      </c>
      <c r="O417" s="1">
        <v>3.3609999999999998E-3</v>
      </c>
    </row>
    <row r="418" spans="1:15" x14ac:dyDescent="0.3">
      <c r="A418" t="s">
        <v>471</v>
      </c>
      <c r="B418" t="s">
        <v>458</v>
      </c>
      <c r="C418" t="s">
        <v>464</v>
      </c>
      <c r="D418">
        <v>3</v>
      </c>
      <c r="E418" t="s">
        <v>216</v>
      </c>
      <c r="F418" s="1">
        <v>0.31552999999999998</v>
      </c>
      <c r="G418" s="1">
        <v>6.0721999999999998E-2</v>
      </c>
      <c r="H418" s="1">
        <v>5.4113000000000001E-2</v>
      </c>
      <c r="I418" s="1">
        <v>3.7991999999999998E-2</v>
      </c>
      <c r="J418" s="1">
        <v>8.9519999999999999E-3</v>
      </c>
      <c r="K418" s="1">
        <v>0.805392</v>
      </c>
      <c r="L418" s="1">
        <v>7.5360000000000002E-3</v>
      </c>
      <c r="M418" s="1">
        <v>4.6820000000000004E-3</v>
      </c>
      <c r="N418" s="1">
        <v>4.803E-3</v>
      </c>
      <c r="O418" s="1">
        <v>6.293E-3</v>
      </c>
    </row>
    <row r="419" spans="1:15" x14ac:dyDescent="0.3">
      <c r="A419" t="s">
        <v>467</v>
      </c>
      <c r="B419" t="s">
        <v>459</v>
      </c>
      <c r="C419" t="s">
        <v>435</v>
      </c>
      <c r="D419">
        <v>1</v>
      </c>
      <c r="E419" t="s">
        <v>73</v>
      </c>
      <c r="F419" s="1">
        <v>2.0629999999999999E-2</v>
      </c>
      <c r="G419" s="1">
        <v>8.3899999999999999E-3</v>
      </c>
      <c r="H419" s="1">
        <v>4.3800000000000002E-3</v>
      </c>
      <c r="I419" s="1">
        <v>7.7999999999999996E-3</v>
      </c>
      <c r="J419" s="1">
        <v>1.1100000000000001E-3</v>
      </c>
      <c r="K419" s="1">
        <v>4.7200000000000002E-3</v>
      </c>
      <c r="L419" s="1">
        <v>1.6000000000000001E-4</v>
      </c>
      <c r="M419" s="1">
        <v>3.5E-4</v>
      </c>
      <c r="N419" s="1">
        <v>5.5199999999999997E-3</v>
      </c>
      <c r="O419" s="1">
        <v>3.8000000000000002E-4</v>
      </c>
    </row>
    <row r="420" spans="1:15" x14ac:dyDescent="0.3">
      <c r="A420" t="s">
        <v>467</v>
      </c>
      <c r="B420" t="s">
        <v>459</v>
      </c>
      <c r="C420" t="s">
        <v>435</v>
      </c>
      <c r="D420">
        <v>2</v>
      </c>
      <c r="E420" t="s">
        <v>74</v>
      </c>
      <c r="F420" s="1">
        <v>1.366E-2</v>
      </c>
      <c r="G420" s="1">
        <v>2.98E-3</v>
      </c>
      <c r="H420" s="1">
        <v>5.9100000000000003E-3</v>
      </c>
      <c r="I420" s="1">
        <v>3.48E-3</v>
      </c>
      <c r="J420" s="1">
        <v>1.4300000000000001E-3</v>
      </c>
      <c r="K420" s="1">
        <v>1.406E-2</v>
      </c>
      <c r="L420" s="1">
        <v>1.8000000000000001E-4</v>
      </c>
      <c r="M420" s="1">
        <v>8.0000000000000004E-4</v>
      </c>
      <c r="N420" s="1">
        <v>3.0999999999999999E-3</v>
      </c>
      <c r="O420" s="1">
        <v>2.81E-3</v>
      </c>
    </row>
    <row r="421" spans="1:15" x14ac:dyDescent="0.3">
      <c r="A421" t="s">
        <v>467</v>
      </c>
      <c r="B421" t="s">
        <v>459</v>
      </c>
      <c r="C421" t="s">
        <v>435</v>
      </c>
      <c r="D421">
        <v>3</v>
      </c>
      <c r="E421" t="s">
        <v>75</v>
      </c>
      <c r="F421" s="1">
        <v>2.366E-2</v>
      </c>
      <c r="G421" s="1">
        <v>1.3600000000000001E-3</v>
      </c>
      <c r="H421" s="1">
        <v>2.8700000000000002E-3</v>
      </c>
      <c r="I421" s="1">
        <v>6.4700000000000001E-3</v>
      </c>
      <c r="J421" s="1">
        <v>4.4999999999999999E-4</v>
      </c>
      <c r="K421" s="1">
        <v>2.4969999999999999E-2</v>
      </c>
      <c r="L421" s="1">
        <v>2.4000000000000001E-4</v>
      </c>
      <c r="M421" s="1">
        <v>4.4000000000000002E-4</v>
      </c>
      <c r="N421" s="1">
        <v>1.6800000000000001E-3</v>
      </c>
      <c r="O421" s="1">
        <v>0</v>
      </c>
    </row>
    <row r="422" spans="1:15" x14ac:dyDescent="0.3">
      <c r="A422" t="s">
        <v>468</v>
      </c>
      <c r="B422" t="s">
        <v>459</v>
      </c>
      <c r="C422" t="s">
        <v>435</v>
      </c>
      <c r="D422">
        <v>1</v>
      </c>
      <c r="E422" t="s">
        <v>73</v>
      </c>
      <c r="F422" s="1">
        <v>4.6271E-2</v>
      </c>
      <c r="G422" s="1">
        <v>7.5620000000000001E-3</v>
      </c>
      <c r="H422" s="1">
        <v>7.5069999999999998E-3</v>
      </c>
      <c r="I422" s="1">
        <v>1.244E-2</v>
      </c>
      <c r="J422" s="1">
        <v>6.4899999999999995E-4</v>
      </c>
      <c r="K422" s="1">
        <v>0.12698000000000001</v>
      </c>
      <c r="L422" s="1">
        <v>6.8869999999999999E-3</v>
      </c>
      <c r="M422" s="1">
        <v>8.9789999999999991E-3</v>
      </c>
      <c r="N422" s="1">
        <v>2.5219999999999999E-3</v>
      </c>
      <c r="O422" s="1">
        <v>1.7830000000000001E-3</v>
      </c>
    </row>
    <row r="423" spans="1:15" x14ac:dyDescent="0.3">
      <c r="A423" t="s">
        <v>468</v>
      </c>
      <c r="B423" t="s">
        <v>459</v>
      </c>
      <c r="C423" t="s">
        <v>435</v>
      </c>
      <c r="D423">
        <v>2</v>
      </c>
      <c r="E423" t="s">
        <v>74</v>
      </c>
      <c r="F423" s="1">
        <v>5.3149000000000002E-2</v>
      </c>
      <c r="G423" s="1">
        <v>1.7153000000000002E-2</v>
      </c>
      <c r="H423" s="1">
        <v>8.7810000000000006E-3</v>
      </c>
      <c r="I423" s="1">
        <v>9.6520000000000009E-3</v>
      </c>
      <c r="J423" s="1">
        <v>1.9859999999999999E-3</v>
      </c>
      <c r="K423" s="1">
        <v>0.60647700000000004</v>
      </c>
      <c r="L423" s="1">
        <v>4.7683999999999997E-2</v>
      </c>
      <c r="M423" s="1">
        <v>2.3252999999999999E-2</v>
      </c>
      <c r="N423" s="1">
        <v>2.0421999999999999E-2</v>
      </c>
      <c r="O423" s="1">
        <v>2.7851999999999998E-2</v>
      </c>
    </row>
    <row r="424" spans="1:15" x14ac:dyDescent="0.3">
      <c r="A424" t="s">
        <v>468</v>
      </c>
      <c r="B424" t="s">
        <v>459</v>
      </c>
      <c r="C424" t="s">
        <v>435</v>
      </c>
      <c r="D424">
        <v>3</v>
      </c>
      <c r="E424" t="s">
        <v>75</v>
      </c>
      <c r="F424" s="1">
        <v>5.6250000000000001E-2</v>
      </c>
      <c r="G424" s="1">
        <v>7.8810000000000009E-3</v>
      </c>
      <c r="H424" s="1">
        <v>1.0132E-2</v>
      </c>
      <c r="I424" s="1">
        <v>1.057E-2</v>
      </c>
      <c r="J424" s="1">
        <v>8.2899999999999998E-4</v>
      </c>
      <c r="K424" s="1">
        <v>7.9924999999999996E-2</v>
      </c>
      <c r="L424" s="1">
        <v>5.4999999999999997E-3</v>
      </c>
      <c r="M424" s="1">
        <v>6.0049999999999999E-3</v>
      </c>
      <c r="N424" s="1">
        <v>5.6270000000000001E-3</v>
      </c>
      <c r="O424" s="1">
        <v>8.5899999999999995E-4</v>
      </c>
    </row>
    <row r="425" spans="1:15" x14ac:dyDescent="0.3">
      <c r="A425" t="s">
        <v>469</v>
      </c>
      <c r="B425" t="s">
        <v>459</v>
      </c>
      <c r="C425" t="s">
        <v>435</v>
      </c>
      <c r="D425">
        <v>1</v>
      </c>
      <c r="E425" t="s">
        <v>73</v>
      </c>
      <c r="F425" s="1">
        <v>0.272374</v>
      </c>
      <c r="G425" s="1">
        <v>2.7969999999999998E-2</v>
      </c>
      <c r="H425" s="1">
        <v>1.8227E-2</v>
      </c>
      <c r="I425" s="1">
        <v>1.9776999999999999E-2</v>
      </c>
      <c r="J425" s="1">
        <v>1.0231000000000001E-2</v>
      </c>
      <c r="K425" s="1">
        <v>0.53632100000000005</v>
      </c>
      <c r="L425" s="1">
        <v>1.5649E-2</v>
      </c>
      <c r="M425" s="1">
        <v>1.2965000000000001E-2</v>
      </c>
      <c r="N425" s="1">
        <v>1.005E-2</v>
      </c>
      <c r="O425" s="1">
        <v>5.9930000000000001E-3</v>
      </c>
    </row>
    <row r="426" spans="1:15" x14ac:dyDescent="0.3">
      <c r="A426" t="s">
        <v>469</v>
      </c>
      <c r="B426" t="s">
        <v>459</v>
      </c>
      <c r="C426" t="s">
        <v>435</v>
      </c>
      <c r="D426">
        <v>2</v>
      </c>
      <c r="E426" t="s">
        <v>74</v>
      </c>
      <c r="F426" s="1">
        <v>0.300016</v>
      </c>
      <c r="G426" s="1">
        <v>6.479E-2</v>
      </c>
      <c r="H426" s="1">
        <v>3.7865000000000003E-2</v>
      </c>
      <c r="I426" s="1">
        <v>3.6274000000000001E-2</v>
      </c>
      <c r="J426" s="1">
        <v>1.3729999999999999E-2</v>
      </c>
      <c r="K426" s="1">
        <v>1.7766000000000001E-2</v>
      </c>
      <c r="L426" s="1">
        <v>2.7231000000000002E-2</v>
      </c>
      <c r="M426" s="1">
        <v>1.6518000000000001E-2</v>
      </c>
      <c r="N426" s="1">
        <v>2.1482999999999999E-2</v>
      </c>
      <c r="O426" s="1">
        <v>3.6549999999999998E-3</v>
      </c>
    </row>
    <row r="427" spans="1:15" x14ac:dyDescent="0.3">
      <c r="A427" t="s">
        <v>469</v>
      </c>
      <c r="B427" t="s">
        <v>459</v>
      </c>
      <c r="C427" t="s">
        <v>435</v>
      </c>
      <c r="D427">
        <v>3</v>
      </c>
      <c r="E427" t="s">
        <v>75</v>
      </c>
      <c r="F427" s="1">
        <v>0.32285199999999997</v>
      </c>
      <c r="G427" s="1">
        <v>3.6930999999999999E-2</v>
      </c>
      <c r="H427" s="1">
        <v>3.2497999999999999E-2</v>
      </c>
      <c r="I427" s="1">
        <v>2.9114000000000001E-2</v>
      </c>
      <c r="J427" s="1">
        <v>8.2369999999999995E-3</v>
      </c>
      <c r="K427" s="1">
        <v>1.5285E-2</v>
      </c>
      <c r="L427" s="1">
        <v>1.7916000000000001E-2</v>
      </c>
      <c r="M427" s="1">
        <v>1.7014000000000001E-2</v>
      </c>
      <c r="N427" s="1">
        <v>1.2814000000000001E-2</v>
      </c>
      <c r="O427" s="1">
        <v>1.0794E-2</v>
      </c>
    </row>
    <row r="428" spans="1:15" x14ac:dyDescent="0.3">
      <c r="A428" t="s">
        <v>470</v>
      </c>
      <c r="B428" t="s">
        <v>459</v>
      </c>
      <c r="C428" t="s">
        <v>435</v>
      </c>
      <c r="D428">
        <v>1</v>
      </c>
      <c r="E428" t="s">
        <v>73</v>
      </c>
      <c r="F428" s="1">
        <v>2.684917</v>
      </c>
      <c r="G428" s="1">
        <v>0.61166399999999999</v>
      </c>
      <c r="H428" s="1">
        <v>0.41147600000000001</v>
      </c>
      <c r="I428" s="1">
        <v>0.27385399999999999</v>
      </c>
      <c r="J428" s="1">
        <v>5.0360000000000002E-2</v>
      </c>
      <c r="K428" s="1">
        <v>0.21866099999999999</v>
      </c>
      <c r="L428" s="1">
        <v>0.108768</v>
      </c>
      <c r="M428" s="1">
        <v>7.2442999999999994E-2</v>
      </c>
      <c r="N428" s="1">
        <v>8.5168999999999995E-2</v>
      </c>
      <c r="O428" s="1">
        <v>3.9867E-2</v>
      </c>
    </row>
    <row r="429" spans="1:15" x14ac:dyDescent="0.3">
      <c r="A429" t="s">
        <v>470</v>
      </c>
      <c r="B429" t="s">
        <v>459</v>
      </c>
      <c r="C429" t="s">
        <v>435</v>
      </c>
      <c r="D429">
        <v>2</v>
      </c>
      <c r="E429" t="s">
        <v>74</v>
      </c>
      <c r="F429" s="1">
        <v>2.4716499999999999</v>
      </c>
      <c r="G429" s="1">
        <v>0.40457900000000002</v>
      </c>
      <c r="H429" s="1">
        <v>0.31752999999999998</v>
      </c>
      <c r="I429" s="1">
        <v>0.19281200000000001</v>
      </c>
      <c r="J429" s="1">
        <v>4.5158999999999998E-2</v>
      </c>
      <c r="K429" s="1">
        <v>3.5755859999999999</v>
      </c>
      <c r="L429" s="1">
        <v>0.12528300000000001</v>
      </c>
      <c r="M429" s="1">
        <v>7.4914999999999995E-2</v>
      </c>
      <c r="N429" s="1">
        <v>6.6385E-2</v>
      </c>
      <c r="O429" s="1">
        <v>2.7265000000000001E-2</v>
      </c>
    </row>
    <row r="430" spans="1:15" x14ac:dyDescent="0.3">
      <c r="A430" t="s">
        <v>470</v>
      </c>
      <c r="B430" t="s">
        <v>459</v>
      </c>
      <c r="C430" t="s">
        <v>435</v>
      </c>
      <c r="D430">
        <v>3</v>
      </c>
      <c r="E430" t="s">
        <v>75</v>
      </c>
      <c r="F430" s="1">
        <v>4.1304470000000002</v>
      </c>
      <c r="G430" s="1">
        <v>0.68503199999999997</v>
      </c>
      <c r="H430" s="1">
        <v>0.55958200000000002</v>
      </c>
      <c r="I430" s="1">
        <v>0.57106400000000002</v>
      </c>
      <c r="J430" s="1">
        <v>8.1834000000000004E-2</v>
      </c>
      <c r="K430" s="1">
        <v>0.68569500000000005</v>
      </c>
      <c r="L430" s="1">
        <v>0.18960299999999999</v>
      </c>
      <c r="M430" s="1">
        <v>0.10405200000000001</v>
      </c>
      <c r="N430" s="1">
        <v>0.18137500000000001</v>
      </c>
      <c r="O430" s="1">
        <v>2.0336E-2</v>
      </c>
    </row>
    <row r="431" spans="1:15" x14ac:dyDescent="0.3">
      <c r="A431" t="s">
        <v>471</v>
      </c>
      <c r="B431" t="s">
        <v>459</v>
      </c>
      <c r="C431" t="s">
        <v>435</v>
      </c>
      <c r="D431">
        <v>1</v>
      </c>
      <c r="E431" t="s">
        <v>73</v>
      </c>
      <c r="F431" s="1">
        <v>1.6674530000000001</v>
      </c>
      <c r="G431" s="1">
        <v>3.1144000000000002E-2</v>
      </c>
      <c r="H431" s="1">
        <v>2.4497000000000001E-2</v>
      </c>
      <c r="I431" s="1">
        <v>4.3758999999999999E-2</v>
      </c>
      <c r="J431" s="1">
        <v>1.4172000000000001E-2</v>
      </c>
      <c r="K431" s="1">
        <v>0.34580699999999998</v>
      </c>
      <c r="L431" s="1">
        <v>7.5960000000000003E-3</v>
      </c>
      <c r="M431" s="1">
        <v>7.0809999999999996E-3</v>
      </c>
      <c r="N431" s="1">
        <v>1.7118999999999999E-2</v>
      </c>
      <c r="O431" s="1">
        <v>5.3839999999999999E-3</v>
      </c>
    </row>
    <row r="432" spans="1:15" x14ac:dyDescent="0.3">
      <c r="A432" t="s">
        <v>471</v>
      </c>
      <c r="B432" t="s">
        <v>459</v>
      </c>
      <c r="C432" t="s">
        <v>435</v>
      </c>
      <c r="D432">
        <v>2</v>
      </c>
      <c r="E432" t="s">
        <v>74</v>
      </c>
      <c r="F432" s="1">
        <v>1.8831640000000001</v>
      </c>
      <c r="G432" s="1">
        <v>4.9637000000000001E-2</v>
      </c>
      <c r="H432" s="1">
        <v>2.7802E-2</v>
      </c>
      <c r="I432" s="1">
        <v>5.2745E-2</v>
      </c>
      <c r="J432" s="1">
        <v>2.1652999999999999E-2</v>
      </c>
      <c r="K432" s="1">
        <v>1.108876</v>
      </c>
      <c r="L432" s="1">
        <v>1.7412E-2</v>
      </c>
      <c r="M432" s="1">
        <v>1.1185E-2</v>
      </c>
      <c r="N432" s="1">
        <v>2.6329999999999999E-2</v>
      </c>
      <c r="O432" s="1">
        <v>1.8620000000000001E-2</v>
      </c>
    </row>
    <row r="433" spans="1:15" x14ac:dyDescent="0.3">
      <c r="A433" t="s">
        <v>471</v>
      </c>
      <c r="B433" t="s">
        <v>459</v>
      </c>
      <c r="C433" t="s">
        <v>435</v>
      </c>
      <c r="D433">
        <v>3</v>
      </c>
      <c r="E433" t="s">
        <v>75</v>
      </c>
      <c r="F433" s="1">
        <v>1.8068059999999999</v>
      </c>
      <c r="G433" s="1">
        <v>4.1887000000000001E-2</v>
      </c>
      <c r="H433" s="1">
        <v>2.8847999999999999E-2</v>
      </c>
      <c r="I433" s="1">
        <v>3.4931999999999998E-2</v>
      </c>
      <c r="J433" s="1">
        <v>1.3582E-2</v>
      </c>
      <c r="K433" s="1">
        <v>0.78197499999999998</v>
      </c>
      <c r="L433" s="1">
        <v>1.2179000000000001E-2</v>
      </c>
      <c r="M433" s="1">
        <v>8.4069999999999995E-3</v>
      </c>
      <c r="N433" s="1">
        <v>1.3844E-2</v>
      </c>
      <c r="O433" s="1">
        <v>6.868E-3</v>
      </c>
    </row>
    <row r="434" spans="1:15" x14ac:dyDescent="0.3">
      <c r="A434" t="s">
        <v>467</v>
      </c>
      <c r="B434" t="s">
        <v>459</v>
      </c>
      <c r="C434" t="s">
        <v>437</v>
      </c>
      <c r="D434">
        <v>1</v>
      </c>
      <c r="E434" t="s">
        <v>344</v>
      </c>
      <c r="F434" s="1">
        <v>30.341360000000002</v>
      </c>
      <c r="G434" s="1">
        <v>2.5212300000000001</v>
      </c>
      <c r="H434" s="1">
        <v>1.02443</v>
      </c>
      <c r="I434" s="1">
        <v>2.45594</v>
      </c>
      <c r="J434" s="1">
        <v>1.3469999999999999E-2</v>
      </c>
      <c r="K434" s="1">
        <v>3.4299999999999997E-2</v>
      </c>
      <c r="L434" s="1">
        <v>2.7879999999999999E-2</v>
      </c>
      <c r="M434" s="1">
        <v>3.0699999999999998E-3</v>
      </c>
      <c r="N434" s="1">
        <v>0.14673</v>
      </c>
      <c r="O434" s="1">
        <v>4.0699999999999998E-3</v>
      </c>
    </row>
    <row r="435" spans="1:15" x14ac:dyDescent="0.3">
      <c r="A435" t="s">
        <v>467</v>
      </c>
      <c r="B435" t="s">
        <v>459</v>
      </c>
      <c r="C435" t="s">
        <v>437</v>
      </c>
      <c r="D435">
        <v>2</v>
      </c>
      <c r="E435" t="s">
        <v>345</v>
      </c>
      <c r="F435" s="1">
        <v>30.94417</v>
      </c>
      <c r="G435" s="1">
        <v>1.63916</v>
      </c>
      <c r="H435" s="1">
        <v>0.34560999999999997</v>
      </c>
      <c r="I435" s="1">
        <v>1.9537100000000001</v>
      </c>
      <c r="J435" s="1">
        <v>5.77E-3</v>
      </c>
      <c r="K435" s="1">
        <v>2.5069999999999999E-2</v>
      </c>
      <c r="L435" s="1">
        <v>2.6919999999999999E-2</v>
      </c>
      <c r="M435" s="1">
        <v>5.6499999999999996E-3</v>
      </c>
      <c r="N435" s="1">
        <v>4.845E-2</v>
      </c>
      <c r="O435" s="1">
        <v>2.6700000000000001E-3</v>
      </c>
    </row>
    <row r="436" spans="1:15" x14ac:dyDescent="0.3">
      <c r="A436" t="s">
        <v>467</v>
      </c>
      <c r="B436" t="s">
        <v>459</v>
      </c>
      <c r="C436" t="s">
        <v>437</v>
      </c>
      <c r="D436">
        <v>3</v>
      </c>
      <c r="E436" t="s">
        <v>346</v>
      </c>
      <c r="F436" s="1">
        <v>25.92388</v>
      </c>
      <c r="G436" s="1">
        <v>2.2615599999999998</v>
      </c>
      <c r="H436" s="1">
        <v>0.95626</v>
      </c>
      <c r="I436" s="1">
        <v>2.2734399999999999</v>
      </c>
      <c r="J436" s="1">
        <v>1.2659999999999999E-2</v>
      </c>
      <c r="K436" s="1">
        <v>2.605E-2</v>
      </c>
      <c r="L436" s="1">
        <v>2.4809999999999999E-2</v>
      </c>
      <c r="M436" s="1">
        <v>1.58E-3</v>
      </c>
      <c r="N436" s="1">
        <v>0.1472</v>
      </c>
      <c r="O436" s="1">
        <v>1.9E-3</v>
      </c>
    </row>
    <row r="437" spans="1:15" x14ac:dyDescent="0.3">
      <c r="A437" t="s">
        <v>467</v>
      </c>
      <c r="B437" t="s">
        <v>459</v>
      </c>
      <c r="C437" t="s">
        <v>438</v>
      </c>
      <c r="D437">
        <v>1</v>
      </c>
      <c r="E437" t="s">
        <v>347</v>
      </c>
      <c r="F437" s="1">
        <v>0.90036000000000005</v>
      </c>
      <c r="G437" s="1">
        <v>7.8300000000000002E-3</v>
      </c>
      <c r="H437" s="1">
        <v>1.8599999999999998E-2</v>
      </c>
      <c r="I437" s="1">
        <v>1.883E-2</v>
      </c>
      <c r="J437" s="1">
        <v>1.7389999999999999E-2</v>
      </c>
      <c r="K437" s="1">
        <v>6.6100000000000004E-3</v>
      </c>
      <c r="L437" s="1">
        <v>4.0699999999999998E-3</v>
      </c>
      <c r="M437" s="1">
        <v>1.323E-2</v>
      </c>
      <c r="N437" s="1">
        <v>5.6499999999999996E-3</v>
      </c>
      <c r="O437" s="1">
        <v>4.7499999999999999E-3</v>
      </c>
    </row>
    <row r="438" spans="1:15" x14ac:dyDescent="0.3">
      <c r="A438" t="s">
        <v>467</v>
      </c>
      <c r="B438" t="s">
        <v>459</v>
      </c>
      <c r="C438" t="s">
        <v>438</v>
      </c>
      <c r="D438">
        <v>2</v>
      </c>
      <c r="E438" t="s">
        <v>348</v>
      </c>
      <c r="F438" s="1">
        <v>0.78735999999999995</v>
      </c>
      <c r="G438" s="1">
        <v>9.4800000000000006E-3</v>
      </c>
      <c r="H438" s="1">
        <v>1.1140000000000001E-2</v>
      </c>
      <c r="I438" s="1">
        <v>2.0109999999999999E-2</v>
      </c>
      <c r="J438" s="1">
        <v>1.03E-2</v>
      </c>
      <c r="K438" s="1">
        <v>8.7000000000000001E-4</v>
      </c>
      <c r="L438" s="1">
        <v>1.6000000000000001E-4</v>
      </c>
      <c r="M438" s="1">
        <v>3.4000000000000002E-4</v>
      </c>
      <c r="N438" s="1">
        <v>4.9800000000000001E-3</v>
      </c>
      <c r="O438" s="1">
        <v>6.8999999999999997E-4</v>
      </c>
    </row>
    <row r="439" spans="1:15" x14ac:dyDescent="0.3">
      <c r="A439" t="s">
        <v>467</v>
      </c>
      <c r="B439" t="s">
        <v>459</v>
      </c>
      <c r="C439" t="s">
        <v>438</v>
      </c>
      <c r="D439">
        <v>3</v>
      </c>
      <c r="E439" t="s">
        <v>349</v>
      </c>
      <c r="F439" s="1">
        <v>1.1498699999999999</v>
      </c>
      <c r="G439" s="1">
        <v>9.6799999999999994E-3</v>
      </c>
      <c r="H439" s="1">
        <v>2.6800000000000001E-2</v>
      </c>
      <c r="I439" s="1">
        <v>2.3789999999999999E-2</v>
      </c>
      <c r="J439" s="1">
        <v>2.6020000000000001E-2</v>
      </c>
      <c r="K439" s="1">
        <v>2.3E-3</v>
      </c>
      <c r="L439" s="1">
        <v>2.48E-3</v>
      </c>
      <c r="M439" s="1">
        <v>3.0799999999999998E-3</v>
      </c>
      <c r="N439" s="1">
        <v>2.8300000000000001E-3</v>
      </c>
      <c r="O439" s="1">
        <v>1.2E-4</v>
      </c>
    </row>
    <row r="440" spans="1:15" x14ac:dyDescent="0.3">
      <c r="A440" t="s">
        <v>467</v>
      </c>
      <c r="B440" t="s">
        <v>459</v>
      </c>
      <c r="C440" t="s">
        <v>439</v>
      </c>
      <c r="D440">
        <v>1</v>
      </c>
      <c r="E440" t="s">
        <v>350</v>
      </c>
      <c r="F440" s="1">
        <v>1.2197</v>
      </c>
      <c r="G440" s="1">
        <v>8.9940000000000006E-2</v>
      </c>
      <c r="H440" s="1">
        <v>1.227E-2</v>
      </c>
      <c r="I440" s="1">
        <v>3.8240000000000003E-2</v>
      </c>
      <c r="J440" s="1">
        <v>7.9299999999999995E-3</v>
      </c>
      <c r="K440" s="1">
        <v>2.6199999999999999E-3</v>
      </c>
      <c r="L440" s="1">
        <v>1.3799999999999999E-3</v>
      </c>
      <c r="M440" s="1">
        <v>1.39E-3</v>
      </c>
      <c r="N440" s="1">
        <v>6.3800000000000003E-3</v>
      </c>
      <c r="O440" s="1">
        <v>3.0200000000000001E-3</v>
      </c>
    </row>
    <row r="441" spans="1:15" x14ac:dyDescent="0.3">
      <c r="A441" t="s">
        <v>467</v>
      </c>
      <c r="B441" t="s">
        <v>459</v>
      </c>
      <c r="C441" t="s">
        <v>439</v>
      </c>
      <c r="D441">
        <v>2</v>
      </c>
      <c r="E441" t="s">
        <v>351</v>
      </c>
      <c r="F441" s="1">
        <v>1.09639</v>
      </c>
      <c r="G441" s="1">
        <v>6.0109999999999997E-2</v>
      </c>
      <c r="H441" s="1">
        <v>9.6399999999999993E-3</v>
      </c>
      <c r="I441" s="1">
        <v>3.2840000000000001E-2</v>
      </c>
      <c r="J441" s="1">
        <v>1.82E-3</v>
      </c>
      <c r="K441" s="1">
        <v>4.6999999999999999E-4</v>
      </c>
      <c r="L441" s="1">
        <v>6.2E-4</v>
      </c>
      <c r="M441" s="1">
        <v>1.25E-3</v>
      </c>
      <c r="N441" s="1">
        <v>3.4399999999999999E-3</v>
      </c>
      <c r="O441" s="1">
        <v>3.1199999999999999E-3</v>
      </c>
    </row>
    <row r="442" spans="1:15" x14ac:dyDescent="0.3">
      <c r="A442" t="s">
        <v>467</v>
      </c>
      <c r="B442" t="s">
        <v>459</v>
      </c>
      <c r="C442" t="s">
        <v>439</v>
      </c>
      <c r="D442">
        <v>3</v>
      </c>
      <c r="E442" t="s">
        <v>352</v>
      </c>
      <c r="F442" s="1">
        <v>0.63931000000000004</v>
      </c>
      <c r="G442" s="1">
        <v>1.7389999999999999E-2</v>
      </c>
      <c r="H442" s="1">
        <v>8.2699999999999996E-3</v>
      </c>
      <c r="I442" s="1">
        <v>1.214E-2</v>
      </c>
      <c r="J442" s="1">
        <v>1.4400000000000001E-3</v>
      </c>
      <c r="K442" s="1">
        <v>2.32E-3</v>
      </c>
      <c r="L442" s="1">
        <v>1.4999999999999999E-4</v>
      </c>
      <c r="M442" s="1">
        <v>1.0300000000000001E-3</v>
      </c>
      <c r="N442" s="1">
        <v>4.8199999999999996E-3</v>
      </c>
      <c r="O442" s="1">
        <v>3.3400000000000001E-3</v>
      </c>
    </row>
    <row r="443" spans="1:15" x14ac:dyDescent="0.3">
      <c r="A443" t="s">
        <v>468</v>
      </c>
      <c r="B443" t="s">
        <v>459</v>
      </c>
      <c r="C443" t="s">
        <v>440</v>
      </c>
      <c r="D443">
        <v>1</v>
      </c>
      <c r="E443" t="s">
        <v>76</v>
      </c>
      <c r="F443" s="1">
        <v>3.0809E-2</v>
      </c>
      <c r="G443" s="1">
        <v>7.6670000000000002E-3</v>
      </c>
      <c r="H443" s="1">
        <v>9.0159999999999997E-3</v>
      </c>
      <c r="I443" s="1">
        <v>1.4318000000000001E-2</v>
      </c>
      <c r="J443" s="1">
        <v>2.127E-3</v>
      </c>
      <c r="K443" s="1">
        <v>0.11959400000000001</v>
      </c>
      <c r="L443" s="1">
        <v>1.0630000000000001E-2</v>
      </c>
      <c r="M443" s="1">
        <v>9.9570000000000006E-3</v>
      </c>
      <c r="N443" s="1">
        <v>4.2119999999999996E-3</v>
      </c>
      <c r="O443" s="1">
        <v>3.0800000000000001E-4</v>
      </c>
    </row>
    <row r="444" spans="1:15" x14ac:dyDescent="0.3">
      <c r="A444" t="s">
        <v>468</v>
      </c>
      <c r="B444" t="s">
        <v>459</v>
      </c>
      <c r="C444" t="s">
        <v>440</v>
      </c>
      <c r="D444">
        <v>2</v>
      </c>
      <c r="E444" t="s">
        <v>77</v>
      </c>
      <c r="F444" s="1">
        <v>5.7326000000000002E-2</v>
      </c>
      <c r="G444" s="1">
        <v>1.1839000000000001E-2</v>
      </c>
      <c r="H444" s="1">
        <v>1.3996E-2</v>
      </c>
      <c r="I444" s="1">
        <v>1.1677999999999999E-2</v>
      </c>
      <c r="J444" s="1">
        <v>2.4970000000000001E-3</v>
      </c>
      <c r="K444" s="1">
        <v>0.168821</v>
      </c>
      <c r="L444" s="1">
        <v>5.5999999999999999E-3</v>
      </c>
      <c r="M444" s="1">
        <v>5.3550000000000004E-3</v>
      </c>
      <c r="N444" s="1">
        <v>5.7429999999999998E-3</v>
      </c>
      <c r="O444" s="1">
        <v>2.4429999999999999E-3</v>
      </c>
    </row>
    <row r="445" spans="1:15" x14ac:dyDescent="0.3">
      <c r="A445" t="s">
        <v>468</v>
      </c>
      <c r="B445" t="s">
        <v>459</v>
      </c>
      <c r="C445" t="s">
        <v>440</v>
      </c>
      <c r="D445">
        <v>3</v>
      </c>
      <c r="E445" t="s">
        <v>78</v>
      </c>
      <c r="F445" s="1">
        <v>2.7380000000000002E-2</v>
      </c>
      <c r="G445" s="1">
        <v>6.4310000000000001E-3</v>
      </c>
      <c r="H445" s="1">
        <v>5.3020000000000003E-3</v>
      </c>
      <c r="I445" s="1">
        <v>1.0359E-2</v>
      </c>
      <c r="J445" s="1">
        <v>2.7720000000000002E-3</v>
      </c>
      <c r="K445" s="1">
        <v>6.5759259999999999</v>
      </c>
      <c r="L445" s="1">
        <v>1.1854E-2</v>
      </c>
      <c r="M445" s="1">
        <v>7.3819999999999997E-3</v>
      </c>
      <c r="N445" s="1">
        <v>3.9350000000000001E-3</v>
      </c>
      <c r="O445" s="1">
        <v>3.826E-3</v>
      </c>
    </row>
    <row r="446" spans="1:15" x14ac:dyDescent="0.3">
      <c r="A446" t="s">
        <v>468</v>
      </c>
      <c r="B446" t="s">
        <v>459</v>
      </c>
      <c r="C446" t="s">
        <v>441</v>
      </c>
      <c r="D446">
        <v>1</v>
      </c>
      <c r="E446" t="s">
        <v>79</v>
      </c>
      <c r="F446" s="1">
        <v>4.0344999999999999E-2</v>
      </c>
      <c r="G446" s="1">
        <v>6.9040000000000004E-3</v>
      </c>
      <c r="H446" s="1">
        <v>1.0203E-2</v>
      </c>
      <c r="I446" s="1">
        <v>8.0929999999999995E-3</v>
      </c>
      <c r="J446" s="1">
        <v>1.132E-3</v>
      </c>
      <c r="K446" s="1">
        <v>8.8237999999999997E-2</v>
      </c>
      <c r="L446" s="1">
        <v>1.2841E-2</v>
      </c>
      <c r="M446" s="1">
        <v>2.5852E-2</v>
      </c>
      <c r="N446" s="1">
        <v>1.2310000000000001E-3</v>
      </c>
      <c r="O446" s="1">
        <v>2.5599999999999999E-4</v>
      </c>
    </row>
    <row r="447" spans="1:15" x14ac:dyDescent="0.3">
      <c r="A447" t="s">
        <v>468</v>
      </c>
      <c r="B447" t="s">
        <v>459</v>
      </c>
      <c r="C447" t="s">
        <v>441</v>
      </c>
      <c r="D447">
        <v>2</v>
      </c>
      <c r="E447" t="s">
        <v>80</v>
      </c>
      <c r="F447" s="1">
        <v>7.2472999999999996E-2</v>
      </c>
      <c r="G447" s="1">
        <v>8.6990000000000001E-3</v>
      </c>
      <c r="H447" s="1">
        <v>7.8580000000000004E-3</v>
      </c>
      <c r="I447" s="1">
        <v>9.9039999999999996E-3</v>
      </c>
      <c r="J447" s="1">
        <v>9.2699999999999998E-4</v>
      </c>
      <c r="K447" s="1">
        <v>0.142788</v>
      </c>
      <c r="L447" s="1">
        <v>2.6688E-2</v>
      </c>
      <c r="M447" s="1">
        <v>7.1110000000000001E-3</v>
      </c>
      <c r="N447" s="1">
        <v>3.1129999999999999E-3</v>
      </c>
      <c r="O447" s="1">
        <v>2.7799999999999998E-4</v>
      </c>
    </row>
    <row r="448" spans="1:15" x14ac:dyDescent="0.3">
      <c r="A448" t="s">
        <v>468</v>
      </c>
      <c r="B448" t="s">
        <v>459</v>
      </c>
      <c r="C448" t="s">
        <v>441</v>
      </c>
      <c r="D448">
        <v>3</v>
      </c>
      <c r="E448" t="s">
        <v>81</v>
      </c>
      <c r="F448" s="1">
        <v>6.4137E-2</v>
      </c>
      <c r="G448" s="1">
        <v>7.803E-3</v>
      </c>
      <c r="H448" s="1">
        <v>4.5799999999999999E-3</v>
      </c>
      <c r="I448" s="1">
        <v>4.8419999999999999E-3</v>
      </c>
      <c r="J448" s="1">
        <v>1.4660000000000001E-3</v>
      </c>
      <c r="K448" s="1">
        <v>0.28475600000000001</v>
      </c>
      <c r="L448" s="1">
        <v>1.1025999999999999E-2</v>
      </c>
      <c r="M448" s="1">
        <v>6.7549999999999997E-3</v>
      </c>
      <c r="N448" s="1">
        <v>2.9060000000000002E-3</v>
      </c>
      <c r="O448" s="1">
        <v>8.6600000000000002E-4</v>
      </c>
    </row>
    <row r="449" spans="1:15" x14ac:dyDescent="0.3">
      <c r="A449" t="s">
        <v>468</v>
      </c>
      <c r="B449" t="s">
        <v>459</v>
      </c>
      <c r="C449" t="s">
        <v>442</v>
      </c>
      <c r="D449">
        <v>1</v>
      </c>
      <c r="E449" t="s">
        <v>82</v>
      </c>
      <c r="F449" s="1">
        <v>3.6797000000000003E-2</v>
      </c>
      <c r="G449" s="1">
        <v>4.9290000000000002E-3</v>
      </c>
      <c r="H449" s="1">
        <v>5.5300000000000002E-3</v>
      </c>
      <c r="I449" s="1">
        <v>5.267E-3</v>
      </c>
      <c r="J449" s="1">
        <v>1.1800000000000001E-3</v>
      </c>
      <c r="K449" s="1">
        <v>0.12594</v>
      </c>
      <c r="L449" s="1">
        <v>1.0212000000000001E-2</v>
      </c>
      <c r="M449" s="1">
        <v>7.809E-3</v>
      </c>
      <c r="N449" s="1">
        <v>4.8240000000000002E-3</v>
      </c>
      <c r="O449" s="1">
        <v>8.1700000000000002E-4</v>
      </c>
    </row>
    <row r="450" spans="1:15" x14ac:dyDescent="0.3">
      <c r="A450" t="s">
        <v>468</v>
      </c>
      <c r="B450" t="s">
        <v>459</v>
      </c>
      <c r="C450" t="s">
        <v>442</v>
      </c>
      <c r="D450">
        <v>2</v>
      </c>
      <c r="E450" t="s">
        <v>83</v>
      </c>
      <c r="F450" s="1">
        <v>2.9737E-2</v>
      </c>
      <c r="G450" s="1">
        <v>6.705E-3</v>
      </c>
      <c r="H450" s="1">
        <v>0.479933</v>
      </c>
      <c r="I450" s="1">
        <v>9.9340000000000001E-3</v>
      </c>
      <c r="J450" s="1">
        <v>9.9799999999999997E-4</v>
      </c>
      <c r="K450" s="1">
        <v>4.5922999999999999E-2</v>
      </c>
      <c r="L450" s="1">
        <v>6.5009999999999998E-3</v>
      </c>
      <c r="M450" s="1">
        <v>5.7089999999999997E-3</v>
      </c>
      <c r="N450" s="1">
        <v>4.2079999999999999E-3</v>
      </c>
      <c r="O450" s="1">
        <v>9.1100000000000003E-4</v>
      </c>
    </row>
    <row r="451" spans="1:15" x14ac:dyDescent="0.3">
      <c r="A451" t="s">
        <v>468</v>
      </c>
      <c r="B451" t="s">
        <v>459</v>
      </c>
      <c r="C451" t="s">
        <v>442</v>
      </c>
      <c r="D451">
        <v>3</v>
      </c>
      <c r="E451" t="s">
        <v>84</v>
      </c>
      <c r="F451" s="1">
        <v>3.0318000000000001E-2</v>
      </c>
      <c r="G451" s="1">
        <v>4.4929999999999996E-3</v>
      </c>
      <c r="H451" s="1">
        <v>5.2389999999999997E-3</v>
      </c>
      <c r="I451" s="1">
        <v>6.3889999999999997E-3</v>
      </c>
      <c r="J451" s="1">
        <v>7.7999999999999999E-4</v>
      </c>
      <c r="K451" s="1">
        <v>0.10619000000000001</v>
      </c>
      <c r="L451" s="1">
        <v>6.6379999999999998E-3</v>
      </c>
      <c r="M451" s="1">
        <v>3.7439999999999999E-3</v>
      </c>
      <c r="N451" s="1">
        <v>4.6020000000000002E-3</v>
      </c>
      <c r="O451" s="1">
        <v>1.072E-3</v>
      </c>
    </row>
    <row r="452" spans="1:15" x14ac:dyDescent="0.3">
      <c r="A452" t="s">
        <v>467</v>
      </c>
      <c r="B452" t="s">
        <v>459</v>
      </c>
      <c r="C452" t="s">
        <v>443</v>
      </c>
      <c r="D452">
        <v>1</v>
      </c>
      <c r="E452" t="s">
        <v>353</v>
      </c>
      <c r="F452" s="1">
        <v>0.90764</v>
      </c>
      <c r="G452" s="1">
        <v>4.6129999999999997E-2</v>
      </c>
      <c r="H452" s="1">
        <v>4.7400000000000003E-3</v>
      </c>
      <c r="I452" s="1">
        <v>1.3180000000000001E-2</v>
      </c>
      <c r="J452" s="1">
        <v>2.1099999999999999E-3</v>
      </c>
      <c r="K452" s="1">
        <v>3.381E-2</v>
      </c>
      <c r="L452" s="1">
        <v>3.6000000000000002E-4</v>
      </c>
      <c r="M452" s="1">
        <v>1.0399999999999999E-3</v>
      </c>
      <c r="N452" s="1">
        <v>4.5100000000000001E-3</v>
      </c>
      <c r="O452" s="1">
        <v>2.2000000000000001E-3</v>
      </c>
    </row>
    <row r="453" spans="1:15" x14ac:dyDescent="0.3">
      <c r="A453" t="s">
        <v>467</v>
      </c>
      <c r="B453" t="s">
        <v>459</v>
      </c>
      <c r="C453" t="s">
        <v>443</v>
      </c>
      <c r="D453">
        <v>2</v>
      </c>
      <c r="E453" t="s">
        <v>354</v>
      </c>
      <c r="F453" s="1">
        <v>0.79044999999999999</v>
      </c>
      <c r="G453" s="1">
        <v>1.7299999999999999E-2</v>
      </c>
      <c r="H453" s="1">
        <v>8.2199999999999999E-3</v>
      </c>
      <c r="I453" s="1">
        <v>2.6519999999999998E-2</v>
      </c>
      <c r="J453" s="1">
        <v>2.65E-3</v>
      </c>
      <c r="K453" s="1">
        <v>5.4599999999999996E-3</v>
      </c>
      <c r="L453" s="1">
        <v>3.6999999999999999E-4</v>
      </c>
      <c r="M453" s="1">
        <v>1.31E-3</v>
      </c>
      <c r="N453" s="1">
        <v>4.28E-3</v>
      </c>
      <c r="O453" s="1">
        <v>2.8800000000000002E-3</v>
      </c>
    </row>
    <row r="454" spans="1:15" x14ac:dyDescent="0.3">
      <c r="A454" t="s">
        <v>467</v>
      </c>
      <c r="B454" t="s">
        <v>459</v>
      </c>
      <c r="C454" t="s">
        <v>443</v>
      </c>
      <c r="D454">
        <v>3</v>
      </c>
      <c r="E454" t="s">
        <v>355</v>
      </c>
      <c r="F454" s="1">
        <v>0.72321999999999997</v>
      </c>
      <c r="G454" s="1">
        <v>1.379E-2</v>
      </c>
      <c r="H454" s="1">
        <v>6.5500000000000003E-3</v>
      </c>
      <c r="I454" s="1">
        <v>3.4500000000000003E-2</v>
      </c>
      <c r="J454" s="1">
        <v>2.8600000000000001E-3</v>
      </c>
      <c r="K454" s="1">
        <v>1.388E-2</v>
      </c>
      <c r="L454" s="1">
        <v>2.5999999999999998E-4</v>
      </c>
      <c r="M454" s="1">
        <v>3.2000000000000003E-4</v>
      </c>
      <c r="N454" s="1">
        <v>3.2699999999999999E-3</v>
      </c>
      <c r="O454" s="1">
        <v>2.3700000000000001E-3</v>
      </c>
    </row>
    <row r="455" spans="1:15" x14ac:dyDescent="0.3">
      <c r="A455" t="s">
        <v>467</v>
      </c>
      <c r="B455" t="s">
        <v>459</v>
      </c>
      <c r="C455" t="s">
        <v>444</v>
      </c>
      <c r="D455">
        <v>1</v>
      </c>
      <c r="E455" t="s">
        <v>416</v>
      </c>
      <c r="F455" s="1">
        <v>0.85043000000000002</v>
      </c>
      <c r="G455" s="1">
        <v>4.1700000000000001E-3</v>
      </c>
      <c r="H455" s="1">
        <v>1.8530000000000001E-2</v>
      </c>
      <c r="I455" s="1">
        <v>2.3949999999999999E-2</v>
      </c>
      <c r="J455" s="1">
        <v>9.7199999999999995E-3</v>
      </c>
      <c r="K455" s="1">
        <v>6.2199999999999998E-3</v>
      </c>
      <c r="L455" s="1">
        <v>5.5000000000000003E-4</v>
      </c>
      <c r="M455" s="1">
        <v>9.5E-4</v>
      </c>
      <c r="N455" s="1">
        <v>5.5000000000000003E-4</v>
      </c>
      <c r="O455" s="1">
        <v>2.3000000000000001E-4</v>
      </c>
    </row>
    <row r="456" spans="1:15" x14ac:dyDescent="0.3">
      <c r="A456" t="s">
        <v>467</v>
      </c>
      <c r="B456" t="s">
        <v>459</v>
      </c>
      <c r="C456" t="s">
        <v>444</v>
      </c>
      <c r="D456">
        <v>2</v>
      </c>
      <c r="E456" t="s">
        <v>417</v>
      </c>
      <c r="F456" s="1">
        <v>0.59567000000000003</v>
      </c>
      <c r="G456" s="1">
        <v>8.4589999999999999E-2</v>
      </c>
      <c r="H456" s="1">
        <v>1.291E-2</v>
      </c>
      <c r="I456" s="1">
        <v>2.665E-2</v>
      </c>
      <c r="J456" s="1">
        <v>1.1270000000000001E-2</v>
      </c>
      <c r="K456" s="1">
        <v>5.8199999999999997E-3</v>
      </c>
      <c r="L456" s="1">
        <v>3.1700000000000001E-3</v>
      </c>
      <c r="M456" s="1">
        <v>8.5999999999999998E-4</v>
      </c>
      <c r="N456" s="1">
        <v>1.65E-3</v>
      </c>
      <c r="O456" s="1">
        <v>8.5999999999999998E-4</v>
      </c>
    </row>
    <row r="457" spans="1:15" x14ac:dyDescent="0.3">
      <c r="A457" t="s">
        <v>467</v>
      </c>
      <c r="B457" t="s">
        <v>459</v>
      </c>
      <c r="C457" t="s">
        <v>444</v>
      </c>
      <c r="D457">
        <v>3</v>
      </c>
      <c r="E457" t="s">
        <v>418</v>
      </c>
      <c r="F457" s="1">
        <v>0.36886000000000002</v>
      </c>
      <c r="G457" s="1">
        <v>0.11283</v>
      </c>
      <c r="H457" s="1">
        <v>2.8639999999999999E-2</v>
      </c>
      <c r="I457" s="1">
        <v>6.9470000000000004E-2</v>
      </c>
      <c r="J457" s="1">
        <v>3.9579999999999997E-2</v>
      </c>
      <c r="K457" s="1">
        <v>1.3809999999999999E-2</v>
      </c>
      <c r="L457" s="1">
        <v>8.9800000000000001E-3</v>
      </c>
      <c r="M457" s="1">
        <v>1.1800000000000001E-3</v>
      </c>
      <c r="N457" s="1">
        <v>4.0599999999999997E-2</v>
      </c>
      <c r="O457" s="1">
        <v>8.8999999999999999E-3</v>
      </c>
    </row>
    <row r="458" spans="1:15" x14ac:dyDescent="0.3">
      <c r="A458" t="s">
        <v>467</v>
      </c>
      <c r="B458" t="s">
        <v>459</v>
      </c>
      <c r="C458" t="s">
        <v>446</v>
      </c>
      <c r="D458">
        <v>1</v>
      </c>
      <c r="E458" t="s">
        <v>419</v>
      </c>
      <c r="F458" s="1">
        <v>1.0126900000000001</v>
      </c>
      <c r="G458" s="1">
        <v>6.6140000000000004E-2</v>
      </c>
      <c r="H458" s="1">
        <v>1.4599999999999999E-3</v>
      </c>
      <c r="I458" s="1">
        <v>1.299E-2</v>
      </c>
      <c r="J458" s="1">
        <v>4.1700000000000001E-3</v>
      </c>
      <c r="K458" s="1">
        <v>5.28E-3</v>
      </c>
      <c r="L458" s="1">
        <v>4.8000000000000001E-4</v>
      </c>
      <c r="M458" s="1">
        <v>2.0400000000000001E-3</v>
      </c>
      <c r="N458" s="1">
        <v>1.1000000000000001E-3</v>
      </c>
      <c r="O458" s="1">
        <v>2.8800000000000002E-3</v>
      </c>
    </row>
    <row r="459" spans="1:15" x14ac:dyDescent="0.3">
      <c r="A459" t="s">
        <v>467</v>
      </c>
      <c r="B459" t="s">
        <v>459</v>
      </c>
      <c r="C459" t="s">
        <v>446</v>
      </c>
      <c r="D459">
        <v>2</v>
      </c>
      <c r="E459" t="s">
        <v>420</v>
      </c>
      <c r="F459" s="1">
        <v>1.70123</v>
      </c>
      <c r="G459" s="1">
        <v>9.937E-2</v>
      </c>
      <c r="H459" s="1">
        <v>4.4099999999999999E-3</v>
      </c>
      <c r="I459" s="1">
        <v>2.5309999999999999E-2</v>
      </c>
      <c r="J459" s="1">
        <v>4.4000000000000003E-3</v>
      </c>
      <c r="K459" s="1">
        <v>5.94E-3</v>
      </c>
      <c r="L459" s="1">
        <v>8.0999999999999996E-4</v>
      </c>
      <c r="M459" s="1">
        <v>2.8600000000000001E-3</v>
      </c>
      <c r="N459" s="1">
        <v>1.23E-3</v>
      </c>
      <c r="O459" s="1">
        <v>9.6000000000000002E-4</v>
      </c>
    </row>
    <row r="460" spans="1:15" x14ac:dyDescent="0.3">
      <c r="A460" t="s">
        <v>467</v>
      </c>
      <c r="B460" t="s">
        <v>459</v>
      </c>
      <c r="C460" t="s">
        <v>446</v>
      </c>
      <c r="D460">
        <v>3</v>
      </c>
      <c r="E460" t="s">
        <v>421</v>
      </c>
      <c r="F460" s="1">
        <v>5.4014100000000003</v>
      </c>
      <c r="G460" s="1">
        <v>0.52381</v>
      </c>
      <c r="H460" s="1">
        <v>0.88458000000000003</v>
      </c>
      <c r="I460" s="1">
        <v>0.15407999999999999</v>
      </c>
      <c r="J460" s="1">
        <v>0.21571000000000001</v>
      </c>
      <c r="K460" s="1">
        <v>2.035E-2</v>
      </c>
      <c r="L460" s="1">
        <v>0.13666</v>
      </c>
      <c r="M460" s="1">
        <v>0.68120000000000003</v>
      </c>
      <c r="N460" s="1">
        <v>0.14806</v>
      </c>
      <c r="O460" s="1">
        <v>8.4320000000000006E-2</v>
      </c>
    </row>
    <row r="461" spans="1:15" x14ac:dyDescent="0.3">
      <c r="A461" t="s">
        <v>468</v>
      </c>
      <c r="B461" t="s">
        <v>459</v>
      </c>
      <c r="C461" t="s">
        <v>447</v>
      </c>
      <c r="D461">
        <v>1</v>
      </c>
      <c r="E461" t="s">
        <v>85</v>
      </c>
      <c r="F461" s="1">
        <v>7.6080000000000002E-3</v>
      </c>
      <c r="G461" s="1">
        <v>1.9989999999999999E-3</v>
      </c>
      <c r="H461" s="1">
        <v>2.1120000000000002E-3</v>
      </c>
      <c r="I461" s="1">
        <v>1.3060000000000001E-3</v>
      </c>
      <c r="J461" s="1">
        <v>4.0999999999999999E-4</v>
      </c>
      <c r="K461" s="1">
        <v>6.2091E-2</v>
      </c>
      <c r="L461" s="1">
        <v>3.9039999999999999E-3</v>
      </c>
      <c r="M461" s="1">
        <v>8.0099999999999995E-4</v>
      </c>
      <c r="N461" s="1">
        <v>7.5799999999999999E-4</v>
      </c>
      <c r="O461" s="1">
        <v>5.8200000000000005E-4</v>
      </c>
    </row>
    <row r="462" spans="1:15" x14ac:dyDescent="0.3">
      <c r="A462" t="s">
        <v>468</v>
      </c>
      <c r="B462" t="s">
        <v>459</v>
      </c>
      <c r="C462" t="s">
        <v>447</v>
      </c>
      <c r="D462">
        <v>2</v>
      </c>
      <c r="E462" t="s">
        <v>86</v>
      </c>
      <c r="F462" s="1">
        <v>6.0390000000000001E-3</v>
      </c>
      <c r="G462" s="1">
        <v>2.5509999999999999E-3</v>
      </c>
      <c r="H462" s="1">
        <v>1.853E-3</v>
      </c>
      <c r="I462" s="1">
        <v>1.5740000000000001E-3</v>
      </c>
      <c r="J462" s="1">
        <v>5.1900000000000004E-4</v>
      </c>
      <c r="K462" s="1">
        <v>7.8366000000000005E-2</v>
      </c>
      <c r="L462" s="1">
        <v>2.6979999999999999E-3</v>
      </c>
      <c r="M462" s="1">
        <v>1.6299999999999999E-3</v>
      </c>
      <c r="N462" s="1">
        <v>1.0250000000000001E-3</v>
      </c>
      <c r="O462" s="1">
        <v>3.4999999999999997E-5</v>
      </c>
    </row>
    <row r="463" spans="1:15" x14ac:dyDescent="0.3">
      <c r="A463" t="s">
        <v>468</v>
      </c>
      <c r="B463" t="s">
        <v>459</v>
      </c>
      <c r="C463" t="s">
        <v>447</v>
      </c>
      <c r="D463">
        <v>3</v>
      </c>
      <c r="E463" t="s">
        <v>87</v>
      </c>
      <c r="F463" s="1">
        <v>6.6579999999999999E-3</v>
      </c>
      <c r="G463" s="1">
        <v>2.1320000000000002E-3</v>
      </c>
      <c r="H463" s="1">
        <v>2.7720000000000002E-3</v>
      </c>
      <c r="I463" s="1">
        <v>1.7750000000000001E-3</v>
      </c>
      <c r="J463" s="1">
        <v>4.3800000000000002E-4</v>
      </c>
      <c r="K463" s="1">
        <v>0.43249199999999999</v>
      </c>
      <c r="L463" s="1">
        <v>1.8860000000000001E-3</v>
      </c>
      <c r="M463" s="1">
        <v>2.5899999999999999E-3</v>
      </c>
      <c r="N463" s="1">
        <v>1.482E-3</v>
      </c>
      <c r="O463" s="1">
        <v>3.8099999999999999E-4</v>
      </c>
    </row>
    <row r="464" spans="1:15" x14ac:dyDescent="0.3">
      <c r="A464" t="s">
        <v>467</v>
      </c>
      <c r="B464" t="s">
        <v>459</v>
      </c>
      <c r="C464" t="s">
        <v>448</v>
      </c>
      <c r="D464">
        <v>1</v>
      </c>
      <c r="E464" t="s">
        <v>422</v>
      </c>
      <c r="F464" s="1">
        <v>0.16528000000000001</v>
      </c>
      <c r="G464" s="1">
        <v>8.8800000000000007E-3</v>
      </c>
      <c r="H464" s="1">
        <v>2.7000000000000001E-3</v>
      </c>
      <c r="I464" s="1">
        <v>1.027E-2</v>
      </c>
      <c r="J464" s="1">
        <v>7.4099999999999999E-3</v>
      </c>
      <c r="K464" s="1">
        <v>4.1599999999999996E-3</v>
      </c>
      <c r="L464" s="1">
        <v>5.5999999999999995E-4</v>
      </c>
      <c r="M464" s="1">
        <v>8.8999999999999995E-4</v>
      </c>
      <c r="N464" s="1">
        <v>3.0999999999999999E-3</v>
      </c>
      <c r="O464" s="1">
        <v>6.8100000000000001E-3</v>
      </c>
    </row>
    <row r="465" spans="1:15" x14ac:dyDescent="0.3">
      <c r="A465" t="s">
        <v>467</v>
      </c>
      <c r="B465" t="s">
        <v>459</v>
      </c>
      <c r="C465" t="s">
        <v>448</v>
      </c>
      <c r="D465">
        <v>2</v>
      </c>
      <c r="E465" t="s">
        <v>423</v>
      </c>
      <c r="F465" s="1">
        <v>0.79679</v>
      </c>
      <c r="G465" s="1">
        <v>2.5239999999999999E-2</v>
      </c>
      <c r="H465" s="1">
        <v>8.1099999999999992E-3</v>
      </c>
      <c r="I465" s="1">
        <v>1.125E-2</v>
      </c>
      <c r="J465" s="1">
        <v>1.081E-2</v>
      </c>
      <c r="K465" s="1">
        <v>4.9500000000000004E-3</v>
      </c>
      <c r="L465" s="1">
        <v>4.6999999999999999E-4</v>
      </c>
      <c r="M465" s="1">
        <v>4.4000000000000002E-4</v>
      </c>
      <c r="N465" s="1">
        <v>3.8400000000000001E-3</v>
      </c>
      <c r="O465" s="1">
        <v>1.3699999999999999E-3</v>
      </c>
    </row>
    <row r="466" spans="1:15" x14ac:dyDescent="0.3">
      <c r="A466" t="s">
        <v>467</v>
      </c>
      <c r="B466" t="s">
        <v>459</v>
      </c>
      <c r="C466" t="s">
        <v>448</v>
      </c>
      <c r="D466">
        <v>3</v>
      </c>
      <c r="E466" t="s">
        <v>424</v>
      </c>
      <c r="F466" s="1">
        <v>0.93994999999999995</v>
      </c>
      <c r="G466" s="1">
        <v>4.6670000000000003E-2</v>
      </c>
      <c r="H466" s="1">
        <v>9.1999999999999998E-3</v>
      </c>
      <c r="I466" s="1">
        <v>1.525E-2</v>
      </c>
      <c r="J466" s="1">
        <v>9.1E-4</v>
      </c>
      <c r="K466" s="1">
        <v>6.5599999999999999E-3</v>
      </c>
      <c r="L466" s="1">
        <v>6.8999999999999997E-4</v>
      </c>
      <c r="M466" s="1">
        <v>4.8999999999999998E-4</v>
      </c>
      <c r="N466" s="1">
        <v>1.33E-3</v>
      </c>
      <c r="O466" s="1">
        <v>1.9E-3</v>
      </c>
    </row>
    <row r="467" spans="1:15" x14ac:dyDescent="0.3">
      <c r="A467" t="s">
        <v>467</v>
      </c>
      <c r="B467" t="s">
        <v>459</v>
      </c>
      <c r="C467" t="s">
        <v>449</v>
      </c>
      <c r="D467">
        <v>1</v>
      </c>
      <c r="E467" t="s">
        <v>425</v>
      </c>
      <c r="F467" s="1">
        <v>8.2669800000000002</v>
      </c>
      <c r="G467" s="1">
        <v>0.54945999999999995</v>
      </c>
      <c r="H467" s="1">
        <v>1.0545899999999999</v>
      </c>
      <c r="I467" s="1">
        <v>8.8260000000000005E-2</v>
      </c>
      <c r="J467" s="1">
        <v>0.51448000000000005</v>
      </c>
      <c r="K467" s="1">
        <v>3.0599999999999999E-2</v>
      </c>
      <c r="L467" s="1">
        <v>0.15912999999999999</v>
      </c>
      <c r="M467" s="1">
        <v>0.78678000000000003</v>
      </c>
      <c r="N467" s="1">
        <v>7.2800000000000004E-2</v>
      </c>
      <c r="O467" s="1">
        <v>0.21626999999999999</v>
      </c>
    </row>
    <row r="468" spans="1:15" x14ac:dyDescent="0.3">
      <c r="A468" t="s">
        <v>467</v>
      </c>
      <c r="B468" t="s">
        <v>459</v>
      </c>
      <c r="C468" t="s">
        <v>449</v>
      </c>
      <c r="D468">
        <v>2</v>
      </c>
      <c r="E468" t="s">
        <v>426</v>
      </c>
      <c r="F468" s="1">
        <v>5.3548400000000003</v>
      </c>
      <c r="G468" s="1">
        <v>0.36309999999999998</v>
      </c>
      <c r="H468" s="1">
        <v>0.58453999999999995</v>
      </c>
      <c r="I468" s="1">
        <v>6.2609999999999999E-2</v>
      </c>
      <c r="J468" s="1">
        <v>0.26194000000000001</v>
      </c>
      <c r="K468" s="1">
        <v>1.491E-2</v>
      </c>
      <c r="L468" s="1">
        <v>7.5340000000000004E-2</v>
      </c>
      <c r="M468" s="1">
        <v>0.25019999999999998</v>
      </c>
      <c r="N468" s="1">
        <v>4.446E-2</v>
      </c>
      <c r="O468" s="1">
        <v>4.5749999999999999E-2</v>
      </c>
    </row>
    <row r="469" spans="1:15" x14ac:dyDescent="0.3">
      <c r="A469" t="s">
        <v>467</v>
      </c>
      <c r="B469" t="s">
        <v>459</v>
      </c>
      <c r="C469" t="s">
        <v>449</v>
      </c>
      <c r="D469">
        <v>3</v>
      </c>
      <c r="E469" t="s">
        <v>427</v>
      </c>
      <c r="F469" s="1">
        <v>2.8083499999999999</v>
      </c>
      <c r="G469" s="1">
        <v>0.19555</v>
      </c>
      <c r="H469" s="1">
        <v>0.32523999999999997</v>
      </c>
      <c r="I469" s="1">
        <v>4.1759999999999999E-2</v>
      </c>
      <c r="J469" s="1">
        <v>0.16402</v>
      </c>
      <c r="K469" s="1">
        <v>1.2659999999999999E-2</v>
      </c>
      <c r="L469" s="1">
        <v>6.0699999999999997E-2</v>
      </c>
      <c r="M469" s="1">
        <v>0.24337</v>
      </c>
      <c r="N469" s="1">
        <v>2.9090000000000001E-2</v>
      </c>
      <c r="O469" s="1">
        <v>9.1840000000000005E-2</v>
      </c>
    </row>
    <row r="470" spans="1:15" x14ac:dyDescent="0.3">
      <c r="A470" t="s">
        <v>469</v>
      </c>
      <c r="B470" t="s">
        <v>459</v>
      </c>
      <c r="C470" t="s">
        <v>450</v>
      </c>
      <c r="D470">
        <v>1</v>
      </c>
      <c r="E470" t="s">
        <v>124</v>
      </c>
      <c r="F470" s="1">
        <v>0.28890900000000003</v>
      </c>
      <c r="G470" s="1">
        <v>5.0932999999999999E-2</v>
      </c>
      <c r="H470" s="1">
        <v>2.5669000000000001E-2</v>
      </c>
      <c r="I470" s="1">
        <v>2.0334000000000001E-2</v>
      </c>
      <c r="J470" s="1">
        <v>1.0736000000000001E-2</v>
      </c>
      <c r="K470" s="1">
        <v>0.239449</v>
      </c>
      <c r="L470" s="1">
        <v>1.5155E-2</v>
      </c>
      <c r="M470" s="1">
        <v>1.0784999999999999E-2</v>
      </c>
      <c r="N470" s="1">
        <v>8.5609999999999992E-3</v>
      </c>
      <c r="O470" s="1">
        <v>6.0280000000000004E-3</v>
      </c>
    </row>
    <row r="471" spans="1:15" x14ac:dyDescent="0.3">
      <c r="A471" t="s">
        <v>469</v>
      </c>
      <c r="B471" t="s">
        <v>459</v>
      </c>
      <c r="C471" t="s">
        <v>450</v>
      </c>
      <c r="D471">
        <v>2</v>
      </c>
      <c r="E471" t="s">
        <v>125</v>
      </c>
      <c r="F471" s="1">
        <v>0.27147300000000002</v>
      </c>
      <c r="G471" s="1">
        <v>4.8752999999999998E-2</v>
      </c>
      <c r="H471" s="1">
        <v>2.8249E-2</v>
      </c>
      <c r="I471" s="1">
        <v>1.6396000000000001E-2</v>
      </c>
      <c r="J471" s="1">
        <v>1.0858E-2</v>
      </c>
      <c r="K471" s="1">
        <v>5.4782999999999998E-2</v>
      </c>
      <c r="L471" s="1">
        <v>1.367E-2</v>
      </c>
      <c r="M471" s="1">
        <v>1.0893999999999999E-2</v>
      </c>
      <c r="N471" s="1">
        <v>6.1370000000000001E-3</v>
      </c>
      <c r="O471" s="1">
        <v>4.2220000000000001E-3</v>
      </c>
    </row>
    <row r="472" spans="1:15" x14ac:dyDescent="0.3">
      <c r="A472" t="s">
        <v>469</v>
      </c>
      <c r="B472" t="s">
        <v>459</v>
      </c>
      <c r="C472" t="s">
        <v>450</v>
      </c>
      <c r="D472">
        <v>3</v>
      </c>
      <c r="E472" t="s">
        <v>126</v>
      </c>
      <c r="F472" s="1">
        <v>0.237369</v>
      </c>
      <c r="G472" s="1">
        <v>2.8126000000000002E-2</v>
      </c>
      <c r="H472" s="1">
        <v>1.8461999999999999E-2</v>
      </c>
      <c r="I472" s="1">
        <v>1.7992999999999999E-2</v>
      </c>
      <c r="J472" s="1">
        <v>8.5859999999999999E-3</v>
      </c>
      <c r="K472" s="1">
        <v>0.33868199999999998</v>
      </c>
      <c r="L472" s="1">
        <v>1.1606E-2</v>
      </c>
      <c r="M472" s="1">
        <v>1.2326E-2</v>
      </c>
      <c r="N472" s="1">
        <v>8.3129999999999992E-3</v>
      </c>
      <c r="O472" s="1">
        <v>5.0169999999999998E-3</v>
      </c>
    </row>
    <row r="473" spans="1:15" x14ac:dyDescent="0.3">
      <c r="A473" t="s">
        <v>469</v>
      </c>
      <c r="B473" t="s">
        <v>459</v>
      </c>
      <c r="C473" t="s">
        <v>451</v>
      </c>
      <c r="D473">
        <v>1</v>
      </c>
      <c r="E473" t="s">
        <v>127</v>
      </c>
      <c r="F473" s="1">
        <v>0.25801800000000003</v>
      </c>
      <c r="G473" s="1">
        <v>4.8268999999999999E-2</v>
      </c>
      <c r="H473" s="1">
        <v>3.0195E-2</v>
      </c>
      <c r="I473" s="1">
        <v>1.9768000000000001E-2</v>
      </c>
      <c r="J473" s="1">
        <v>1.2064999999999999E-2</v>
      </c>
      <c r="K473" s="1">
        <v>6.0769999999999998E-2</v>
      </c>
      <c r="L473" s="1">
        <v>1.1797999999999999E-2</v>
      </c>
      <c r="M473" s="1">
        <v>1.5126000000000001E-2</v>
      </c>
      <c r="N473" s="1">
        <v>5.9379999999999997E-3</v>
      </c>
      <c r="O473" s="1">
        <v>9.5700000000000004E-3</v>
      </c>
    </row>
    <row r="474" spans="1:15" x14ac:dyDescent="0.3">
      <c r="A474" t="s">
        <v>469</v>
      </c>
      <c r="B474" t="s">
        <v>459</v>
      </c>
      <c r="C474" t="s">
        <v>451</v>
      </c>
      <c r="D474">
        <v>2</v>
      </c>
      <c r="E474" t="s">
        <v>128</v>
      </c>
      <c r="F474" s="1">
        <v>0.17924599999999999</v>
      </c>
      <c r="G474" s="1">
        <v>6.7052E-2</v>
      </c>
      <c r="H474" s="1">
        <v>3.9279000000000001E-2</v>
      </c>
      <c r="I474" s="1">
        <v>1.5966999999999999E-2</v>
      </c>
      <c r="J474" s="1">
        <v>1.027E-2</v>
      </c>
      <c r="K474" s="1">
        <v>1.1259999999999999E-2</v>
      </c>
      <c r="L474" s="1">
        <v>1.7094000000000002E-2</v>
      </c>
      <c r="M474" s="1">
        <v>1.2572E-2</v>
      </c>
      <c r="N474" s="1">
        <v>9.8779999999999996E-3</v>
      </c>
      <c r="O474" s="1">
        <v>5.6410000000000002E-3</v>
      </c>
    </row>
    <row r="475" spans="1:15" x14ac:dyDescent="0.3">
      <c r="A475" t="s">
        <v>469</v>
      </c>
      <c r="B475" t="s">
        <v>459</v>
      </c>
      <c r="C475" t="s">
        <v>451</v>
      </c>
      <c r="D475">
        <v>3</v>
      </c>
      <c r="E475" t="s">
        <v>129</v>
      </c>
      <c r="F475" s="1">
        <v>0.18349099999999999</v>
      </c>
      <c r="G475" s="1">
        <v>6.6142999999999993E-2</v>
      </c>
      <c r="H475" s="1">
        <v>5.9587000000000001E-2</v>
      </c>
      <c r="I475" s="1">
        <v>1.9866999999999999E-2</v>
      </c>
      <c r="J475" s="1">
        <v>1.7156999999999999E-2</v>
      </c>
      <c r="K475" s="1">
        <v>3.7987E-2</v>
      </c>
      <c r="L475" s="1">
        <v>1.9734999999999999E-2</v>
      </c>
      <c r="M475" s="1">
        <v>1.4844E-2</v>
      </c>
      <c r="N475" s="1">
        <v>7.8930000000000007E-3</v>
      </c>
      <c r="O475" s="1">
        <v>6.8840000000000004E-3</v>
      </c>
    </row>
    <row r="476" spans="1:15" x14ac:dyDescent="0.3">
      <c r="A476" t="s">
        <v>469</v>
      </c>
      <c r="B476" t="s">
        <v>459</v>
      </c>
      <c r="C476" t="s">
        <v>452</v>
      </c>
      <c r="D476">
        <v>1</v>
      </c>
      <c r="E476" t="s">
        <v>130</v>
      </c>
      <c r="F476" s="1">
        <v>9.3837000000000004E-2</v>
      </c>
      <c r="G476" s="1">
        <v>2.4003E-2</v>
      </c>
      <c r="H476" s="1">
        <v>1.5174999999999999E-2</v>
      </c>
      <c r="I476" s="1">
        <v>6.548E-3</v>
      </c>
      <c r="J476" s="1">
        <v>6.8960000000000002E-3</v>
      </c>
      <c r="K476" s="1">
        <v>0.97779000000000005</v>
      </c>
      <c r="L476" s="1">
        <v>7.8359999999999992E-3</v>
      </c>
      <c r="M476" s="1">
        <v>6.3340000000000002E-3</v>
      </c>
      <c r="N476" s="1">
        <v>3.689E-3</v>
      </c>
      <c r="O476" s="1">
        <v>5.3730000000000002E-3</v>
      </c>
    </row>
    <row r="477" spans="1:15" x14ac:dyDescent="0.3">
      <c r="A477" t="s">
        <v>469</v>
      </c>
      <c r="B477" t="s">
        <v>459</v>
      </c>
      <c r="C477" t="s">
        <v>452</v>
      </c>
      <c r="D477">
        <v>2</v>
      </c>
      <c r="E477" t="s">
        <v>131</v>
      </c>
      <c r="F477" s="1">
        <v>0.14147599999999999</v>
      </c>
      <c r="G477" s="1">
        <v>2.7025E-2</v>
      </c>
      <c r="H477" s="1">
        <v>2.1406000000000001E-2</v>
      </c>
      <c r="I477" s="1">
        <v>1.3849999999999999E-2</v>
      </c>
      <c r="J477" s="1">
        <v>1.0800000000000001E-2</v>
      </c>
      <c r="K477" s="1">
        <v>13.253223999999999</v>
      </c>
      <c r="L477" s="1">
        <v>1.0307E-2</v>
      </c>
      <c r="M477" s="1">
        <v>9.3930000000000003E-3</v>
      </c>
      <c r="N477" s="1">
        <v>5.3790000000000001E-3</v>
      </c>
      <c r="O477" s="1">
        <v>9.2289999999999994E-3</v>
      </c>
    </row>
    <row r="478" spans="1:15" x14ac:dyDescent="0.3">
      <c r="A478" t="s">
        <v>469</v>
      </c>
      <c r="B478" t="s">
        <v>459</v>
      </c>
      <c r="C478" t="s">
        <v>452</v>
      </c>
      <c r="D478">
        <v>3</v>
      </c>
      <c r="E478" t="s">
        <v>132</v>
      </c>
      <c r="F478" s="1">
        <v>0.219247</v>
      </c>
      <c r="G478" s="1">
        <v>5.9721999999999997E-2</v>
      </c>
      <c r="H478" s="1">
        <v>3.8870000000000002E-2</v>
      </c>
      <c r="I478" s="1">
        <v>2.5832999999999998E-2</v>
      </c>
      <c r="J478" s="1">
        <v>1.3195E-2</v>
      </c>
      <c r="K478" s="1">
        <v>0.70764800000000005</v>
      </c>
      <c r="L478" s="1">
        <v>2.1583000000000001E-2</v>
      </c>
      <c r="M478" s="1">
        <v>2.0913000000000001E-2</v>
      </c>
      <c r="N478" s="1">
        <v>1.5053E-2</v>
      </c>
      <c r="O478" s="1">
        <v>5.3070000000000001E-3</v>
      </c>
    </row>
    <row r="479" spans="1:15" x14ac:dyDescent="0.3">
      <c r="A479" t="s">
        <v>470</v>
      </c>
      <c r="B479" t="s">
        <v>459</v>
      </c>
      <c r="C479" t="s">
        <v>453</v>
      </c>
      <c r="D479">
        <v>1</v>
      </c>
      <c r="E479" t="s">
        <v>181</v>
      </c>
      <c r="F479" s="1">
        <v>1.421421</v>
      </c>
      <c r="G479" s="1">
        <v>0.31367</v>
      </c>
      <c r="H479" s="1">
        <v>0.22401699999999999</v>
      </c>
      <c r="I479" s="1">
        <v>6.1393000000000003E-2</v>
      </c>
      <c r="J479" s="1">
        <v>0.14693800000000001</v>
      </c>
      <c r="K479" s="1">
        <v>1.2610030000000001</v>
      </c>
      <c r="L479" s="1">
        <v>0.121965</v>
      </c>
      <c r="M479" s="1">
        <v>5.9207000000000003E-2</v>
      </c>
      <c r="N479" s="1">
        <v>1.9377999999999999E-2</v>
      </c>
      <c r="O479" s="1">
        <v>4.3399E-2</v>
      </c>
    </row>
    <row r="480" spans="1:15" x14ac:dyDescent="0.3">
      <c r="A480" t="s">
        <v>470</v>
      </c>
      <c r="B480" t="s">
        <v>459</v>
      </c>
      <c r="C480" t="s">
        <v>453</v>
      </c>
      <c r="D480">
        <v>2</v>
      </c>
      <c r="E480" t="s">
        <v>182</v>
      </c>
      <c r="F480" s="1">
        <v>2.0542660000000001</v>
      </c>
      <c r="G480" s="1">
        <v>0.35889900000000002</v>
      </c>
      <c r="H480" s="1">
        <v>0.28104800000000002</v>
      </c>
      <c r="I480" s="1">
        <v>0.11695700000000001</v>
      </c>
      <c r="J480" s="1">
        <v>0.19398299999999999</v>
      </c>
      <c r="K480" s="1">
        <v>1.6369999999999999E-2</v>
      </c>
      <c r="L480" s="1">
        <v>0.15405199999999999</v>
      </c>
      <c r="M480" s="1">
        <v>8.9949000000000001E-2</v>
      </c>
      <c r="N480" s="1">
        <v>2.1010000000000001E-2</v>
      </c>
      <c r="O480" s="1">
        <v>2.7923E-2</v>
      </c>
    </row>
    <row r="481" spans="1:15" x14ac:dyDescent="0.3">
      <c r="A481" t="s">
        <v>470</v>
      </c>
      <c r="B481" t="s">
        <v>459</v>
      </c>
      <c r="C481" t="s">
        <v>453</v>
      </c>
      <c r="D481">
        <v>3</v>
      </c>
      <c r="E481" t="s">
        <v>183</v>
      </c>
      <c r="F481" s="1">
        <v>1.7776240000000001</v>
      </c>
      <c r="G481" s="1">
        <v>0.31153900000000001</v>
      </c>
      <c r="H481" s="1">
        <v>0.23528399999999999</v>
      </c>
      <c r="I481" s="1">
        <v>6.6056000000000004E-2</v>
      </c>
      <c r="J481" s="1">
        <v>0.17785100000000001</v>
      </c>
      <c r="K481" s="1">
        <v>0.39428999999999997</v>
      </c>
      <c r="L481" s="1">
        <v>0.132386</v>
      </c>
      <c r="M481" s="1">
        <v>7.7476000000000003E-2</v>
      </c>
      <c r="N481" s="1">
        <v>2.3E-2</v>
      </c>
      <c r="O481" s="1">
        <v>5.2496000000000001E-2</v>
      </c>
    </row>
    <row r="482" spans="1:15" x14ac:dyDescent="0.3">
      <c r="A482" t="s">
        <v>467</v>
      </c>
      <c r="B482" t="s">
        <v>459</v>
      </c>
      <c r="C482" t="s">
        <v>454</v>
      </c>
      <c r="D482">
        <v>1</v>
      </c>
      <c r="E482" t="s">
        <v>428</v>
      </c>
      <c r="F482" s="1">
        <v>0.56128999999999996</v>
      </c>
      <c r="G482" s="1">
        <v>2.15E-3</v>
      </c>
      <c r="H482" s="1">
        <v>1.652E-2</v>
      </c>
      <c r="I482" s="1">
        <v>4.0739999999999998E-2</v>
      </c>
      <c r="J482" s="1">
        <v>1.661E-2</v>
      </c>
      <c r="K482" s="1">
        <v>1.2189999999999999E-2</v>
      </c>
      <c r="L482" s="1">
        <v>1.8600000000000001E-3</v>
      </c>
      <c r="M482" s="1">
        <v>4.3400000000000001E-3</v>
      </c>
      <c r="N482" s="1">
        <v>3.2699999999999999E-3</v>
      </c>
      <c r="O482" s="1">
        <v>6.28E-3</v>
      </c>
    </row>
    <row r="483" spans="1:15" x14ac:dyDescent="0.3">
      <c r="A483" t="s">
        <v>467</v>
      </c>
      <c r="B483" t="s">
        <v>459</v>
      </c>
      <c r="C483" t="s">
        <v>454</v>
      </c>
      <c r="D483">
        <v>2</v>
      </c>
      <c r="E483" t="s">
        <v>429</v>
      </c>
      <c r="F483" s="1">
        <v>0.61670000000000003</v>
      </c>
      <c r="G483" s="1">
        <v>3.9730000000000001E-2</v>
      </c>
      <c r="H483" s="1">
        <v>1.652E-2</v>
      </c>
      <c r="I483" s="1">
        <v>2.2409999999999999E-2</v>
      </c>
      <c r="J483" s="1">
        <v>1.081E-2</v>
      </c>
      <c r="K483" s="1">
        <v>6.4400000000000004E-3</v>
      </c>
      <c r="L483" s="1">
        <v>3.5E-4</v>
      </c>
      <c r="M483" s="1">
        <v>9.7199999999999995E-3</v>
      </c>
      <c r="N483" s="1">
        <v>1.8600000000000001E-3</v>
      </c>
      <c r="O483" s="1">
        <v>1.92E-3</v>
      </c>
    </row>
    <row r="484" spans="1:15" x14ac:dyDescent="0.3">
      <c r="A484" t="s">
        <v>467</v>
      </c>
      <c r="B484" t="s">
        <v>459</v>
      </c>
      <c r="C484" t="s">
        <v>454</v>
      </c>
      <c r="D484">
        <v>3</v>
      </c>
      <c r="E484" t="s">
        <v>430</v>
      </c>
      <c r="F484" s="1">
        <v>0.61407</v>
      </c>
      <c r="G484" s="1">
        <v>5.5399999999999998E-3</v>
      </c>
      <c r="H484" s="1">
        <v>2.6199999999999999E-3</v>
      </c>
      <c r="I484" s="1">
        <v>2.206E-2</v>
      </c>
      <c r="J484" s="1">
        <v>1.4149999999999999E-2</v>
      </c>
      <c r="K484" s="1">
        <v>7.6499999999999997E-3</v>
      </c>
      <c r="L484" s="1">
        <v>6.0999999999999997E-4</v>
      </c>
      <c r="M484" s="1">
        <v>8.4200000000000004E-3</v>
      </c>
      <c r="N484" s="1">
        <v>2.5000000000000001E-3</v>
      </c>
      <c r="O484" s="1">
        <v>2.3E-3</v>
      </c>
    </row>
    <row r="485" spans="1:15" x14ac:dyDescent="0.3">
      <c r="A485" t="s">
        <v>470</v>
      </c>
      <c r="B485" t="s">
        <v>459</v>
      </c>
      <c r="C485" t="s">
        <v>460</v>
      </c>
      <c r="D485">
        <v>1</v>
      </c>
      <c r="E485" t="s">
        <v>184</v>
      </c>
      <c r="F485" s="1">
        <v>2.1425429999999999</v>
      </c>
      <c r="G485" s="1">
        <v>0.34458100000000003</v>
      </c>
      <c r="H485" s="1">
        <v>0.24440300000000001</v>
      </c>
      <c r="I485" s="1">
        <v>0.118395</v>
      </c>
      <c r="J485" s="1">
        <v>7.9476000000000005E-2</v>
      </c>
      <c r="K485" s="1">
        <v>0.88057700000000005</v>
      </c>
      <c r="L485" s="1">
        <v>6.0881999999999999E-2</v>
      </c>
      <c r="M485" s="1">
        <v>4.4735999999999998E-2</v>
      </c>
      <c r="N485" s="1">
        <v>3.2600999999999998E-2</v>
      </c>
      <c r="O485" s="1">
        <v>4.3340999999999998E-2</v>
      </c>
    </row>
    <row r="486" spans="1:15" x14ac:dyDescent="0.3">
      <c r="A486" t="s">
        <v>470</v>
      </c>
      <c r="B486" t="s">
        <v>459</v>
      </c>
      <c r="C486" t="s">
        <v>460</v>
      </c>
      <c r="D486">
        <v>2</v>
      </c>
      <c r="E486" t="s">
        <v>185</v>
      </c>
      <c r="F486" s="1">
        <v>1.846462</v>
      </c>
      <c r="G486" s="1">
        <v>0.28621000000000002</v>
      </c>
      <c r="H486" s="1">
        <v>0.24002200000000001</v>
      </c>
      <c r="I486" s="1">
        <v>6.2765000000000001E-2</v>
      </c>
      <c r="J486" s="1">
        <v>7.1325E-2</v>
      </c>
      <c r="K486" s="1">
        <v>1.5774E-2</v>
      </c>
      <c r="L486" s="1">
        <v>5.3459E-2</v>
      </c>
      <c r="M486" s="1">
        <v>4.4398E-2</v>
      </c>
      <c r="N486" s="1">
        <v>2.5729999999999999E-2</v>
      </c>
      <c r="O486" s="1">
        <v>2.5012E-2</v>
      </c>
    </row>
    <row r="487" spans="1:15" x14ac:dyDescent="0.3">
      <c r="A487" t="s">
        <v>470</v>
      </c>
      <c r="B487" t="s">
        <v>459</v>
      </c>
      <c r="C487" t="s">
        <v>460</v>
      </c>
      <c r="D487">
        <v>3</v>
      </c>
      <c r="E487" t="s">
        <v>186</v>
      </c>
      <c r="F487" s="1">
        <v>2.4981049999999998</v>
      </c>
      <c r="G487" s="1">
        <v>0.36690299999999998</v>
      </c>
      <c r="H487" s="1">
        <v>0.34059200000000001</v>
      </c>
      <c r="I487" s="1">
        <v>0.15423200000000001</v>
      </c>
      <c r="J487" s="1">
        <v>0.122047</v>
      </c>
      <c r="K487" s="1">
        <v>3.49E-2</v>
      </c>
      <c r="L487" s="1">
        <v>0.158888</v>
      </c>
      <c r="M487" s="1">
        <v>0.113728</v>
      </c>
      <c r="N487" s="1">
        <v>3.7467E-2</v>
      </c>
      <c r="O487" s="1">
        <v>5.0463000000000001E-2</v>
      </c>
    </row>
    <row r="488" spans="1:15" x14ac:dyDescent="0.3">
      <c r="A488" t="s">
        <v>470</v>
      </c>
      <c r="B488" t="s">
        <v>459</v>
      </c>
      <c r="C488" t="s">
        <v>461</v>
      </c>
      <c r="D488">
        <v>1</v>
      </c>
      <c r="E488" t="s">
        <v>187</v>
      </c>
      <c r="F488" s="1">
        <v>2.188879</v>
      </c>
      <c r="G488" s="1">
        <v>0.35382999999999998</v>
      </c>
      <c r="H488" s="1">
        <v>0.31668099999999999</v>
      </c>
      <c r="I488" s="1">
        <v>0.112423</v>
      </c>
      <c r="J488" s="1">
        <v>0.15520700000000001</v>
      </c>
      <c r="K488" s="1">
        <v>25.256689000000001</v>
      </c>
      <c r="L488" s="1">
        <v>0.18646099999999999</v>
      </c>
      <c r="M488" s="1">
        <v>0.139956</v>
      </c>
      <c r="N488" s="1">
        <v>6.9955000000000003E-2</v>
      </c>
      <c r="O488" s="1">
        <v>4.5516000000000001E-2</v>
      </c>
    </row>
    <row r="489" spans="1:15" x14ac:dyDescent="0.3">
      <c r="A489" t="s">
        <v>470</v>
      </c>
      <c r="B489" t="s">
        <v>459</v>
      </c>
      <c r="C489" t="s">
        <v>461</v>
      </c>
      <c r="D489">
        <v>2</v>
      </c>
      <c r="E489" t="s">
        <v>188</v>
      </c>
      <c r="F489" s="1">
        <v>1.4257420000000001</v>
      </c>
      <c r="G489" s="1">
        <v>0.25180999999999998</v>
      </c>
      <c r="H489" s="1">
        <v>0.28172399999999997</v>
      </c>
      <c r="I489" s="1">
        <v>6.3579999999999998E-2</v>
      </c>
      <c r="J489" s="1">
        <v>0.122547</v>
      </c>
      <c r="K489" s="1">
        <v>3.191592</v>
      </c>
      <c r="L489" s="1">
        <v>8.1032000000000007E-2</v>
      </c>
      <c r="M489" s="1">
        <v>7.9865000000000005E-2</v>
      </c>
      <c r="N489" s="1">
        <v>1.1311E-2</v>
      </c>
      <c r="O489" s="1">
        <v>4.1370999999999998E-2</v>
      </c>
    </row>
    <row r="490" spans="1:15" x14ac:dyDescent="0.3">
      <c r="A490" t="s">
        <v>470</v>
      </c>
      <c r="B490" t="s">
        <v>459</v>
      </c>
      <c r="C490" t="s">
        <v>461</v>
      </c>
      <c r="D490">
        <v>3</v>
      </c>
      <c r="E490" t="s">
        <v>189</v>
      </c>
      <c r="F490" s="1">
        <v>2.3388429999999998</v>
      </c>
      <c r="G490" s="1">
        <v>0.37305300000000002</v>
      </c>
      <c r="H490" s="1">
        <v>0.36619400000000002</v>
      </c>
      <c r="I490" s="1">
        <v>6.5319000000000002E-2</v>
      </c>
      <c r="J490" s="1">
        <v>0.13344400000000001</v>
      </c>
      <c r="K490" s="1">
        <v>14.491250000000001</v>
      </c>
      <c r="L490" s="1">
        <v>0.15385299999999999</v>
      </c>
      <c r="M490" s="1">
        <v>0.110528</v>
      </c>
      <c r="N490" s="1">
        <v>3.9209000000000001E-2</v>
      </c>
      <c r="O490" s="1">
        <v>3.2474000000000003E-2</v>
      </c>
    </row>
    <row r="491" spans="1:15" x14ac:dyDescent="0.3">
      <c r="A491" t="s">
        <v>470</v>
      </c>
      <c r="B491" t="s">
        <v>459</v>
      </c>
      <c r="C491" t="s">
        <v>462</v>
      </c>
      <c r="D491">
        <v>1</v>
      </c>
      <c r="E491" t="s">
        <v>190</v>
      </c>
      <c r="F491" s="1">
        <v>3.0657990000000002</v>
      </c>
      <c r="G491" s="1">
        <v>0.245613</v>
      </c>
      <c r="H491" s="1">
        <v>0.20886099999999999</v>
      </c>
      <c r="I491" s="1">
        <v>5.7068000000000001E-2</v>
      </c>
      <c r="J491" s="1">
        <v>6.1913999999999997E-2</v>
      </c>
      <c r="K491" s="1">
        <v>0.371666</v>
      </c>
      <c r="L491" s="1">
        <v>5.1915999999999997E-2</v>
      </c>
      <c r="M491" s="1">
        <v>6.4602000000000007E-2</v>
      </c>
      <c r="N491" s="1">
        <v>2.5162E-2</v>
      </c>
      <c r="O491" s="1">
        <v>2.3415999999999999E-2</v>
      </c>
    </row>
    <row r="492" spans="1:15" x14ac:dyDescent="0.3">
      <c r="A492" t="s">
        <v>470</v>
      </c>
      <c r="B492" t="s">
        <v>459</v>
      </c>
      <c r="C492" t="s">
        <v>462</v>
      </c>
      <c r="D492">
        <v>2</v>
      </c>
      <c r="E492" t="s">
        <v>191</v>
      </c>
      <c r="F492" s="1">
        <v>2.1055480000000002</v>
      </c>
      <c r="G492" s="1">
        <v>0.17005600000000001</v>
      </c>
      <c r="H492" s="1">
        <v>0.12878400000000001</v>
      </c>
      <c r="I492" s="1">
        <v>5.8187000000000003E-2</v>
      </c>
      <c r="J492" s="1">
        <v>6.5809999999999994E-2</v>
      </c>
      <c r="K492" s="1">
        <v>5.4663000000000003E-2</v>
      </c>
      <c r="L492" s="1">
        <v>4.9467999999999998E-2</v>
      </c>
      <c r="M492" s="1">
        <v>2.1978999999999999E-2</v>
      </c>
      <c r="N492" s="1">
        <v>1.7458000000000001E-2</v>
      </c>
      <c r="O492" s="1">
        <v>8.6180000000000007E-3</v>
      </c>
    </row>
    <row r="493" spans="1:15" x14ac:dyDescent="0.3">
      <c r="A493" t="s">
        <v>470</v>
      </c>
      <c r="B493" t="s">
        <v>459</v>
      </c>
      <c r="C493" t="s">
        <v>462</v>
      </c>
      <c r="D493">
        <v>3</v>
      </c>
      <c r="E493" t="s">
        <v>192</v>
      </c>
      <c r="F493" s="1">
        <v>2.0021689999999999</v>
      </c>
      <c r="G493" s="1">
        <v>0.17025699999999999</v>
      </c>
      <c r="H493" s="1">
        <v>0.15041299999999999</v>
      </c>
      <c r="I493" s="1">
        <v>8.1359000000000001E-2</v>
      </c>
      <c r="J493" s="1">
        <v>9.1808000000000001E-2</v>
      </c>
      <c r="K493" s="1">
        <v>2.8119999999999999E-2</v>
      </c>
      <c r="L493" s="1">
        <v>6.2310999999999998E-2</v>
      </c>
      <c r="M493" s="1">
        <v>4.4095000000000002E-2</v>
      </c>
      <c r="N493" s="1">
        <v>1.5343000000000001E-2</v>
      </c>
      <c r="O493" s="1">
        <v>2.5486999999999999E-2</v>
      </c>
    </row>
    <row r="494" spans="1:15" x14ac:dyDescent="0.3">
      <c r="A494" t="s">
        <v>471</v>
      </c>
      <c r="B494" t="s">
        <v>459</v>
      </c>
      <c r="C494" t="s">
        <v>463</v>
      </c>
      <c r="D494">
        <v>1</v>
      </c>
      <c r="E494" t="s">
        <v>217</v>
      </c>
      <c r="F494" s="1">
        <v>2.2444989999999998</v>
      </c>
      <c r="G494" s="1">
        <v>2.4910999999999999E-2</v>
      </c>
      <c r="H494" s="1">
        <v>1.8481999999999998E-2</v>
      </c>
      <c r="I494" s="1">
        <v>2.9512E-2</v>
      </c>
      <c r="J494" s="1">
        <v>1.0415000000000001E-2</v>
      </c>
      <c r="K494" s="1">
        <v>0.30537199999999998</v>
      </c>
      <c r="L494" s="1">
        <v>6.2310000000000004E-3</v>
      </c>
      <c r="M494" s="1">
        <v>7.8259999999999996E-3</v>
      </c>
      <c r="N494" s="1">
        <v>1.2559000000000001E-2</v>
      </c>
      <c r="O494" s="1">
        <v>8.4690000000000008E-3</v>
      </c>
    </row>
    <row r="495" spans="1:15" x14ac:dyDescent="0.3">
      <c r="A495" t="s">
        <v>471</v>
      </c>
      <c r="B495" t="s">
        <v>459</v>
      </c>
      <c r="C495" t="s">
        <v>463</v>
      </c>
      <c r="D495">
        <v>2</v>
      </c>
      <c r="E495" t="s">
        <v>218</v>
      </c>
      <c r="F495" s="1">
        <v>2.2788330000000001</v>
      </c>
      <c r="G495" s="1">
        <v>2.5534999999999999E-2</v>
      </c>
      <c r="H495" s="1">
        <v>1.2855E-2</v>
      </c>
      <c r="I495" s="1">
        <v>2.2270000000000002E-2</v>
      </c>
      <c r="J495" s="1">
        <v>1.3457999999999999E-2</v>
      </c>
      <c r="K495" s="1">
        <v>0.46212300000000001</v>
      </c>
      <c r="L495" s="1">
        <v>6.3160000000000004E-3</v>
      </c>
      <c r="M495" s="1">
        <v>5.1980000000000004E-3</v>
      </c>
      <c r="N495" s="1">
        <v>9.8119999999999995E-3</v>
      </c>
      <c r="O495" s="1">
        <v>6.6420000000000003E-3</v>
      </c>
    </row>
    <row r="496" spans="1:15" x14ac:dyDescent="0.3">
      <c r="A496" t="s">
        <v>471</v>
      </c>
      <c r="B496" t="s">
        <v>459</v>
      </c>
      <c r="C496" t="s">
        <v>463</v>
      </c>
      <c r="D496">
        <v>3</v>
      </c>
      <c r="E496" t="s">
        <v>219</v>
      </c>
      <c r="F496" s="1">
        <v>2.5089939999999999</v>
      </c>
      <c r="G496" s="1">
        <v>2.5385999999999999E-2</v>
      </c>
      <c r="H496" s="1">
        <v>1.4231000000000001E-2</v>
      </c>
      <c r="I496" s="1">
        <v>3.5751999999999999E-2</v>
      </c>
      <c r="J496" s="1">
        <v>6.1069999999999996E-3</v>
      </c>
      <c r="K496" s="1">
        <v>1.2416609999999999</v>
      </c>
      <c r="L496" s="1">
        <v>2.598E-3</v>
      </c>
      <c r="M496" s="1">
        <v>5.8820000000000001E-3</v>
      </c>
      <c r="N496" s="1">
        <v>1.0376E-2</v>
      </c>
      <c r="O496" s="1">
        <v>6.7140000000000003E-3</v>
      </c>
    </row>
    <row r="497" spans="1:15" x14ac:dyDescent="0.3">
      <c r="A497" t="s">
        <v>471</v>
      </c>
      <c r="B497" t="s">
        <v>459</v>
      </c>
      <c r="C497" t="s">
        <v>464</v>
      </c>
      <c r="D497">
        <v>1</v>
      </c>
      <c r="E497" t="s">
        <v>220</v>
      </c>
      <c r="F497" s="1">
        <v>1.7340930000000001</v>
      </c>
      <c r="G497" s="1">
        <v>3.3099999999999997E-2</v>
      </c>
      <c r="H497" s="1">
        <v>1.0755000000000001E-2</v>
      </c>
      <c r="I497" s="1">
        <v>2.1616E-2</v>
      </c>
      <c r="J497" s="1">
        <v>1.0093E-2</v>
      </c>
      <c r="K497" s="1">
        <v>3.7435320000000001</v>
      </c>
      <c r="L497" s="1">
        <v>3.2499999999999999E-3</v>
      </c>
      <c r="M497" s="1">
        <v>5.8320000000000004E-3</v>
      </c>
      <c r="N497" s="1">
        <v>1.4281E-2</v>
      </c>
      <c r="O497" s="1">
        <v>9.1120000000000003E-3</v>
      </c>
    </row>
    <row r="498" spans="1:15" x14ac:dyDescent="0.3">
      <c r="A498" t="s">
        <v>471</v>
      </c>
      <c r="B498" t="s">
        <v>459</v>
      </c>
      <c r="C498" t="s">
        <v>464</v>
      </c>
      <c r="D498">
        <v>2</v>
      </c>
      <c r="E498" t="s">
        <v>221</v>
      </c>
      <c r="F498" s="1">
        <v>1.5281450000000001</v>
      </c>
      <c r="G498" s="1">
        <v>2.2971999999999999E-2</v>
      </c>
      <c r="H498" s="1">
        <v>9.5130000000000006E-3</v>
      </c>
      <c r="I498" s="1">
        <v>2.5422E-2</v>
      </c>
      <c r="J498" s="1">
        <v>1.312E-2</v>
      </c>
      <c r="K498" s="1">
        <v>1.4627490000000001</v>
      </c>
      <c r="L498" s="1">
        <v>1.1101E-2</v>
      </c>
      <c r="M498" s="1">
        <v>6.9259999999999999E-3</v>
      </c>
      <c r="N498" s="1">
        <v>1.0416999999999999E-2</v>
      </c>
      <c r="O498" s="1">
        <v>9.3779999999999992E-3</v>
      </c>
    </row>
    <row r="499" spans="1:15" x14ac:dyDescent="0.3">
      <c r="A499" t="s">
        <v>471</v>
      </c>
      <c r="B499" t="s">
        <v>459</v>
      </c>
      <c r="C499" t="s">
        <v>464</v>
      </c>
      <c r="D499">
        <v>3</v>
      </c>
      <c r="E499" t="s">
        <v>222</v>
      </c>
      <c r="F499" s="1">
        <v>1.6510990000000001</v>
      </c>
      <c r="G499" s="1">
        <v>3.0327E-2</v>
      </c>
      <c r="H499" s="1">
        <v>2.4482E-2</v>
      </c>
      <c r="I499" s="1">
        <v>2.1985000000000001E-2</v>
      </c>
      <c r="J499" s="1">
        <v>1.1332999999999999E-2</v>
      </c>
      <c r="K499" s="1">
        <v>2.404067</v>
      </c>
      <c r="L499" s="1">
        <v>1.1315E-2</v>
      </c>
      <c r="M499" s="1">
        <v>1.0326E-2</v>
      </c>
      <c r="N499" s="1">
        <v>1.3036000000000001E-2</v>
      </c>
      <c r="O499" s="1">
        <v>7.8120000000000004E-3</v>
      </c>
    </row>
  </sheetData>
  <sortState xmlns:xlrd2="http://schemas.microsoft.com/office/spreadsheetml/2017/richdata2" ref="A2:O499">
    <sortCondition ref="B2:B499" customList="Ct,JL885,A,B,F,1011c,T2"/>
    <sortCondition ref="C2:C499" customList="NI,R,CAPE,CAC,I,II,III,IV,V,VI,VII,VIII,IX,X,XI,XII,XIII,XIV,XV,XVI,XVII,XVIII,XIX,XX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EEE3A-DEBF-48A8-BFFA-9B4B804434A5}">
  <sheetPr>
    <tabColor rgb="FF00B050"/>
  </sheetPr>
  <dimension ref="A1:O499"/>
  <sheetViews>
    <sheetView topLeftCell="C1" workbookViewId="0">
      <selection activeCell="K8" sqref="K8"/>
    </sheetView>
  </sheetViews>
  <sheetFormatPr defaultRowHeight="14.4" x14ac:dyDescent="0.3"/>
  <cols>
    <col min="1" max="1" width="19.21875" customWidth="1"/>
    <col min="2" max="5" width="18.33203125" customWidth="1"/>
    <col min="6" max="15" width="11.77734375" style="1" customWidth="1"/>
  </cols>
  <sheetData>
    <row r="1" spans="1:15" x14ac:dyDescent="0.3">
      <c r="A1" t="s">
        <v>465</v>
      </c>
      <c r="B1" t="s">
        <v>431</v>
      </c>
      <c r="C1" t="s">
        <v>432</v>
      </c>
      <c r="D1" t="s">
        <v>433</v>
      </c>
      <c r="E1" t="s">
        <v>241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</row>
    <row r="2" spans="1:15" x14ac:dyDescent="0.3">
      <c r="A2" t="s">
        <v>466</v>
      </c>
      <c r="B2" t="s">
        <v>434</v>
      </c>
      <c r="C2" t="s">
        <v>435</v>
      </c>
      <c r="D2" t="s">
        <v>472</v>
      </c>
      <c r="E2" t="s">
        <v>10</v>
      </c>
      <c r="F2" s="1">
        <f>AVERAGE('All data+Run #_Reorganized'!F2:F4)</f>
        <v>50.626793333333332</v>
      </c>
      <c r="G2" s="1">
        <f>AVERAGE('All data+Run #_Reorganized'!G2:G4)</f>
        <v>6.93058</v>
      </c>
      <c r="H2" s="1">
        <f>AVERAGE('All data+Run #_Reorganized'!H2:H4)</f>
        <v>23.420606666666668</v>
      </c>
      <c r="I2" s="1">
        <f>AVERAGE('All data+Run #_Reorganized'!I2:I4)</f>
        <v>7.2911166666666674</v>
      </c>
      <c r="J2" s="1">
        <f>AVERAGE('All data+Run #_Reorganized'!J2:J4)</f>
        <v>1.8868866666666666</v>
      </c>
      <c r="K2" s="1">
        <f>AVERAGE('All data+Run #_Reorganized'!K2:K4)</f>
        <v>0.59570999999999996</v>
      </c>
      <c r="L2" s="1">
        <f>AVERAGE('All data+Run #_Reorganized'!L2:L4)</f>
        <v>7.7383533333333334</v>
      </c>
      <c r="M2" s="1">
        <f>AVERAGE('All data+Run #_Reorganized'!M2:M4)</f>
        <v>16.712890000000002</v>
      </c>
      <c r="N2" s="1">
        <f>AVERAGE('All data+Run #_Reorganized'!N2:N4)</f>
        <v>7.4581299999999997</v>
      </c>
      <c r="O2" s="1">
        <f>AVERAGE('All data+Run #_Reorganized'!O2:O4)</f>
        <v>1.1269833333333332</v>
      </c>
    </row>
    <row r="3" spans="1:15" x14ac:dyDescent="0.3">
      <c r="A3" t="s">
        <v>466</v>
      </c>
      <c r="B3" t="s">
        <v>434</v>
      </c>
      <c r="C3" t="s">
        <v>435</v>
      </c>
      <c r="D3" t="s">
        <v>473</v>
      </c>
      <c r="E3" t="s">
        <v>11</v>
      </c>
      <c r="F3" s="1">
        <f>STDEV('All data+Run #_Reorganized'!F2:F4)</f>
        <v>3.6942052487826569</v>
      </c>
      <c r="G3" s="1">
        <f>STDEV('All data+Run #_Reorganized'!G2:G4)</f>
        <v>0.69159275827614031</v>
      </c>
      <c r="H3" s="1">
        <f>STDEV('All data+Run #_Reorganized'!H2:H4)</f>
        <v>2.086720385924604</v>
      </c>
      <c r="I3" s="1">
        <f>STDEV('All data+Run #_Reorganized'!I2:I4)</f>
        <v>0.81812441140289538</v>
      </c>
      <c r="J3" s="1">
        <f>STDEV('All data+Run #_Reorganized'!J2:J4)</f>
        <v>0.16557350160376913</v>
      </c>
      <c r="K3" s="1">
        <f>STDEV('All data+Run #_Reorganized'!K2:K4)</f>
        <v>0.21381324397707474</v>
      </c>
      <c r="L3" s="1">
        <f>STDEV('All data+Run #_Reorganized'!L2:L4)</f>
        <v>0.90557816450780926</v>
      </c>
      <c r="M3" s="1">
        <f>STDEV('All data+Run #_Reorganized'!M2:M4)</f>
        <v>1.604355038294206</v>
      </c>
      <c r="N3" s="1">
        <f>STDEV('All data+Run #_Reorganized'!N2:N4)</f>
        <v>1.5413085388396475</v>
      </c>
      <c r="O3" s="1">
        <f>STDEV('All data+Run #_Reorganized'!O2:O4)</f>
        <v>0.15072021441510172</v>
      </c>
    </row>
    <row r="4" spans="1:15" x14ac:dyDescent="0.3">
      <c r="A4" t="s">
        <v>466</v>
      </c>
      <c r="B4" t="s">
        <v>434</v>
      </c>
      <c r="C4" t="s">
        <v>435</v>
      </c>
      <c r="D4" t="s">
        <v>474</v>
      </c>
      <c r="E4" t="s">
        <v>12</v>
      </c>
      <c r="F4" s="1">
        <f>(F3/F2)*100</f>
        <v>7.2969370674131646</v>
      </c>
      <c r="G4" s="1">
        <f t="shared" ref="G4:O4" si="0">(G3/G2)*100</f>
        <v>9.9788583102155997</v>
      </c>
      <c r="H4" s="1">
        <f t="shared" si="0"/>
        <v>8.9097623115567064</v>
      </c>
      <c r="I4" s="1">
        <f t="shared" si="0"/>
        <v>11.220838299614307</v>
      </c>
      <c r="J4" s="1">
        <f t="shared" si="0"/>
        <v>8.7749574221258193</v>
      </c>
      <c r="K4" s="1">
        <f t="shared" si="0"/>
        <v>35.892169676029404</v>
      </c>
      <c r="L4" s="1">
        <f t="shared" si="0"/>
        <v>11.702465957544058</v>
      </c>
      <c r="M4" s="1">
        <f t="shared" si="0"/>
        <v>9.5995069571702185</v>
      </c>
      <c r="N4" s="1">
        <f t="shared" si="0"/>
        <v>20.666152760003481</v>
      </c>
      <c r="O4" s="1">
        <f t="shared" si="0"/>
        <v>13.373774922589959</v>
      </c>
    </row>
    <row r="5" spans="1:15" x14ac:dyDescent="0.3">
      <c r="A5" t="s">
        <v>467</v>
      </c>
      <c r="B5" t="s">
        <v>434</v>
      </c>
      <c r="C5" t="s">
        <v>435</v>
      </c>
      <c r="D5" t="s">
        <v>472</v>
      </c>
      <c r="E5" t="s">
        <v>10</v>
      </c>
      <c r="F5" s="1">
        <f>AVERAGE('All data+Run #_Reorganized'!F5:F7)</f>
        <v>34.432040000000001</v>
      </c>
      <c r="G5" s="1">
        <f>AVERAGE('All data+Run #_Reorganized'!G5:G7)</f>
        <v>8.5410699999999995</v>
      </c>
      <c r="H5" s="1">
        <f>AVERAGE('All data+Run #_Reorganized'!H5:H7)</f>
        <v>13.844943333333333</v>
      </c>
      <c r="I5" s="1">
        <f>AVERAGE('All data+Run #_Reorganized'!I5:I7)</f>
        <v>7.3979766666666675</v>
      </c>
      <c r="J5" s="1">
        <f>AVERAGE('All data+Run #_Reorganized'!J5:J7)</f>
        <v>0.93343666666666669</v>
      </c>
      <c r="K5" s="1">
        <f>AVERAGE('All data+Run #_Reorganized'!K5:K7)</f>
        <v>0.12869333333333333</v>
      </c>
      <c r="L5" s="1">
        <f>AVERAGE('All data+Run #_Reorganized'!L5:L7)</f>
        <v>3.1126933333333331</v>
      </c>
      <c r="M5" s="1">
        <f>AVERAGE('All data+Run #_Reorganized'!M5:M7)</f>
        <v>11.943716666666667</v>
      </c>
      <c r="N5" s="1">
        <f>AVERAGE('All data+Run #_Reorganized'!N5:N7)</f>
        <v>5.600436666666667</v>
      </c>
      <c r="O5" s="1">
        <f>AVERAGE('All data+Run #_Reorganized'!O5:O7)</f>
        <v>1.0595333333333334</v>
      </c>
    </row>
    <row r="6" spans="1:15" x14ac:dyDescent="0.3">
      <c r="A6" t="s">
        <v>467</v>
      </c>
      <c r="B6" t="s">
        <v>434</v>
      </c>
      <c r="C6" t="s">
        <v>435</v>
      </c>
      <c r="D6" t="s">
        <v>473</v>
      </c>
      <c r="E6" t="s">
        <v>11</v>
      </c>
      <c r="F6" s="1">
        <f>STDEV('All data+Run #_Reorganized'!F5:F7)</f>
        <v>1.6610803963986798</v>
      </c>
      <c r="G6" s="1">
        <f>STDEV('All data+Run #_Reorganized'!G5:G7)</f>
        <v>1.1106564764588485</v>
      </c>
      <c r="H6" s="1">
        <f>STDEV('All data+Run #_Reorganized'!H5:H7)</f>
        <v>1.2322349885607591</v>
      </c>
      <c r="I6" s="1">
        <f>STDEV('All data+Run #_Reorganized'!I5:I7)</f>
        <v>1.0042383756027859</v>
      </c>
      <c r="J6" s="1">
        <f>STDEV('All data+Run #_Reorganized'!J5:J7)</f>
        <v>2.0475776745543333E-2</v>
      </c>
      <c r="K6" s="1">
        <f>STDEV('All data+Run #_Reorganized'!K5:K7)</f>
        <v>7.7013526950356816E-3</v>
      </c>
      <c r="L6" s="1">
        <f>STDEV('All data+Run #_Reorganized'!L5:L7)</f>
        <v>0.36174870177145529</v>
      </c>
      <c r="M6" s="1">
        <f>STDEV('All data+Run #_Reorganized'!M5:M7)</f>
        <v>1.1072429598933262</v>
      </c>
      <c r="N6" s="1">
        <f>STDEV('All data+Run #_Reorganized'!N5:N7)</f>
        <v>0.74124018417333959</v>
      </c>
      <c r="O6" s="1">
        <f>STDEV('All data+Run #_Reorganized'!O5:O7)</f>
        <v>3.0223362376369321E-2</v>
      </c>
    </row>
    <row r="7" spans="1:15" x14ac:dyDescent="0.3">
      <c r="A7" t="s">
        <v>467</v>
      </c>
      <c r="B7" t="s">
        <v>434</v>
      </c>
      <c r="C7" t="s">
        <v>435</v>
      </c>
      <c r="D7" t="s">
        <v>474</v>
      </c>
      <c r="E7" t="s">
        <v>12</v>
      </c>
      <c r="F7" s="1">
        <f>(F6/F5)*100</f>
        <v>4.8242288182712372</v>
      </c>
      <c r="G7" s="1">
        <f t="shared" ref="G7:O7" si="1">(G6/G5)*100</f>
        <v>13.00371588640356</v>
      </c>
      <c r="H7" s="1">
        <f t="shared" si="1"/>
        <v>8.9002530302454037</v>
      </c>
      <c r="I7" s="1">
        <f t="shared" si="1"/>
        <v>13.574500445880281</v>
      </c>
      <c r="J7" s="1">
        <f t="shared" si="1"/>
        <v>2.1935903609468235</v>
      </c>
      <c r="K7" s="1">
        <f t="shared" si="1"/>
        <v>5.9842670133410287</v>
      </c>
      <c r="L7" s="1">
        <f t="shared" si="1"/>
        <v>11.621726364674172</v>
      </c>
      <c r="M7" s="1">
        <f t="shared" si="1"/>
        <v>9.2705059136532828</v>
      </c>
      <c r="N7" s="1">
        <f t="shared" si="1"/>
        <v>13.235399814181267</v>
      </c>
      <c r="O7" s="1">
        <f t="shared" si="1"/>
        <v>2.8525164263860803</v>
      </c>
    </row>
    <row r="8" spans="1:15" x14ac:dyDescent="0.3">
      <c r="A8" t="s">
        <v>468</v>
      </c>
      <c r="B8" t="s">
        <v>434</v>
      </c>
      <c r="C8" t="s">
        <v>435</v>
      </c>
      <c r="D8" t="s">
        <v>472</v>
      </c>
      <c r="E8" t="s">
        <v>10</v>
      </c>
      <c r="F8" s="1">
        <f>AVERAGE('All data+Run #_Reorganized'!F8:F10)</f>
        <v>60.220212666666669</v>
      </c>
      <c r="G8" s="1">
        <f>AVERAGE('All data+Run #_Reorganized'!G8:G10)</f>
        <v>31.291908666666671</v>
      </c>
      <c r="H8" s="1">
        <f>AVERAGE('All data+Run #_Reorganized'!H8:H10)</f>
        <v>22.715787000000002</v>
      </c>
      <c r="I8" s="1">
        <f>AVERAGE('All data+Run #_Reorganized'!I8:I10)</f>
        <v>20.203852999999999</v>
      </c>
      <c r="J8" s="1">
        <f>AVERAGE('All data+Run #_Reorganized'!J8:J10)</f>
        <v>5.7654079999999999</v>
      </c>
      <c r="K8" s="1">
        <f>AVERAGE('All data+Run #_Reorganized'!K8:K10)</f>
        <v>19.829052999999998</v>
      </c>
      <c r="L8" s="1">
        <f>AVERAGE('All data+Run #_Reorganized'!L8:L10)</f>
        <v>21.295803666666664</v>
      </c>
      <c r="M8" s="1">
        <f>AVERAGE('All data+Run #_Reorganized'!M8:M10)</f>
        <v>16.728769</v>
      </c>
      <c r="N8" s="1">
        <f>AVERAGE('All data+Run #_Reorganized'!N8:N10)</f>
        <v>14.789099666666667</v>
      </c>
      <c r="O8" s="1">
        <f>AVERAGE('All data+Run #_Reorganized'!O8:O10)</f>
        <v>2.2944229999999997</v>
      </c>
    </row>
    <row r="9" spans="1:15" x14ac:dyDescent="0.3">
      <c r="A9" t="s">
        <v>468</v>
      </c>
      <c r="B9" t="s">
        <v>434</v>
      </c>
      <c r="C9" t="s">
        <v>435</v>
      </c>
      <c r="D9" t="s">
        <v>473</v>
      </c>
      <c r="E9" t="s">
        <v>11</v>
      </c>
      <c r="F9" s="1">
        <f>STDEV('All data+Run #_Reorganized'!F8:F10)</f>
        <v>8.0164621038283936</v>
      </c>
      <c r="G9" s="1">
        <f>STDEV('All data+Run #_Reorganized'!G8:G10)</f>
        <v>4.0530101128427907</v>
      </c>
      <c r="H9" s="1">
        <f>STDEV('All data+Run #_Reorganized'!H8:H10)</f>
        <v>2.6120352152436603</v>
      </c>
      <c r="I9" s="1">
        <f>STDEV('All data+Run #_Reorganized'!I8:I10)</f>
        <v>2.6111780215647813</v>
      </c>
      <c r="J9" s="1">
        <f>STDEV('All data+Run #_Reorganized'!J8:J10)</f>
        <v>1.01161727890196</v>
      </c>
      <c r="K9" s="1">
        <f>STDEV('All data+Run #_Reorganized'!K8:K10)</f>
        <v>12.971241309780993</v>
      </c>
      <c r="L9" s="1">
        <f>STDEV('All data+Run #_Reorganized'!L8:L10)</f>
        <v>3.2687593188294581</v>
      </c>
      <c r="M9" s="1">
        <f>STDEV('All data+Run #_Reorganized'!M8:M10)</f>
        <v>2.1703940918646722</v>
      </c>
      <c r="N9" s="1">
        <f>STDEV('All data+Run #_Reorganized'!N8:N10)</f>
        <v>1.7733065355810131</v>
      </c>
      <c r="O9" s="1">
        <f>STDEV('All data+Run #_Reorganized'!O8:O10)</f>
        <v>0.42782559765282963</v>
      </c>
    </row>
    <row r="10" spans="1:15" x14ac:dyDescent="0.3">
      <c r="A10" t="s">
        <v>468</v>
      </c>
      <c r="B10" t="s">
        <v>434</v>
      </c>
      <c r="C10" t="s">
        <v>435</v>
      </c>
      <c r="D10" t="s">
        <v>474</v>
      </c>
      <c r="E10" t="s">
        <v>12</v>
      </c>
      <c r="F10" s="1">
        <f>(F9/F8)*100</f>
        <v>13.311912643353546</v>
      </c>
      <c r="G10" s="1">
        <f t="shared" ref="G10:O10" si="2">(G9/G8)*100</f>
        <v>12.95226237560961</v>
      </c>
      <c r="H10" s="1">
        <f t="shared" si="2"/>
        <v>11.498766101494349</v>
      </c>
      <c r="I10" s="1">
        <f t="shared" si="2"/>
        <v>12.924158681835497</v>
      </c>
      <c r="J10" s="1">
        <f t="shared" si="2"/>
        <v>17.546325930479856</v>
      </c>
      <c r="K10" s="1">
        <f t="shared" si="2"/>
        <v>65.415334306590395</v>
      </c>
      <c r="L10" s="1">
        <f t="shared" si="2"/>
        <v>15.349311864411558</v>
      </c>
      <c r="M10" s="1">
        <f t="shared" si="2"/>
        <v>12.974021530601995</v>
      </c>
      <c r="N10" s="1">
        <f t="shared" si="2"/>
        <v>11.99063212467146</v>
      </c>
      <c r="O10" s="1">
        <f t="shared" si="2"/>
        <v>18.646326228983483</v>
      </c>
    </row>
    <row r="11" spans="1:15" x14ac:dyDescent="0.3">
      <c r="A11" t="s">
        <v>469</v>
      </c>
      <c r="B11" t="s">
        <v>434</v>
      </c>
      <c r="C11" t="s">
        <v>435</v>
      </c>
      <c r="D11" t="s">
        <v>472</v>
      </c>
      <c r="E11" t="s">
        <v>10</v>
      </c>
      <c r="F11" s="1">
        <f>AVERAGE('All data+Run #_Reorganized'!F11:F13)</f>
        <v>52.403263666666668</v>
      </c>
      <c r="G11" s="1">
        <f>AVERAGE('All data+Run #_Reorganized'!G11:G13)</f>
        <v>22.129604999999998</v>
      </c>
      <c r="H11" s="1">
        <f>AVERAGE('All data+Run #_Reorganized'!H11:H13)</f>
        <v>16.427648333333334</v>
      </c>
      <c r="I11" s="1">
        <f>AVERAGE('All data+Run #_Reorganized'!I11:I13)</f>
        <v>12.784871666666666</v>
      </c>
      <c r="J11" s="1">
        <f>AVERAGE('All data+Run #_Reorganized'!J11:J13)</f>
        <v>3.6813826666666665</v>
      </c>
      <c r="K11" s="1">
        <f>AVERAGE('All data+Run #_Reorganized'!K11:K13)</f>
        <v>47.178818</v>
      </c>
      <c r="L11" s="1">
        <f>AVERAGE('All data+Run #_Reorganized'!L11:L13)</f>
        <v>13.013968333333333</v>
      </c>
      <c r="M11" s="1">
        <f>AVERAGE('All data+Run #_Reorganized'!M11:M13)</f>
        <v>10.766003333333336</v>
      </c>
      <c r="N11" s="1">
        <f>AVERAGE('All data+Run #_Reorganized'!N11:N13)</f>
        <v>8.2191609999999997</v>
      </c>
      <c r="O11" s="1">
        <f>AVERAGE('All data+Run #_Reorganized'!O11:O13)</f>
        <v>1.1094313333333334</v>
      </c>
    </row>
    <row r="12" spans="1:15" x14ac:dyDescent="0.3">
      <c r="A12" t="s">
        <v>469</v>
      </c>
      <c r="B12" t="s">
        <v>434</v>
      </c>
      <c r="C12" t="s">
        <v>435</v>
      </c>
      <c r="D12" t="s">
        <v>473</v>
      </c>
      <c r="E12" t="s">
        <v>11</v>
      </c>
      <c r="F12" s="1">
        <f>STDEV('All data+Run #_Reorganized'!F11:F13)</f>
        <v>1.6415295382762203</v>
      </c>
      <c r="G12" s="1">
        <f>STDEV('All data+Run #_Reorganized'!G11:G13)</f>
        <v>0.70926029248224542</v>
      </c>
      <c r="H12" s="1">
        <f>STDEV('All data+Run #_Reorganized'!H11:H13)</f>
        <v>0.55820164820639218</v>
      </c>
      <c r="I12" s="1">
        <f>STDEV('All data+Run #_Reorganized'!I11:I13)</f>
        <v>0.58749650424945832</v>
      </c>
      <c r="J12" s="1">
        <f>STDEV('All data+Run #_Reorganized'!J11:J13)</f>
        <v>0.52203122964658999</v>
      </c>
      <c r="K12" s="1">
        <f>STDEV('All data+Run #_Reorganized'!K11:K13)</f>
        <v>5.2352025147311156</v>
      </c>
      <c r="L12" s="1">
        <f>STDEV('All data+Run #_Reorganized'!L11:L13)</f>
        <v>0.75722228976195205</v>
      </c>
      <c r="M12" s="1">
        <f>STDEV('All data+Run #_Reorganized'!M11:M13)</f>
        <v>0.61259192615176805</v>
      </c>
      <c r="N12" s="1">
        <f>STDEV('All data+Run #_Reorganized'!N11:N13)</f>
        <v>0.28571018337294163</v>
      </c>
      <c r="O12" s="1">
        <f>STDEV('All data+Run #_Reorganized'!O11:O13)</f>
        <v>0.40380534932605017</v>
      </c>
    </row>
    <row r="13" spans="1:15" x14ac:dyDescent="0.3">
      <c r="A13" t="s">
        <v>469</v>
      </c>
      <c r="B13" t="s">
        <v>434</v>
      </c>
      <c r="C13" t="s">
        <v>435</v>
      </c>
      <c r="D13" t="s">
        <v>474</v>
      </c>
      <c r="E13" t="s">
        <v>12</v>
      </c>
      <c r="F13" s="1">
        <f>(F12/F11)*100</f>
        <v>3.1324948551255698</v>
      </c>
      <c r="G13" s="1">
        <f t="shared" ref="G13:O13" si="3">(G12/G11)*100</f>
        <v>3.2050291565630995</v>
      </c>
      <c r="H13" s="1">
        <f t="shared" si="3"/>
        <v>3.3979400878319597</v>
      </c>
      <c r="I13" s="1">
        <f t="shared" si="3"/>
        <v>4.5952475673354432</v>
      </c>
      <c r="J13" s="1">
        <f t="shared" si="3"/>
        <v>14.180303351057683</v>
      </c>
      <c r="K13" s="1">
        <f t="shared" si="3"/>
        <v>11.096510545751942</v>
      </c>
      <c r="L13" s="1">
        <f t="shared" si="3"/>
        <v>5.8185349031658582</v>
      </c>
      <c r="M13" s="1">
        <f t="shared" si="3"/>
        <v>5.6900588564289372</v>
      </c>
      <c r="N13" s="1">
        <f t="shared" si="3"/>
        <v>3.4761477889646111</v>
      </c>
      <c r="O13" s="1">
        <f t="shared" si="3"/>
        <v>36.39750719071543</v>
      </c>
    </row>
    <row r="14" spans="1:15" x14ac:dyDescent="0.3">
      <c r="A14" t="s">
        <v>470</v>
      </c>
      <c r="B14" t="s">
        <v>434</v>
      </c>
      <c r="C14" t="s">
        <v>435</v>
      </c>
      <c r="D14" t="s">
        <v>472</v>
      </c>
      <c r="E14" t="s">
        <v>10</v>
      </c>
      <c r="F14" s="1">
        <f>AVERAGE('All data+Run #_Reorganized'!F14:F16)</f>
        <v>85.510522999999992</v>
      </c>
      <c r="G14" s="1">
        <f>AVERAGE('All data+Run #_Reorganized'!G14:G16)</f>
        <v>15.901586</v>
      </c>
      <c r="H14" s="1">
        <f>AVERAGE('All data+Run #_Reorganized'!H14:H16)</f>
        <v>11.386822333333335</v>
      </c>
      <c r="I14" s="1">
        <f>AVERAGE('All data+Run #_Reorganized'!I14:I16)</f>
        <v>9.4072953333333356</v>
      </c>
      <c r="J14" s="1">
        <f>AVERAGE('All data+Run #_Reorganized'!J14:J16)</f>
        <v>3.8009189999999999</v>
      </c>
      <c r="K14" s="1">
        <f>AVERAGE('All data+Run #_Reorganized'!K14:K16)</f>
        <v>5.3170653333333338</v>
      </c>
      <c r="L14" s="1">
        <f>AVERAGE('All data+Run #_Reorganized'!L14:L16)</f>
        <v>10.658028</v>
      </c>
      <c r="M14" s="1">
        <f>AVERAGE('All data+Run #_Reorganized'!M14:M16)</f>
        <v>7.7058479999999996</v>
      </c>
      <c r="N14" s="1">
        <f>AVERAGE('All data+Run #_Reorganized'!N14:N16)</f>
        <v>4.1099226666666668</v>
      </c>
      <c r="O14" s="1">
        <f>AVERAGE('All data+Run #_Reorganized'!O14:O16)</f>
        <v>1.930593</v>
      </c>
    </row>
    <row r="15" spans="1:15" x14ac:dyDescent="0.3">
      <c r="A15" t="s">
        <v>470</v>
      </c>
      <c r="B15" t="s">
        <v>434</v>
      </c>
      <c r="C15" t="s">
        <v>435</v>
      </c>
      <c r="D15" t="s">
        <v>473</v>
      </c>
      <c r="E15" t="s">
        <v>11</v>
      </c>
      <c r="F15" s="1">
        <f>STDEV('All data+Run #_Reorganized'!F14:F16)</f>
        <v>6.209817014456946</v>
      </c>
      <c r="G15" s="1">
        <f>STDEV('All data+Run #_Reorganized'!G14:G16)</f>
        <v>0.59027419302981621</v>
      </c>
      <c r="H15" s="1">
        <f>STDEV('All data+Run #_Reorganized'!H14:H16)</f>
        <v>0.4101504578131468</v>
      </c>
      <c r="I15" s="1">
        <f>STDEV('All data+Run #_Reorganized'!I14:I16)</f>
        <v>0.12678973694401754</v>
      </c>
      <c r="J15" s="1">
        <f>STDEV('All data+Run #_Reorganized'!J14:J16)</f>
        <v>0.34811862663034848</v>
      </c>
      <c r="K15" s="1">
        <f>STDEV('All data+Run #_Reorganized'!K14:K16)</f>
        <v>2.6955347617258316</v>
      </c>
      <c r="L15" s="1">
        <f>STDEV('All data+Run #_Reorganized'!L14:L16)</f>
        <v>0.83382742668192389</v>
      </c>
      <c r="M15" s="1">
        <f>STDEV('All data+Run #_Reorganized'!M14:M16)</f>
        <v>0.30846551371425601</v>
      </c>
      <c r="N15" s="1">
        <f>STDEV('All data+Run #_Reorganized'!N14:N16)</f>
        <v>0.12641850491258555</v>
      </c>
      <c r="O15" s="1">
        <f>STDEV('All data+Run #_Reorganized'!O14:O16)</f>
        <v>0.21954822138427807</v>
      </c>
    </row>
    <row r="16" spans="1:15" x14ac:dyDescent="0.3">
      <c r="A16" t="s">
        <v>470</v>
      </c>
      <c r="B16" t="s">
        <v>434</v>
      </c>
      <c r="C16" t="s">
        <v>435</v>
      </c>
      <c r="D16" t="s">
        <v>474</v>
      </c>
      <c r="E16" t="s">
        <v>12</v>
      </c>
      <c r="F16" s="1">
        <f>(F15/F14)*100</f>
        <v>7.2620500923107985</v>
      </c>
      <c r="G16" s="1">
        <f t="shared" ref="G16:O16" si="4">(G15/G14)*100</f>
        <v>3.712046037607923</v>
      </c>
      <c r="H16" s="1">
        <f t="shared" si="4"/>
        <v>3.6019746844779386</v>
      </c>
      <c r="I16" s="1">
        <f t="shared" si="4"/>
        <v>1.3477809769058402</v>
      </c>
      <c r="J16" s="1">
        <f t="shared" si="4"/>
        <v>9.1588015064343242</v>
      </c>
      <c r="K16" s="1">
        <f t="shared" si="4"/>
        <v>50.695911987900431</v>
      </c>
      <c r="L16" s="1">
        <f t="shared" si="4"/>
        <v>7.8234681564162152</v>
      </c>
      <c r="M16" s="1">
        <f t="shared" si="4"/>
        <v>4.0030054280107263</v>
      </c>
      <c r="N16" s="1">
        <f t="shared" si="4"/>
        <v>3.0759339083894899</v>
      </c>
      <c r="O16" s="1">
        <f t="shared" si="4"/>
        <v>11.372061402081023</v>
      </c>
    </row>
    <row r="17" spans="1:15" x14ac:dyDescent="0.3">
      <c r="A17" t="s">
        <v>471</v>
      </c>
      <c r="B17" t="s">
        <v>434</v>
      </c>
      <c r="C17" t="s">
        <v>435</v>
      </c>
      <c r="D17" t="s">
        <v>472</v>
      </c>
      <c r="E17" t="s">
        <v>10</v>
      </c>
      <c r="F17" s="1">
        <f>AVERAGE('All data+Run #_Reorganized'!F17:F19)</f>
        <v>146.55459433333331</v>
      </c>
      <c r="G17" s="1">
        <f>AVERAGE('All data+Run #_Reorganized'!G17:G19)</f>
        <v>31.886797666666666</v>
      </c>
      <c r="H17" s="1">
        <f>AVERAGE('All data+Run #_Reorganized'!H17:H19)</f>
        <v>20.428429666666666</v>
      </c>
      <c r="I17" s="1">
        <f>AVERAGE('All data+Run #_Reorganized'!I17:I19)</f>
        <v>17.376853000000001</v>
      </c>
      <c r="J17" s="1">
        <f>AVERAGE('All data+Run #_Reorganized'!J17:J19)</f>
        <v>9.6108830000000012</v>
      </c>
      <c r="K17" s="1">
        <f>AVERAGE('All data+Run #_Reorganized'!K17:K19)</f>
        <v>48.103834333333332</v>
      </c>
      <c r="L17" s="1">
        <f>AVERAGE('All data+Run #_Reorganized'!L17:L19)</f>
        <v>24.171506666666669</v>
      </c>
      <c r="M17" s="1">
        <f>AVERAGE('All data+Run #_Reorganized'!M17:M19)</f>
        <v>16.413115000000001</v>
      </c>
      <c r="N17" s="1">
        <f>AVERAGE('All data+Run #_Reorganized'!N17:N19)</f>
        <v>8.6581659999999996</v>
      </c>
      <c r="O17" s="1">
        <f>AVERAGE('All data+Run #_Reorganized'!O17:O19)</f>
        <v>5.5740926666666679</v>
      </c>
    </row>
    <row r="18" spans="1:15" x14ac:dyDescent="0.3">
      <c r="A18" t="s">
        <v>471</v>
      </c>
      <c r="B18" t="s">
        <v>434</v>
      </c>
      <c r="C18" t="s">
        <v>435</v>
      </c>
      <c r="D18" t="s">
        <v>473</v>
      </c>
      <c r="E18" t="s">
        <v>11</v>
      </c>
      <c r="F18" s="1">
        <f>STDEV('All data+Run #_Reorganized'!F17:F19)</f>
        <v>6.3418896377985146</v>
      </c>
      <c r="G18" s="1">
        <f>STDEV('All data+Run #_Reorganized'!G17:G19)</f>
        <v>1.4423542863223087</v>
      </c>
      <c r="H18" s="1">
        <f>STDEV('All data+Run #_Reorganized'!H17:H19)</f>
        <v>0.71021428477068227</v>
      </c>
      <c r="I18" s="1">
        <f>STDEV('All data+Run #_Reorganized'!I17:I19)</f>
        <v>0.53855462787074881</v>
      </c>
      <c r="J18" s="1">
        <f>STDEV('All data+Run #_Reorganized'!J17:J19)</f>
        <v>0.35249280634503721</v>
      </c>
      <c r="K18" s="1">
        <f>STDEV('All data+Run #_Reorganized'!K17:K19)</f>
        <v>20.289211515700888</v>
      </c>
      <c r="L18" s="1">
        <f>STDEV('All data+Run #_Reorganized'!L17:L19)</f>
        <v>1.1847142263610808</v>
      </c>
      <c r="M18" s="1">
        <f>STDEV('All data+Run #_Reorganized'!M17:M19)</f>
        <v>0.60686897081907221</v>
      </c>
      <c r="N18" s="1">
        <f>STDEV('All data+Run #_Reorganized'!N17:N19)</f>
        <v>0.31917529571851289</v>
      </c>
      <c r="O18" s="1">
        <f>STDEV('All data+Run #_Reorganized'!O17:O19)</f>
        <v>0.22322892792228638</v>
      </c>
    </row>
    <row r="19" spans="1:15" x14ac:dyDescent="0.3">
      <c r="A19" t="s">
        <v>471</v>
      </c>
      <c r="B19" t="s">
        <v>434</v>
      </c>
      <c r="C19" t="s">
        <v>435</v>
      </c>
      <c r="D19" t="s">
        <v>474</v>
      </c>
      <c r="E19" t="s">
        <v>12</v>
      </c>
      <c r="F19" s="1">
        <f>(F18/F17)*100</f>
        <v>4.3273222969551588</v>
      </c>
      <c r="G19" s="1">
        <f t="shared" ref="G19:O19" si="5">(G18/G17)*100</f>
        <v>4.5233588565404759</v>
      </c>
      <c r="H19" s="1">
        <f t="shared" si="5"/>
        <v>3.4765975474343387</v>
      </c>
      <c r="I19" s="1">
        <f t="shared" si="5"/>
        <v>3.0992644518011909</v>
      </c>
      <c r="J19" s="1">
        <f t="shared" si="5"/>
        <v>3.6676422587293716</v>
      </c>
      <c r="K19" s="1">
        <f t="shared" si="5"/>
        <v>42.177950670434541</v>
      </c>
      <c r="L19" s="1">
        <f t="shared" si="5"/>
        <v>4.9012841553432915</v>
      </c>
      <c r="M19" s="1">
        <f t="shared" si="5"/>
        <v>3.6974637100822854</v>
      </c>
      <c r="N19" s="1">
        <f t="shared" si="5"/>
        <v>3.6864076724621921</v>
      </c>
      <c r="O19" s="1">
        <f t="shared" si="5"/>
        <v>4.0047581063229485</v>
      </c>
    </row>
    <row r="20" spans="1:15" x14ac:dyDescent="0.3">
      <c r="A20" t="s">
        <v>466</v>
      </c>
      <c r="B20" t="s">
        <v>436</v>
      </c>
      <c r="C20" t="s">
        <v>435</v>
      </c>
      <c r="D20" t="s">
        <v>472</v>
      </c>
      <c r="E20" t="s">
        <v>223</v>
      </c>
      <c r="F20" s="1">
        <f>AVERAGE('All data+Run #_Reorganized'!F20:F22)</f>
        <v>0.11783333333333335</v>
      </c>
      <c r="G20" s="1">
        <f>AVERAGE('All data+Run #_Reorganized'!G20:G22)</f>
        <v>2.745333333333333E-2</v>
      </c>
      <c r="H20" s="1">
        <f>AVERAGE('All data+Run #_Reorganized'!H20:H22)</f>
        <v>2.8459999999999999E-2</v>
      </c>
      <c r="I20" s="1">
        <f>AVERAGE('All data+Run #_Reorganized'!I20:I22)</f>
        <v>4.4163333333333332E-2</v>
      </c>
      <c r="J20" s="1">
        <f>AVERAGE('All data+Run #_Reorganized'!J20:J22)</f>
        <v>5.7999999999999996E-3</v>
      </c>
      <c r="K20" s="1">
        <f>AVERAGE('All data+Run #_Reorganized'!K20:K22)</f>
        <v>1.0493333333333334E-2</v>
      </c>
      <c r="L20" s="1">
        <f>AVERAGE('All data+Run #_Reorganized'!L20:L22)</f>
        <v>1.9926666666666665E-2</v>
      </c>
      <c r="M20" s="1">
        <f>AVERAGE('All data+Run #_Reorganized'!M20:M22)</f>
        <v>2.6700000000000001E-3</v>
      </c>
      <c r="N20" s="1">
        <f>AVERAGE('All data+Run #_Reorganized'!N20:N22)</f>
        <v>0.17429333333333333</v>
      </c>
      <c r="O20" s="1">
        <f>AVERAGE('All data+Run #_Reorganized'!O20:O22)</f>
        <v>3.6800000000000005E-3</v>
      </c>
    </row>
    <row r="21" spans="1:15" x14ac:dyDescent="0.3">
      <c r="A21" t="s">
        <v>466</v>
      </c>
      <c r="B21" t="s">
        <v>436</v>
      </c>
      <c r="C21" t="s">
        <v>435</v>
      </c>
      <c r="D21" t="s">
        <v>473</v>
      </c>
      <c r="E21" t="s">
        <v>224</v>
      </c>
      <c r="F21" s="1">
        <f>STDEV('All data+Run #_Reorganized'!F20:F22)</f>
        <v>2.8523681973639591E-2</v>
      </c>
      <c r="G21" s="1">
        <f>STDEV('All data+Run #_Reorganized'!G20:G22)</f>
        <v>6.9926127687248325E-3</v>
      </c>
      <c r="H21" s="1">
        <f>STDEV('All data+Run #_Reorganized'!H20:H22)</f>
        <v>1.4371162096365069E-2</v>
      </c>
      <c r="I21" s="1">
        <f>STDEV('All data+Run #_Reorganized'!I20:I22)</f>
        <v>2.9837017835791384E-2</v>
      </c>
      <c r="J21" s="1">
        <f>STDEV('All data+Run #_Reorganized'!J20:J22)</f>
        <v>5.3324197134134148E-3</v>
      </c>
      <c r="K21" s="1">
        <f>STDEV('All data+Run #_Reorganized'!K20:K22)</f>
        <v>6.2529219836276019E-3</v>
      </c>
      <c r="L21" s="1">
        <f>STDEV('All data+Run #_Reorganized'!L20:L22)</f>
        <v>5.5816156561817598E-3</v>
      </c>
      <c r="M21" s="1">
        <f>STDEV('All data+Run #_Reorganized'!M20:M22)</f>
        <v>1.5268595220255205E-3</v>
      </c>
      <c r="N21" s="1">
        <f>STDEV('All data+Run #_Reorganized'!N20:N22)</f>
        <v>0.13493155314207766</v>
      </c>
      <c r="O21" s="1">
        <f>STDEV('All data+Run #_Reorganized'!O20:O22)</f>
        <v>7.3613857391118963E-4</v>
      </c>
    </row>
    <row r="22" spans="1:15" x14ac:dyDescent="0.3">
      <c r="A22" t="s">
        <v>466</v>
      </c>
      <c r="B22" t="s">
        <v>436</v>
      </c>
      <c r="C22" t="s">
        <v>435</v>
      </c>
      <c r="D22" t="s">
        <v>474</v>
      </c>
      <c r="E22" t="s">
        <v>225</v>
      </c>
      <c r="F22" s="1">
        <f>(F21/F20)*100</f>
        <v>24.20680224071252</v>
      </c>
      <c r="G22" s="1">
        <f t="shared" ref="G22:O22" si="6">(G21/G20)*100</f>
        <v>25.470906151256074</v>
      </c>
      <c r="H22" s="1">
        <f t="shared" si="6"/>
        <v>50.496001744079656</v>
      </c>
      <c r="I22" s="1">
        <f t="shared" si="6"/>
        <v>67.56061099507447</v>
      </c>
      <c r="J22" s="1">
        <f t="shared" si="6"/>
        <v>91.938270920920957</v>
      </c>
      <c r="K22" s="1">
        <f t="shared" si="6"/>
        <v>59.589472525040676</v>
      </c>
      <c r="L22" s="1">
        <f t="shared" si="6"/>
        <v>28.010784490708062</v>
      </c>
      <c r="M22" s="1">
        <f t="shared" si="6"/>
        <v>57.18574988859627</v>
      </c>
      <c r="N22" s="1">
        <f t="shared" si="6"/>
        <v>77.416359284392783</v>
      </c>
      <c r="O22" s="1">
        <f t="shared" si="6"/>
        <v>20.003765595412759</v>
      </c>
    </row>
    <row r="23" spans="1:15" x14ac:dyDescent="0.3">
      <c r="A23" t="s">
        <v>471</v>
      </c>
      <c r="B23" t="s">
        <v>436</v>
      </c>
      <c r="C23" t="s">
        <v>435</v>
      </c>
      <c r="D23" t="s">
        <v>472</v>
      </c>
      <c r="E23" t="s">
        <v>223</v>
      </c>
      <c r="F23" s="1">
        <f>AVERAGE('All data+Run #_Reorganized'!F23:F25)</f>
        <v>0.24192766666666668</v>
      </c>
      <c r="G23" s="1">
        <f>AVERAGE('All data+Run #_Reorganized'!G23:G25)</f>
        <v>0.10287499999999999</v>
      </c>
      <c r="H23" s="1">
        <f>AVERAGE('All data+Run #_Reorganized'!H23:H25)</f>
        <v>8.7687666666666664E-2</v>
      </c>
      <c r="I23" s="1">
        <f>AVERAGE('All data+Run #_Reorganized'!I23:I25)</f>
        <v>4.2560999999999995E-2</v>
      </c>
      <c r="J23" s="1">
        <f>AVERAGE('All data+Run #_Reorganized'!J23:J25)</f>
        <v>4.7554666666666669E-2</v>
      </c>
      <c r="K23" s="1">
        <f>AVERAGE('All data+Run #_Reorganized'!K23:K25)</f>
        <v>1.0895586666666668</v>
      </c>
      <c r="L23" s="1">
        <f>AVERAGE('All data+Run #_Reorganized'!L23:L25)</f>
        <v>0.16919599999999999</v>
      </c>
      <c r="M23" s="1">
        <f>AVERAGE('All data+Run #_Reorganized'!M23:M25)</f>
        <v>6.3361423333333322</v>
      </c>
      <c r="N23" s="1">
        <f>AVERAGE('All data+Run #_Reorganized'!N23:N25)</f>
        <v>4.8642196666666671</v>
      </c>
      <c r="O23" s="1">
        <f>AVERAGE('All data+Run #_Reorganized'!O23:O25)</f>
        <v>4.9829666666666661E-2</v>
      </c>
    </row>
    <row r="24" spans="1:15" x14ac:dyDescent="0.3">
      <c r="A24" t="s">
        <v>471</v>
      </c>
      <c r="B24" t="s">
        <v>436</v>
      </c>
      <c r="C24" t="s">
        <v>435</v>
      </c>
      <c r="D24" t="s">
        <v>473</v>
      </c>
      <c r="E24" t="s">
        <v>224</v>
      </c>
      <c r="F24" s="1">
        <f>STDEV('All data+Run #_Reorganized'!F23:F25)</f>
        <v>3.3214822298686317E-2</v>
      </c>
      <c r="G24" s="1">
        <f>STDEV('All data+Run #_Reorganized'!G23:G25)</f>
        <v>7.1501231457926657E-3</v>
      </c>
      <c r="H24" s="1">
        <f>STDEV('All data+Run #_Reorganized'!H23:H25)</f>
        <v>4.659398065558827E-3</v>
      </c>
      <c r="I24" s="1">
        <f>STDEV('All data+Run #_Reorganized'!I23:I25)</f>
        <v>8.3475680290729087E-3</v>
      </c>
      <c r="J24" s="1">
        <f>STDEV('All data+Run #_Reorganized'!J23:J25)</f>
        <v>8.2027142052696657E-3</v>
      </c>
      <c r="K24" s="1">
        <f>STDEV('All data+Run #_Reorganized'!K23:K25)</f>
        <v>0.53776071167140249</v>
      </c>
      <c r="L24" s="1">
        <f>STDEV('All data+Run #_Reorganized'!L23:L25)</f>
        <v>5.5128394680055764E-3</v>
      </c>
      <c r="M24" s="1">
        <f>STDEV('All data+Run #_Reorganized'!M23:M25)</f>
        <v>7.743012426913265E-2</v>
      </c>
      <c r="N24" s="1">
        <f>STDEV('All data+Run #_Reorganized'!N23:N25)</f>
        <v>5.640153608132787E-2</v>
      </c>
      <c r="O24" s="1">
        <f>STDEV('All data+Run #_Reorganized'!O23:O25)</f>
        <v>8.1097389189378043E-3</v>
      </c>
    </row>
    <row r="25" spans="1:15" x14ac:dyDescent="0.3">
      <c r="A25" t="s">
        <v>471</v>
      </c>
      <c r="B25" t="s">
        <v>436</v>
      </c>
      <c r="C25" t="s">
        <v>435</v>
      </c>
      <c r="D25" t="s">
        <v>474</v>
      </c>
      <c r="E25" t="s">
        <v>225</v>
      </c>
      <c r="F25" s="1">
        <f t="shared" ref="F25" si="7">(F24/F23)*100</f>
        <v>13.729236823686824</v>
      </c>
      <c r="G25" s="1">
        <f t="shared" ref="G25" si="8">(G24/G23)*100</f>
        <v>6.9503019643185091</v>
      </c>
      <c r="H25" s="1">
        <f t="shared" ref="H25" si="9">(H24/H23)*100</f>
        <v>5.3136298896752798</v>
      </c>
      <c r="I25" s="1">
        <f t="shared" ref="I25" si="10">(I24/I23)*100</f>
        <v>19.6131858487181</v>
      </c>
      <c r="J25" s="1">
        <f t="shared" ref="J25" si="11">(J24/J23)*100</f>
        <v>17.249020506791478</v>
      </c>
      <c r="K25" s="1">
        <f t="shared" ref="K25" si="12">(K24/K23)*100</f>
        <v>49.35582893545299</v>
      </c>
      <c r="L25" s="1">
        <f t="shared" ref="L25" si="13">(L24/L23)*100</f>
        <v>3.2582563819508601</v>
      </c>
      <c r="M25" s="1">
        <f t="shared" ref="M25" si="14">(M24/M23)*100</f>
        <v>1.2220389031001775</v>
      </c>
      <c r="N25" s="1">
        <f t="shared" ref="N25" si="15">(N24/N23)*100</f>
        <v>1.1595186884308308</v>
      </c>
      <c r="O25" s="1">
        <f t="shared" ref="O25" si="16">(O24/O23)*100</f>
        <v>16.27492106898395</v>
      </c>
    </row>
    <row r="26" spans="1:15" x14ac:dyDescent="0.3">
      <c r="A26" t="s">
        <v>466</v>
      </c>
      <c r="B26" t="s">
        <v>436</v>
      </c>
      <c r="C26" t="s">
        <v>437</v>
      </c>
      <c r="D26" t="s">
        <v>472</v>
      </c>
      <c r="E26" t="s">
        <v>242</v>
      </c>
      <c r="F26" s="1">
        <f>AVERAGE('All data+Run #_Reorganized'!F26:F28)</f>
        <v>0.13286333333333333</v>
      </c>
      <c r="G26" s="1">
        <f>AVERAGE('All data+Run #_Reorganized'!G26:G28)</f>
        <v>2.6123333333333335E-2</v>
      </c>
      <c r="H26" s="1">
        <f>AVERAGE('All data+Run #_Reorganized'!H26:H28)</f>
        <v>3.4806666666666666E-2</v>
      </c>
      <c r="I26" s="1">
        <f>AVERAGE('All data+Run #_Reorganized'!I26:I28)</f>
        <v>7.9589999999999994E-2</v>
      </c>
      <c r="J26" s="1">
        <f>AVERAGE('All data+Run #_Reorganized'!J26:J28)</f>
        <v>5.239999999999999E-3</v>
      </c>
      <c r="K26" s="1">
        <f>AVERAGE('All data+Run #_Reorganized'!K26:K28)</f>
        <v>7.8866666666666668E-3</v>
      </c>
      <c r="L26" s="1">
        <f>AVERAGE('All data+Run #_Reorganized'!L26:L28)</f>
        <v>2.3360000000000002E-2</v>
      </c>
      <c r="M26" s="1">
        <f>AVERAGE('All data+Run #_Reorganized'!M26:M28)</f>
        <v>2.6066666666666669E-3</v>
      </c>
      <c r="N26" s="1">
        <f>AVERAGE('All data+Run #_Reorganized'!N26:N28)</f>
        <v>0.29542000000000002</v>
      </c>
      <c r="O26" s="1">
        <f>AVERAGE('All data+Run #_Reorganized'!O26:O28)</f>
        <v>3.3733333333333337E-3</v>
      </c>
    </row>
    <row r="27" spans="1:15" x14ac:dyDescent="0.3">
      <c r="A27" t="s">
        <v>466</v>
      </c>
      <c r="B27" t="s">
        <v>436</v>
      </c>
      <c r="C27" t="s">
        <v>437</v>
      </c>
      <c r="D27" t="s">
        <v>473</v>
      </c>
      <c r="E27" t="s">
        <v>243</v>
      </c>
      <c r="F27" s="1">
        <f>STDEV('All data+Run #_Reorganized'!F26:F28)</f>
        <v>2.7616419632771658E-2</v>
      </c>
      <c r="G27" s="1">
        <f>STDEV('All data+Run #_Reorganized'!G26:G28)</f>
        <v>1.5919903684800786E-3</v>
      </c>
      <c r="H27" s="1">
        <f>STDEV('All data+Run #_Reorganized'!H26:H28)</f>
        <v>1.089924003466909E-2</v>
      </c>
      <c r="I27" s="1">
        <f>STDEV('All data+Run #_Reorganized'!I26:I28)</f>
        <v>1.678976771727354E-2</v>
      </c>
      <c r="J27" s="1">
        <f>STDEV('All data+Run #_Reorganized'!J26:J28)</f>
        <v>2.6726017286531891E-3</v>
      </c>
      <c r="K27" s="1">
        <f>STDEV('All data+Run #_Reorganized'!K26:K28)</f>
        <v>2.855526804870391E-3</v>
      </c>
      <c r="L27" s="1">
        <f>STDEV('All data+Run #_Reorganized'!L26:L28)</f>
        <v>1.0716174690625368E-2</v>
      </c>
      <c r="M27" s="1">
        <f>STDEV('All data+Run #_Reorganized'!M26:M28)</f>
        <v>4.2770706486254512E-4</v>
      </c>
      <c r="N27" s="1">
        <f>STDEV('All data+Run #_Reorganized'!N26:N28)</f>
        <v>6.7467919043053312E-2</v>
      </c>
      <c r="O27" s="1">
        <f>STDEV('All data+Run #_Reorganized'!O26:O28)</f>
        <v>3.7987410195133506E-3</v>
      </c>
    </row>
    <row r="28" spans="1:15" x14ac:dyDescent="0.3">
      <c r="A28" t="s">
        <v>466</v>
      </c>
      <c r="B28" t="s">
        <v>436</v>
      </c>
      <c r="C28" t="s">
        <v>437</v>
      </c>
      <c r="D28" t="s">
        <v>474</v>
      </c>
      <c r="E28" t="s">
        <v>244</v>
      </c>
      <c r="F28" s="1">
        <f t="shared" ref="F28" si="17">(F27/F26)*100</f>
        <v>20.785583907853926</v>
      </c>
      <c r="G28" s="1">
        <f t="shared" ref="G28" si="18">(G27/G26)*100</f>
        <v>6.0941318175835599</v>
      </c>
      <c r="H28" s="1">
        <f t="shared" ref="H28" si="19">(H27/H26)*100</f>
        <v>31.313656487269938</v>
      </c>
      <c r="I28" s="1">
        <f t="shared" ref="I28" si="20">(I27/I26)*100</f>
        <v>21.095323177878551</v>
      </c>
      <c r="J28" s="1">
        <f t="shared" ref="J28" si="21">(J27/J26)*100</f>
        <v>51.003849783457824</v>
      </c>
      <c r="K28" s="1">
        <f t="shared" ref="K28" si="22">(K27/K26)*100</f>
        <v>36.207017813234039</v>
      </c>
      <c r="L28" s="1">
        <f t="shared" ref="L28" si="23">(L27/L26)*100</f>
        <v>45.874035490690787</v>
      </c>
      <c r="M28" s="1">
        <f t="shared" ref="M28" si="24">(M27/M26)*100</f>
        <v>16.408199419279224</v>
      </c>
      <c r="N28" s="1">
        <f t="shared" ref="N28" si="25">(N27/N26)*100</f>
        <v>22.837965961361217</v>
      </c>
      <c r="O28" s="1">
        <f t="shared" ref="O28" si="26">(O27/O26)*100</f>
        <v>112.61089978794516</v>
      </c>
    </row>
    <row r="29" spans="1:15" x14ac:dyDescent="0.3">
      <c r="A29" t="s">
        <v>466</v>
      </c>
      <c r="B29" t="s">
        <v>436</v>
      </c>
      <c r="C29" t="s">
        <v>438</v>
      </c>
      <c r="D29" t="s">
        <v>472</v>
      </c>
      <c r="E29" t="s">
        <v>245</v>
      </c>
      <c r="F29" s="1">
        <f>AVERAGE('All data+Run #_Reorganized'!F29:F31)</f>
        <v>8.8256666666666664E-2</v>
      </c>
      <c r="G29" s="1">
        <f>AVERAGE('All data+Run #_Reorganized'!G29:G31)</f>
        <v>3.0200000000000001E-2</v>
      </c>
      <c r="H29" s="1">
        <f>AVERAGE('All data+Run #_Reorganized'!H29:H31)</f>
        <v>4.2713333333333332E-2</v>
      </c>
      <c r="I29" s="1">
        <f>AVERAGE('All data+Run #_Reorganized'!I29:I31)</f>
        <v>6.8676666666666678E-2</v>
      </c>
      <c r="J29" s="1">
        <f>AVERAGE('All data+Run #_Reorganized'!J29:J31)</f>
        <v>1.2003333333333333E-2</v>
      </c>
      <c r="K29" s="1">
        <f>AVERAGE('All data+Run #_Reorganized'!K29:K31)</f>
        <v>9.5366666666666672E-3</v>
      </c>
      <c r="L29" s="1">
        <f>AVERAGE('All data+Run #_Reorganized'!L29:L31)</f>
        <v>1.4333333333333332E-2</v>
      </c>
      <c r="M29" s="1">
        <f>AVERAGE('All data+Run #_Reorganized'!M29:M31)</f>
        <v>3.1833333333333332E-3</v>
      </c>
      <c r="N29" s="1">
        <f>AVERAGE('All data+Run #_Reorganized'!N29:N31)</f>
        <v>0.21031666666666668</v>
      </c>
      <c r="O29" s="1">
        <f>AVERAGE('All data+Run #_Reorganized'!O29:O31)</f>
        <v>7.1000000000000002E-4</v>
      </c>
    </row>
    <row r="30" spans="1:15" x14ac:dyDescent="0.3">
      <c r="A30" t="s">
        <v>466</v>
      </c>
      <c r="B30" t="s">
        <v>436</v>
      </c>
      <c r="C30" t="s">
        <v>438</v>
      </c>
      <c r="D30" t="s">
        <v>473</v>
      </c>
      <c r="E30" t="s">
        <v>246</v>
      </c>
      <c r="F30" s="1">
        <f>STDEV('All data+Run #_Reorganized'!F29:F31)</f>
        <v>3.4966065453998843E-2</v>
      </c>
      <c r="G30" s="1">
        <f>STDEV('All data+Run #_Reorganized'!G29:G31)</f>
        <v>2.5211154277422532E-2</v>
      </c>
      <c r="H30" s="1">
        <f>STDEV('All data+Run #_Reorganized'!H29:H31)</f>
        <v>2.293258235204518E-3</v>
      </c>
      <c r="I30" s="1">
        <f>STDEV('All data+Run #_Reorganized'!I29:I31)</f>
        <v>2.4286733690089581E-2</v>
      </c>
      <c r="J30" s="1">
        <f>STDEV('All data+Run #_Reorganized'!J29:J31)</f>
        <v>4.0025533517160459E-3</v>
      </c>
      <c r="K30" s="1">
        <f>STDEV('All data+Run #_Reorganized'!K29:K31)</f>
        <v>4.4936659125187897E-3</v>
      </c>
      <c r="L30" s="1">
        <f>STDEV('All data+Run #_Reorganized'!L29:L31)</f>
        <v>4.480182287958095E-3</v>
      </c>
      <c r="M30" s="1">
        <f>STDEV('All data+Run #_Reorganized'!M29:M31)</f>
        <v>2.6925143144156793E-3</v>
      </c>
      <c r="N30" s="1">
        <f>STDEV('All data+Run #_Reorganized'!N29:N31)</f>
        <v>4.4562802126138024E-3</v>
      </c>
      <c r="O30" s="1">
        <f>STDEV('All data+Run #_Reorganized'!O29:O31)</f>
        <v>6.3663176169588022E-4</v>
      </c>
    </row>
    <row r="31" spans="1:15" x14ac:dyDescent="0.3">
      <c r="A31" t="s">
        <v>466</v>
      </c>
      <c r="B31" t="s">
        <v>436</v>
      </c>
      <c r="C31" t="s">
        <v>438</v>
      </c>
      <c r="D31" t="s">
        <v>474</v>
      </c>
      <c r="E31" t="s">
        <v>247</v>
      </c>
      <c r="F31" s="1">
        <f t="shared" ref="F31" si="27">(F30/F29)*100</f>
        <v>39.61861100653266</v>
      </c>
      <c r="G31" s="1">
        <f t="shared" ref="G31" si="28">(G30/G29)*100</f>
        <v>83.480643302723607</v>
      </c>
      <c r="H31" s="1">
        <f t="shared" ref="H31" si="29">(H30/H29)*100</f>
        <v>5.3689516978410756</v>
      </c>
      <c r="I31" s="1">
        <f t="shared" ref="I31" si="30">(I30/I29)*100</f>
        <v>35.363879566213043</v>
      </c>
      <c r="J31" s="1">
        <f t="shared" ref="J31" si="31">(J30/J29)*100</f>
        <v>33.345348667448313</v>
      </c>
      <c r="K31" s="1">
        <f t="shared" ref="K31" si="32">(K30/K29)*100</f>
        <v>47.119880243119077</v>
      </c>
      <c r="L31" s="1">
        <f t="shared" ref="L31" si="33">(L30/L29)*100</f>
        <v>31.257085729940204</v>
      </c>
      <c r="M31" s="1">
        <f t="shared" ref="M31" si="34">(M30/M29)*100</f>
        <v>84.581601499968983</v>
      </c>
      <c r="N31" s="1">
        <f t="shared" ref="N31" si="35">(N30/N29)*100</f>
        <v>2.1188431155941685</v>
      </c>
      <c r="O31" s="1">
        <f t="shared" ref="O31" si="36">(O30/O29)*100</f>
        <v>89.666445309278899</v>
      </c>
    </row>
    <row r="32" spans="1:15" x14ac:dyDescent="0.3">
      <c r="A32" t="s">
        <v>466</v>
      </c>
      <c r="B32" t="s">
        <v>436</v>
      </c>
      <c r="C32" t="s">
        <v>439</v>
      </c>
      <c r="D32" t="s">
        <v>472</v>
      </c>
      <c r="E32" t="s">
        <v>248</v>
      </c>
      <c r="F32" s="1">
        <f>AVERAGE('All data+Run #_Reorganized'!F32:F34)</f>
        <v>5.7863333333333343E-2</v>
      </c>
      <c r="G32" s="1">
        <f>AVERAGE('All data+Run #_Reorganized'!G32:G34)</f>
        <v>9.4433333333333331E-3</v>
      </c>
      <c r="H32" s="1">
        <f>AVERAGE('All data+Run #_Reorganized'!H32:H34)</f>
        <v>2.6993333333333331E-2</v>
      </c>
      <c r="I32" s="1">
        <f>AVERAGE('All data+Run #_Reorganized'!I32:I34)</f>
        <v>3.9003333333333334E-2</v>
      </c>
      <c r="J32" s="1">
        <f>AVERAGE('All data+Run #_Reorganized'!J32:J34)</f>
        <v>2.3599999999999997E-3</v>
      </c>
      <c r="K32" s="1">
        <f>AVERAGE('All data+Run #_Reorganized'!K32:K34)</f>
        <v>4.1799999999999997E-3</v>
      </c>
      <c r="L32" s="1">
        <f>AVERAGE('All data+Run #_Reorganized'!L32:L34)</f>
        <v>3.0843333333333334E-2</v>
      </c>
      <c r="M32" s="1">
        <f>AVERAGE('All data+Run #_Reorganized'!M32:M34)</f>
        <v>1.5333333333333334E-3</v>
      </c>
      <c r="N32" s="1">
        <f>AVERAGE('All data+Run #_Reorganized'!N32:N34)</f>
        <v>0.42838333333333328</v>
      </c>
      <c r="O32" s="1">
        <f>AVERAGE('All data+Run #_Reorganized'!O32:O34)</f>
        <v>1.91E-3</v>
      </c>
    </row>
    <row r="33" spans="1:15" x14ac:dyDescent="0.3">
      <c r="A33" t="s">
        <v>466</v>
      </c>
      <c r="B33" t="s">
        <v>436</v>
      </c>
      <c r="C33" t="s">
        <v>439</v>
      </c>
      <c r="D33" t="s">
        <v>473</v>
      </c>
      <c r="E33" t="s">
        <v>249</v>
      </c>
      <c r="F33" s="1">
        <f>STDEV('All data+Run #_Reorganized'!F32:F34)</f>
        <v>8.6469088889227618E-3</v>
      </c>
      <c r="G33" s="1">
        <f>STDEV('All data+Run #_Reorganized'!G32:G34)</f>
        <v>1.8258240148856988E-3</v>
      </c>
      <c r="H33" s="1">
        <f>STDEV('All data+Run #_Reorganized'!H32:H34)</f>
        <v>6.9176176053127895E-3</v>
      </c>
      <c r="I33" s="1">
        <f>STDEV('All data+Run #_Reorganized'!I32:I34)</f>
        <v>1.0359306604852146E-2</v>
      </c>
      <c r="J33" s="1">
        <f>STDEV('All data+Run #_Reorganized'!J32:J34)</f>
        <v>1.2785929766739687E-3</v>
      </c>
      <c r="K33" s="1">
        <f>STDEV('All data+Run #_Reorganized'!K32:K34)</f>
        <v>1.6876907299620981E-3</v>
      </c>
      <c r="L33" s="1">
        <f>STDEV('All data+Run #_Reorganized'!L32:L34)</f>
        <v>1.3958940981798482E-2</v>
      </c>
      <c r="M33" s="1">
        <f>STDEV('All data+Run #_Reorganized'!M32:M34)</f>
        <v>8.4387992826783929E-4</v>
      </c>
      <c r="N33" s="1">
        <f>STDEV('All data+Run #_Reorganized'!N32:N34)</f>
        <v>0.23771948959505479</v>
      </c>
      <c r="O33" s="1">
        <f>STDEV('All data+Run #_Reorganized'!O32:O34)</f>
        <v>1.6477560499054467E-3</v>
      </c>
    </row>
    <row r="34" spans="1:15" x14ac:dyDescent="0.3">
      <c r="A34" t="s">
        <v>466</v>
      </c>
      <c r="B34" t="s">
        <v>436</v>
      </c>
      <c r="C34" t="s">
        <v>439</v>
      </c>
      <c r="D34" t="s">
        <v>474</v>
      </c>
      <c r="E34" t="s">
        <v>250</v>
      </c>
      <c r="F34" s="1">
        <f t="shared" ref="F34" si="37">(F33/F32)*100</f>
        <v>14.943675711024989</v>
      </c>
      <c r="G34" s="1">
        <f t="shared" ref="G34" si="38">(G33/G32)*100</f>
        <v>19.334528925722193</v>
      </c>
      <c r="H34" s="1">
        <f t="shared" ref="H34" si="39">(H33/H32)*100</f>
        <v>25.627133632919698</v>
      </c>
      <c r="I34" s="1">
        <f t="shared" ref="I34" si="40">(I33/I32)*100</f>
        <v>26.56005453769459</v>
      </c>
      <c r="J34" s="1">
        <f t="shared" ref="J34" si="41">(J33/J32)*100</f>
        <v>54.177668503134278</v>
      </c>
      <c r="K34" s="1">
        <f t="shared" ref="K34" si="42">(K33/K32)*100</f>
        <v>40.375376314882736</v>
      </c>
      <c r="L34" s="1">
        <f t="shared" ref="L34" si="43">(L33/L32)*100</f>
        <v>45.257562893543117</v>
      </c>
      <c r="M34" s="1">
        <f t="shared" ref="M34" si="44">(M33/M32)*100</f>
        <v>55.035647495728647</v>
      </c>
      <c r="N34" s="1">
        <f t="shared" ref="N34" si="45">(N33/N32)*100</f>
        <v>55.492235831238723</v>
      </c>
      <c r="O34" s="1">
        <f t="shared" ref="O34" si="46">(O33/O32)*100</f>
        <v>86.269950256829674</v>
      </c>
    </row>
    <row r="35" spans="1:15" x14ac:dyDescent="0.3">
      <c r="A35" t="s">
        <v>466</v>
      </c>
      <c r="B35" t="s">
        <v>436</v>
      </c>
      <c r="C35" t="s">
        <v>440</v>
      </c>
      <c r="D35" t="s">
        <v>472</v>
      </c>
      <c r="E35" t="s">
        <v>251</v>
      </c>
      <c r="F35" s="1">
        <f>AVERAGE('All data+Run #_Reorganized'!F35:F37)</f>
        <v>8.2726666666666671E-2</v>
      </c>
      <c r="G35" s="1">
        <f>AVERAGE('All data+Run #_Reorganized'!G35:G37)</f>
        <v>1.6556666666666667E-2</v>
      </c>
      <c r="H35" s="1">
        <f>AVERAGE('All data+Run #_Reorganized'!H35:H37)</f>
        <v>4.7080000000000004E-2</v>
      </c>
      <c r="I35" s="1">
        <f>AVERAGE('All data+Run #_Reorganized'!I35:I37)</f>
        <v>8.2476666666666656E-2</v>
      </c>
      <c r="J35" s="1">
        <f>AVERAGE('All data+Run #_Reorganized'!J35:J37)</f>
        <v>3.5166666666666666E-3</v>
      </c>
      <c r="K35" s="1">
        <f>AVERAGE('All data+Run #_Reorganized'!K35:K37)</f>
        <v>1.2319999999999999E-2</v>
      </c>
      <c r="L35" s="1">
        <f>AVERAGE('All data+Run #_Reorganized'!L35:L37)</f>
        <v>8.3433333333333345E-3</v>
      </c>
      <c r="M35" s="1">
        <f>AVERAGE('All data+Run #_Reorganized'!M35:M37)</f>
        <v>2.5666666666666667E-3</v>
      </c>
      <c r="N35" s="1">
        <f>AVERAGE('All data+Run #_Reorganized'!N35:N37)</f>
        <v>0.26346666666666668</v>
      </c>
      <c r="O35" s="1">
        <f>AVERAGE('All data+Run #_Reorganized'!O35:O37)</f>
        <v>3.4966666666666666E-3</v>
      </c>
    </row>
    <row r="36" spans="1:15" x14ac:dyDescent="0.3">
      <c r="A36" t="s">
        <v>466</v>
      </c>
      <c r="B36" t="s">
        <v>436</v>
      </c>
      <c r="C36" t="s">
        <v>440</v>
      </c>
      <c r="D36" t="s">
        <v>473</v>
      </c>
      <c r="E36" t="s">
        <v>252</v>
      </c>
      <c r="F36" s="1">
        <f>STDEV('All data+Run #_Reorganized'!F35:F37)</f>
        <v>9.2319950895423074E-3</v>
      </c>
      <c r="G36" s="1">
        <f>STDEV('All data+Run #_Reorganized'!G35:G37)</f>
        <v>1.6480695778192528E-3</v>
      </c>
      <c r="H36" s="1">
        <f>STDEV('All data+Run #_Reorganized'!H35:H37)</f>
        <v>1.2038803927301058E-2</v>
      </c>
      <c r="I36" s="1">
        <f>STDEV('All data+Run #_Reorganized'!I35:I37)</f>
        <v>2.6676492148206738E-2</v>
      </c>
      <c r="J36" s="1">
        <f>STDEV('All data+Run #_Reorganized'!J35:J37)</f>
        <v>2.3153041556852375E-3</v>
      </c>
      <c r="K36" s="1">
        <f>STDEV('All data+Run #_Reorganized'!K35:K37)</f>
        <v>3.1869891747541286E-3</v>
      </c>
      <c r="L36" s="1">
        <f>STDEV('All data+Run #_Reorganized'!L35:L37)</f>
        <v>1.0489200795739079E-3</v>
      </c>
      <c r="M36" s="1">
        <f>STDEV('All data+Run #_Reorganized'!M35:M37)</f>
        <v>1.233099076852032E-3</v>
      </c>
      <c r="N36" s="1">
        <f>STDEV('All data+Run #_Reorganized'!N35:N37)</f>
        <v>0.25048461037224096</v>
      </c>
      <c r="O36" s="1">
        <f>STDEV('All data+Run #_Reorganized'!O35:O37)</f>
        <v>1.8353292166075634E-3</v>
      </c>
    </row>
    <row r="37" spans="1:15" x14ac:dyDescent="0.3">
      <c r="A37" t="s">
        <v>466</v>
      </c>
      <c r="B37" t="s">
        <v>436</v>
      </c>
      <c r="C37" t="s">
        <v>440</v>
      </c>
      <c r="D37" t="s">
        <v>474</v>
      </c>
      <c r="E37" t="s">
        <v>253</v>
      </c>
      <c r="F37" s="1">
        <f t="shared" ref="F37" si="47">(F36/F35)*100</f>
        <v>11.15963625941934</v>
      </c>
      <c r="G37" s="1">
        <f t="shared" ref="G37" si="48">(G36/G35)*100</f>
        <v>9.9541146234301543</v>
      </c>
      <c r="H37" s="1">
        <f t="shared" ref="H37" si="49">(H36/H35)*100</f>
        <v>25.570951417376925</v>
      </c>
      <c r="I37" s="1">
        <f t="shared" ref="I37" si="50">(I36/I35)*100</f>
        <v>32.344289877791788</v>
      </c>
      <c r="J37" s="1">
        <f t="shared" ref="J37" si="51">(J36/J35)*100</f>
        <v>65.838032863087321</v>
      </c>
      <c r="K37" s="1">
        <f t="shared" ref="K37" si="52">(K36/K35)*100</f>
        <v>25.868418626251042</v>
      </c>
      <c r="L37" s="1">
        <f t="shared" ref="L37" si="53">(L36/L35)*100</f>
        <v>12.571954609355664</v>
      </c>
      <c r="M37" s="1">
        <f t="shared" ref="M37" si="54">(M36/M35)*100</f>
        <v>48.042821176053188</v>
      </c>
      <c r="N37" s="1">
        <f t="shared" ref="N37" si="55">(N36/N35)*100</f>
        <v>95.072600090678492</v>
      </c>
      <c r="O37" s="1">
        <f t="shared" ref="O37" si="56">(O36/O35)*100</f>
        <v>52.487966156555679</v>
      </c>
    </row>
    <row r="38" spans="1:15" x14ac:dyDescent="0.3">
      <c r="A38" t="s">
        <v>466</v>
      </c>
      <c r="B38" t="s">
        <v>436</v>
      </c>
      <c r="C38" t="s">
        <v>441</v>
      </c>
      <c r="D38" t="s">
        <v>472</v>
      </c>
      <c r="E38" t="s">
        <v>254</v>
      </c>
      <c r="F38" s="1">
        <f>AVERAGE('All data+Run #_Reorganized'!F38:F40)</f>
        <v>7.2629999999999986E-2</v>
      </c>
      <c r="G38" s="1">
        <f>AVERAGE('All data+Run #_Reorganized'!G38:G40)</f>
        <v>2.6143333333333334E-2</v>
      </c>
      <c r="H38" s="1">
        <f>AVERAGE('All data+Run #_Reorganized'!H38:H40)</f>
        <v>4.9306666666666665E-2</v>
      </c>
      <c r="I38" s="1">
        <f>AVERAGE('All data+Run #_Reorganized'!I38:I40)</f>
        <v>6.2746666666666673E-2</v>
      </c>
      <c r="J38" s="1">
        <f>AVERAGE('All data+Run #_Reorganized'!J38:J40)</f>
        <v>7.2099999999999985E-3</v>
      </c>
      <c r="K38" s="1">
        <f>AVERAGE('All data+Run #_Reorganized'!K38:K40)</f>
        <v>6.2066666666666668E-3</v>
      </c>
      <c r="L38" s="1">
        <f>AVERAGE('All data+Run #_Reorganized'!L38:L40)</f>
        <v>1.0403333333333332E-2</v>
      </c>
      <c r="M38" s="1">
        <f>AVERAGE('All data+Run #_Reorganized'!M38:M40)</f>
        <v>1.996666666666667E-3</v>
      </c>
      <c r="N38" s="1">
        <f>AVERAGE('All data+Run #_Reorganized'!N38:N40)</f>
        <v>0.40624333333333335</v>
      </c>
      <c r="O38" s="1">
        <f>AVERAGE('All data+Run #_Reorganized'!O38:O40)</f>
        <v>3.506666666666667E-3</v>
      </c>
    </row>
    <row r="39" spans="1:15" x14ac:dyDescent="0.3">
      <c r="A39" t="s">
        <v>466</v>
      </c>
      <c r="B39" t="s">
        <v>436</v>
      </c>
      <c r="C39" t="s">
        <v>441</v>
      </c>
      <c r="D39" t="s">
        <v>473</v>
      </c>
      <c r="E39" t="s">
        <v>255</v>
      </c>
      <c r="F39" s="1">
        <f>STDEV('All data+Run #_Reorganized'!F38:F40)</f>
        <v>1.0480157441565505E-2</v>
      </c>
      <c r="G39" s="1">
        <f>STDEV('All data+Run #_Reorganized'!G38:G40)</f>
        <v>6.1097081217790679E-3</v>
      </c>
      <c r="H39" s="1">
        <f>STDEV('All data+Run #_Reorganized'!H38:H40)</f>
        <v>7.8756671675060813E-3</v>
      </c>
      <c r="I39" s="1">
        <f>STDEV('All data+Run #_Reorganized'!I38:I40)</f>
        <v>2.6405420529378679E-2</v>
      </c>
      <c r="J39" s="1">
        <f>STDEV('All data+Run #_Reorganized'!J38:J40)</f>
        <v>4.378081771735199E-3</v>
      </c>
      <c r="K39" s="1">
        <f>STDEV('All data+Run #_Reorganized'!K38:K40)</f>
        <v>7.5695728633347155E-3</v>
      </c>
      <c r="L39" s="1">
        <f>STDEV('All data+Run #_Reorganized'!L38:L40)</f>
        <v>1.9777343940310423E-3</v>
      </c>
      <c r="M39" s="1">
        <f>STDEV('All data+Run #_Reorganized'!M38:M40)</f>
        <v>1.4629194555180857E-3</v>
      </c>
      <c r="N39" s="1">
        <f>STDEV('All data+Run #_Reorganized'!N38:N40)</f>
        <v>0.2193689249491215</v>
      </c>
      <c r="O39" s="1">
        <f>STDEV('All data+Run #_Reorganized'!O38:O40)</f>
        <v>1.8162140108845472E-3</v>
      </c>
    </row>
    <row r="40" spans="1:15" x14ac:dyDescent="0.3">
      <c r="A40" t="s">
        <v>466</v>
      </c>
      <c r="B40" t="s">
        <v>436</v>
      </c>
      <c r="C40" t="s">
        <v>441</v>
      </c>
      <c r="D40" t="s">
        <v>474</v>
      </c>
      <c r="E40" t="s">
        <v>256</v>
      </c>
      <c r="F40" s="1">
        <f t="shared" ref="F40" si="57">(F39/F38)*100</f>
        <v>14.429515959748738</v>
      </c>
      <c r="G40" s="1">
        <f t="shared" ref="G40" si="58">(G39/G38)*100</f>
        <v>23.37004254154941</v>
      </c>
      <c r="H40" s="1">
        <f t="shared" ref="H40" si="59">(H39/H38)*100</f>
        <v>15.97282416341147</v>
      </c>
      <c r="I40" s="1">
        <f t="shared" ref="I40" si="60">(I39/I38)*100</f>
        <v>42.082586904024666</v>
      </c>
      <c r="J40" s="1">
        <f t="shared" ref="J40" si="61">(J39/J38)*100</f>
        <v>60.72235467039112</v>
      </c>
      <c r="K40" s="1">
        <f t="shared" ref="K40" si="62">(K39/K38)*100</f>
        <v>121.95874645544653</v>
      </c>
      <c r="L40" s="1">
        <f t="shared" ref="L40" si="63">(L39/L38)*100</f>
        <v>19.010583729872245</v>
      </c>
      <c r="M40" s="1">
        <f t="shared" ref="M40" si="64">(M39/M38)*100</f>
        <v>73.268086252992589</v>
      </c>
      <c r="N40" s="1">
        <f t="shared" ref="N40" si="65">(N39/N38)*100</f>
        <v>53.999390746708833</v>
      </c>
      <c r="O40" s="1">
        <f t="shared" ref="O40" si="66">(O39/O38)*100</f>
        <v>51.793175215338792</v>
      </c>
    </row>
    <row r="41" spans="1:15" x14ac:dyDescent="0.3">
      <c r="A41" t="s">
        <v>466</v>
      </c>
      <c r="B41" t="s">
        <v>436</v>
      </c>
      <c r="C41" t="s">
        <v>442</v>
      </c>
      <c r="D41" t="s">
        <v>472</v>
      </c>
      <c r="E41" t="s">
        <v>257</v>
      </c>
      <c r="F41" s="1">
        <f>AVERAGE('All data+Run #_Reorganized'!F41:F43)</f>
        <v>6.1903333333333331E-2</v>
      </c>
      <c r="G41" s="1">
        <f>AVERAGE('All data+Run #_Reorganized'!G41:G43)</f>
        <v>1.2869999999999999E-2</v>
      </c>
      <c r="H41" s="1">
        <f>AVERAGE('All data+Run #_Reorganized'!H41:H43)</f>
        <v>3.3640000000000003E-2</v>
      </c>
      <c r="I41" s="1">
        <f>AVERAGE('All data+Run #_Reorganized'!I41:I43)</f>
        <v>4.4756666666666667E-2</v>
      </c>
      <c r="J41" s="1">
        <f>AVERAGE('All data+Run #_Reorganized'!J41:J43)</f>
        <v>6.2233333333333333E-3</v>
      </c>
      <c r="K41" s="1">
        <f>AVERAGE('All data+Run #_Reorganized'!K41:K43)</f>
        <v>2.4499999999999999E-3</v>
      </c>
      <c r="L41" s="1">
        <f>AVERAGE('All data+Run #_Reorganized'!L41:L43)</f>
        <v>9.3699999999999999E-3</v>
      </c>
      <c r="M41" s="1">
        <f>AVERAGE('All data+Run #_Reorganized'!M41:M43)</f>
        <v>2.4633333333333334E-3</v>
      </c>
      <c r="N41" s="1">
        <f>AVERAGE('All data+Run #_Reorganized'!N41:N43)</f>
        <v>0.20244666666666666</v>
      </c>
      <c r="O41" s="1">
        <f>AVERAGE('All data+Run #_Reorganized'!O41:O43)</f>
        <v>2.2366666666666668E-3</v>
      </c>
    </row>
    <row r="42" spans="1:15" x14ac:dyDescent="0.3">
      <c r="A42" t="s">
        <v>466</v>
      </c>
      <c r="B42" t="s">
        <v>436</v>
      </c>
      <c r="C42" t="s">
        <v>442</v>
      </c>
      <c r="D42" t="s">
        <v>473</v>
      </c>
      <c r="E42" t="s">
        <v>258</v>
      </c>
      <c r="F42" s="1">
        <f>STDEV('All data+Run #_Reorganized'!F41:F43)</f>
        <v>1.4119154837784524E-2</v>
      </c>
      <c r="G42" s="1">
        <f>STDEV('All data+Run #_Reorganized'!G41:G43)</f>
        <v>2.5744708194112439E-3</v>
      </c>
      <c r="H42" s="1">
        <f>STDEV('All data+Run #_Reorganized'!H41:H43)</f>
        <v>5.5682402965389335E-3</v>
      </c>
      <c r="I42" s="1">
        <f>STDEV('All data+Run #_Reorganized'!I41:I43)</f>
        <v>2.0271300731165082E-2</v>
      </c>
      <c r="J42" s="1">
        <f>STDEV('All data+Run #_Reorganized'!J41:J43)</f>
        <v>9.4129343635942391E-4</v>
      </c>
      <c r="K42" s="1">
        <f>STDEV('All data+Run #_Reorganized'!K41:K43)</f>
        <v>1.3966746220934925E-3</v>
      </c>
      <c r="L42" s="1">
        <f>STDEV('All data+Run #_Reorganized'!L41:L43)</f>
        <v>5.0894302235122554E-3</v>
      </c>
      <c r="M42" s="1">
        <f>STDEV('All data+Run #_Reorganized'!M41:M43)</f>
        <v>1.7350600373858343E-3</v>
      </c>
      <c r="N42" s="1">
        <f>STDEV('All data+Run #_Reorganized'!N41:N43)</f>
        <v>4.6672703300037512E-2</v>
      </c>
      <c r="O42" s="1">
        <f>STDEV('All data+Run #_Reorganized'!O41:O43)</f>
        <v>3.0031705468276911E-3</v>
      </c>
    </row>
    <row r="43" spans="1:15" x14ac:dyDescent="0.3">
      <c r="A43" t="s">
        <v>466</v>
      </c>
      <c r="B43" t="s">
        <v>436</v>
      </c>
      <c r="C43" t="s">
        <v>442</v>
      </c>
      <c r="D43" t="s">
        <v>474</v>
      </c>
      <c r="E43" t="s">
        <v>259</v>
      </c>
      <c r="F43" s="1">
        <f t="shared" ref="F43" si="67">(F42/F41)*100</f>
        <v>22.808391854694726</v>
      </c>
      <c r="G43" s="1">
        <f t="shared" ref="G43" si="68">(G42/G41)*100</f>
        <v>20.003658270483637</v>
      </c>
      <c r="H43" s="1">
        <f t="shared" ref="H43" si="69">(H42/H41)*100</f>
        <v>16.552438455823225</v>
      </c>
      <c r="I43" s="1">
        <f t="shared" ref="I43" si="70">(I42/I41)*100</f>
        <v>45.29224859871546</v>
      </c>
      <c r="J43" s="1">
        <f t="shared" ref="J43" si="71">(J42/J41)*100</f>
        <v>15.125229293402635</v>
      </c>
      <c r="K43" s="1">
        <f t="shared" ref="K43" si="72">(K42/K41)*100</f>
        <v>57.007127432387449</v>
      </c>
      <c r="L43" s="1">
        <f t="shared" ref="L43" si="73">(L42/L41)*100</f>
        <v>54.31622437046164</v>
      </c>
      <c r="M43" s="1">
        <f t="shared" ref="M43" si="74">(M42/M41)*100</f>
        <v>70.435454832983808</v>
      </c>
      <c r="N43" s="1">
        <f t="shared" ref="N43" si="75">(N42/N41)*100</f>
        <v>23.054320463021131</v>
      </c>
      <c r="O43" s="1">
        <f t="shared" ref="O43" si="76">(O42/O41)*100</f>
        <v>134.26992012642432</v>
      </c>
    </row>
    <row r="44" spans="1:15" x14ac:dyDescent="0.3">
      <c r="A44" t="s">
        <v>466</v>
      </c>
      <c r="B44" t="s">
        <v>436</v>
      </c>
      <c r="C44" t="s">
        <v>443</v>
      </c>
      <c r="D44" t="s">
        <v>472</v>
      </c>
      <c r="E44" t="s">
        <v>260</v>
      </c>
      <c r="F44" s="1">
        <f>AVERAGE('All data+Run #_Reorganized'!F44:F46)</f>
        <v>0.13383666666666666</v>
      </c>
      <c r="G44" s="1">
        <f>AVERAGE('All data+Run #_Reorganized'!G44:G46)</f>
        <v>3.4459999999999998E-2</v>
      </c>
      <c r="H44" s="1">
        <f>AVERAGE('All data+Run #_Reorganized'!H44:H46)</f>
        <v>2.8636666666666668E-2</v>
      </c>
      <c r="I44" s="1">
        <f>AVERAGE('All data+Run #_Reorganized'!I44:I46)</f>
        <v>4.1833333333333333E-2</v>
      </c>
      <c r="J44" s="1">
        <f>AVERAGE('All data+Run #_Reorganized'!J44:J46)</f>
        <v>4.0933333333333334E-3</v>
      </c>
      <c r="K44" s="1">
        <f>AVERAGE('All data+Run #_Reorganized'!K44:K46)</f>
        <v>7.3443333333333333E-2</v>
      </c>
      <c r="L44" s="1">
        <f>AVERAGE('All data+Run #_Reorganized'!L44:L46)</f>
        <v>3.3076666666666664E-2</v>
      </c>
      <c r="M44" s="1">
        <f>AVERAGE('All data+Run #_Reorganized'!M44:M46)</f>
        <v>3.2033333333333336E-3</v>
      </c>
      <c r="N44" s="1">
        <f>AVERAGE('All data+Run #_Reorganized'!N44:N46)</f>
        <v>0.13961000000000001</v>
      </c>
      <c r="O44" s="1">
        <f>AVERAGE('All data+Run #_Reorganized'!O44:O46)</f>
        <v>2.5466666666666667E-3</v>
      </c>
    </row>
    <row r="45" spans="1:15" x14ac:dyDescent="0.3">
      <c r="A45" t="s">
        <v>466</v>
      </c>
      <c r="B45" t="s">
        <v>436</v>
      </c>
      <c r="C45" t="s">
        <v>443</v>
      </c>
      <c r="D45" t="s">
        <v>473</v>
      </c>
      <c r="E45" t="s">
        <v>261</v>
      </c>
      <c r="F45" s="1">
        <f>STDEV('All data+Run #_Reorganized'!F44:F46)</f>
        <v>2.0060611489516808E-2</v>
      </c>
      <c r="G45" s="1">
        <f>STDEV('All data+Run #_Reorganized'!G44:G46)</f>
        <v>1.9097306092745129E-2</v>
      </c>
      <c r="H45" s="1">
        <f>STDEV('All data+Run #_Reorganized'!H44:H46)</f>
        <v>6.7013530971985844E-3</v>
      </c>
      <c r="I45" s="1">
        <f>STDEV('All data+Run #_Reorganized'!I44:I46)</f>
        <v>1.3150415709525434E-2</v>
      </c>
      <c r="J45" s="1">
        <f>STDEV('All data+Run #_Reorganized'!J44:J46)</f>
        <v>1.1107354920652051E-3</v>
      </c>
      <c r="K45" s="1">
        <f>STDEV('All data+Run #_Reorganized'!K44:K46)</f>
        <v>5.402258262368928E-2</v>
      </c>
      <c r="L45" s="1">
        <f>STDEV('All data+Run #_Reorganized'!L44:L46)</f>
        <v>1.9316579234774815E-2</v>
      </c>
      <c r="M45" s="1">
        <f>STDEV('All data+Run #_Reorganized'!M44:M46)</f>
        <v>2.840093895161449E-3</v>
      </c>
      <c r="N45" s="1">
        <f>STDEV('All data+Run #_Reorganized'!N44:N46)</f>
        <v>7.0334448885307946E-2</v>
      </c>
      <c r="O45" s="1">
        <f>STDEV('All data+Run #_Reorganized'!O44:O46)</f>
        <v>2.532791608745838E-3</v>
      </c>
    </row>
    <row r="46" spans="1:15" x14ac:dyDescent="0.3">
      <c r="A46" t="s">
        <v>466</v>
      </c>
      <c r="B46" t="s">
        <v>436</v>
      </c>
      <c r="C46" t="s">
        <v>443</v>
      </c>
      <c r="D46" t="s">
        <v>474</v>
      </c>
      <c r="E46" t="s">
        <v>262</v>
      </c>
      <c r="F46" s="1">
        <f t="shared" ref="F46" si="77">(F45/F44)*100</f>
        <v>14.988875611703426</v>
      </c>
      <c r="G46" s="1">
        <f t="shared" ref="G46" si="78">(G45/G44)*100</f>
        <v>55.418764053236011</v>
      </c>
      <c r="H46" s="1">
        <f t="shared" ref="H46" si="79">(H45/H44)*100</f>
        <v>23.401302865319231</v>
      </c>
      <c r="I46" s="1">
        <f t="shared" ref="I46" si="80">(I45/I44)*100</f>
        <v>31.435256676156413</v>
      </c>
      <c r="J46" s="1">
        <f t="shared" ref="J46" si="81">(J45/J44)*100</f>
        <v>27.13523189084377</v>
      </c>
      <c r="K46" s="1">
        <f t="shared" ref="K46" si="82">(K45/K44)*100</f>
        <v>73.556822888879339</v>
      </c>
      <c r="L46" s="1">
        <f t="shared" ref="L46" si="83">(L45/L44)*100</f>
        <v>58.399413185855529</v>
      </c>
      <c r="M46" s="1">
        <f t="shared" ref="M46" si="84">(M45/M44)*100</f>
        <v>88.66057945353117</v>
      </c>
      <c r="N46" s="1">
        <f t="shared" ref="N46" si="85">(N45/N44)*100</f>
        <v>50.379234213385814</v>
      </c>
      <c r="O46" s="1">
        <f t="shared" ref="O46" si="86">(O45/O44)*100</f>
        <v>99.455167882689977</v>
      </c>
    </row>
    <row r="47" spans="1:15" x14ac:dyDescent="0.3">
      <c r="A47" t="s">
        <v>466</v>
      </c>
      <c r="B47" t="s">
        <v>436</v>
      </c>
      <c r="C47" t="s">
        <v>444</v>
      </c>
      <c r="D47" t="s">
        <v>472</v>
      </c>
      <c r="E47" t="s">
        <v>263</v>
      </c>
      <c r="F47" s="1">
        <f>AVERAGE('All data+Run #_Reorganized'!F47:F49)</f>
        <v>0.2390433333333333</v>
      </c>
      <c r="G47" s="1">
        <f>AVERAGE('All data+Run #_Reorganized'!G47:G49)</f>
        <v>4.3716666666666661E-2</v>
      </c>
      <c r="H47" s="1">
        <f>AVERAGE('All data+Run #_Reorganized'!H47:H49)</f>
        <v>0.38792333333333334</v>
      </c>
      <c r="I47" s="1">
        <f>AVERAGE('All data+Run #_Reorganized'!I47:I49)</f>
        <v>6.2536666666666671E-2</v>
      </c>
      <c r="J47" s="1">
        <f>AVERAGE('All data+Run #_Reorganized'!J47:J49)</f>
        <v>5.0166666666666667E-3</v>
      </c>
      <c r="K47" s="1">
        <f>AVERAGE('All data+Run #_Reorganized'!K47:K49)</f>
        <v>1.7396666666666668E-2</v>
      </c>
      <c r="L47" s="1">
        <f>AVERAGE('All data+Run #_Reorganized'!L47:L49)</f>
        <v>2.0023333333333334E-2</v>
      </c>
      <c r="M47" s="1">
        <f>AVERAGE('All data+Run #_Reorganized'!M47:M49)</f>
        <v>5.1600000000000005E-3</v>
      </c>
      <c r="N47" s="1">
        <f>AVERAGE('All data+Run #_Reorganized'!N47:N49)</f>
        <v>0.16987666666666668</v>
      </c>
      <c r="O47" s="1">
        <f>AVERAGE('All data+Run #_Reorganized'!O47:O49)</f>
        <v>2.6099999999999999E-3</v>
      </c>
    </row>
    <row r="48" spans="1:15" x14ac:dyDescent="0.3">
      <c r="A48" t="s">
        <v>466</v>
      </c>
      <c r="B48" t="s">
        <v>436</v>
      </c>
      <c r="C48" t="s">
        <v>444</v>
      </c>
      <c r="D48" t="s">
        <v>473</v>
      </c>
      <c r="E48" t="s">
        <v>264</v>
      </c>
      <c r="F48" s="1">
        <f>STDEV('All data+Run #_Reorganized'!F47:F49)</f>
        <v>1.4461332349867807E-2</v>
      </c>
      <c r="G48" s="1">
        <f>STDEV('All data+Run #_Reorganized'!G47:G49)</f>
        <v>1.2643612353015818E-2</v>
      </c>
      <c r="H48" s="1">
        <f>STDEV('All data+Run #_Reorganized'!H47:H49)</f>
        <v>0.61363121957192923</v>
      </c>
      <c r="I48" s="1">
        <f>STDEV('All data+Run #_Reorganized'!I47:I49)</f>
        <v>3.4750001918465161E-2</v>
      </c>
      <c r="J48" s="1">
        <f>STDEV('All data+Run #_Reorganized'!J47:J49)</f>
        <v>9.1816846674961196E-4</v>
      </c>
      <c r="K48" s="1">
        <f>STDEV('All data+Run #_Reorganized'!K47:K49)</f>
        <v>1.820897123215184E-2</v>
      </c>
      <c r="L48" s="1">
        <f>STDEV('All data+Run #_Reorganized'!L47:L49)</f>
        <v>7.4449736959463662E-3</v>
      </c>
      <c r="M48" s="1">
        <f>STDEV('All data+Run #_Reorganized'!M47:M49)</f>
        <v>4.8455443450658876E-3</v>
      </c>
      <c r="N48" s="1">
        <f>STDEV('All data+Run #_Reorganized'!N47:N49)</f>
        <v>3.7514200422417793E-2</v>
      </c>
      <c r="O48" s="1">
        <f>STDEV('All data+Run #_Reorganized'!O47:O49)</f>
        <v>1.3999999999999993E-4</v>
      </c>
    </row>
    <row r="49" spans="1:15" x14ac:dyDescent="0.3">
      <c r="A49" t="s">
        <v>466</v>
      </c>
      <c r="B49" t="s">
        <v>436</v>
      </c>
      <c r="C49" t="s">
        <v>444</v>
      </c>
      <c r="D49" t="s">
        <v>474</v>
      </c>
      <c r="E49" t="s">
        <v>265</v>
      </c>
      <c r="F49" s="1">
        <f t="shared" ref="F49" si="87">(F48/F47)*100</f>
        <v>6.0496698017937369</v>
      </c>
      <c r="G49" s="1">
        <f t="shared" ref="G49" si="88">(G48/G47)*100</f>
        <v>28.921720975255401</v>
      </c>
      <c r="H49" s="1">
        <f t="shared" ref="H49" si="89">(H48/H47)*100</f>
        <v>158.18363239435521</v>
      </c>
      <c r="I49" s="1">
        <f t="shared" ref="I49" si="90">(I48/I47)*100</f>
        <v>55.567403526142243</v>
      </c>
      <c r="J49" s="1">
        <f t="shared" ref="J49" si="91">(J48/J47)*100</f>
        <v>18.302361463447415</v>
      </c>
      <c r="K49" s="1">
        <f t="shared" ref="K49" si="92">(K48/K47)*100</f>
        <v>104.66931154714602</v>
      </c>
      <c r="L49" s="1">
        <f t="shared" ref="L49" si="93">(L48/L47)*100</f>
        <v>37.181490074644749</v>
      </c>
      <c r="M49" s="1">
        <f t="shared" ref="M49" si="94">(M48/M47)*100</f>
        <v>93.905898160191612</v>
      </c>
      <c r="N49" s="1">
        <f t="shared" ref="N49" si="95">(N48/N47)*100</f>
        <v>22.083197862616679</v>
      </c>
      <c r="O49" s="1">
        <f t="shared" ref="O49" si="96">(O48/O47)*100</f>
        <v>5.3639846743294992</v>
      </c>
    </row>
    <row r="50" spans="1:15" x14ac:dyDescent="0.3">
      <c r="A50" t="s">
        <v>466</v>
      </c>
      <c r="B50" t="s">
        <v>436</v>
      </c>
      <c r="C50" t="s">
        <v>445</v>
      </c>
      <c r="D50" t="s">
        <v>472</v>
      </c>
      <c r="E50" t="s">
        <v>266</v>
      </c>
      <c r="F50" s="1">
        <f>AVERAGE('All data+Run #_Reorganized'!F50:F52)</f>
        <v>9.4793333333333341E-2</v>
      </c>
      <c r="G50" s="1">
        <f>AVERAGE('All data+Run #_Reorganized'!G50:G52)</f>
        <v>5.2056666666666668E-2</v>
      </c>
      <c r="H50" s="1">
        <f>AVERAGE('All data+Run #_Reorganized'!H50:H52)</f>
        <v>5.2410000000000005E-2</v>
      </c>
      <c r="I50" s="1">
        <f>AVERAGE('All data+Run #_Reorganized'!I50:I52)</f>
        <v>5.9856666666666669E-2</v>
      </c>
      <c r="J50" s="1">
        <f>AVERAGE('All data+Run #_Reorganized'!J50:J52)</f>
        <v>5.9466666666666669E-3</v>
      </c>
      <c r="K50" s="1">
        <f>AVERAGE('All data+Run #_Reorganized'!K50:K52)</f>
        <v>1.4220000000000002E-2</v>
      </c>
      <c r="L50" s="1">
        <f>AVERAGE('All data+Run #_Reorganized'!L50:L52)</f>
        <v>1.0043333333333333E-2</v>
      </c>
      <c r="M50" s="1">
        <f>AVERAGE('All data+Run #_Reorganized'!M50:M52)</f>
        <v>6.5266666666666659E-3</v>
      </c>
      <c r="N50" s="1">
        <f>AVERAGE('All data+Run #_Reorganized'!N50:N52)</f>
        <v>0.26311000000000001</v>
      </c>
      <c r="O50" s="1">
        <f>AVERAGE('All data+Run #_Reorganized'!O50:O52)</f>
        <v>6.6799999999999993E-3</v>
      </c>
    </row>
    <row r="51" spans="1:15" x14ac:dyDescent="0.3">
      <c r="A51" t="s">
        <v>466</v>
      </c>
      <c r="B51" t="s">
        <v>436</v>
      </c>
      <c r="C51" t="s">
        <v>445</v>
      </c>
      <c r="D51" t="s">
        <v>473</v>
      </c>
      <c r="E51" t="s">
        <v>267</v>
      </c>
      <c r="F51" s="1">
        <f>STDEV('All data+Run #_Reorganized'!F50:F52)</f>
        <v>2.9999307214222969E-2</v>
      </c>
      <c r="G51" s="1">
        <f>STDEV('All data+Run #_Reorganized'!G50:G52)</f>
        <v>3.5166518641078656E-2</v>
      </c>
      <c r="H51" s="1">
        <f>STDEV('All data+Run #_Reorganized'!H50:H52)</f>
        <v>1.5740152477025107E-2</v>
      </c>
      <c r="I51" s="1">
        <f>STDEV('All data+Run #_Reorganized'!I50:I52)</f>
        <v>2.3644520154431838E-2</v>
      </c>
      <c r="J51" s="1">
        <f>STDEV('All data+Run #_Reorganized'!J50:J52)</f>
        <v>6.5038937055684823E-3</v>
      </c>
      <c r="K51" s="1">
        <f>STDEV('All data+Run #_Reorganized'!K50:K52)</f>
        <v>1.6350229356189472E-3</v>
      </c>
      <c r="L51" s="1">
        <f>STDEV('All data+Run #_Reorganized'!L50:L52)</f>
        <v>9.911167102482599E-3</v>
      </c>
      <c r="M51" s="1">
        <f>STDEV('All data+Run #_Reorganized'!M50:M52)</f>
        <v>8.4155946512016206E-3</v>
      </c>
      <c r="N51" s="1">
        <f>STDEV('All data+Run #_Reorganized'!N50:N52)</f>
        <v>0.20521033770256308</v>
      </c>
      <c r="O51" s="1">
        <f>STDEV('All data+Run #_Reorganized'!O50:O52)</f>
        <v>6.9649623114558211E-3</v>
      </c>
    </row>
    <row r="52" spans="1:15" x14ac:dyDescent="0.3">
      <c r="A52" t="s">
        <v>466</v>
      </c>
      <c r="B52" t="s">
        <v>436</v>
      </c>
      <c r="C52" t="s">
        <v>445</v>
      </c>
      <c r="D52" t="s">
        <v>474</v>
      </c>
      <c r="E52" t="s">
        <v>268</v>
      </c>
      <c r="F52" s="1">
        <f t="shared" ref="F52" si="97">(F51/F50)*100</f>
        <v>31.6470643655211</v>
      </c>
      <c r="G52" s="1">
        <f t="shared" ref="G52" si="98">(G51/G50)*100</f>
        <v>67.554303594311307</v>
      </c>
      <c r="H52" s="1">
        <f t="shared" ref="H52" si="99">(H51/H50)*100</f>
        <v>30.032727489076716</v>
      </c>
      <c r="I52" s="1">
        <f t="shared" ref="I52" si="100">(I51/I50)*100</f>
        <v>39.501899238901551</v>
      </c>
      <c r="J52" s="1">
        <f t="shared" ref="J52" si="101">(J51/J50)*100</f>
        <v>109.37040984700361</v>
      </c>
      <c r="K52" s="1">
        <f t="shared" ref="K52" si="102">(K51/K50)*100</f>
        <v>11.498051586631131</v>
      </c>
      <c r="L52" s="1">
        <f t="shared" ref="L52" si="103">(L51/L50)*100</f>
        <v>98.684040184028532</v>
      </c>
      <c r="M52" s="1">
        <f t="shared" ref="M52" si="104">(M51/M50)*100</f>
        <v>128.94169537081137</v>
      </c>
      <c r="N52" s="1">
        <f t="shared" ref="N52" si="105">(N51/N50)*100</f>
        <v>77.994123257406827</v>
      </c>
      <c r="O52" s="1">
        <f t="shared" ref="O52" si="106">(O51/O50)*100</f>
        <v>104.26590286610511</v>
      </c>
    </row>
    <row r="53" spans="1:15" x14ac:dyDescent="0.3">
      <c r="A53" t="s">
        <v>466</v>
      </c>
      <c r="B53" t="s">
        <v>436</v>
      </c>
      <c r="C53" t="s">
        <v>446</v>
      </c>
      <c r="D53" t="s">
        <v>472</v>
      </c>
      <c r="E53" t="s">
        <v>269</v>
      </c>
      <c r="F53" s="1">
        <f>AVERAGE('All data+Run #_Reorganized'!F53:F55)</f>
        <v>0.87381999999999993</v>
      </c>
      <c r="G53" s="1">
        <f>AVERAGE('All data+Run #_Reorganized'!G53:G55)</f>
        <v>7.4623333333333333E-2</v>
      </c>
      <c r="H53" s="1">
        <f>AVERAGE('All data+Run #_Reorganized'!H53:H55)</f>
        <v>3.9566666666666667E-2</v>
      </c>
      <c r="I53" s="1">
        <f>AVERAGE('All data+Run #_Reorganized'!I53:I55)</f>
        <v>0.10346</v>
      </c>
      <c r="J53" s="1">
        <f>AVERAGE('All data+Run #_Reorganized'!J53:J55)</f>
        <v>4.1700000000000001E-3</v>
      </c>
      <c r="K53" s="1">
        <f>AVERAGE('All data+Run #_Reorganized'!K53:K55)</f>
        <v>8.5459999999999994E-2</v>
      </c>
      <c r="L53" s="1">
        <f>AVERAGE('All data+Run #_Reorganized'!L53:L55)</f>
        <v>3.0859999999999999E-2</v>
      </c>
      <c r="M53" s="1">
        <f>AVERAGE('All data+Run #_Reorganized'!M53:M55)</f>
        <v>1.9466666666666666E-3</v>
      </c>
      <c r="N53" s="1">
        <f>AVERAGE('All data+Run #_Reorganized'!N53:N55)</f>
        <v>0.14479333333333333</v>
      </c>
      <c r="O53" s="1">
        <f>AVERAGE('All data+Run #_Reorganized'!O53:O55)</f>
        <v>2.6033333333333334E-3</v>
      </c>
    </row>
    <row r="54" spans="1:15" x14ac:dyDescent="0.3">
      <c r="A54" t="s">
        <v>466</v>
      </c>
      <c r="B54" t="s">
        <v>436</v>
      </c>
      <c r="C54" t="s">
        <v>446</v>
      </c>
      <c r="D54" t="s">
        <v>473</v>
      </c>
      <c r="E54" t="s">
        <v>270</v>
      </c>
      <c r="F54" s="1">
        <f>STDEV('All data+Run #_Reorganized'!F53:F55)</f>
        <v>0.18390969550298397</v>
      </c>
      <c r="G54" s="1">
        <f>STDEV('All data+Run #_Reorganized'!G53:G55)</f>
        <v>1.6291670673486209E-2</v>
      </c>
      <c r="H54" s="1">
        <f>STDEV('All data+Run #_Reorganized'!H53:H55)</f>
        <v>6.4751010288128493E-3</v>
      </c>
      <c r="I54" s="1">
        <f>STDEV('All data+Run #_Reorganized'!I53:I55)</f>
        <v>5.1700908115815548E-2</v>
      </c>
      <c r="J54" s="1">
        <f>STDEV('All data+Run #_Reorganized'!J53:J55)</f>
        <v>2.3643180835073799E-4</v>
      </c>
      <c r="K54" s="1">
        <f>STDEV('All data+Run #_Reorganized'!K53:K55)</f>
        <v>7.0454777694631904E-2</v>
      </c>
      <c r="L54" s="1">
        <f>STDEV('All data+Run #_Reorganized'!L53:L55)</f>
        <v>1.0095300887046419E-2</v>
      </c>
      <c r="M54" s="1">
        <f>STDEV('All data+Run #_Reorganized'!M53:M55)</f>
        <v>1.6653327995729052E-4</v>
      </c>
      <c r="N54" s="1">
        <f>STDEV('All data+Run #_Reorganized'!N53:N55)</f>
        <v>0.10828295172063482</v>
      </c>
      <c r="O54" s="1">
        <f>STDEV('All data+Run #_Reorganized'!O53:O55)</f>
        <v>2.9092324302697672E-3</v>
      </c>
    </row>
    <row r="55" spans="1:15" x14ac:dyDescent="0.3">
      <c r="A55" t="s">
        <v>466</v>
      </c>
      <c r="B55" t="s">
        <v>436</v>
      </c>
      <c r="C55" t="s">
        <v>446</v>
      </c>
      <c r="D55" t="s">
        <v>474</v>
      </c>
      <c r="E55" t="s">
        <v>271</v>
      </c>
      <c r="F55" s="1">
        <f t="shared" ref="F55" si="107">(F54/F53)*100</f>
        <v>21.046633803641939</v>
      </c>
      <c r="G55" s="1">
        <f t="shared" ref="G55" si="108">(G54/G53)*100</f>
        <v>21.831872077749868</v>
      </c>
      <c r="H55" s="1">
        <f t="shared" ref="H55" si="109">(H54/H53)*100</f>
        <v>16.365040510900208</v>
      </c>
      <c r="I55" s="1">
        <f t="shared" ref="I55" si="110">(I54/I53)*100</f>
        <v>49.971881032104726</v>
      </c>
      <c r="J55" s="1">
        <f t="shared" ref="J55" si="111">(J54/J53)*100</f>
        <v>5.6698275383870023</v>
      </c>
      <c r="K55" s="1">
        <f t="shared" ref="K55" si="112">(K54/K53)*100</f>
        <v>82.441818037247728</v>
      </c>
      <c r="L55" s="1">
        <f t="shared" ref="L55" si="113">(L54/L53)*100</f>
        <v>32.713223872477052</v>
      </c>
      <c r="M55" s="1">
        <f t="shared" ref="M55" si="114">(M54/M53)*100</f>
        <v>8.554791778627937</v>
      </c>
      <c r="N55" s="1">
        <f t="shared" ref="N55" si="115">(N54/N53)*100</f>
        <v>74.784487122313294</v>
      </c>
      <c r="O55" s="1">
        <f t="shared" ref="O55" si="116">(O54/O53)*100</f>
        <v>111.75028541369143</v>
      </c>
    </row>
    <row r="56" spans="1:15" x14ac:dyDescent="0.3">
      <c r="A56" t="s">
        <v>466</v>
      </c>
      <c r="B56" t="s">
        <v>436</v>
      </c>
      <c r="C56" t="s">
        <v>447</v>
      </c>
      <c r="D56" t="s">
        <v>472</v>
      </c>
      <c r="E56" t="s">
        <v>272</v>
      </c>
      <c r="F56" s="1">
        <f>AVERAGE('All data+Run #_Reorganized'!F56:F58)</f>
        <v>0.10342999999999998</v>
      </c>
      <c r="G56" s="1">
        <f>AVERAGE('All data+Run #_Reorganized'!G56:G58)</f>
        <v>2.4340000000000001E-2</v>
      </c>
      <c r="H56" s="1">
        <f>AVERAGE('All data+Run #_Reorganized'!H56:H58)</f>
        <v>4.2356666666666674E-2</v>
      </c>
      <c r="I56" s="1">
        <f>AVERAGE('All data+Run #_Reorganized'!I56:I58)</f>
        <v>2.8656666666666667E-2</v>
      </c>
      <c r="J56" s="1">
        <f>AVERAGE('All data+Run #_Reorganized'!J56:J58)</f>
        <v>5.2600000000000008E-3</v>
      </c>
      <c r="K56" s="1">
        <f>AVERAGE('All data+Run #_Reorganized'!K56:K58)</f>
        <v>2.9793400000000001</v>
      </c>
      <c r="L56" s="1">
        <f>AVERAGE('All data+Run #_Reorganized'!L56:L58)</f>
        <v>6.3299999999999997E-3</v>
      </c>
      <c r="M56" s="1">
        <f>AVERAGE('All data+Run #_Reorganized'!M56:M58)</f>
        <v>2.7033333333333332E-3</v>
      </c>
      <c r="N56" s="1">
        <f>AVERAGE('All data+Run #_Reorganized'!N56:N58)</f>
        <v>0.70114333333333334</v>
      </c>
      <c r="O56" s="1">
        <f>AVERAGE('All data+Run #_Reorganized'!O56:O58)</f>
        <v>1.2433333333333333E-3</v>
      </c>
    </row>
    <row r="57" spans="1:15" x14ac:dyDescent="0.3">
      <c r="A57" t="s">
        <v>466</v>
      </c>
      <c r="B57" t="s">
        <v>436</v>
      </c>
      <c r="C57" t="s">
        <v>447</v>
      </c>
      <c r="D57" t="s">
        <v>473</v>
      </c>
      <c r="E57" t="s">
        <v>273</v>
      </c>
      <c r="F57" s="1">
        <f>STDEV('All data+Run #_Reorganized'!F56:F58)</f>
        <v>3.3997864638827022E-2</v>
      </c>
      <c r="G57" s="1">
        <f>STDEV('All data+Run #_Reorganized'!G56:G58)</f>
        <v>9.3354539257606388E-3</v>
      </c>
      <c r="H57" s="1">
        <f>STDEV('All data+Run #_Reorganized'!H56:H58)</f>
        <v>1.1748128929039441E-2</v>
      </c>
      <c r="I57" s="1">
        <f>STDEV('All data+Run #_Reorganized'!I56:I58)</f>
        <v>4.6584367907414343E-3</v>
      </c>
      <c r="J57" s="1">
        <f>STDEV('All data+Run #_Reorganized'!J56:J58)</f>
        <v>4.7815374096622926E-3</v>
      </c>
      <c r="K57" s="1">
        <f>STDEV('All data+Run #_Reorganized'!K56:K58)</f>
        <v>3.011898118396438</v>
      </c>
      <c r="L57" s="1">
        <f>STDEV('All data+Run #_Reorganized'!L56:L58)</f>
        <v>1.4337712509323096E-3</v>
      </c>
      <c r="M57" s="1">
        <f>STDEV('All data+Run #_Reorganized'!M56:M58)</f>
        <v>2.4724549203844616E-3</v>
      </c>
      <c r="N57" s="1">
        <f>STDEV('All data+Run #_Reorganized'!N56:N58)</f>
        <v>0.42629634602390559</v>
      </c>
      <c r="O57" s="1">
        <f>STDEV('All data+Run #_Reorganized'!O56:O58)</f>
        <v>1.60855007175199E-3</v>
      </c>
    </row>
    <row r="58" spans="1:15" x14ac:dyDescent="0.3">
      <c r="A58" t="s">
        <v>466</v>
      </c>
      <c r="B58" t="s">
        <v>436</v>
      </c>
      <c r="C58" t="s">
        <v>447</v>
      </c>
      <c r="D58" t="s">
        <v>474</v>
      </c>
      <c r="E58" t="s">
        <v>274</v>
      </c>
      <c r="F58" s="1">
        <f t="shared" ref="F58" si="117">(F57/F56)*100</f>
        <v>32.870409589893676</v>
      </c>
      <c r="G58" s="1">
        <f t="shared" ref="G58" si="118">(G57/G56)*100</f>
        <v>38.354371100084791</v>
      </c>
      <c r="H58" s="1">
        <f t="shared" ref="H58" si="119">(H57/H56)*100</f>
        <v>27.736197990964286</v>
      </c>
      <c r="I58" s="1">
        <f t="shared" ref="I58" si="120">(I57/I56)*100</f>
        <v>16.256031606635226</v>
      </c>
      <c r="J58" s="1">
        <f t="shared" ref="J58" si="121">(J57/J56)*100</f>
        <v>90.90375303540479</v>
      </c>
      <c r="K58" s="1">
        <f t="shared" ref="K58" si="122">(K57/K56)*100</f>
        <v>101.0927963373243</v>
      </c>
      <c r="L58" s="1">
        <f t="shared" ref="L58" si="123">(L57/L56)*100</f>
        <v>22.650414706671558</v>
      </c>
      <c r="M58" s="1">
        <f t="shared" ref="M58" si="124">(M57/M56)*100</f>
        <v>91.459491506206973</v>
      </c>
      <c r="N58" s="1">
        <f t="shared" ref="N58" si="125">(N57/N56)*100</f>
        <v>60.800171057354731</v>
      </c>
      <c r="O58" s="1">
        <f t="shared" ref="O58" si="126">(O57/O56)*100</f>
        <v>129.37400040900724</v>
      </c>
    </row>
    <row r="59" spans="1:15" x14ac:dyDescent="0.3">
      <c r="A59" t="s">
        <v>466</v>
      </c>
      <c r="B59" t="s">
        <v>436</v>
      </c>
      <c r="C59" t="s">
        <v>448</v>
      </c>
      <c r="D59" t="s">
        <v>472</v>
      </c>
      <c r="E59" t="s">
        <v>275</v>
      </c>
      <c r="F59" s="1">
        <f>AVERAGE('All data+Run #_Reorganized'!F59:F61)</f>
        <v>0.15436666666666668</v>
      </c>
      <c r="G59" s="1">
        <f>AVERAGE('All data+Run #_Reorganized'!G59:G61)</f>
        <v>2.9780000000000001E-2</v>
      </c>
      <c r="H59" s="1">
        <f>AVERAGE('All data+Run #_Reorganized'!H59:H61)</f>
        <v>5.7863333333333343E-2</v>
      </c>
      <c r="I59" s="1">
        <f>AVERAGE('All data+Run #_Reorganized'!I59:I61)</f>
        <v>5.7090000000000009E-2</v>
      </c>
      <c r="J59" s="1">
        <f>AVERAGE('All data+Run #_Reorganized'!J59:J61)</f>
        <v>4.7800000000000004E-3</v>
      </c>
      <c r="K59" s="1">
        <f>AVERAGE('All data+Run #_Reorganized'!K59:K61)</f>
        <v>0.30581666666666668</v>
      </c>
      <c r="L59" s="1">
        <f>AVERAGE('All data+Run #_Reorganized'!L59:L61)</f>
        <v>0.11486666666666667</v>
      </c>
      <c r="M59" s="1">
        <f>AVERAGE('All data+Run #_Reorganized'!M59:M61)</f>
        <v>1.5593333333333334E-2</v>
      </c>
      <c r="N59" s="1">
        <f>AVERAGE('All data+Run #_Reorganized'!N59:N61)</f>
        <v>0.28714999999999996</v>
      </c>
      <c r="O59" s="1">
        <f>AVERAGE('All data+Run #_Reorganized'!O59:O61)</f>
        <v>4.6833333333333336E-3</v>
      </c>
    </row>
    <row r="60" spans="1:15" x14ac:dyDescent="0.3">
      <c r="A60" t="s">
        <v>466</v>
      </c>
      <c r="B60" t="s">
        <v>436</v>
      </c>
      <c r="C60" t="s">
        <v>448</v>
      </c>
      <c r="D60" t="s">
        <v>473</v>
      </c>
      <c r="E60" t="s">
        <v>276</v>
      </c>
      <c r="F60" s="1">
        <f>STDEV('All data+Run #_Reorganized'!F59:F61)</f>
        <v>2.4283328300159585E-2</v>
      </c>
      <c r="G60" s="1">
        <f>STDEV('All data+Run #_Reorganized'!G59:G61)</f>
        <v>3.3612051410171328E-3</v>
      </c>
      <c r="H60" s="1">
        <f>STDEV('All data+Run #_Reorganized'!H59:H61)</f>
        <v>1.0113576683514695E-2</v>
      </c>
      <c r="I60" s="1">
        <f>STDEV('All data+Run #_Reorganized'!I59:I61)</f>
        <v>1.4212068814919201E-2</v>
      </c>
      <c r="J60" s="1">
        <f>STDEV('All data+Run #_Reorganized'!J59:J61)</f>
        <v>9.7555112628708491E-4</v>
      </c>
      <c r="K60" s="1">
        <f>STDEV('All data+Run #_Reorganized'!K59:K61)</f>
        <v>0.25046234254540811</v>
      </c>
      <c r="L60" s="1">
        <f>STDEV('All data+Run #_Reorganized'!L59:L61)</f>
        <v>0.15656083812158564</v>
      </c>
      <c r="M60" s="1">
        <f>STDEV('All data+Run #_Reorganized'!M59:M61)</f>
        <v>1.2786134417146306E-2</v>
      </c>
      <c r="N60" s="1">
        <f>STDEV('All data+Run #_Reorganized'!N59:N61)</f>
        <v>0.1062093785877688</v>
      </c>
      <c r="O60" s="1">
        <f>STDEV('All data+Run #_Reorganized'!O59:O61)</f>
        <v>1.7294025943467683E-3</v>
      </c>
    </row>
    <row r="61" spans="1:15" x14ac:dyDescent="0.3">
      <c r="A61" t="s">
        <v>466</v>
      </c>
      <c r="B61" t="s">
        <v>436</v>
      </c>
      <c r="C61" t="s">
        <v>448</v>
      </c>
      <c r="D61" t="s">
        <v>474</v>
      </c>
      <c r="E61" t="s">
        <v>277</v>
      </c>
      <c r="F61" s="1">
        <f t="shared" ref="F61" si="127">(F60/F59)*100</f>
        <v>15.730940380150885</v>
      </c>
      <c r="G61" s="1">
        <f t="shared" ref="G61" si="128">(G60/G59)*100</f>
        <v>11.286786907377881</v>
      </c>
      <c r="H61" s="1">
        <f t="shared" ref="H61" si="129">(H60/H59)*100</f>
        <v>17.478385880836498</v>
      </c>
      <c r="I61" s="1">
        <f t="shared" ref="I61" si="130">(I60/I59)*100</f>
        <v>24.894147512557712</v>
      </c>
      <c r="J61" s="1">
        <f t="shared" ref="J61" si="131">(J60/J59)*100</f>
        <v>20.409019378390898</v>
      </c>
      <c r="K61" s="1">
        <f t="shared" ref="K61" si="132">(K60/K59)*100</f>
        <v>81.89950707245346</v>
      </c>
      <c r="L61" s="1">
        <f t="shared" ref="L61" si="133">(L60/L59)*100</f>
        <v>136.29788577038795</v>
      </c>
      <c r="M61" s="1">
        <f t="shared" ref="M61" si="134">(M60/M59)*100</f>
        <v>81.997441751686438</v>
      </c>
      <c r="N61" s="1">
        <f t="shared" ref="N61" si="135">(N60/N59)*100</f>
        <v>36.987420716618082</v>
      </c>
      <c r="O61" s="1">
        <f t="shared" ref="O61" si="136">(O60/O59)*100</f>
        <v>36.926745786763732</v>
      </c>
    </row>
    <row r="62" spans="1:15" x14ac:dyDescent="0.3">
      <c r="A62" t="s">
        <v>466</v>
      </c>
      <c r="B62" t="s">
        <v>436</v>
      </c>
      <c r="C62" t="s">
        <v>449</v>
      </c>
      <c r="D62" t="s">
        <v>472</v>
      </c>
      <c r="E62" t="s">
        <v>278</v>
      </c>
      <c r="F62" s="1">
        <f>AVERAGE('All data+Run #_Reorganized'!F62:F64)</f>
        <v>0.12856999999999999</v>
      </c>
      <c r="G62" s="1">
        <f>AVERAGE('All data+Run #_Reorganized'!G62:G64)</f>
        <v>2.2083333333333333E-2</v>
      </c>
      <c r="H62" s="1">
        <f>AVERAGE('All data+Run #_Reorganized'!H62:H64)</f>
        <v>6.3313333333333333E-2</v>
      </c>
      <c r="I62" s="1">
        <f>AVERAGE('All data+Run #_Reorganized'!I62:I64)</f>
        <v>6.7639999999999992E-2</v>
      </c>
      <c r="J62" s="1">
        <f>AVERAGE('All data+Run #_Reorganized'!J62:J64)</f>
        <v>4.4633333333333339E-3</v>
      </c>
      <c r="K62" s="1">
        <f>AVERAGE('All data+Run #_Reorganized'!K62:K64)</f>
        <v>0.63642999999999994</v>
      </c>
      <c r="L62" s="1">
        <f>AVERAGE('All data+Run #_Reorganized'!L62:L64)</f>
        <v>1.3310000000000002E-2</v>
      </c>
      <c r="M62" s="1">
        <f>AVERAGE('All data+Run #_Reorganized'!M62:M64)</f>
        <v>7.4900000000000001E-3</v>
      </c>
      <c r="N62" s="1">
        <f>AVERAGE('All data+Run #_Reorganized'!N62:N64)</f>
        <v>0.47250666666666669</v>
      </c>
      <c r="O62" s="1">
        <f>AVERAGE('All data+Run #_Reorganized'!O62:O64)</f>
        <v>4.2399999999999998E-3</v>
      </c>
    </row>
    <row r="63" spans="1:15" x14ac:dyDescent="0.3">
      <c r="A63" t="s">
        <v>466</v>
      </c>
      <c r="B63" t="s">
        <v>436</v>
      </c>
      <c r="C63" t="s">
        <v>449</v>
      </c>
      <c r="D63" t="s">
        <v>473</v>
      </c>
      <c r="E63" t="s">
        <v>279</v>
      </c>
      <c r="F63" s="1">
        <f>STDEV('All data+Run #_Reorganized'!F62:F64)</f>
        <v>3.3014348395811174E-2</v>
      </c>
      <c r="G63" s="1">
        <f>STDEV('All data+Run #_Reorganized'!G62:G64)</f>
        <v>7.9524922718185089E-3</v>
      </c>
      <c r="H63" s="1">
        <f>STDEV('All data+Run #_Reorganized'!H62:H64)</f>
        <v>2.615542072560359E-2</v>
      </c>
      <c r="I63" s="1">
        <f>STDEV('All data+Run #_Reorganized'!I62:I64)</f>
        <v>1.7100230992591895E-2</v>
      </c>
      <c r="J63" s="1">
        <f>STDEV('All data+Run #_Reorganized'!J62:J64)</f>
        <v>1.4118191574466375E-3</v>
      </c>
      <c r="K63" s="1">
        <f>STDEV('All data+Run #_Reorganized'!K62:K64)</f>
        <v>0.9284276919071297</v>
      </c>
      <c r="L63" s="1">
        <f>STDEV('All data+Run #_Reorganized'!L62:L64)</f>
        <v>3.5192754936208101E-3</v>
      </c>
      <c r="M63" s="1">
        <f>STDEV('All data+Run #_Reorganized'!M62:M64)</f>
        <v>2.7156767112452834E-3</v>
      </c>
      <c r="N63" s="1">
        <f>STDEV('All data+Run #_Reorganized'!N62:N64)</f>
        <v>0.16434394705413807</v>
      </c>
      <c r="O63" s="1">
        <f>STDEV('All data+Run #_Reorganized'!O62:O64)</f>
        <v>1.9445565047074356E-3</v>
      </c>
    </row>
    <row r="64" spans="1:15" x14ac:dyDescent="0.3">
      <c r="A64" t="s">
        <v>466</v>
      </c>
      <c r="B64" t="s">
        <v>436</v>
      </c>
      <c r="C64" t="s">
        <v>449</v>
      </c>
      <c r="D64" t="s">
        <v>474</v>
      </c>
      <c r="E64" t="s">
        <v>280</v>
      </c>
      <c r="F64" s="1">
        <f t="shared" ref="F64" si="137">(F63/F62)*100</f>
        <v>25.678111842429164</v>
      </c>
      <c r="G64" s="1">
        <f t="shared" ref="G64" si="138">(G63/G62)*100</f>
        <v>36.011285759178151</v>
      </c>
      <c r="H64" s="1">
        <f t="shared" ref="H64" si="139">(H63/H62)*100</f>
        <v>41.311078328319873</v>
      </c>
      <c r="I64" s="1">
        <f t="shared" ref="I64" si="140">(I63/I62)*100</f>
        <v>25.281240379349345</v>
      </c>
      <c r="J64" s="1">
        <f t="shared" ref="J64" si="141">(J63/J62)*100</f>
        <v>31.631497179536311</v>
      </c>
      <c r="K64" s="1">
        <f t="shared" ref="K64" si="142">(K63/K62)*100</f>
        <v>145.88056689771537</v>
      </c>
      <c r="L64" s="1">
        <f t="shared" ref="L64" si="143">(L63/L62)*100</f>
        <v>26.440837668075201</v>
      </c>
      <c r="M64" s="1">
        <f t="shared" ref="M64" si="144">(M63/M62)*100</f>
        <v>36.257365971232083</v>
      </c>
      <c r="N64" s="1">
        <f t="shared" ref="N64" si="145">(N63/N62)*100</f>
        <v>34.781296994921703</v>
      </c>
      <c r="O64" s="1">
        <f t="shared" ref="O64" si="146">(O63/O62)*100</f>
        <v>45.862181714798012</v>
      </c>
    </row>
    <row r="65" spans="1:15" x14ac:dyDescent="0.3">
      <c r="A65" t="s">
        <v>466</v>
      </c>
      <c r="B65" t="s">
        <v>436</v>
      </c>
      <c r="C65" t="s">
        <v>450</v>
      </c>
      <c r="D65" t="s">
        <v>472</v>
      </c>
      <c r="E65" t="s">
        <v>281</v>
      </c>
      <c r="F65" s="1">
        <f>AVERAGE('All data+Run #_Reorganized'!F65:F67)</f>
        <v>1.1733099999999999</v>
      </c>
      <c r="G65" s="1">
        <f>AVERAGE('All data+Run #_Reorganized'!G65:G67)</f>
        <v>5.7903333333333334E-2</v>
      </c>
      <c r="H65" s="1">
        <f>AVERAGE('All data+Run #_Reorganized'!H65:H67)</f>
        <v>0.48259666666666662</v>
      </c>
      <c r="I65" s="1">
        <f>AVERAGE('All data+Run #_Reorganized'!I65:I67)</f>
        <v>0.23453999999999997</v>
      </c>
      <c r="J65" s="1">
        <f>AVERAGE('All data+Run #_Reorganized'!J65:J67)</f>
        <v>2.14E-3</v>
      </c>
      <c r="K65" s="1">
        <f>AVERAGE('All data+Run #_Reorganized'!K65:K67)</f>
        <v>2.5663333333333333E-2</v>
      </c>
      <c r="L65" s="1">
        <f>AVERAGE('All data+Run #_Reorganized'!L65:L67)</f>
        <v>0.21471333333333331</v>
      </c>
      <c r="M65" s="1">
        <f>AVERAGE('All data+Run #_Reorganized'!M65:M67)</f>
        <v>0.45363666666666663</v>
      </c>
      <c r="N65" s="1">
        <f>AVERAGE('All data+Run #_Reorganized'!N65:N67)</f>
        <v>0.91824333333333341</v>
      </c>
      <c r="O65" s="1">
        <f>AVERAGE('All data+Run #_Reorganized'!O65:O67)</f>
        <v>2.6773333333333333E-2</v>
      </c>
    </row>
    <row r="66" spans="1:15" x14ac:dyDescent="0.3">
      <c r="A66" t="s">
        <v>466</v>
      </c>
      <c r="B66" t="s">
        <v>436</v>
      </c>
      <c r="C66" t="s">
        <v>450</v>
      </c>
      <c r="D66" t="s">
        <v>473</v>
      </c>
      <c r="E66" t="s">
        <v>282</v>
      </c>
      <c r="F66" s="1">
        <f>STDEV('All data+Run #_Reorganized'!F65:F67)</f>
        <v>1.9018551655423186</v>
      </c>
      <c r="G66" s="1">
        <f>STDEV('All data+Run #_Reorganized'!G65:G67)</f>
        <v>6.1503786333309045E-2</v>
      </c>
      <c r="H66" s="1">
        <f>STDEV('All data+Run #_Reorganized'!H65:H67)</f>
        <v>0.71276540701224644</v>
      </c>
      <c r="I66" s="1">
        <f>STDEV('All data+Run #_Reorganized'!I65:I67)</f>
        <v>0.30707503561833227</v>
      </c>
      <c r="J66" s="1">
        <f>STDEV('All data+Run #_Reorganized'!J65:J67)</f>
        <v>8.0727938162695578E-4</v>
      </c>
      <c r="K66" s="1">
        <f>STDEV('All data+Run #_Reorganized'!K65:K67)</f>
        <v>1.4365167361828163E-2</v>
      </c>
      <c r="L66" s="1">
        <f>STDEV('All data+Run #_Reorganized'!L65:L67)</f>
        <v>0.35140282601785278</v>
      </c>
      <c r="M66" s="1">
        <f>STDEV('All data+Run #_Reorganized'!M65:M67)</f>
        <v>0.76102331398803635</v>
      </c>
      <c r="N66" s="1">
        <f>STDEV('All data+Run #_Reorganized'!N65:N67)</f>
        <v>0.25718680629716018</v>
      </c>
      <c r="O66" s="1">
        <f>STDEV('All data+Run #_Reorganized'!O65:O67)</f>
        <v>3.7912853141557859E-2</v>
      </c>
    </row>
    <row r="67" spans="1:15" x14ac:dyDescent="0.3">
      <c r="A67" t="s">
        <v>466</v>
      </c>
      <c r="B67" t="s">
        <v>436</v>
      </c>
      <c r="C67" t="s">
        <v>450</v>
      </c>
      <c r="D67" t="s">
        <v>474</v>
      </c>
      <c r="E67" t="s">
        <v>283</v>
      </c>
      <c r="F67" s="1">
        <f t="shared" ref="F67" si="147">(F66/F65)*100</f>
        <v>162.09315232481771</v>
      </c>
      <c r="G67" s="1">
        <f t="shared" ref="G67" si="148">(G66/G65)*100</f>
        <v>106.21804098781138</v>
      </c>
      <c r="H67" s="1">
        <f t="shared" ref="H67" si="149">(H66/H65)*100</f>
        <v>147.69381063805798</v>
      </c>
      <c r="I67" s="1">
        <f t="shared" ref="I67" si="150">(I66/I65)*100</f>
        <v>130.92650960106263</v>
      </c>
      <c r="J67" s="1">
        <f t="shared" ref="J67" si="151">(J66/J65)*100</f>
        <v>37.723335590044663</v>
      </c>
      <c r="K67" s="1">
        <f t="shared" ref="K67" si="152">(K66/K65)*100</f>
        <v>55.975454066092333</v>
      </c>
      <c r="L67" s="1">
        <f t="shared" ref="L67" si="153">(L66/L65)*100</f>
        <v>163.6613900787963</v>
      </c>
      <c r="M67" s="1">
        <f t="shared" ref="M67" si="154">(M66/M65)*100</f>
        <v>167.7605383136364</v>
      </c>
      <c r="N67" s="1">
        <f t="shared" ref="N67" si="155">(N66/N65)*100</f>
        <v>28.008567768582783</v>
      </c>
      <c r="O67" s="1">
        <f t="shared" ref="O67" si="156">(O66/O65)*100</f>
        <v>141.60677219207366</v>
      </c>
    </row>
    <row r="68" spans="1:15" x14ac:dyDescent="0.3">
      <c r="A68" t="s">
        <v>466</v>
      </c>
      <c r="B68" t="s">
        <v>436</v>
      </c>
      <c r="C68" t="s">
        <v>451</v>
      </c>
      <c r="D68" t="s">
        <v>472</v>
      </c>
      <c r="E68" t="s">
        <v>284</v>
      </c>
      <c r="F68" s="1">
        <f>AVERAGE('All data+Run #_Reorganized'!F68:F70)</f>
        <v>8.2603333333333334E-2</v>
      </c>
      <c r="G68" s="1">
        <f>AVERAGE('All data+Run #_Reorganized'!G68:G70)</f>
        <v>1.9686666666666668E-2</v>
      </c>
      <c r="H68" s="1">
        <f>AVERAGE('All data+Run #_Reorganized'!H68:H70)</f>
        <v>3.3373333333333338E-2</v>
      </c>
      <c r="I68" s="1">
        <f>AVERAGE('All data+Run #_Reorganized'!I68:I70)</f>
        <v>5.6283333333333331E-2</v>
      </c>
      <c r="J68" s="1">
        <f>AVERAGE('All data+Run #_Reorganized'!J68:J70)</f>
        <v>4.8266666666666666E-3</v>
      </c>
      <c r="K68" s="1">
        <f>AVERAGE('All data+Run #_Reorganized'!K68:K70)</f>
        <v>1.6E-2</v>
      </c>
      <c r="L68" s="1">
        <f>AVERAGE('All data+Run #_Reorganized'!L68:L70)</f>
        <v>1.6453333333333334E-2</v>
      </c>
      <c r="M68" s="1">
        <f>AVERAGE('All data+Run #_Reorganized'!M68:M70)</f>
        <v>1.7780000000000001E-2</v>
      </c>
      <c r="N68" s="1">
        <f>AVERAGE('All data+Run #_Reorganized'!N68:N70)</f>
        <v>9.9550000000000013E-2</v>
      </c>
      <c r="O68" s="1">
        <f>AVERAGE('All data+Run #_Reorganized'!O68:O70)</f>
        <v>5.7800000000000004E-3</v>
      </c>
    </row>
    <row r="69" spans="1:15" x14ac:dyDescent="0.3">
      <c r="A69" t="s">
        <v>466</v>
      </c>
      <c r="B69" t="s">
        <v>436</v>
      </c>
      <c r="C69" t="s">
        <v>451</v>
      </c>
      <c r="D69" t="s">
        <v>473</v>
      </c>
      <c r="E69" t="s">
        <v>285</v>
      </c>
      <c r="F69" s="1">
        <f>STDEV('All data+Run #_Reorganized'!F68:F70)</f>
        <v>1.5474935648762241E-2</v>
      </c>
      <c r="G69" s="1">
        <f>STDEV('All data+Run #_Reorganized'!G68:G70)</f>
        <v>1.3564605904092209E-2</v>
      </c>
      <c r="H69" s="1">
        <f>STDEV('All data+Run #_Reorganized'!H68:H70)</f>
        <v>1.5868699799710534E-2</v>
      </c>
      <c r="I69" s="1">
        <f>STDEV('All data+Run #_Reorganized'!I68:I70)</f>
        <v>1.4707659002483454E-2</v>
      </c>
      <c r="J69" s="1">
        <f>STDEV('All data+Run #_Reorganized'!J68:J70)</f>
        <v>3.0325951482737257E-3</v>
      </c>
      <c r="K69" s="1">
        <f>STDEV('All data+Run #_Reorganized'!K68:K70)</f>
        <v>6.5876778913362168E-3</v>
      </c>
      <c r="L69" s="1">
        <f>STDEV('All data+Run #_Reorganized'!L68:L70)</f>
        <v>4.5830593857524183E-3</v>
      </c>
      <c r="M69" s="1">
        <f>STDEV('All data+Run #_Reorganized'!M68:M70)</f>
        <v>8.4595744573825946E-3</v>
      </c>
      <c r="N69" s="1">
        <f>STDEV('All data+Run #_Reorganized'!N68:N70)</f>
        <v>2.0566018088098565E-2</v>
      </c>
      <c r="O69" s="1">
        <f>STDEV('All data+Run #_Reorganized'!O68:O70)</f>
        <v>2.6062808751168781E-3</v>
      </c>
    </row>
    <row r="70" spans="1:15" x14ac:dyDescent="0.3">
      <c r="A70" t="s">
        <v>466</v>
      </c>
      <c r="B70" t="s">
        <v>436</v>
      </c>
      <c r="C70" t="s">
        <v>451</v>
      </c>
      <c r="D70" t="s">
        <v>474</v>
      </c>
      <c r="E70" t="s">
        <v>286</v>
      </c>
      <c r="F70" s="1">
        <f t="shared" ref="F70" si="157">(F69/F68)*100</f>
        <v>18.734032906778065</v>
      </c>
      <c r="G70" s="1">
        <f t="shared" ref="G70" si="158">(G69/G68)*100</f>
        <v>68.902502052618729</v>
      </c>
      <c r="H70" s="1">
        <f t="shared" ref="H70" si="159">(H69/H68)*100</f>
        <v>47.549040550471027</v>
      </c>
      <c r="I70" s="1">
        <f t="shared" ref="I70" si="160">(I69/I68)*100</f>
        <v>26.131464025733113</v>
      </c>
      <c r="J70" s="1">
        <f t="shared" ref="J70" si="161">(J69/J68)*100</f>
        <v>62.83000997804681</v>
      </c>
      <c r="K70" s="1">
        <f t="shared" ref="K70" si="162">(K69/K68)*100</f>
        <v>41.172986820851357</v>
      </c>
      <c r="L70" s="1">
        <f t="shared" ref="L70" si="163">(L69/L68)*100</f>
        <v>27.854899021996061</v>
      </c>
      <c r="M70" s="1">
        <f t="shared" ref="M70" si="164">(M69/M68)*100</f>
        <v>47.579158927911102</v>
      </c>
      <c r="N70" s="1">
        <f t="shared" ref="N70" si="165">(N69/N68)*100</f>
        <v>20.658983513911163</v>
      </c>
      <c r="O70" s="1">
        <f t="shared" ref="O70" si="166">(O69/O68)*100</f>
        <v>45.091364621399272</v>
      </c>
    </row>
    <row r="71" spans="1:15" x14ac:dyDescent="0.3">
      <c r="A71" t="s">
        <v>466</v>
      </c>
      <c r="B71" t="s">
        <v>436</v>
      </c>
      <c r="C71" t="s">
        <v>452</v>
      </c>
      <c r="D71" t="s">
        <v>472</v>
      </c>
      <c r="E71" t="s">
        <v>287</v>
      </c>
      <c r="F71" s="1">
        <f>AVERAGE('All data+Run #_Reorganized'!F71:F73)</f>
        <v>8.698666666666667E-2</v>
      </c>
      <c r="G71" s="1">
        <f>AVERAGE('All data+Run #_Reorganized'!G71:G73)</f>
        <v>1.916E-2</v>
      </c>
      <c r="H71" s="1">
        <f>AVERAGE('All data+Run #_Reorganized'!H71:H73)</f>
        <v>5.1116666666666671E-2</v>
      </c>
      <c r="I71" s="1">
        <f>AVERAGE('All data+Run #_Reorganized'!I71:I73)</f>
        <v>9.7906666666666656E-2</v>
      </c>
      <c r="J71" s="1">
        <f>AVERAGE('All data+Run #_Reorganized'!J71:J73)</f>
        <v>3.8633333333333332E-3</v>
      </c>
      <c r="K71" s="1">
        <f>AVERAGE('All data+Run #_Reorganized'!K71:K73)</f>
        <v>3.1523333333333334E-2</v>
      </c>
      <c r="L71" s="1">
        <f>AVERAGE('All data+Run #_Reorganized'!L71:L73)</f>
        <v>2.4686666666666666E-2</v>
      </c>
      <c r="M71" s="1">
        <f>AVERAGE('All data+Run #_Reorganized'!M71:M73)</f>
        <v>2.8843333333333332E-2</v>
      </c>
      <c r="N71" s="1">
        <f>AVERAGE('All data+Run #_Reorganized'!N71:N73)</f>
        <v>0.12788666666666668</v>
      </c>
      <c r="O71" s="1">
        <f>AVERAGE('All data+Run #_Reorganized'!O71:O73)</f>
        <v>4.3966666666666668E-3</v>
      </c>
    </row>
    <row r="72" spans="1:15" x14ac:dyDescent="0.3">
      <c r="A72" t="s">
        <v>466</v>
      </c>
      <c r="B72" t="s">
        <v>436</v>
      </c>
      <c r="C72" t="s">
        <v>452</v>
      </c>
      <c r="D72" t="s">
        <v>473</v>
      </c>
      <c r="E72" t="s">
        <v>288</v>
      </c>
      <c r="F72" s="1">
        <f>STDEV('All data+Run #_Reorganized'!F71:F73)</f>
        <v>4.9483832039700935E-2</v>
      </c>
      <c r="G72" s="1">
        <f>STDEV('All data+Run #_Reorganized'!G71:G73)</f>
        <v>7.3301841723110881E-3</v>
      </c>
      <c r="H72" s="1">
        <f>STDEV('All data+Run #_Reorganized'!H71:H73)</f>
        <v>4.049660397284361E-2</v>
      </c>
      <c r="I72" s="1">
        <f>STDEV('All data+Run #_Reorganized'!I71:I73)</f>
        <v>2.0275111179308861E-2</v>
      </c>
      <c r="J72" s="1">
        <f>STDEV('All data+Run #_Reorganized'!J71:J73)</f>
        <v>1.835683342336944E-3</v>
      </c>
      <c r="K72" s="1">
        <f>STDEV('All data+Run #_Reorganized'!K71:K73)</f>
        <v>3.5040829518339513E-2</v>
      </c>
      <c r="L72" s="1">
        <f>STDEV('All data+Run #_Reorganized'!L71:L73)</f>
        <v>2.6738811367249166E-2</v>
      </c>
      <c r="M72" s="1">
        <f>STDEV('All data+Run #_Reorganized'!M71:M73)</f>
        <v>3.6652543340583252E-2</v>
      </c>
      <c r="N72" s="1">
        <f>STDEV('All data+Run #_Reorganized'!N71:N73)</f>
        <v>2.8943880758000206E-2</v>
      </c>
      <c r="O72" s="1">
        <f>STDEV('All data+Run #_Reorganized'!O71:O73)</f>
        <v>4.5003703551300478E-4</v>
      </c>
    </row>
    <row r="73" spans="1:15" x14ac:dyDescent="0.3">
      <c r="A73" t="s">
        <v>466</v>
      </c>
      <c r="B73" t="s">
        <v>436</v>
      </c>
      <c r="C73" t="s">
        <v>452</v>
      </c>
      <c r="D73" t="s">
        <v>474</v>
      </c>
      <c r="E73" t="s">
        <v>289</v>
      </c>
      <c r="F73" s="1">
        <f t="shared" ref="F73" si="167">(F72/F71)*100</f>
        <v>56.886686127798434</v>
      </c>
      <c r="G73" s="1">
        <f t="shared" ref="G73" si="168">(G72/G71)*100</f>
        <v>38.257746202041169</v>
      </c>
      <c r="H73" s="1">
        <f t="shared" ref="H73" si="169">(H72/H71)*100</f>
        <v>79.2238747430915</v>
      </c>
      <c r="I73" s="1">
        <f t="shared" ref="I73" si="170">(I72/I71)*100</f>
        <v>20.708611445569449</v>
      </c>
      <c r="J73" s="1">
        <f t="shared" ref="J73" si="171">(J72/J71)*100</f>
        <v>47.515530862906232</v>
      </c>
      <c r="K73" s="1">
        <f t="shared" ref="K73" si="172">(K72/K71)*100</f>
        <v>111.15838908218096</v>
      </c>
      <c r="L73" s="1">
        <f t="shared" ref="L73" si="173">(L72/L71)*100</f>
        <v>108.31276546279707</v>
      </c>
      <c r="M73" s="1">
        <f t="shared" ref="M73" si="174">(M72/M71)*100</f>
        <v>127.07457531694182</v>
      </c>
      <c r="N73" s="1">
        <f t="shared" ref="N73" si="175">(N72/N71)*100</f>
        <v>22.632445987072046</v>
      </c>
      <c r="O73" s="1">
        <f t="shared" ref="O73" si="176">(O72/O71)*100</f>
        <v>10.23586888960587</v>
      </c>
    </row>
    <row r="74" spans="1:15" x14ac:dyDescent="0.3">
      <c r="A74" t="s">
        <v>466</v>
      </c>
      <c r="B74" t="s">
        <v>436</v>
      </c>
      <c r="C74" t="s">
        <v>453</v>
      </c>
      <c r="D74" t="s">
        <v>472</v>
      </c>
      <c r="E74" t="s">
        <v>290</v>
      </c>
      <c r="F74" s="1">
        <f>AVERAGE('All data+Run #_Reorganized'!F74:F76)</f>
        <v>0.21227333333333331</v>
      </c>
      <c r="G74" s="1">
        <f>AVERAGE('All data+Run #_Reorganized'!G74:G76)</f>
        <v>3.2656666666666667E-2</v>
      </c>
      <c r="H74" s="1">
        <f>AVERAGE('All data+Run #_Reorganized'!H74:H76)</f>
        <v>9.0990000000000015E-2</v>
      </c>
      <c r="I74" s="1">
        <f>AVERAGE('All data+Run #_Reorganized'!I74:I76)</f>
        <v>0.14098333333333332</v>
      </c>
      <c r="J74" s="1">
        <f>AVERAGE('All data+Run #_Reorganized'!J74:J76)</f>
        <v>2.4233333333333333E-3</v>
      </c>
      <c r="K74" s="1">
        <f>AVERAGE('All data+Run #_Reorganized'!K74:K76)</f>
        <v>0.15230666666666667</v>
      </c>
      <c r="L74" s="1">
        <f>AVERAGE('All data+Run #_Reorganized'!L74:L76)</f>
        <v>5.7476666666666669E-2</v>
      </c>
      <c r="M74" s="1">
        <f>AVERAGE('All data+Run #_Reorganized'!M74:M76)</f>
        <v>8.6469999999999991E-2</v>
      </c>
      <c r="N74" s="1">
        <f>AVERAGE('All data+Run #_Reorganized'!N74:N76)</f>
        <v>0.10903999999999998</v>
      </c>
      <c r="O74" s="1">
        <f>AVERAGE('All data+Run #_Reorganized'!O74:O76)</f>
        <v>4.1833333333333332E-3</v>
      </c>
    </row>
    <row r="75" spans="1:15" x14ac:dyDescent="0.3">
      <c r="A75" t="s">
        <v>466</v>
      </c>
      <c r="B75" t="s">
        <v>436</v>
      </c>
      <c r="C75" t="s">
        <v>453</v>
      </c>
      <c r="D75" t="s">
        <v>473</v>
      </c>
      <c r="E75" t="s">
        <v>291</v>
      </c>
      <c r="F75" s="1">
        <f>STDEV('All data+Run #_Reorganized'!F74:F76)</f>
        <v>0.25667984189128162</v>
      </c>
      <c r="G75" s="1">
        <f>STDEV('All data+Run #_Reorganized'!G74:G76)</f>
        <v>1.1269615491813966E-2</v>
      </c>
      <c r="H75" s="1">
        <f>STDEV('All data+Run #_Reorganized'!H74:H76)</f>
        <v>8.3488027884242172E-2</v>
      </c>
      <c r="I75" s="1">
        <f>STDEV('All data+Run #_Reorganized'!I74:I76)</f>
        <v>0.11472817715510576</v>
      </c>
      <c r="J75" s="1">
        <f>STDEV('All data+Run #_Reorganized'!J74:J76)</f>
        <v>1.3021648641141157E-3</v>
      </c>
      <c r="K75" s="1">
        <f>STDEV('All data+Run #_Reorganized'!K74:K76)</f>
        <v>0.24227361233393402</v>
      </c>
      <c r="L75" s="1">
        <f>STDEV('All data+Run #_Reorganized'!L74:L76)</f>
        <v>7.2658093378049307E-2</v>
      </c>
      <c r="M75" s="1">
        <f>STDEV('All data+Run #_Reorganized'!M74:M76)</f>
        <v>0.13452644758559559</v>
      </c>
      <c r="N75" s="1">
        <f>STDEV('All data+Run #_Reorganized'!N74:N76)</f>
        <v>2.050606495649529E-2</v>
      </c>
      <c r="O75" s="1">
        <f>STDEV('All data+Run #_Reorganized'!O74:O76)</f>
        <v>4.2535436207159485E-3</v>
      </c>
    </row>
    <row r="76" spans="1:15" x14ac:dyDescent="0.3">
      <c r="A76" t="s">
        <v>466</v>
      </c>
      <c r="B76" t="s">
        <v>436</v>
      </c>
      <c r="C76" t="s">
        <v>453</v>
      </c>
      <c r="D76" t="s">
        <v>474</v>
      </c>
      <c r="E76" t="s">
        <v>292</v>
      </c>
      <c r="F76" s="1">
        <f t="shared" ref="F76" si="177">(F75/F74)*100</f>
        <v>120.91949462545853</v>
      </c>
      <c r="G76" s="1">
        <f t="shared" ref="G76" si="178">(G75/G74)*100</f>
        <v>34.509387032195463</v>
      </c>
      <c r="H76" s="1">
        <f t="shared" ref="H76" si="179">(H75/H74)*100</f>
        <v>91.75516857263672</v>
      </c>
      <c r="I76" s="1">
        <f t="shared" ref="I76" si="180">(I75/I74)*100</f>
        <v>81.377120573428854</v>
      </c>
      <c r="J76" s="1">
        <f t="shared" ref="J76" si="181">(J75/J74)*100</f>
        <v>53.734451063856227</v>
      </c>
      <c r="K76" s="1">
        <f t="shared" ref="K76" si="182">(K75/K74)*100</f>
        <v>159.06960452635079</v>
      </c>
      <c r="L76" s="1">
        <f t="shared" ref="L76" si="183">(L75/L74)*100</f>
        <v>126.4131996370399</v>
      </c>
      <c r="M76" s="1">
        <f t="shared" ref="M76" si="184">(M75/M74)*100</f>
        <v>155.57586166947567</v>
      </c>
      <c r="N76" s="1">
        <f t="shared" ref="N76" si="185">(N75/N74)*100</f>
        <v>18.806002344548141</v>
      </c>
      <c r="O76" s="1">
        <f t="shared" ref="O76" si="186">(O75/O74)*100</f>
        <v>101.67833356293103</v>
      </c>
    </row>
    <row r="77" spans="1:15" x14ac:dyDescent="0.3">
      <c r="A77" t="s">
        <v>466</v>
      </c>
      <c r="B77" t="s">
        <v>436</v>
      </c>
      <c r="C77" t="s">
        <v>454</v>
      </c>
      <c r="D77" t="s">
        <v>472</v>
      </c>
      <c r="E77" t="s">
        <v>293</v>
      </c>
      <c r="F77" s="1">
        <f>AVERAGE('All data+Run #_Reorganized'!F77:F79)</f>
        <v>0.15384333333333336</v>
      </c>
      <c r="G77" s="1">
        <f>AVERAGE('All data+Run #_Reorganized'!G77:G79)</f>
        <v>5.4639999999999994E-2</v>
      </c>
      <c r="H77" s="1">
        <f>AVERAGE('All data+Run #_Reorganized'!H77:H79)</f>
        <v>8.166000000000001E-2</v>
      </c>
      <c r="I77" s="1">
        <f>AVERAGE('All data+Run #_Reorganized'!I77:I79)</f>
        <v>8.0316666666666661E-2</v>
      </c>
      <c r="J77" s="1">
        <f>AVERAGE('All data+Run #_Reorganized'!J77:J79)</f>
        <v>1.0546666666666668E-2</v>
      </c>
      <c r="K77" s="1">
        <f>AVERAGE('All data+Run #_Reorganized'!K77:K79)</f>
        <v>1.3116666666666665E-2</v>
      </c>
      <c r="L77" s="1">
        <f>AVERAGE('All data+Run #_Reorganized'!L77:L79)</f>
        <v>4.5029999999999994E-2</v>
      </c>
      <c r="M77" s="1">
        <f>AVERAGE('All data+Run #_Reorganized'!M77:M79)</f>
        <v>3.5950000000000003E-2</v>
      </c>
      <c r="N77" s="1">
        <f>AVERAGE('All data+Run #_Reorganized'!N77:N79)</f>
        <v>0.17906666666666668</v>
      </c>
      <c r="O77" s="1">
        <f>AVERAGE('All data+Run #_Reorganized'!O77:O79)</f>
        <v>4.3899999999999998E-3</v>
      </c>
    </row>
    <row r="78" spans="1:15" x14ac:dyDescent="0.3">
      <c r="A78" t="s">
        <v>466</v>
      </c>
      <c r="B78" t="s">
        <v>436</v>
      </c>
      <c r="C78" t="s">
        <v>454</v>
      </c>
      <c r="D78" t="s">
        <v>473</v>
      </c>
      <c r="E78" t="s">
        <v>294</v>
      </c>
      <c r="F78" s="1">
        <f>STDEV('All data+Run #_Reorganized'!F77:F79)</f>
        <v>0.1462199679706343</v>
      </c>
      <c r="G78" s="1">
        <f>STDEV('All data+Run #_Reorganized'!G77:G79)</f>
        <v>3.9830474513869424E-2</v>
      </c>
      <c r="H78" s="1">
        <f>STDEV('All data+Run #_Reorganized'!H77:H79)</f>
        <v>7.7873010086935757E-2</v>
      </c>
      <c r="I78" s="1">
        <f>STDEV('All data+Run #_Reorganized'!I77:I79)</f>
        <v>6.3695036959980925E-2</v>
      </c>
      <c r="J78" s="1">
        <f>STDEV('All data+Run #_Reorganized'!J77:J79)</f>
        <v>5.064477597278255E-3</v>
      </c>
      <c r="K78" s="1">
        <f>STDEV('All data+Run #_Reorganized'!K77:K79)</f>
        <v>5.5380532078821198E-3</v>
      </c>
      <c r="L78" s="1">
        <f>STDEV('All data+Run #_Reorganized'!L77:L79)</f>
        <v>2.631030786592967E-2</v>
      </c>
      <c r="M78" s="1">
        <f>STDEV('All data+Run #_Reorganized'!M77:M79)</f>
        <v>5.0996109655541376E-2</v>
      </c>
      <c r="N78" s="1">
        <f>STDEV('All data+Run #_Reorganized'!N77:N79)</f>
        <v>3.3060346842302274E-2</v>
      </c>
      <c r="O78" s="1">
        <f>STDEV('All data+Run #_Reorganized'!O77:O79)</f>
        <v>5.5054518434003222E-4</v>
      </c>
    </row>
    <row r="79" spans="1:15" x14ac:dyDescent="0.3">
      <c r="A79" t="s">
        <v>466</v>
      </c>
      <c r="B79" t="s">
        <v>436</v>
      </c>
      <c r="C79" t="s">
        <v>454</v>
      </c>
      <c r="D79" t="s">
        <v>474</v>
      </c>
      <c r="E79" t="s">
        <v>295</v>
      </c>
      <c r="F79" s="1">
        <f t="shared" ref="F79" si="187">(F78/F77)*100</f>
        <v>95.044721667476182</v>
      </c>
      <c r="G79" s="1">
        <f t="shared" ref="G79" si="188">(G78/G77)*100</f>
        <v>72.89618322450481</v>
      </c>
      <c r="H79" s="1">
        <f t="shared" ref="H79" si="189">(H78/H77)*100</f>
        <v>95.362490922037395</v>
      </c>
      <c r="I79" s="1">
        <f t="shared" ref="I79" si="190">(I78/I77)*100</f>
        <v>79.304881045836396</v>
      </c>
      <c r="J79" s="1">
        <f t="shared" ref="J79" si="191">(J78/J77)*100</f>
        <v>48.019699089237562</v>
      </c>
      <c r="K79" s="1">
        <f t="shared" ref="K79" si="192">(K78/K77)*100</f>
        <v>42.221498408249964</v>
      </c>
      <c r="L79" s="1">
        <f t="shared" ref="L79" si="193">(L78/L77)*100</f>
        <v>58.428398547478736</v>
      </c>
      <c r="M79" s="1">
        <f t="shared" ref="M79" si="194">(M78/M77)*100</f>
        <v>141.85287804044887</v>
      </c>
      <c r="N79" s="1">
        <f t="shared" ref="N79" si="195">(N78/N77)*100</f>
        <v>18.462591311784589</v>
      </c>
      <c r="O79" s="1">
        <f t="shared" ref="O79" si="196">(O78/O77)*100</f>
        <v>12.540892581777499</v>
      </c>
    </row>
    <row r="80" spans="1:15" x14ac:dyDescent="0.3">
      <c r="A80" t="s">
        <v>471</v>
      </c>
      <c r="B80" t="s">
        <v>436</v>
      </c>
      <c r="C80" t="s">
        <v>460</v>
      </c>
      <c r="D80" t="s">
        <v>472</v>
      </c>
      <c r="E80" t="s">
        <v>226</v>
      </c>
      <c r="F80" s="1">
        <f>AVERAGE('All data+Run #_Reorganized'!F80:F82)</f>
        <v>0.22738499999999998</v>
      </c>
      <c r="G80" s="1">
        <f>AVERAGE('All data+Run #_Reorganized'!G80:G82)</f>
        <v>8.2034999999999997E-2</v>
      </c>
      <c r="H80" s="1">
        <f>AVERAGE('All data+Run #_Reorganized'!H80:H82)</f>
        <v>8.8443666666666657E-2</v>
      </c>
      <c r="I80" s="1">
        <f>AVERAGE('All data+Run #_Reorganized'!I80:I82)</f>
        <v>4.0567333333333337E-2</v>
      </c>
      <c r="J80" s="1">
        <f>AVERAGE('All data+Run #_Reorganized'!J80:J82)</f>
        <v>4.6561333333333337E-2</v>
      </c>
      <c r="K80" s="1">
        <f>AVERAGE('All data+Run #_Reorganized'!K80:K82)</f>
        <v>2.0960866666666669</v>
      </c>
      <c r="L80" s="1">
        <f>AVERAGE('All data+Run #_Reorganized'!L80:L82)</f>
        <v>0.23741766666666667</v>
      </c>
      <c r="M80" s="1">
        <f>AVERAGE('All data+Run #_Reorganized'!M80:M82)</f>
        <v>6.3521679999999998</v>
      </c>
      <c r="N80" s="1">
        <f>AVERAGE('All data+Run #_Reorganized'!N80:N82)</f>
        <v>4.4395896666666665</v>
      </c>
      <c r="O80" s="1">
        <f>AVERAGE('All data+Run #_Reorganized'!O80:O82)</f>
        <v>5.4856333333333333E-2</v>
      </c>
    </row>
    <row r="81" spans="1:15" x14ac:dyDescent="0.3">
      <c r="A81" t="s">
        <v>471</v>
      </c>
      <c r="B81" t="s">
        <v>436</v>
      </c>
      <c r="C81" t="s">
        <v>460</v>
      </c>
      <c r="D81" t="s">
        <v>473</v>
      </c>
      <c r="E81" t="s">
        <v>227</v>
      </c>
      <c r="F81" s="1">
        <f>STDEV('All data+Run #_Reorganized'!F80:F82)</f>
        <v>1.5727050549928293E-2</v>
      </c>
      <c r="G81" s="1">
        <f>STDEV('All data+Run #_Reorganized'!G80:G82)</f>
        <v>3.4357956123727731E-2</v>
      </c>
      <c r="H81" s="1">
        <f>STDEV('All data+Run #_Reorganized'!H80:H82)</f>
        <v>9.1352034095215084E-3</v>
      </c>
      <c r="I81" s="1">
        <f>STDEV('All data+Run #_Reorganized'!I80:I82)</f>
        <v>4.4325083568261129E-3</v>
      </c>
      <c r="J81" s="1">
        <f>STDEV('All data+Run #_Reorganized'!J80:J82)</f>
        <v>2.3532239360786154E-2</v>
      </c>
      <c r="K81" s="1">
        <f>STDEV('All data+Run #_Reorganized'!K80:K82)</f>
        <v>1.8346410203157819</v>
      </c>
      <c r="L81" s="1">
        <f>STDEV('All data+Run #_Reorganized'!L80:L82)</f>
        <v>3.7034639276403492E-2</v>
      </c>
      <c r="M81" s="1">
        <f>STDEV('All data+Run #_Reorganized'!M80:M82)</f>
        <v>0.34732410810221642</v>
      </c>
      <c r="N81" s="1">
        <f>STDEV('All data+Run #_Reorganized'!N80:N82)</f>
        <v>0.21354655384092075</v>
      </c>
      <c r="O81" s="1">
        <f>STDEV('All data+Run #_Reorganized'!O80:O82)</f>
        <v>1.1677950690653419E-2</v>
      </c>
    </row>
    <row r="82" spans="1:15" x14ac:dyDescent="0.3">
      <c r="A82" t="s">
        <v>471</v>
      </c>
      <c r="B82" t="s">
        <v>436</v>
      </c>
      <c r="C82" t="s">
        <v>460</v>
      </c>
      <c r="D82" t="s">
        <v>474</v>
      </c>
      <c r="E82" t="s">
        <v>228</v>
      </c>
      <c r="F82" s="1">
        <f t="shared" ref="F82" si="197">(F81/F80)*100</f>
        <v>6.9164854981323725</v>
      </c>
      <c r="G82" s="1">
        <f t="shared" ref="G82" si="198">(G81/G80)*100</f>
        <v>41.882069999058615</v>
      </c>
      <c r="H82" s="1">
        <f t="shared" ref="H82" si="199">(H81/H80)*100</f>
        <v>10.328838405073109</v>
      </c>
      <c r="I82" s="1">
        <f t="shared" ref="I82" si="200">(I81/I80)*100</f>
        <v>10.926299543539415</v>
      </c>
      <c r="J82" s="1">
        <f t="shared" ref="J82" si="201">(J81/J80)*100</f>
        <v>50.540303887602342</v>
      </c>
      <c r="K82" s="1">
        <f t="shared" ref="K82" si="202">(K81/K80)*100</f>
        <v>87.52696391286851</v>
      </c>
      <c r="L82" s="1">
        <f t="shared" ref="L82" si="203">(L81/L80)*100</f>
        <v>15.598939959426</v>
      </c>
      <c r="M82" s="1">
        <f t="shared" ref="M82" si="204">(M81/M80)*100</f>
        <v>5.4678041906671302</v>
      </c>
      <c r="N82" s="1">
        <f t="shared" ref="N82" si="205">(N81/N80)*100</f>
        <v>4.8100516010358181</v>
      </c>
      <c r="O82" s="1">
        <f t="shared" ref="O82" si="206">(O81/O80)*100</f>
        <v>21.28824509595383</v>
      </c>
    </row>
    <row r="83" spans="1:15" x14ac:dyDescent="0.3">
      <c r="A83" t="s">
        <v>471</v>
      </c>
      <c r="B83" t="s">
        <v>436</v>
      </c>
      <c r="C83" t="s">
        <v>461</v>
      </c>
      <c r="D83" t="s">
        <v>472</v>
      </c>
      <c r="E83" t="s">
        <v>229</v>
      </c>
      <c r="F83" s="1">
        <f>AVERAGE('All data+Run #_Reorganized'!F83:F85)</f>
        <v>0.26464533333333334</v>
      </c>
      <c r="G83" s="1">
        <f>AVERAGE('All data+Run #_Reorganized'!G83:G85)</f>
        <v>0.114894</v>
      </c>
      <c r="H83" s="1">
        <f>AVERAGE('All data+Run #_Reorganized'!H83:H85)</f>
        <v>8.0002333333333328E-2</v>
      </c>
      <c r="I83" s="1">
        <f>AVERAGE('All data+Run #_Reorganized'!I83:I85)</f>
        <v>3.1628666666666666E-2</v>
      </c>
      <c r="J83" s="1">
        <f>AVERAGE('All data+Run #_Reorganized'!J83:J85)</f>
        <v>6.0998000000000004E-2</v>
      </c>
      <c r="K83" s="1">
        <f>AVERAGE('All data+Run #_Reorganized'!K83:K85)</f>
        <v>2.8061196666666661</v>
      </c>
      <c r="L83" s="1">
        <f>AVERAGE('All data+Run #_Reorganized'!L83:L85)</f>
        <v>1.5844233333333333</v>
      </c>
      <c r="M83" s="1">
        <f>AVERAGE('All data+Run #_Reorganized'!M83:M85)</f>
        <v>5.7826483333333334</v>
      </c>
      <c r="N83" s="1">
        <f>AVERAGE('All data+Run #_Reorganized'!N83:N85)</f>
        <v>3.4148910000000003</v>
      </c>
      <c r="O83" s="1">
        <f>AVERAGE('All data+Run #_Reorganized'!O83:O85)</f>
        <v>0.15569633333333333</v>
      </c>
    </row>
    <row r="84" spans="1:15" x14ac:dyDescent="0.3">
      <c r="A84" t="s">
        <v>471</v>
      </c>
      <c r="B84" t="s">
        <v>436</v>
      </c>
      <c r="C84" t="s">
        <v>461</v>
      </c>
      <c r="D84" t="s">
        <v>473</v>
      </c>
      <c r="E84" t="s">
        <v>230</v>
      </c>
      <c r="F84" s="1">
        <f>STDEV('All data+Run #_Reorganized'!F83:F85)</f>
        <v>4.2579119593215441E-2</v>
      </c>
      <c r="G84" s="1">
        <f>STDEV('All data+Run #_Reorganized'!G83:G85)</f>
        <v>1.5602513675686974E-2</v>
      </c>
      <c r="H84" s="1">
        <f>STDEV('All data+Run #_Reorganized'!H83:H85)</f>
        <v>1.0430007686158827E-2</v>
      </c>
      <c r="I84" s="1">
        <f>STDEV('All data+Run #_Reorganized'!I83:I85)</f>
        <v>1.4085186876052909E-2</v>
      </c>
      <c r="J84" s="1">
        <f>STDEV('All data+Run #_Reorganized'!J83:J85)</f>
        <v>2.3525904637229134E-2</v>
      </c>
      <c r="K84" s="1">
        <f>STDEV('All data+Run #_Reorganized'!K83:K85)</f>
        <v>1.3544229626705744</v>
      </c>
      <c r="L84" s="1">
        <f>STDEV('All data+Run #_Reorganized'!L83:L85)</f>
        <v>0.26368715033033796</v>
      </c>
      <c r="M84" s="1">
        <f>STDEV('All data+Run #_Reorganized'!M83:M85)</f>
        <v>0.71611224441168642</v>
      </c>
      <c r="N84" s="1">
        <f>STDEV('All data+Run #_Reorganized'!N83:N85)</f>
        <v>0.53058735197043605</v>
      </c>
      <c r="O84" s="1">
        <f>STDEV('All data+Run #_Reorganized'!O83:O85)</f>
        <v>3.7042915305538965E-2</v>
      </c>
    </row>
    <row r="85" spans="1:15" x14ac:dyDescent="0.3">
      <c r="A85" t="s">
        <v>471</v>
      </c>
      <c r="B85" t="s">
        <v>436</v>
      </c>
      <c r="C85" t="s">
        <v>461</v>
      </c>
      <c r="D85" t="s">
        <v>474</v>
      </c>
      <c r="E85" t="s">
        <v>231</v>
      </c>
      <c r="F85" s="1">
        <f t="shared" ref="F85" si="207">(F84/F83)*100</f>
        <v>16.089125418125178</v>
      </c>
      <c r="G85" s="1">
        <f t="shared" ref="G85" si="208">(G84/G83)*100</f>
        <v>13.579920340215306</v>
      </c>
      <c r="H85" s="1">
        <f t="shared" ref="H85" si="209">(H84/H83)*100</f>
        <v>13.037129358092258</v>
      </c>
      <c r="I85" s="1">
        <f t="shared" ref="I85" si="210">(I84/I83)*100</f>
        <v>44.532977075815957</v>
      </c>
      <c r="J85" s="1">
        <f t="shared" ref="J85" si="211">(J84/J83)*100</f>
        <v>38.568321317468005</v>
      </c>
      <c r="K85" s="1">
        <f t="shared" ref="K85" si="212">(K84/K83)*100</f>
        <v>48.266757072390519</v>
      </c>
      <c r="L85" s="1">
        <f t="shared" ref="L85" si="213">(L84/L83)*100</f>
        <v>16.64246825850444</v>
      </c>
      <c r="M85" s="1">
        <f t="shared" ref="M85" si="214">(M84/M83)*100</f>
        <v>12.383811069467072</v>
      </c>
      <c r="N85" s="1">
        <f t="shared" ref="N85" si="215">(N84/N83)*100</f>
        <v>15.537460843418897</v>
      </c>
      <c r="O85" s="1">
        <f t="shared" ref="O85" si="216">(O84/O83)*100</f>
        <v>23.791771143533012</v>
      </c>
    </row>
    <row r="86" spans="1:15" x14ac:dyDescent="0.3">
      <c r="A86" t="s">
        <v>471</v>
      </c>
      <c r="B86" t="s">
        <v>436</v>
      </c>
      <c r="C86" t="s">
        <v>462</v>
      </c>
      <c r="D86" t="s">
        <v>472</v>
      </c>
      <c r="E86" t="s">
        <v>232</v>
      </c>
      <c r="F86" s="1">
        <f>AVERAGE('All data+Run #_Reorganized'!F86:F88)</f>
        <v>0.23075766666666667</v>
      </c>
      <c r="G86" s="1">
        <f>AVERAGE('All data+Run #_Reorganized'!G86:G88)</f>
        <v>7.5604333333333329E-2</v>
      </c>
      <c r="H86" s="1">
        <f>AVERAGE('All data+Run #_Reorganized'!H86:H88)</f>
        <v>6.3800666666666658E-2</v>
      </c>
      <c r="I86" s="1">
        <f>AVERAGE('All data+Run #_Reorganized'!I86:I88)</f>
        <v>3.8077333333333331E-2</v>
      </c>
      <c r="J86" s="1">
        <f>AVERAGE('All data+Run #_Reorganized'!J86:J88)</f>
        <v>5.8337666666666656E-2</v>
      </c>
      <c r="K86" s="1">
        <f>AVERAGE('All data+Run #_Reorganized'!K86:K88)</f>
        <v>1.8652789999999999</v>
      </c>
      <c r="L86" s="1">
        <f>AVERAGE('All data+Run #_Reorganized'!L86:L88)</f>
        <v>2.5364903333333331</v>
      </c>
      <c r="M86" s="1">
        <f>AVERAGE('All data+Run #_Reorganized'!M86:M88)</f>
        <v>4.7619376666666673</v>
      </c>
      <c r="N86" s="1">
        <f>AVERAGE('All data+Run #_Reorganized'!N86:N88)</f>
        <v>2.6839746666666664</v>
      </c>
      <c r="O86" s="1">
        <f>AVERAGE('All data+Run #_Reorganized'!O86:O88)</f>
        <v>0.28904000000000002</v>
      </c>
    </row>
    <row r="87" spans="1:15" x14ac:dyDescent="0.3">
      <c r="A87" t="s">
        <v>471</v>
      </c>
      <c r="B87" t="s">
        <v>436</v>
      </c>
      <c r="C87" t="s">
        <v>462</v>
      </c>
      <c r="D87" t="s">
        <v>473</v>
      </c>
      <c r="E87" t="s">
        <v>233</v>
      </c>
      <c r="F87" s="1">
        <f>STDEV('All data+Run #_Reorganized'!F86:F88)</f>
        <v>1.6421264455983083E-2</v>
      </c>
      <c r="G87" s="1">
        <f>STDEV('All data+Run #_Reorganized'!G86:G88)</f>
        <v>8.6445487061693003E-3</v>
      </c>
      <c r="H87" s="1">
        <f>STDEV('All data+Run #_Reorganized'!H86:H88)</f>
        <v>8.878705217166126E-3</v>
      </c>
      <c r="I87" s="1">
        <f>STDEV('All data+Run #_Reorganized'!I86:I88)</f>
        <v>5.2715918215785022E-3</v>
      </c>
      <c r="J87" s="1">
        <f>STDEV('All data+Run #_Reorganized'!J86:J88)</f>
        <v>3.4341639802626403E-2</v>
      </c>
      <c r="K87" s="1">
        <f>STDEV('All data+Run #_Reorganized'!K86:K88)</f>
        <v>0.90089859028250263</v>
      </c>
      <c r="L87" s="1">
        <f>STDEV('All data+Run #_Reorganized'!L86:L88)</f>
        <v>0.19602350786916689</v>
      </c>
      <c r="M87" s="1">
        <f>STDEV('All data+Run #_Reorganized'!M86:M88)</f>
        <v>0.47858915708813654</v>
      </c>
      <c r="N87" s="1">
        <f>STDEV('All data+Run #_Reorganized'!N86:N88)</f>
        <v>0.34167552369804466</v>
      </c>
      <c r="O87" s="1">
        <f>STDEV('All data+Run #_Reorganized'!O86:O88)</f>
        <v>9.1102277139487615E-3</v>
      </c>
    </row>
    <row r="88" spans="1:15" x14ac:dyDescent="0.3">
      <c r="A88" t="s">
        <v>471</v>
      </c>
      <c r="B88" t="s">
        <v>436</v>
      </c>
      <c r="C88" t="s">
        <v>462</v>
      </c>
      <c r="D88" t="s">
        <v>474</v>
      </c>
      <c r="E88" t="s">
        <v>234</v>
      </c>
      <c r="F88" s="1">
        <f t="shared" ref="F88" si="217">(F87/F86)*100</f>
        <v>7.1162378668457746</v>
      </c>
      <c r="G88" s="1">
        <f t="shared" ref="G88" si="218">(G87/G86)*100</f>
        <v>11.433932851515523</v>
      </c>
      <c r="H88" s="1">
        <f t="shared" ref="H88" si="219">(H87/H86)*100</f>
        <v>13.916320441530591</v>
      </c>
      <c r="I88" s="1">
        <f t="shared" ref="I88" si="220">(I87/I86)*100</f>
        <v>13.844435416289224</v>
      </c>
      <c r="J88" s="1">
        <f t="shared" ref="J88" si="221">(J87/J86)*100</f>
        <v>58.867009540936522</v>
      </c>
      <c r="K88" s="1">
        <f t="shared" ref="K88" si="222">(K87/K86)*100</f>
        <v>48.2983291122938</v>
      </c>
      <c r="L88" s="1">
        <f t="shared" ref="L88" si="223">(L87/L86)*100</f>
        <v>7.7281393622171732</v>
      </c>
      <c r="M88" s="1">
        <f t="shared" ref="M88" si="224">(M87/M86)*100</f>
        <v>10.050302851258163</v>
      </c>
      <c r="N88" s="1">
        <f t="shared" ref="N88" si="225">(N87/N86)*100</f>
        <v>12.730206731883387</v>
      </c>
      <c r="O88" s="1">
        <f t="shared" ref="O88" si="226">(O87/O86)*100</f>
        <v>3.1518916807185029</v>
      </c>
    </row>
    <row r="89" spans="1:15" x14ac:dyDescent="0.3">
      <c r="A89" t="s">
        <v>471</v>
      </c>
      <c r="B89" t="s">
        <v>436</v>
      </c>
      <c r="C89" t="s">
        <v>463</v>
      </c>
      <c r="D89" t="s">
        <v>472</v>
      </c>
      <c r="E89" t="s">
        <v>235</v>
      </c>
      <c r="F89" s="1">
        <f>AVERAGE('All data+Run #_Reorganized'!F89:F91)</f>
        <v>0.34812666666666664</v>
      </c>
      <c r="G89" s="1">
        <f>AVERAGE('All data+Run #_Reorganized'!G89:G91)</f>
        <v>0.13803500000000002</v>
      </c>
      <c r="H89" s="1">
        <f>AVERAGE('All data+Run #_Reorganized'!H89:H91)</f>
        <v>0.15302166666666664</v>
      </c>
      <c r="I89" s="1">
        <f>AVERAGE('All data+Run #_Reorganized'!I89:I91)</f>
        <v>6.6216333333333321E-2</v>
      </c>
      <c r="J89" s="1">
        <f>AVERAGE('All data+Run #_Reorganized'!J89:J91)</f>
        <v>9.0429333333333348E-2</v>
      </c>
      <c r="K89" s="1">
        <f>AVERAGE('All data+Run #_Reorganized'!K89:K91)</f>
        <v>0.38669533333333339</v>
      </c>
      <c r="L89" s="1">
        <f>AVERAGE('All data+Run #_Reorganized'!L89:L91)</f>
        <v>0.87116199999999999</v>
      </c>
      <c r="M89" s="1">
        <f>AVERAGE('All data+Run #_Reorganized'!M89:M91)</f>
        <v>9.0983053333333324</v>
      </c>
      <c r="N89" s="1">
        <f>AVERAGE('All data+Run #_Reorganized'!N89:N91)</f>
        <v>6.0265786666666665</v>
      </c>
      <c r="O89" s="1">
        <f>AVERAGE('All data+Run #_Reorganized'!O89:O91)</f>
        <v>9.323300000000001E-2</v>
      </c>
    </row>
    <row r="90" spans="1:15" x14ac:dyDescent="0.3">
      <c r="A90" t="s">
        <v>471</v>
      </c>
      <c r="B90" t="s">
        <v>436</v>
      </c>
      <c r="C90" t="s">
        <v>463</v>
      </c>
      <c r="D90" t="s">
        <v>473</v>
      </c>
      <c r="E90" t="s">
        <v>236</v>
      </c>
      <c r="F90" s="1">
        <f>STDEV('All data+Run #_Reorganized'!F89:F91)</f>
        <v>4.2883706245301897E-2</v>
      </c>
      <c r="G90" s="1">
        <f>STDEV('All data+Run #_Reorganized'!G89:G91)</f>
        <v>1.4510496097652903E-2</v>
      </c>
      <c r="H90" s="1">
        <f>STDEV('All data+Run #_Reorganized'!H89:H91)</f>
        <v>7.6795621185933071E-3</v>
      </c>
      <c r="I90" s="1">
        <f>STDEV('All data+Run #_Reorganized'!I89:I91)</f>
        <v>5.4534847880353815E-3</v>
      </c>
      <c r="J90" s="1">
        <f>STDEV('All data+Run #_Reorganized'!J89:J91)</f>
        <v>2.9921035181512876E-2</v>
      </c>
      <c r="K90" s="1">
        <f>STDEV('All data+Run #_Reorganized'!K89:K91)</f>
        <v>0.11779828812140397</v>
      </c>
      <c r="L90" s="1">
        <f>STDEV('All data+Run #_Reorganized'!L89:L91)</f>
        <v>8.5732951640544827E-2</v>
      </c>
      <c r="M90" s="1">
        <f>STDEV('All data+Run #_Reorganized'!M89:M91)</f>
        <v>0.79876887840559607</v>
      </c>
      <c r="N90" s="1">
        <f>STDEV('All data+Run #_Reorganized'!N89:N91)</f>
        <v>0.70179829031590923</v>
      </c>
      <c r="O90" s="1">
        <f>STDEV('All data+Run #_Reorganized'!O89:O91)</f>
        <v>8.2153454583480529E-3</v>
      </c>
    </row>
    <row r="91" spans="1:15" x14ac:dyDescent="0.3">
      <c r="A91" t="s">
        <v>471</v>
      </c>
      <c r="B91" t="s">
        <v>436</v>
      </c>
      <c r="C91" t="s">
        <v>463</v>
      </c>
      <c r="D91" t="s">
        <v>474</v>
      </c>
      <c r="E91" t="s">
        <v>237</v>
      </c>
      <c r="F91" s="1">
        <f t="shared" ref="F91" si="227">(F90/F89)*100</f>
        <v>12.318420377248291</v>
      </c>
      <c r="G91" s="1">
        <f t="shared" ref="G91" si="228">(G90/G89)*100</f>
        <v>10.51218611051755</v>
      </c>
      <c r="H91" s="1">
        <f t="shared" ref="H91" si="229">(H90/H89)*100</f>
        <v>5.0186109495997142</v>
      </c>
      <c r="I91" s="1">
        <f t="shared" ref="I91" si="230">(I90/I89)*100</f>
        <v>8.2358604191846663</v>
      </c>
      <c r="J91" s="1">
        <f t="shared" ref="J91" si="231">(J90/J89)*100</f>
        <v>33.087753805748363</v>
      </c>
      <c r="K91" s="1">
        <f t="shared" ref="K91" si="232">(K90/K89)*100</f>
        <v>30.462816063999725</v>
      </c>
      <c r="L91" s="1">
        <f t="shared" ref="L91" si="233">(L90/L89)*100</f>
        <v>9.8412180100308362</v>
      </c>
      <c r="M91" s="1">
        <f t="shared" ref="M91" si="234">(M90/M89)*100</f>
        <v>8.7793149288929424</v>
      </c>
      <c r="N91" s="1">
        <f t="shared" ref="N91" si="235">(N90/N89)*100</f>
        <v>11.645053174159886</v>
      </c>
      <c r="O91" s="1">
        <f t="shared" ref="O91" si="236">(O90/O89)*100</f>
        <v>8.8116283487049145</v>
      </c>
    </row>
    <row r="92" spans="1:15" x14ac:dyDescent="0.3">
      <c r="A92" t="s">
        <v>471</v>
      </c>
      <c r="B92" t="s">
        <v>436</v>
      </c>
      <c r="C92" t="s">
        <v>464</v>
      </c>
      <c r="D92" t="s">
        <v>472</v>
      </c>
      <c r="E92" t="s">
        <v>238</v>
      </c>
      <c r="F92" s="1">
        <f>AVERAGE('All data+Run #_Reorganized'!F92:F94)</f>
        <v>0.26180266666666668</v>
      </c>
      <c r="G92" s="1">
        <f>AVERAGE('All data+Run #_Reorganized'!G92:G94)</f>
        <v>0.10102366666666666</v>
      </c>
      <c r="H92" s="1">
        <f>AVERAGE('All data+Run #_Reorganized'!H92:H94)</f>
        <v>0.12651200000000001</v>
      </c>
      <c r="I92" s="1">
        <f>AVERAGE('All data+Run #_Reorganized'!I92:I94)</f>
        <v>4.5690000000000001E-2</v>
      </c>
      <c r="J92" s="1">
        <f>AVERAGE('All data+Run #_Reorganized'!J92:J94)</f>
        <v>6.4451333333333347E-2</v>
      </c>
      <c r="K92" s="1">
        <f>AVERAGE('All data+Run #_Reorganized'!K92:K94)</f>
        <v>0.7569906666666667</v>
      </c>
      <c r="L92" s="1">
        <f>AVERAGE('All data+Run #_Reorganized'!L92:L94)</f>
        <v>1.0586990000000001</v>
      </c>
      <c r="M92" s="1">
        <f>AVERAGE('All data+Run #_Reorganized'!M92:M94)</f>
        <v>8.6456379999999999</v>
      </c>
      <c r="N92" s="1">
        <f>AVERAGE('All data+Run #_Reorganized'!N92:N94)</f>
        <v>6.1036140000000003</v>
      </c>
      <c r="O92" s="1">
        <f>AVERAGE('All data+Run #_Reorganized'!O92:O94)</f>
        <v>9.4544333333333341E-2</v>
      </c>
    </row>
    <row r="93" spans="1:15" x14ac:dyDescent="0.3">
      <c r="A93" t="s">
        <v>471</v>
      </c>
      <c r="B93" t="s">
        <v>436</v>
      </c>
      <c r="C93" t="s">
        <v>464</v>
      </c>
      <c r="D93" t="s">
        <v>473</v>
      </c>
      <c r="E93" t="s">
        <v>239</v>
      </c>
      <c r="F93" s="1">
        <f>STDEV('All data+Run #_Reorganized'!F92:F94)</f>
        <v>7.4219327875785404E-2</v>
      </c>
      <c r="G93" s="1">
        <f>STDEV('All data+Run #_Reorganized'!G92:G94)</f>
        <v>1.0042054039554526E-2</v>
      </c>
      <c r="H93" s="1">
        <f>STDEV('All data+Run #_Reorganized'!H92:H94)</f>
        <v>1.3413389280864104E-2</v>
      </c>
      <c r="I93" s="1">
        <f>STDEV('All data+Run #_Reorganized'!I92:I94)</f>
        <v>1.0214576985857034E-2</v>
      </c>
      <c r="J93" s="1">
        <f>STDEV('All data+Run #_Reorganized'!J92:J94)</f>
        <v>2.1021863959538208E-2</v>
      </c>
      <c r="K93" s="1">
        <f>STDEV('All data+Run #_Reorganized'!K92:K94)</f>
        <v>0.56262731150587897</v>
      </c>
      <c r="L93" s="1">
        <f>STDEV('All data+Run #_Reorganized'!L92:L94)</f>
        <v>0.15275254689529608</v>
      </c>
      <c r="M93" s="1">
        <f>STDEV('All data+Run #_Reorganized'!M92:M94)</f>
        <v>1.2080857081684993</v>
      </c>
      <c r="N93" s="1">
        <f>STDEV('All data+Run #_Reorganized'!N92:N94)</f>
        <v>0.57654347706569342</v>
      </c>
      <c r="O93" s="1">
        <f>STDEV('All data+Run #_Reorganized'!O92:O94)</f>
        <v>1.2399607144314335E-2</v>
      </c>
    </row>
    <row r="94" spans="1:15" x14ac:dyDescent="0.3">
      <c r="A94" t="s">
        <v>471</v>
      </c>
      <c r="B94" t="s">
        <v>436</v>
      </c>
      <c r="C94" t="s">
        <v>464</v>
      </c>
      <c r="D94" t="s">
        <v>474</v>
      </c>
      <c r="E94" t="s">
        <v>240</v>
      </c>
      <c r="F94" s="1">
        <f t="shared" ref="F94" si="237">(F93/F92)*100</f>
        <v>28.349339913440687</v>
      </c>
      <c r="G94" s="1">
        <f t="shared" ref="G94" si="238">(G93/G92)*100</f>
        <v>9.9402985170681379</v>
      </c>
      <c r="H94" s="1">
        <f t="shared" ref="H94" si="239">(H93/H92)*100</f>
        <v>10.602464019906494</v>
      </c>
      <c r="I94" s="1">
        <f t="shared" ref="I94" si="240">(I93/I92)*100</f>
        <v>22.356263921770704</v>
      </c>
      <c r="J94" s="1">
        <f t="shared" ref="J94" si="241">(J93/J92)*100</f>
        <v>32.616647123211628</v>
      </c>
      <c r="K94" s="1">
        <f t="shared" ref="K94" si="242">(K93/K92)*100</f>
        <v>74.324207190473373</v>
      </c>
      <c r="L94" s="1">
        <f t="shared" ref="L94" si="243">(L93/L92)*100</f>
        <v>14.428326360494918</v>
      </c>
      <c r="M94" s="1">
        <f t="shared" ref="M94" si="244">(M93/M92)*100</f>
        <v>13.973355212981382</v>
      </c>
      <c r="N94" s="1">
        <f t="shared" ref="N94" si="245">(N93/N92)*100</f>
        <v>9.4459360809135937</v>
      </c>
      <c r="O94" s="1">
        <f t="shared" ref="O94" si="246">(O93/O92)*100</f>
        <v>13.115124626874518</v>
      </c>
    </row>
    <row r="95" spans="1:15" x14ac:dyDescent="0.3">
      <c r="A95" t="s">
        <v>467</v>
      </c>
      <c r="B95" t="s">
        <v>455</v>
      </c>
      <c r="C95" t="s">
        <v>435</v>
      </c>
      <c r="D95" t="s">
        <v>472</v>
      </c>
      <c r="E95" t="s">
        <v>13</v>
      </c>
      <c r="F95" s="1">
        <f>AVERAGE('All data+Run #_Reorganized'!F95:F97)</f>
        <v>2.3733333333333332E-2</v>
      </c>
      <c r="G95" s="1">
        <f>AVERAGE('All data+Run #_Reorganized'!G95:G97)</f>
        <v>2.4046666666666664E-2</v>
      </c>
      <c r="H95" s="1">
        <f>AVERAGE('All data+Run #_Reorganized'!H95:H97)</f>
        <v>1.0706666666666665E-2</v>
      </c>
      <c r="I95" s="1">
        <f>AVERAGE('All data+Run #_Reorganized'!I95:I97)</f>
        <v>2.954E-2</v>
      </c>
      <c r="J95" s="1">
        <f>AVERAGE('All data+Run #_Reorganized'!J95:J97)</f>
        <v>5.1633333333333331E-3</v>
      </c>
      <c r="K95" s="1">
        <f>AVERAGE('All data+Run #_Reorganized'!K95:K97)</f>
        <v>1.1139999999999999E-2</v>
      </c>
      <c r="L95" s="1">
        <f>AVERAGE('All data+Run #_Reorganized'!L95:L97)</f>
        <v>1.4666666666666666E-4</v>
      </c>
      <c r="M95" s="1">
        <f>AVERAGE('All data+Run #_Reorganized'!M95:M97)</f>
        <v>2.5033333333333331E-3</v>
      </c>
      <c r="N95" s="1">
        <f>AVERAGE('All data+Run #_Reorganized'!N95:N97)</f>
        <v>1.3785033333333334</v>
      </c>
      <c r="O95" s="1">
        <f>AVERAGE('All data+Run #_Reorganized'!O95:O97)</f>
        <v>1.34E-3</v>
      </c>
    </row>
    <row r="96" spans="1:15" x14ac:dyDescent="0.3">
      <c r="A96" t="s">
        <v>467</v>
      </c>
      <c r="B96" t="s">
        <v>455</v>
      </c>
      <c r="C96" t="s">
        <v>435</v>
      </c>
      <c r="D96" t="s">
        <v>473</v>
      </c>
      <c r="E96" t="s">
        <v>14</v>
      </c>
      <c r="F96" s="1">
        <f>STDEV('All data+Run #_Reorganized'!F95:F97)</f>
        <v>4.2595109265423092E-3</v>
      </c>
      <c r="G96" s="1">
        <f>STDEV('All data+Run #_Reorganized'!G95:G97)</f>
        <v>6.0378831831473367E-3</v>
      </c>
      <c r="H96" s="1">
        <f>STDEV('All data+Run #_Reorganized'!H95:H97)</f>
        <v>1.6669233135730437E-3</v>
      </c>
      <c r="I96" s="1">
        <f>STDEV('All data+Run #_Reorganized'!I95:I97)</f>
        <v>2.4449032700702082E-2</v>
      </c>
      <c r="J96" s="1">
        <f>STDEV('All data+Run #_Reorganized'!J95:J97)</f>
        <v>2.545630242854082E-3</v>
      </c>
      <c r="K96" s="1">
        <f>STDEV('All data+Run #_Reorganized'!K95:K97)</f>
        <v>1.6177799603159879E-2</v>
      </c>
      <c r="L96" s="1">
        <f>STDEV('All data+Run #_Reorganized'!L95:L97)</f>
        <v>1.5275252316519476E-5</v>
      </c>
      <c r="M96" s="1">
        <f>STDEV('All data+Run #_Reorganized'!M95:M97)</f>
        <v>1.2342744157331194E-3</v>
      </c>
      <c r="N96" s="1">
        <f>STDEV('All data+Run #_Reorganized'!N95:N97)</f>
        <v>0.24691603215128341</v>
      </c>
      <c r="O96" s="1">
        <f>STDEV('All data+Run #_Reorganized'!O95:O97)</f>
        <v>9.3920178875468512E-4</v>
      </c>
    </row>
    <row r="97" spans="1:15" x14ac:dyDescent="0.3">
      <c r="A97" t="s">
        <v>467</v>
      </c>
      <c r="B97" t="s">
        <v>455</v>
      </c>
      <c r="C97" t="s">
        <v>435</v>
      </c>
      <c r="D97" t="s">
        <v>474</v>
      </c>
      <c r="E97" t="s">
        <v>15</v>
      </c>
      <c r="F97" s="1">
        <f t="shared" ref="F97" si="247">(F96/F95)*100</f>
        <v>17.947377499476023</v>
      </c>
      <c r="G97" s="1">
        <f t="shared" ref="G97" si="248">(G96/G95)*100</f>
        <v>25.109023495206561</v>
      </c>
      <c r="H97" s="1">
        <f t="shared" ref="H97" si="249">(H96/H95)*100</f>
        <v>15.569022231379614</v>
      </c>
      <c r="I97" s="1">
        <f t="shared" ref="I97" si="250">(I96/I95)*100</f>
        <v>82.765852067373331</v>
      </c>
      <c r="J97" s="1">
        <f t="shared" ref="J97" si="251">(J96/J95)*100</f>
        <v>49.302070552370857</v>
      </c>
      <c r="K97" s="1">
        <f t="shared" ref="K97" si="252">(K96/K95)*100</f>
        <v>145.22261762262013</v>
      </c>
      <c r="L97" s="1">
        <f t="shared" ref="L97" si="253">(L96/L95)*100</f>
        <v>10.41494476126328</v>
      </c>
      <c r="M97" s="1">
        <f t="shared" ref="M97" si="254">(M96/M95)*100</f>
        <v>49.305236314239131</v>
      </c>
      <c r="N97" s="1">
        <f t="shared" ref="N97" si="255">(N96/N95)*100</f>
        <v>17.911892280609891</v>
      </c>
      <c r="O97" s="1">
        <f t="shared" ref="O97" si="256">(O96/O95)*100</f>
        <v>70.089685727961566</v>
      </c>
    </row>
    <row r="98" spans="1:15" x14ac:dyDescent="0.3">
      <c r="A98" t="s">
        <v>468</v>
      </c>
      <c r="B98" t="s">
        <v>455</v>
      </c>
      <c r="C98" t="s">
        <v>435</v>
      </c>
      <c r="D98" t="s">
        <v>472</v>
      </c>
      <c r="E98" t="s">
        <v>13</v>
      </c>
      <c r="F98" s="1">
        <f>AVERAGE('All data+Run #_Reorganized'!F98:F100)</f>
        <v>9.8300000000000002E-3</v>
      </c>
      <c r="G98" s="1">
        <f>AVERAGE('All data+Run #_Reorganized'!G98:G100)</f>
        <v>6.4913333333333342E-3</v>
      </c>
      <c r="H98" s="1">
        <f>AVERAGE('All data+Run #_Reorganized'!H98:H100)</f>
        <v>1.2192333333333333E-2</v>
      </c>
      <c r="I98" s="1">
        <f>AVERAGE('All data+Run #_Reorganized'!I98:I100)</f>
        <v>8.0396666666666672E-3</v>
      </c>
      <c r="J98" s="1">
        <f>AVERAGE('All data+Run #_Reorganized'!J98:J100)</f>
        <v>1.0873333333333334E-3</v>
      </c>
      <c r="K98" s="1">
        <f>AVERAGE('All data+Run #_Reorganized'!K98:K100)</f>
        <v>1.6215716666666664</v>
      </c>
      <c r="L98" s="1">
        <f>AVERAGE('All data+Run #_Reorganized'!L98:L100)</f>
        <v>7.8243333333333342E-3</v>
      </c>
      <c r="M98" s="1">
        <f>AVERAGE('All data+Run #_Reorganized'!M98:M100)</f>
        <v>6.7599999999999995E-3</v>
      </c>
      <c r="N98" s="1">
        <f>AVERAGE('All data+Run #_Reorganized'!N98:N100)</f>
        <v>2.9022166666666664</v>
      </c>
      <c r="O98" s="1">
        <f>AVERAGE('All data+Run #_Reorganized'!O98:O100)</f>
        <v>9.8966666666666669E-4</v>
      </c>
    </row>
    <row r="99" spans="1:15" x14ac:dyDescent="0.3">
      <c r="A99" t="s">
        <v>468</v>
      </c>
      <c r="B99" t="s">
        <v>455</v>
      </c>
      <c r="C99" t="s">
        <v>435</v>
      </c>
      <c r="D99" t="s">
        <v>473</v>
      </c>
      <c r="E99" t="s">
        <v>14</v>
      </c>
      <c r="F99" s="1">
        <f>STDEV('All data+Run #_Reorganized'!F98:F100)</f>
        <v>3.3281802835783978E-3</v>
      </c>
      <c r="G99" s="1">
        <f>STDEV('All data+Run #_Reorganized'!G98:G100)</f>
        <v>2.0105306098971323E-3</v>
      </c>
      <c r="H99" s="1">
        <f>STDEV('All data+Run #_Reorganized'!H98:H100)</f>
        <v>1.1796474657003815E-2</v>
      </c>
      <c r="I99" s="1">
        <f>STDEV('All data+Run #_Reorganized'!I98:I100)</f>
        <v>9.3042588814657009E-4</v>
      </c>
      <c r="J99" s="1">
        <f>STDEV('All data+Run #_Reorganized'!J98:J100)</f>
        <v>4.1289264141339862E-4</v>
      </c>
      <c r="K99" s="1">
        <f>STDEV('All data+Run #_Reorganized'!K98:K100)</f>
        <v>2.3712170861058532</v>
      </c>
      <c r="L99" s="1">
        <f>STDEV('All data+Run #_Reorganized'!L98:L100)</f>
        <v>2.4905843357198995E-3</v>
      </c>
      <c r="M99" s="1">
        <f>STDEV('All data+Run #_Reorganized'!M98:M100)</f>
        <v>3.5356152222774484E-3</v>
      </c>
      <c r="N99" s="1">
        <f>STDEV('All data+Run #_Reorganized'!N98:N100)</f>
        <v>0.22105567322358721</v>
      </c>
      <c r="O99" s="1">
        <f>STDEV('All data+Run #_Reorganized'!O98:O100)</f>
        <v>5.7364303650731549E-4</v>
      </c>
    </row>
    <row r="100" spans="1:15" x14ac:dyDescent="0.3">
      <c r="A100" t="s">
        <v>468</v>
      </c>
      <c r="B100" t="s">
        <v>455</v>
      </c>
      <c r="C100" t="s">
        <v>435</v>
      </c>
      <c r="D100" t="s">
        <v>474</v>
      </c>
      <c r="E100" t="s">
        <v>15</v>
      </c>
      <c r="F100" s="1">
        <f t="shared" ref="F100" si="257">(F99/F98)*100</f>
        <v>33.857378266311265</v>
      </c>
      <c r="G100" s="1">
        <f t="shared" ref="G100" si="258">(G99/G98)*100</f>
        <v>30.972536868087687</v>
      </c>
      <c r="H100" s="1">
        <f t="shared" ref="H100" si="259">(H99/H98)*100</f>
        <v>96.753216422919991</v>
      </c>
      <c r="I100" s="1">
        <f t="shared" ref="I100" si="260">(I99/I98)*100</f>
        <v>11.572941102200382</v>
      </c>
      <c r="J100" s="1">
        <f t="shared" ref="J100" si="261">(J99/J98)*100</f>
        <v>37.972959050895028</v>
      </c>
      <c r="K100" s="1">
        <f t="shared" ref="K100" si="262">(K99/K98)*100</f>
        <v>146.22955832597717</v>
      </c>
      <c r="L100" s="1">
        <f t="shared" ref="L100" si="263">(L99/L98)*100</f>
        <v>31.831265740040461</v>
      </c>
      <c r="M100" s="1">
        <f t="shared" ref="M100" si="264">(M99/M98)*100</f>
        <v>52.302000329548058</v>
      </c>
      <c r="N100" s="1">
        <f t="shared" ref="N100" si="265">(N99/N98)*100</f>
        <v>7.6167873943567468</v>
      </c>
      <c r="O100" s="1">
        <f t="shared" ref="O100" si="266">(O99/O98)*100</f>
        <v>57.963257309597381</v>
      </c>
    </row>
    <row r="101" spans="1:15" x14ac:dyDescent="0.3">
      <c r="A101" t="s">
        <v>469</v>
      </c>
      <c r="B101" t="s">
        <v>455</v>
      </c>
      <c r="C101" t="s">
        <v>435</v>
      </c>
      <c r="D101" t="s">
        <v>472</v>
      </c>
      <c r="E101" t="s">
        <v>13</v>
      </c>
      <c r="F101" s="1">
        <f>AVERAGE('All data+Run #_Reorganized'!F101:F103)</f>
        <v>6.2214999999999999E-2</v>
      </c>
      <c r="G101" s="1">
        <f>AVERAGE('All data+Run #_Reorganized'!G101:G103)</f>
        <v>3.1851333333333336E-2</v>
      </c>
      <c r="H101" s="1">
        <f>AVERAGE('All data+Run #_Reorganized'!H101:H103)</f>
        <v>0.12302100000000001</v>
      </c>
      <c r="I101" s="1">
        <f>AVERAGE('All data+Run #_Reorganized'!I101:I103)</f>
        <v>4.0380666666666669E-2</v>
      </c>
      <c r="J101" s="1">
        <f>AVERAGE('All data+Run #_Reorganized'!J101:J103)</f>
        <v>1.3223333333333332E-2</v>
      </c>
      <c r="K101" s="1">
        <f>AVERAGE('All data+Run #_Reorganized'!K101:K103)</f>
        <v>3.0154949999999996</v>
      </c>
      <c r="L101" s="1">
        <f>AVERAGE('All data+Run #_Reorganized'!L101:L103)</f>
        <v>4.9747999999999994E-2</v>
      </c>
      <c r="M101" s="1">
        <f>AVERAGE('All data+Run #_Reorganized'!M101:M103)</f>
        <v>7.3422000000000001E-2</v>
      </c>
      <c r="N101" s="1">
        <f>AVERAGE('All data+Run #_Reorganized'!N101:N103)</f>
        <v>2.736981333333333</v>
      </c>
      <c r="O101" s="1">
        <f>AVERAGE('All data+Run #_Reorganized'!O101:O103)</f>
        <v>9.7680000000000006E-3</v>
      </c>
    </row>
    <row r="102" spans="1:15" x14ac:dyDescent="0.3">
      <c r="A102" t="s">
        <v>469</v>
      </c>
      <c r="B102" t="s">
        <v>455</v>
      </c>
      <c r="C102" t="s">
        <v>435</v>
      </c>
      <c r="D102" t="s">
        <v>473</v>
      </c>
      <c r="E102" t="s">
        <v>14</v>
      </c>
      <c r="F102" s="1">
        <f>STDEV('All data+Run #_Reorganized'!F101:F103)</f>
        <v>1.2296068314709368E-2</v>
      </c>
      <c r="G102" s="1">
        <f>STDEV('All data+Run #_Reorganized'!G101:G103)</f>
        <v>1.4109005717389624E-2</v>
      </c>
      <c r="H102" s="1">
        <f>STDEV('All data+Run #_Reorganized'!H101:H103)</f>
        <v>1.3769981844577767E-3</v>
      </c>
      <c r="I102" s="1">
        <f>STDEV('All data+Run #_Reorganized'!I101:I103)</f>
        <v>2.4714720984331051E-3</v>
      </c>
      <c r="J102" s="1">
        <f>STDEV('All data+Run #_Reorganized'!J101:J103)</f>
        <v>4.9792502782380161E-4</v>
      </c>
      <c r="K102" s="1">
        <f>STDEV('All data+Run #_Reorganized'!K101:K103)</f>
        <v>2.6916294831562548</v>
      </c>
      <c r="L102" s="1">
        <f>STDEV('All data+Run #_Reorganized'!L101:L103)</f>
        <v>9.5388678573508556E-5</v>
      </c>
      <c r="M102" s="1">
        <f>STDEV('All data+Run #_Reorganized'!M101:M103)</f>
        <v>4.7344430506660404E-3</v>
      </c>
      <c r="N102" s="1">
        <f>STDEV('All data+Run #_Reorganized'!N101:N103)</f>
        <v>0.34777269534328387</v>
      </c>
      <c r="O102" s="1">
        <f>STDEV('All data+Run #_Reorganized'!O101:O103)</f>
        <v>4.7658787227540728E-4</v>
      </c>
    </row>
    <row r="103" spans="1:15" x14ac:dyDescent="0.3">
      <c r="A103" t="s">
        <v>469</v>
      </c>
      <c r="B103" t="s">
        <v>455</v>
      </c>
      <c r="C103" t="s">
        <v>435</v>
      </c>
      <c r="D103" t="s">
        <v>474</v>
      </c>
      <c r="E103" t="s">
        <v>15</v>
      </c>
      <c r="F103" s="1">
        <f t="shared" ref="F103" si="267">(F102/F101)*100</f>
        <v>19.76383237918407</v>
      </c>
      <c r="G103" s="1">
        <f t="shared" ref="G103" si="268">(G102/G101)*100</f>
        <v>44.296436729146734</v>
      </c>
      <c r="H103" s="1">
        <f t="shared" ref="H103" si="269">(H102/H101)*100</f>
        <v>1.1193196157223373</v>
      </c>
      <c r="I103" s="1">
        <f t="shared" ref="I103" si="270">(I102/I101)*100</f>
        <v>6.1204341147573222</v>
      </c>
      <c r="J103" s="1">
        <f t="shared" ref="J103" si="271">(J102/J101)*100</f>
        <v>3.7655031093304889</v>
      </c>
      <c r="K103" s="1">
        <f t="shared" ref="K103" si="272">(K102/K101)*100</f>
        <v>89.259955103764227</v>
      </c>
      <c r="L103" s="1">
        <f t="shared" ref="L103" si="273">(L102/L101)*100</f>
        <v>0.19174374562496696</v>
      </c>
      <c r="M103" s="1">
        <f t="shared" ref="M103" si="274">(M102/M101)*100</f>
        <v>6.448262170284166</v>
      </c>
      <c r="N103" s="1">
        <f t="shared" ref="N103" si="275">(N102/N101)*100</f>
        <v>12.706432853881985</v>
      </c>
      <c r="O103" s="1">
        <f t="shared" ref="O103" si="276">(O102/O101)*100</f>
        <v>4.8790732214927033</v>
      </c>
    </row>
    <row r="104" spans="1:15" x14ac:dyDescent="0.3">
      <c r="A104" t="s">
        <v>470</v>
      </c>
      <c r="B104" t="s">
        <v>455</v>
      </c>
      <c r="C104" t="s">
        <v>435</v>
      </c>
      <c r="D104" t="s">
        <v>472</v>
      </c>
      <c r="E104" t="s">
        <v>13</v>
      </c>
      <c r="F104" s="1">
        <f>AVERAGE('All data+Run #_Reorganized'!F104:F106)</f>
        <v>0.75586666666666658</v>
      </c>
      <c r="G104" s="1">
        <f>AVERAGE('All data+Run #_Reorganized'!G104:G106)</f>
        <v>0.32680833333333331</v>
      </c>
      <c r="H104" s="1">
        <f>AVERAGE('All data+Run #_Reorganized'!H104:H106)</f>
        <v>0.27170033333333338</v>
      </c>
      <c r="I104" s="1">
        <f>AVERAGE('All data+Run #_Reorganized'!I104:I106)</f>
        <v>0.18449633333333335</v>
      </c>
      <c r="J104" s="1">
        <f>AVERAGE('All data+Run #_Reorganized'!J104:J106)</f>
        <v>4.8722666666666664E-2</v>
      </c>
      <c r="K104" s="1">
        <f>AVERAGE('All data+Run #_Reorganized'!K104:K106)</f>
        <v>0.210008</v>
      </c>
      <c r="L104" s="1">
        <f>AVERAGE('All data+Run #_Reorganized'!L104:L106)</f>
        <v>0.13653933333333335</v>
      </c>
      <c r="M104" s="1">
        <f>AVERAGE('All data+Run #_Reorganized'!M104:M106)</f>
        <v>0.14072999999999999</v>
      </c>
      <c r="N104" s="1">
        <f>AVERAGE('All data+Run #_Reorganized'!N104:N106)</f>
        <v>1.1625723333333333</v>
      </c>
      <c r="O104" s="1">
        <f>AVERAGE('All data+Run #_Reorganized'!O104:O106)</f>
        <v>3.1248333333333333E-2</v>
      </c>
    </row>
    <row r="105" spans="1:15" x14ac:dyDescent="0.3">
      <c r="A105" t="s">
        <v>470</v>
      </c>
      <c r="B105" t="s">
        <v>455</v>
      </c>
      <c r="C105" t="s">
        <v>435</v>
      </c>
      <c r="D105" t="s">
        <v>473</v>
      </c>
      <c r="E105" t="s">
        <v>14</v>
      </c>
      <c r="F105" s="1">
        <f>STDEV('All data+Run #_Reorganized'!F104:F106)</f>
        <v>0.16109956380243037</v>
      </c>
      <c r="G105" s="1">
        <f>STDEV('All data+Run #_Reorganized'!G104:G106)</f>
        <v>8.9402889530111718E-2</v>
      </c>
      <c r="H105" s="1">
        <f>STDEV('All data+Run #_Reorganized'!H104:H106)</f>
        <v>3.0835625003124777E-2</v>
      </c>
      <c r="I105" s="1">
        <f>STDEV('All data+Run #_Reorganized'!I104:I106)</f>
        <v>4.8630785746616612E-2</v>
      </c>
      <c r="J105" s="1">
        <f>STDEV('All data+Run #_Reorganized'!J104:J106)</f>
        <v>3.3411175276145738E-3</v>
      </c>
      <c r="K105" s="1">
        <f>STDEV('All data+Run #_Reorganized'!K104:K106)</f>
        <v>0.31591438037544295</v>
      </c>
      <c r="L105" s="1">
        <f>STDEV('All data+Run #_Reorganized'!L104:L106)</f>
        <v>2.9279265655636363E-2</v>
      </c>
      <c r="M105" s="1">
        <f>STDEV('All data+Run #_Reorganized'!M104:M106)</f>
        <v>1.6640846943590349E-2</v>
      </c>
      <c r="N105" s="1">
        <f>STDEV('All data+Run #_Reorganized'!N104:N106)</f>
        <v>0.3462906998597185</v>
      </c>
      <c r="O105" s="1">
        <f>STDEV('All data+Run #_Reorganized'!O104:O106)</f>
        <v>1.2696684698508246E-2</v>
      </c>
    </row>
    <row r="106" spans="1:15" x14ac:dyDescent="0.3">
      <c r="A106" t="s">
        <v>470</v>
      </c>
      <c r="B106" t="s">
        <v>455</v>
      </c>
      <c r="C106" t="s">
        <v>435</v>
      </c>
      <c r="D106" t="s">
        <v>474</v>
      </c>
      <c r="E106" t="s">
        <v>15</v>
      </c>
      <c r="F106" s="1">
        <f t="shared" ref="F106" si="277">(F105/F104)*100</f>
        <v>21.313225057650872</v>
      </c>
      <c r="G106" s="1">
        <f t="shared" ref="G106" si="278">(G105/G104)*100</f>
        <v>27.356367757894297</v>
      </c>
      <c r="H106" s="1">
        <f t="shared" ref="H106" si="279">(H105/H104)*100</f>
        <v>11.349130354321037</v>
      </c>
      <c r="I106" s="1">
        <f t="shared" ref="I106" si="280">(I105/I104)*100</f>
        <v>26.358673296099798</v>
      </c>
      <c r="J106" s="1">
        <f t="shared" ref="J106" si="281">(J105/J104)*100</f>
        <v>6.8574192592384939</v>
      </c>
      <c r="K106" s="1">
        <f t="shared" ref="K106" si="282">(K105/K104)*100</f>
        <v>150.42968857159869</v>
      </c>
      <c r="L106" s="1">
        <f t="shared" ref="L106" si="283">(L105/L104)*100</f>
        <v>21.443832294212921</v>
      </c>
      <c r="M106" s="1">
        <f t="shared" ref="M106" si="284">(M105/M104)*100</f>
        <v>11.824662078867583</v>
      </c>
      <c r="N106" s="1">
        <f t="shared" ref="N106" si="285">(N105/N104)*100</f>
        <v>29.786593911695114</v>
      </c>
      <c r="O106" s="1">
        <f t="shared" ref="O106" si="286">(O105/O104)*100</f>
        <v>40.631558051655809</v>
      </c>
    </row>
    <row r="107" spans="1:15" x14ac:dyDescent="0.3">
      <c r="A107" t="s">
        <v>471</v>
      </c>
      <c r="B107" t="s">
        <v>455</v>
      </c>
      <c r="C107" t="s">
        <v>435</v>
      </c>
      <c r="D107" t="s">
        <v>472</v>
      </c>
      <c r="E107" t="s">
        <v>13</v>
      </c>
      <c r="F107" s="1">
        <f>AVERAGE('All data+Run #_Reorganized'!F107:F109)</f>
        <v>9.2644666666666667E-2</v>
      </c>
      <c r="G107" s="1">
        <f>AVERAGE('All data+Run #_Reorganized'!G107:G109)</f>
        <v>3.9081999999999999E-2</v>
      </c>
      <c r="H107" s="1">
        <f>AVERAGE('All data+Run #_Reorganized'!H107:H109)</f>
        <v>5.9103999999999997E-2</v>
      </c>
      <c r="I107" s="1">
        <f>AVERAGE('All data+Run #_Reorganized'!I107:I109)</f>
        <v>4.3479666666666666E-2</v>
      </c>
      <c r="J107" s="1">
        <f>AVERAGE('All data+Run #_Reorganized'!J107:J109)</f>
        <v>1.5014666666666667E-2</v>
      </c>
      <c r="K107" s="1">
        <f>AVERAGE('All data+Run #_Reorganized'!K107:K109)</f>
        <v>5.948172333333333</v>
      </c>
      <c r="L107" s="1">
        <f>AVERAGE('All data+Run #_Reorganized'!L107:L109)</f>
        <v>2.292633333333333E-2</v>
      </c>
      <c r="M107" s="1">
        <f>AVERAGE('All data+Run #_Reorganized'!M107:M109)</f>
        <v>8.5165666666666653E-2</v>
      </c>
      <c r="N107" s="1">
        <f>AVERAGE('All data+Run #_Reorganized'!N107:N109)</f>
        <v>3.5522756666666666</v>
      </c>
      <c r="O107" s="1">
        <f>AVERAGE('All data+Run #_Reorganized'!O107:O109)</f>
        <v>9.0613333333333327E-3</v>
      </c>
    </row>
    <row r="108" spans="1:15" x14ac:dyDescent="0.3">
      <c r="A108" t="s">
        <v>471</v>
      </c>
      <c r="B108" t="s">
        <v>455</v>
      </c>
      <c r="C108" t="s">
        <v>435</v>
      </c>
      <c r="D108" t="s">
        <v>473</v>
      </c>
      <c r="E108" t="s">
        <v>14</v>
      </c>
      <c r="F108" s="1">
        <f>STDEV('All data+Run #_Reorganized'!F107:F109)</f>
        <v>2.032718185911004E-2</v>
      </c>
      <c r="G108" s="1">
        <f>STDEV('All data+Run #_Reorganized'!G107:G109)</f>
        <v>4.7469298499135211E-3</v>
      </c>
      <c r="H108" s="1">
        <f>STDEV('All data+Run #_Reorganized'!H107:H109)</f>
        <v>8.2837703975907132E-3</v>
      </c>
      <c r="I108" s="1">
        <f>STDEV('All data+Run #_Reorganized'!I107:I109)</f>
        <v>8.0443558059880103E-3</v>
      </c>
      <c r="J108" s="1">
        <f>STDEV('All data+Run #_Reorganized'!J107:J109)</f>
        <v>6.8408882707827745E-3</v>
      </c>
      <c r="K108" s="1">
        <f>STDEV('All data+Run #_Reorganized'!K107:K109)</f>
        <v>4.9597882400340776</v>
      </c>
      <c r="L108" s="1">
        <f>STDEV('All data+Run #_Reorganized'!L107:L109)</f>
        <v>4.6969545807185884E-3</v>
      </c>
      <c r="M108" s="1">
        <f>STDEV('All data+Run #_Reorganized'!M107:M109)</f>
        <v>4.7215807028296464E-3</v>
      </c>
      <c r="N108" s="1">
        <f>STDEV('All data+Run #_Reorganized'!N107:N109)</f>
        <v>0.73952320706677799</v>
      </c>
      <c r="O108" s="1">
        <f>STDEV('All data+Run #_Reorganized'!O107:O109)</f>
        <v>1.6832029982546176E-3</v>
      </c>
    </row>
    <row r="109" spans="1:15" x14ac:dyDescent="0.3">
      <c r="A109" t="s">
        <v>471</v>
      </c>
      <c r="B109" t="s">
        <v>455</v>
      </c>
      <c r="C109" t="s">
        <v>435</v>
      </c>
      <c r="D109" t="s">
        <v>474</v>
      </c>
      <c r="E109" t="s">
        <v>15</v>
      </c>
      <c r="F109" s="1">
        <f t="shared" ref="F109" si="287">(F108/F107)*100</f>
        <v>21.941016780001771</v>
      </c>
      <c r="G109" s="1">
        <f t="shared" ref="G109" si="288">(G108/G107)*100</f>
        <v>12.146077094093242</v>
      </c>
      <c r="H109" s="1">
        <f t="shared" ref="H109" si="289">(H108/H107)*100</f>
        <v>14.015583374375193</v>
      </c>
      <c r="I109" s="1">
        <f t="shared" ref="I109" si="290">(I108/I107)*100</f>
        <v>18.501420141187857</v>
      </c>
      <c r="J109" s="1">
        <f t="shared" ref="J109" si="291">(J108/J107)*100</f>
        <v>45.561372907264726</v>
      </c>
      <c r="K109" s="1">
        <f t="shared" ref="K109" si="292">(K108/K107)*100</f>
        <v>83.383398497713529</v>
      </c>
      <c r="L109" s="1">
        <f t="shared" ref="L109" si="293">(L108/L107)*100</f>
        <v>20.487159950211208</v>
      </c>
      <c r="M109" s="1">
        <f t="shared" ref="M109" si="294">(M108/M107)*100</f>
        <v>5.5439954709796755</v>
      </c>
      <c r="N109" s="1">
        <f t="shared" ref="N109" si="295">(N108/N107)*100</f>
        <v>20.818294424788299</v>
      </c>
      <c r="O109" s="1">
        <f t="shared" ref="O109" si="296">(O108/O107)*100</f>
        <v>18.575665813580976</v>
      </c>
    </row>
    <row r="110" spans="1:15" x14ac:dyDescent="0.3">
      <c r="A110" t="s">
        <v>467</v>
      </c>
      <c r="B110" t="s">
        <v>455</v>
      </c>
      <c r="C110" t="s">
        <v>437</v>
      </c>
      <c r="D110" t="s">
        <v>472</v>
      </c>
      <c r="E110" t="s">
        <v>296</v>
      </c>
      <c r="F110" s="1">
        <f>AVERAGE('All data+Run #_Reorganized'!F110:F112)</f>
        <v>2.3016666666666668E-2</v>
      </c>
      <c r="G110" s="1">
        <f>AVERAGE('All data+Run #_Reorganized'!G110:G112)</f>
        <v>1.3756666666666667E-2</v>
      </c>
      <c r="H110" s="1">
        <f>AVERAGE('All data+Run #_Reorganized'!H110:H112)</f>
        <v>5.5333333333333337E-3</v>
      </c>
      <c r="I110" s="1">
        <f>AVERAGE('All data+Run #_Reorganized'!I110:I112)</f>
        <v>0.10884333333333333</v>
      </c>
      <c r="J110" s="1">
        <f>AVERAGE('All data+Run #_Reorganized'!J110:J112)</f>
        <v>2.2133333333333332E-3</v>
      </c>
      <c r="K110" s="1">
        <f>AVERAGE('All data+Run #_Reorganized'!K110:K112)</f>
        <v>2.7899999999999995E-3</v>
      </c>
      <c r="L110" s="1">
        <f>AVERAGE('All data+Run #_Reorganized'!L110:L112)</f>
        <v>3.1E-4</v>
      </c>
      <c r="M110" s="1">
        <f>AVERAGE('All data+Run #_Reorganized'!M110:M112)</f>
        <v>0.69513999999999998</v>
      </c>
      <c r="N110" s="1">
        <f>AVERAGE('All data+Run #_Reorganized'!N110:N112)</f>
        <v>1.0800833333333335</v>
      </c>
      <c r="O110" s="1">
        <f>AVERAGE('All data+Run #_Reorganized'!O110:O112)</f>
        <v>7.4333333333333337E-4</v>
      </c>
    </row>
    <row r="111" spans="1:15" x14ac:dyDescent="0.3">
      <c r="A111" t="s">
        <v>467</v>
      </c>
      <c r="B111" t="s">
        <v>455</v>
      </c>
      <c r="C111" t="s">
        <v>437</v>
      </c>
      <c r="D111" t="s">
        <v>473</v>
      </c>
      <c r="E111" t="s">
        <v>297</v>
      </c>
      <c r="F111" s="1">
        <f>STDEV('All data+Run #_Reorganized'!F110:F112)</f>
        <v>5.1494595185643836E-3</v>
      </c>
      <c r="G111" s="1">
        <f>STDEV('All data+Run #_Reorganized'!G110:G112)</f>
        <v>2.0599352740640535E-4</v>
      </c>
      <c r="H111" s="1">
        <f>STDEV('All data+Run #_Reorganized'!H110:H112)</f>
        <v>4.238329073270897E-3</v>
      </c>
      <c r="I111" s="1">
        <f>STDEV('All data+Run #_Reorganized'!I110:I112)</f>
        <v>5.9303400689448942E-3</v>
      </c>
      <c r="J111" s="1">
        <f>STDEV('All data+Run #_Reorganized'!J110:J112)</f>
        <v>2.5123959348266221E-3</v>
      </c>
      <c r="K111" s="1">
        <f>STDEV('All data+Run #_Reorganized'!K110:K112)</f>
        <v>7.4357245780085209E-4</v>
      </c>
      <c r="L111" s="1">
        <f>STDEV('All data+Run #_Reorganized'!L110:L112)</f>
        <v>3.9849717690342544E-4</v>
      </c>
      <c r="M111" s="1">
        <f>STDEV('All data+Run #_Reorganized'!M110:M112)</f>
        <v>0.18335135205391873</v>
      </c>
      <c r="N111" s="1">
        <f>STDEV('All data+Run #_Reorganized'!N110:N112)</f>
        <v>8.5000334901301003E-2</v>
      </c>
      <c r="O111" s="1">
        <f>STDEV('All data+Run #_Reorganized'!O110:O112)</f>
        <v>2.490649179096353E-4</v>
      </c>
    </row>
    <row r="112" spans="1:15" x14ac:dyDescent="0.3">
      <c r="A112" t="s">
        <v>467</v>
      </c>
      <c r="B112" t="s">
        <v>455</v>
      </c>
      <c r="C112" t="s">
        <v>437</v>
      </c>
      <c r="D112" t="s">
        <v>474</v>
      </c>
      <c r="E112" t="s">
        <v>298</v>
      </c>
      <c r="F112" s="1">
        <f t="shared" ref="F112" si="297">(F111/F110)*100</f>
        <v>22.372742296441924</v>
      </c>
      <c r="G112" s="1">
        <f t="shared" ref="G112" si="298">(G111/G110)*100</f>
        <v>1.4974087284206834</v>
      </c>
      <c r="H112" s="1">
        <f t="shared" ref="H112" si="299">(H111/H110)*100</f>
        <v>76.596308553088505</v>
      </c>
      <c r="I112" s="1">
        <f t="shared" ref="I112" si="300">(I111/I110)*100</f>
        <v>5.4485101542996608</v>
      </c>
      <c r="J112" s="1">
        <f t="shared" ref="J112" si="301">(J111/J110)*100</f>
        <v>113.5118645252992</v>
      </c>
      <c r="K112" s="1">
        <f t="shared" ref="K112" si="302">(K111/K110)*100</f>
        <v>26.651342573507247</v>
      </c>
      <c r="L112" s="1">
        <f t="shared" ref="L112" si="303">(L111/L110)*100</f>
        <v>128.54747642045982</v>
      </c>
      <c r="M112" s="1">
        <f t="shared" ref="M112" si="304">(M111/M110)*100</f>
        <v>26.376176317564624</v>
      </c>
      <c r="N112" s="1">
        <f t="shared" ref="N112" si="305">(N111/N110)*100</f>
        <v>7.8697941425477342</v>
      </c>
      <c r="O112" s="1">
        <f t="shared" ref="O112" si="306">(O111/O110)*100</f>
        <v>33.506491198605644</v>
      </c>
    </row>
    <row r="113" spans="1:15" x14ac:dyDescent="0.3">
      <c r="A113" t="s">
        <v>467</v>
      </c>
      <c r="B113" t="s">
        <v>455</v>
      </c>
      <c r="C113" t="s">
        <v>438</v>
      </c>
      <c r="D113" t="s">
        <v>472</v>
      </c>
      <c r="E113" t="s">
        <v>299</v>
      </c>
      <c r="F113" s="1">
        <f>AVERAGE('All data+Run #_Reorganized'!F113:F115)</f>
        <v>0.57054000000000005</v>
      </c>
      <c r="G113" s="1">
        <f>AVERAGE('All data+Run #_Reorganized'!G113:G115)</f>
        <v>4.7616666666666661E-2</v>
      </c>
      <c r="H113" s="1">
        <f>AVERAGE('All data+Run #_Reorganized'!H113:H115)</f>
        <v>2.3133333333333336E-2</v>
      </c>
      <c r="I113" s="1">
        <f>AVERAGE('All data+Run #_Reorganized'!I113:I115)</f>
        <v>0.13552</v>
      </c>
      <c r="J113" s="1">
        <f>AVERAGE('All data+Run #_Reorganized'!J113:J115)</f>
        <v>1.9733333333333334E-3</v>
      </c>
      <c r="K113" s="1">
        <f>AVERAGE('All data+Run #_Reorganized'!K113:K115)</f>
        <v>6.1666666666666667E-3</v>
      </c>
      <c r="L113" s="1">
        <f>AVERAGE('All data+Run #_Reorganized'!L113:L115)</f>
        <v>3.8766666666666667E-3</v>
      </c>
      <c r="M113" s="1">
        <f>AVERAGE('All data+Run #_Reorganized'!M113:M115)</f>
        <v>7.1700000000000002E-3</v>
      </c>
      <c r="N113" s="1">
        <f>AVERAGE('All data+Run #_Reorganized'!N113:N115)</f>
        <v>3.0900166666666666</v>
      </c>
      <c r="O113" s="1">
        <f>AVERAGE('All data+Run #_Reorganized'!O113:O115)</f>
        <v>1.9366666666666666E-3</v>
      </c>
    </row>
    <row r="114" spans="1:15" x14ac:dyDescent="0.3">
      <c r="A114" t="s">
        <v>467</v>
      </c>
      <c r="B114" t="s">
        <v>455</v>
      </c>
      <c r="C114" t="s">
        <v>438</v>
      </c>
      <c r="D114" t="s">
        <v>473</v>
      </c>
      <c r="E114" t="s">
        <v>300</v>
      </c>
      <c r="F114" s="1">
        <f>STDEV('All data+Run #_Reorganized'!F113:F115)</f>
        <v>0.91898330871675793</v>
      </c>
      <c r="G114" s="1">
        <f>STDEV('All data+Run #_Reorganized'!G113:G115)</f>
        <v>1.6136047636683946E-2</v>
      </c>
      <c r="H114" s="1">
        <f>STDEV('All data+Run #_Reorganized'!H113:H115)</f>
        <v>2.6871829735493135E-2</v>
      </c>
      <c r="I114" s="1">
        <f>STDEV('All data+Run #_Reorganized'!I113:I115)</f>
        <v>0.16896374847877876</v>
      </c>
      <c r="J114" s="1">
        <f>STDEV('All data+Run #_Reorganized'!J113:J115)</f>
        <v>1.3566257160076737E-3</v>
      </c>
      <c r="K114" s="1">
        <f>STDEV('All data+Run #_Reorganized'!K113:K115)</f>
        <v>3.6921854413522275E-3</v>
      </c>
      <c r="L114" s="1">
        <f>STDEV('All data+Run #_Reorganized'!L113:L115)</f>
        <v>4.5194063031921937E-3</v>
      </c>
      <c r="M114" s="1">
        <f>STDEV('All data+Run #_Reorganized'!M113:M115)</f>
        <v>5.0860495475368696E-3</v>
      </c>
      <c r="N114" s="1">
        <f>STDEV('All data+Run #_Reorganized'!N113:N115)</f>
        <v>0.29238233091849697</v>
      </c>
      <c r="O114" s="1">
        <f>STDEV('All data+Run #_Reorganized'!O113:O115)</f>
        <v>1.4500114942073157E-3</v>
      </c>
    </row>
    <row r="115" spans="1:15" x14ac:dyDescent="0.3">
      <c r="A115" t="s">
        <v>467</v>
      </c>
      <c r="B115" t="s">
        <v>455</v>
      </c>
      <c r="C115" t="s">
        <v>438</v>
      </c>
      <c r="D115" t="s">
        <v>474</v>
      </c>
      <c r="E115" t="s">
        <v>301</v>
      </c>
      <c r="F115" s="1">
        <f t="shared" ref="F115" si="307">(F114/F113)*100</f>
        <v>161.07254683576224</v>
      </c>
      <c r="G115" s="1">
        <f t="shared" ref="G115" si="308">(G114/G113)*100</f>
        <v>33.887394406756627</v>
      </c>
      <c r="H115" s="1">
        <f t="shared" ref="H115" si="309">(H114/H113)*100</f>
        <v>116.16064727158415</v>
      </c>
      <c r="I115" s="1">
        <f t="shared" ref="I115" si="310">(I114/I113)*100</f>
        <v>124.67809067206225</v>
      </c>
      <c r="J115" s="1">
        <f t="shared" ref="J115" si="311">(J114/J113)*100</f>
        <v>68.747924797686167</v>
      </c>
      <c r="K115" s="1">
        <f t="shared" ref="K115" si="312">(K114/K113)*100</f>
        <v>59.873277427333413</v>
      </c>
      <c r="L115" s="1">
        <f t="shared" ref="L115" si="313">(L114/L113)*100</f>
        <v>116.57969827666878</v>
      </c>
      <c r="M115" s="1">
        <f t="shared" ref="M115" si="314">(M114/M113)*100</f>
        <v>70.935140133010734</v>
      </c>
      <c r="N115" s="1">
        <f t="shared" ref="N115" si="315">(N114/N113)*100</f>
        <v>9.4621603201222317</v>
      </c>
      <c r="O115" s="1">
        <f t="shared" ref="O115" si="316">(O114/O113)*100</f>
        <v>74.871505724990485</v>
      </c>
    </row>
    <row r="116" spans="1:15" x14ac:dyDescent="0.3">
      <c r="A116" t="s">
        <v>467</v>
      </c>
      <c r="B116" t="s">
        <v>455</v>
      </c>
      <c r="C116" t="s">
        <v>439</v>
      </c>
      <c r="D116" t="s">
        <v>472</v>
      </c>
      <c r="E116" t="s">
        <v>302</v>
      </c>
      <c r="F116" s="1">
        <f>AVERAGE('All data+Run #_Reorganized'!F116:F118)</f>
        <v>2.2696666666666667E-2</v>
      </c>
      <c r="G116" s="1">
        <f>AVERAGE('All data+Run #_Reorganized'!G116:G118)</f>
        <v>1.376E-2</v>
      </c>
      <c r="H116" s="1">
        <f>AVERAGE('All data+Run #_Reorganized'!H116:H118)</f>
        <v>7.1466666666666666E-3</v>
      </c>
      <c r="I116" s="1">
        <f>AVERAGE('All data+Run #_Reorganized'!I116:I118)</f>
        <v>3.1789999999999992E-2</v>
      </c>
      <c r="J116" s="1">
        <f>AVERAGE('All data+Run #_Reorganized'!J116:J118)</f>
        <v>2.2666666666666668E-4</v>
      </c>
      <c r="K116" s="1">
        <f>AVERAGE('All data+Run #_Reorganized'!K116:K118)</f>
        <v>1.983333333333333E-3</v>
      </c>
      <c r="L116" s="1">
        <f>AVERAGE('All data+Run #_Reorganized'!L116:L118)</f>
        <v>1.8466666666666666E-3</v>
      </c>
      <c r="M116" s="1">
        <f>AVERAGE('All data+Run #_Reorganized'!M116:M118)</f>
        <v>3.3866666666666663E-3</v>
      </c>
      <c r="N116" s="1">
        <f>AVERAGE('All data+Run #_Reorganized'!N116:N118)</f>
        <v>2.89472</v>
      </c>
      <c r="O116" s="1">
        <f>AVERAGE('All data+Run #_Reorganized'!O116:O118)</f>
        <v>1.0499999999999999E-3</v>
      </c>
    </row>
    <row r="117" spans="1:15" x14ac:dyDescent="0.3">
      <c r="A117" t="s">
        <v>467</v>
      </c>
      <c r="B117" t="s">
        <v>455</v>
      </c>
      <c r="C117" t="s">
        <v>439</v>
      </c>
      <c r="D117" t="s">
        <v>473</v>
      </c>
      <c r="E117" t="s">
        <v>303</v>
      </c>
      <c r="F117" s="1">
        <f>STDEV('All data+Run #_Reorganized'!F116:F118)</f>
        <v>3.1229206415362754E-3</v>
      </c>
      <c r="G117" s="1">
        <f>STDEV('All data+Run #_Reorganized'!G116:G118)</f>
        <v>4.7167891621313785E-3</v>
      </c>
      <c r="H117" s="1">
        <f>STDEV('All data+Run #_Reorganized'!H116:H118)</f>
        <v>1.038524594476863E-3</v>
      </c>
      <c r="I117" s="1">
        <f>STDEV('All data+Run #_Reorganized'!I116:I118)</f>
        <v>5.3205920723167635E-3</v>
      </c>
      <c r="J117" s="1">
        <f>STDEV('All data+Run #_Reorganized'!J116:J118)</f>
        <v>1.0263202878893771E-4</v>
      </c>
      <c r="K117" s="1">
        <f>STDEV('All data+Run #_Reorganized'!K116:K118)</f>
        <v>1.6838745004700722E-3</v>
      </c>
      <c r="L117" s="1">
        <f>STDEV('All data+Run #_Reorganized'!L116:L118)</f>
        <v>1.0490154113898106E-3</v>
      </c>
      <c r="M117" s="1">
        <f>STDEV('All data+Run #_Reorganized'!M116:M118)</f>
        <v>9.0842354292110521E-4</v>
      </c>
      <c r="N117" s="1">
        <f>STDEV('All data+Run #_Reorganized'!N116:N118)</f>
        <v>0.46436604365521761</v>
      </c>
      <c r="O117" s="1">
        <f>STDEV('All data+Run #_Reorganized'!O116:O118)</f>
        <v>1.0000000000000026E-5</v>
      </c>
    </row>
    <row r="118" spans="1:15" x14ac:dyDescent="0.3">
      <c r="A118" t="s">
        <v>467</v>
      </c>
      <c r="B118" t="s">
        <v>455</v>
      </c>
      <c r="C118" t="s">
        <v>439</v>
      </c>
      <c r="D118" t="s">
        <v>474</v>
      </c>
      <c r="E118" t="s">
        <v>304</v>
      </c>
      <c r="F118" s="1">
        <f t="shared" ref="F118" si="317">(F117/F116)*100</f>
        <v>13.759380121322993</v>
      </c>
      <c r="G118" s="1">
        <f t="shared" ref="G118" si="318">(G117/G116)*100</f>
        <v>34.278991003861762</v>
      </c>
      <c r="H118" s="1">
        <f t="shared" ref="H118" si="319">(H117/H116)*100</f>
        <v>14.53159413913521</v>
      </c>
      <c r="I118" s="1">
        <f t="shared" ref="I118" si="320">(I117/I116)*100</f>
        <v>16.736684719461355</v>
      </c>
      <c r="J118" s="1">
        <f t="shared" ref="J118" si="321">(J117/J116)*100</f>
        <v>45.278836230413695</v>
      </c>
      <c r="K118" s="1">
        <f t="shared" ref="K118" si="322">(K117/K116)*100</f>
        <v>84.901235317818774</v>
      </c>
      <c r="L118" s="1">
        <f t="shared" ref="L118" si="323">(L117/L116)*100</f>
        <v>56.805888703419349</v>
      </c>
      <c r="M118" s="1">
        <f t="shared" ref="M118" si="324">(M117/M116)*100</f>
        <v>26.82352981066256</v>
      </c>
      <c r="N118" s="1">
        <f t="shared" ref="N118" si="325">(N117/N116)*100</f>
        <v>16.041829387823956</v>
      </c>
      <c r="O118" s="1">
        <f t="shared" ref="O118" si="326">(O117/O116)*100</f>
        <v>0.95238095238095488</v>
      </c>
    </row>
    <row r="119" spans="1:15" x14ac:dyDescent="0.3">
      <c r="A119" t="s">
        <v>468</v>
      </c>
      <c r="B119" t="s">
        <v>455</v>
      </c>
      <c r="C119" t="s">
        <v>440</v>
      </c>
      <c r="D119" t="s">
        <v>472</v>
      </c>
      <c r="E119" t="s">
        <v>16</v>
      </c>
      <c r="F119" s="1">
        <f>AVERAGE('All data+Run #_Reorganized'!F119:F121)</f>
        <v>5.6730000000000001E-3</v>
      </c>
      <c r="G119" s="1">
        <f>AVERAGE('All data+Run #_Reorganized'!G119:G121)</f>
        <v>5.0210000000000003E-3</v>
      </c>
      <c r="H119" s="1">
        <f>AVERAGE('All data+Run #_Reorganized'!H119:H121)</f>
        <v>5.8150000000000007E-3</v>
      </c>
      <c r="I119" s="1">
        <f>AVERAGE('All data+Run #_Reorganized'!I119:I121)</f>
        <v>8.2673333333333331E-3</v>
      </c>
      <c r="J119" s="1">
        <f>AVERAGE('All data+Run #_Reorganized'!J119:J121)</f>
        <v>8.9866666666666654E-4</v>
      </c>
      <c r="K119" s="1">
        <f>AVERAGE('All data+Run #_Reorganized'!K119:K121)</f>
        <v>6.4529000000000003E-2</v>
      </c>
      <c r="L119" s="1">
        <f>AVERAGE('All data+Run #_Reorganized'!L119:L121)</f>
        <v>5.1013333333333336E-3</v>
      </c>
      <c r="M119" s="1">
        <f>AVERAGE('All data+Run #_Reorganized'!M119:M121)</f>
        <v>4.9256666666666667E-3</v>
      </c>
      <c r="N119" s="1">
        <f>AVERAGE('All data+Run #_Reorganized'!N119:N121)</f>
        <v>1.5634413333333335</v>
      </c>
      <c r="O119" s="1">
        <f>AVERAGE('All data+Run #_Reorganized'!O119:O121)</f>
        <v>1.1233333333333332E-3</v>
      </c>
    </row>
    <row r="120" spans="1:15" x14ac:dyDescent="0.3">
      <c r="A120" t="s">
        <v>468</v>
      </c>
      <c r="B120" t="s">
        <v>455</v>
      </c>
      <c r="C120" t="s">
        <v>440</v>
      </c>
      <c r="D120" t="s">
        <v>473</v>
      </c>
      <c r="E120" t="s">
        <v>17</v>
      </c>
      <c r="F120" s="1">
        <f>STDEV('All data+Run #_Reorganized'!F119:F121)</f>
        <v>2.3889786520603327E-3</v>
      </c>
      <c r="G120" s="1">
        <f>STDEV('All data+Run #_Reorganized'!G119:G121)</f>
        <v>1.2758256150430592E-3</v>
      </c>
      <c r="H120" s="1">
        <f>STDEV('All data+Run #_Reorganized'!H119:H121)</f>
        <v>3.4752011452576356E-3</v>
      </c>
      <c r="I120" s="1">
        <f>STDEV('All data+Run #_Reorganized'!I119:I121)</f>
        <v>6.2065414953364588E-3</v>
      </c>
      <c r="J120" s="1">
        <f>STDEV('All data+Run #_Reorganized'!J119:J121)</f>
        <v>2.4850821582662674E-4</v>
      </c>
      <c r="K120" s="1">
        <f>STDEV('All data+Run #_Reorganized'!K119:K121)</f>
        <v>3.5930340396383667E-2</v>
      </c>
      <c r="L120" s="1">
        <f>STDEV('All data+Run #_Reorganized'!L119:L121)</f>
        <v>1.6964705518615209E-3</v>
      </c>
      <c r="M120" s="1">
        <f>STDEV('All data+Run #_Reorganized'!M119:M121)</f>
        <v>8.3122640317384849E-4</v>
      </c>
      <c r="N120" s="1">
        <f>STDEV('All data+Run #_Reorganized'!N119:N121)</f>
        <v>0.62496388140862413</v>
      </c>
      <c r="O120" s="1">
        <f>STDEV('All data+Run #_Reorganized'!O119:O121)</f>
        <v>4.1853355102468585E-4</v>
      </c>
    </row>
    <row r="121" spans="1:15" x14ac:dyDescent="0.3">
      <c r="A121" t="s">
        <v>468</v>
      </c>
      <c r="B121" t="s">
        <v>455</v>
      </c>
      <c r="C121" t="s">
        <v>440</v>
      </c>
      <c r="D121" t="s">
        <v>474</v>
      </c>
      <c r="E121" t="s">
        <v>18</v>
      </c>
      <c r="F121" s="1">
        <f t="shared" ref="F121" si="327">(F120/F119)*100</f>
        <v>42.111381139790808</v>
      </c>
      <c r="G121" s="1">
        <f t="shared" ref="G121" si="328">(G120/G119)*100</f>
        <v>25.409791177913942</v>
      </c>
      <c r="H121" s="1">
        <f t="shared" ref="H121" si="329">(H120/H119)*100</f>
        <v>59.762702411997168</v>
      </c>
      <c r="I121" s="1">
        <f t="shared" ref="I121" si="330">(I120/I119)*100</f>
        <v>75.073076711593316</v>
      </c>
      <c r="J121" s="1">
        <f t="shared" ref="J121" si="331">(J120/J119)*100</f>
        <v>27.652991375366483</v>
      </c>
      <c r="K121" s="1">
        <f t="shared" ref="K121" si="332">(K120/K119)*100</f>
        <v>55.680919271000121</v>
      </c>
      <c r="L121" s="1">
        <f t="shared" ref="L121" si="333">(L120/L119)*100</f>
        <v>33.255434236699969</v>
      </c>
      <c r="M121" s="1">
        <f t="shared" ref="M121" si="334">(M120/M119)*100</f>
        <v>16.875409146115892</v>
      </c>
      <c r="N121" s="1">
        <f t="shared" ref="N121" si="335">(N120/N119)*100</f>
        <v>39.973606177864731</v>
      </c>
      <c r="O121" s="1">
        <f t="shared" ref="O121" si="336">(O120/O119)*100</f>
        <v>37.258179616440884</v>
      </c>
    </row>
    <row r="122" spans="1:15" x14ac:dyDescent="0.3">
      <c r="A122" t="s">
        <v>468</v>
      </c>
      <c r="B122" t="s">
        <v>455</v>
      </c>
      <c r="C122" t="s">
        <v>441</v>
      </c>
      <c r="D122" t="s">
        <v>472</v>
      </c>
      <c r="E122" t="s">
        <v>19</v>
      </c>
      <c r="F122" s="1">
        <f>AVERAGE('All data+Run #_Reorganized'!F122:F124)</f>
        <v>1.1717E-2</v>
      </c>
      <c r="G122" s="1">
        <f>AVERAGE('All data+Run #_Reorganized'!G122:G124)</f>
        <v>9.4326666666666673E-3</v>
      </c>
      <c r="H122" s="1">
        <f>AVERAGE('All data+Run #_Reorganized'!H122:H124)</f>
        <v>1.1113666666666666E-2</v>
      </c>
      <c r="I122" s="1">
        <f>AVERAGE('All data+Run #_Reorganized'!I122:I124)</f>
        <v>7.5689999999999993E-3</v>
      </c>
      <c r="J122" s="1">
        <f>AVERAGE('All data+Run #_Reorganized'!J122:J124)</f>
        <v>1.9183333333333333E-3</v>
      </c>
      <c r="K122" s="1">
        <f>AVERAGE('All data+Run #_Reorganized'!K122:K124)</f>
        <v>7.5956666666666658E-2</v>
      </c>
      <c r="L122" s="1">
        <f>AVERAGE('All data+Run #_Reorganized'!L122:L124)</f>
        <v>1.1833999999999999E-2</v>
      </c>
      <c r="M122" s="1">
        <f>AVERAGE('All data+Run #_Reorganized'!M122:M124)</f>
        <v>4.4903333333333332E-3</v>
      </c>
      <c r="N122" s="1">
        <f>AVERAGE('All data+Run #_Reorganized'!N122:N124)</f>
        <v>3.9739749999999998</v>
      </c>
      <c r="O122" s="1">
        <f>AVERAGE('All data+Run #_Reorganized'!O122:O124)</f>
        <v>1.0819999999999998E-3</v>
      </c>
    </row>
    <row r="123" spans="1:15" x14ac:dyDescent="0.3">
      <c r="A123" t="s">
        <v>468</v>
      </c>
      <c r="B123" t="s">
        <v>455</v>
      </c>
      <c r="C123" t="s">
        <v>441</v>
      </c>
      <c r="D123" t="s">
        <v>473</v>
      </c>
      <c r="E123" t="s">
        <v>20</v>
      </c>
      <c r="F123" s="1">
        <f>STDEV('All data+Run #_Reorganized'!F122:F124)</f>
        <v>4.4210183216087193E-3</v>
      </c>
      <c r="G123" s="1">
        <f>STDEV('All data+Run #_Reorganized'!G122:G124)</f>
        <v>2.7042049355278778E-3</v>
      </c>
      <c r="H123" s="1">
        <f>STDEV('All data+Run #_Reorganized'!H122:H124)</f>
        <v>2.4552845727803803E-3</v>
      </c>
      <c r="I123" s="1">
        <f>STDEV('All data+Run #_Reorganized'!I122:I124)</f>
        <v>2.0962769378114142E-3</v>
      </c>
      <c r="J123" s="1">
        <f>STDEV('All data+Run #_Reorganized'!J122:J124)</f>
        <v>4.8613304077519087E-4</v>
      </c>
      <c r="K123" s="1">
        <f>STDEV('All data+Run #_Reorganized'!K122:K124)</f>
        <v>3.5092557192848324E-2</v>
      </c>
      <c r="L123" s="1">
        <f>STDEV('All data+Run #_Reorganized'!L122:L124)</f>
        <v>4.071401232990924E-3</v>
      </c>
      <c r="M123" s="1">
        <f>STDEV('All data+Run #_Reorganized'!M122:M124)</f>
        <v>1.8313181955447648E-3</v>
      </c>
      <c r="N123" s="1">
        <f>STDEV('All data+Run #_Reorganized'!N122:N124)</f>
        <v>1.1913704559586005</v>
      </c>
      <c r="O123" s="1">
        <f>STDEV('All data+Run #_Reorganized'!O122:O124)</f>
        <v>9.0302657768196392E-4</v>
      </c>
    </row>
    <row r="124" spans="1:15" x14ac:dyDescent="0.3">
      <c r="A124" t="s">
        <v>468</v>
      </c>
      <c r="B124" t="s">
        <v>455</v>
      </c>
      <c r="C124" t="s">
        <v>441</v>
      </c>
      <c r="D124" t="s">
        <v>474</v>
      </c>
      <c r="E124" t="s">
        <v>21</v>
      </c>
      <c r="F124" s="1">
        <f t="shared" ref="F124" si="337">(F123/F122)*100</f>
        <v>37.731657605263457</v>
      </c>
      <c r="G124" s="1">
        <f t="shared" ref="G124" si="338">(G123/G122)*100</f>
        <v>28.668509458561147</v>
      </c>
      <c r="H124" s="1">
        <f t="shared" ref="H124" si="339">(H123/H122)*100</f>
        <v>22.092479884649954</v>
      </c>
      <c r="I124" s="1">
        <f t="shared" ref="I124" si="340">(I123/I122)*100</f>
        <v>27.695560018647303</v>
      </c>
      <c r="J124" s="1">
        <f t="shared" ref="J124" si="341">(J123/J122)*100</f>
        <v>25.341426973511254</v>
      </c>
      <c r="K124" s="1">
        <f t="shared" ref="K124" si="342">(K123/K122)*100</f>
        <v>46.200759897549034</v>
      </c>
      <c r="L124" s="1">
        <f t="shared" ref="L124" si="343">(L123/L122)*100</f>
        <v>34.404269334045331</v>
      </c>
      <c r="M124" s="1">
        <f t="shared" ref="M124" si="344">(M123/M122)*100</f>
        <v>40.783569049322949</v>
      </c>
      <c r="N124" s="1">
        <f t="shared" ref="N124" si="345">(N123/N122)*100</f>
        <v>29.979314312712095</v>
      </c>
      <c r="O124" s="1">
        <f t="shared" ref="O124" si="346">(O123/O122)*100</f>
        <v>83.459018270052127</v>
      </c>
    </row>
    <row r="125" spans="1:15" x14ac:dyDescent="0.3">
      <c r="A125" t="s">
        <v>468</v>
      </c>
      <c r="B125" t="s">
        <v>455</v>
      </c>
      <c r="C125" t="s">
        <v>442</v>
      </c>
      <c r="D125" t="s">
        <v>472</v>
      </c>
      <c r="E125" t="s">
        <v>22</v>
      </c>
      <c r="F125" s="1">
        <f>AVERAGE('All data+Run #_Reorganized'!F125:F127)</f>
        <v>8.6230000000000005E-3</v>
      </c>
      <c r="G125" s="1">
        <f>AVERAGE('All data+Run #_Reorganized'!G125:G127)</f>
        <v>4.444333333333334E-3</v>
      </c>
      <c r="H125" s="1">
        <f>AVERAGE('All data+Run #_Reorganized'!H125:H127)</f>
        <v>4.9649999999999998E-3</v>
      </c>
      <c r="I125" s="1">
        <f>AVERAGE('All data+Run #_Reorganized'!I125:I127)</f>
        <v>5.2096666666666671E-3</v>
      </c>
      <c r="J125" s="1">
        <f>AVERAGE('All data+Run #_Reorganized'!J125:J127)</f>
        <v>1.0746666666666667E-3</v>
      </c>
      <c r="K125" s="1">
        <f>AVERAGE('All data+Run #_Reorganized'!K125:K127)</f>
        <v>0.13451266666666667</v>
      </c>
      <c r="L125" s="1">
        <f>AVERAGE('All data+Run #_Reorganized'!L125:L127)</f>
        <v>4.9290000000000002E-3</v>
      </c>
      <c r="M125" s="1">
        <f>AVERAGE('All data+Run #_Reorganized'!M125:M127)</f>
        <v>6.4453333333333333E-3</v>
      </c>
      <c r="N125" s="1">
        <f>AVERAGE('All data+Run #_Reorganized'!N125:N127)</f>
        <v>1.8342606666666665</v>
      </c>
      <c r="O125" s="1">
        <f>AVERAGE('All data+Run #_Reorganized'!O125:O127)</f>
        <v>3.7300000000000001E-4</v>
      </c>
    </row>
    <row r="126" spans="1:15" x14ac:dyDescent="0.3">
      <c r="A126" t="s">
        <v>468</v>
      </c>
      <c r="B126" t="s">
        <v>455</v>
      </c>
      <c r="C126" t="s">
        <v>442</v>
      </c>
      <c r="D126" t="s">
        <v>473</v>
      </c>
      <c r="E126" t="s">
        <v>23</v>
      </c>
      <c r="F126" s="1">
        <f>STDEV('All data+Run #_Reorganized'!F125:F127)</f>
        <v>3.0953571684056119E-3</v>
      </c>
      <c r="G126" s="1">
        <f>STDEV('All data+Run #_Reorganized'!G125:G127)</f>
        <v>1.090121247079119E-3</v>
      </c>
      <c r="H126" s="1">
        <f>STDEV('All data+Run #_Reorganized'!H125:H127)</f>
        <v>1.1455003273679151E-3</v>
      </c>
      <c r="I126" s="1">
        <f>STDEV('All data+Run #_Reorganized'!I125:I127)</f>
        <v>2.1458994229304725E-3</v>
      </c>
      <c r="J126" s="1">
        <f>STDEV('All data+Run #_Reorganized'!J125:J127)</f>
        <v>4.0366983208227645E-4</v>
      </c>
      <c r="K126" s="1">
        <f>STDEV('All data+Run #_Reorganized'!K125:K127)</f>
        <v>9.7865202504942114E-2</v>
      </c>
      <c r="L126" s="1">
        <f>STDEV('All data+Run #_Reorganized'!L125:L127)</f>
        <v>1.6411657442196386E-3</v>
      </c>
      <c r="M126" s="1">
        <f>STDEV('All data+Run #_Reorganized'!M125:M127)</f>
        <v>1.7068536355919137E-3</v>
      </c>
      <c r="N126" s="1">
        <f>STDEV('All data+Run #_Reorganized'!N125:N127)</f>
        <v>0.26893979817113917</v>
      </c>
      <c r="O126" s="1">
        <f>STDEV('All data+Run #_Reorganized'!O125:O127)</f>
        <v>2.3609531973336532E-4</v>
      </c>
    </row>
    <row r="127" spans="1:15" x14ac:dyDescent="0.3">
      <c r="A127" t="s">
        <v>468</v>
      </c>
      <c r="B127" t="s">
        <v>455</v>
      </c>
      <c r="C127" t="s">
        <v>442</v>
      </c>
      <c r="D127" t="s">
        <v>474</v>
      </c>
      <c r="E127" t="s">
        <v>24</v>
      </c>
      <c r="F127" s="1">
        <f t="shared" ref="F127" si="347">(F126/F125)*100</f>
        <v>35.896522885371816</v>
      </c>
      <c r="G127" s="1">
        <f t="shared" ref="G127" si="348">(G126/G125)*100</f>
        <v>24.528341267811868</v>
      </c>
      <c r="H127" s="1">
        <f t="shared" ref="H127" si="349">(H126/H125)*100</f>
        <v>23.071507097037568</v>
      </c>
      <c r="I127" s="1">
        <f t="shared" ref="I127" si="350">(I126/I125)*100</f>
        <v>41.190724094896773</v>
      </c>
      <c r="J127" s="1">
        <f t="shared" ref="J127" si="351">(J126/J125)*100</f>
        <v>37.562329288053022</v>
      </c>
      <c r="K127" s="1">
        <f t="shared" ref="K127" si="352">(K126/K125)*100</f>
        <v>72.755380537849305</v>
      </c>
      <c r="L127" s="1">
        <f t="shared" ref="L127" si="353">(L126/L125)*100</f>
        <v>33.296119785344665</v>
      </c>
      <c r="M127" s="1">
        <f t="shared" ref="M127" si="354">(M126/M125)*100</f>
        <v>26.48200717198873</v>
      </c>
      <c r="N127" s="1">
        <f t="shared" ref="N127" si="355">(N126/N125)*100</f>
        <v>14.662027216659093</v>
      </c>
      <c r="O127" s="1">
        <f t="shared" ref="O127" si="356">(O126/O125)*100</f>
        <v>63.296332368194456</v>
      </c>
    </row>
    <row r="128" spans="1:15" x14ac:dyDescent="0.3">
      <c r="A128" t="s">
        <v>467</v>
      </c>
      <c r="B128" t="s">
        <v>455</v>
      </c>
      <c r="C128" t="s">
        <v>443</v>
      </c>
      <c r="D128" t="s">
        <v>472</v>
      </c>
      <c r="E128" t="s">
        <v>305</v>
      </c>
      <c r="F128" s="1">
        <f>AVERAGE('All data+Run #_Reorganized'!F128:F130)</f>
        <v>6.2820000000000001E-2</v>
      </c>
      <c r="G128" s="1">
        <f>AVERAGE('All data+Run #_Reorganized'!G128:G130)</f>
        <v>1.1913333333333333E-2</v>
      </c>
      <c r="H128" s="1">
        <f>AVERAGE('All data+Run #_Reorganized'!H128:H130)</f>
        <v>6.1800000000000006E-3</v>
      </c>
      <c r="I128" s="1">
        <f>AVERAGE('All data+Run #_Reorganized'!I128:I130)</f>
        <v>2.8946666666666666E-2</v>
      </c>
      <c r="J128" s="1">
        <f>AVERAGE('All data+Run #_Reorganized'!J128:J130)</f>
        <v>9.1500000000000001E-3</v>
      </c>
      <c r="K128" s="1">
        <f>AVERAGE('All data+Run #_Reorganized'!K128:K130)</f>
        <v>6.4999999999999997E-4</v>
      </c>
      <c r="L128" s="1">
        <f>AVERAGE('All data+Run #_Reorganized'!L128:L130)</f>
        <v>7.8666666666666674E-4</v>
      </c>
      <c r="M128" s="1">
        <f>AVERAGE('All data+Run #_Reorganized'!M128:M130)</f>
        <v>4.6766666666666666E-3</v>
      </c>
      <c r="N128" s="1">
        <f>AVERAGE('All data+Run #_Reorganized'!N128:N130)</f>
        <v>2.4077466666666667</v>
      </c>
      <c r="O128" s="1">
        <f>AVERAGE('All data+Run #_Reorganized'!O128:O130)</f>
        <v>6.4666666666666659E-4</v>
      </c>
    </row>
    <row r="129" spans="1:15" x14ac:dyDescent="0.3">
      <c r="A129" t="s">
        <v>467</v>
      </c>
      <c r="B129" t="s">
        <v>455</v>
      </c>
      <c r="C129" t="s">
        <v>443</v>
      </c>
      <c r="D129" t="s">
        <v>473</v>
      </c>
      <c r="E129" t="s">
        <v>306</v>
      </c>
      <c r="F129" s="1">
        <f>STDEV('All data+Run #_Reorganized'!F128:F130)</f>
        <v>1.1016210782297243E-2</v>
      </c>
      <c r="G129" s="1">
        <f>STDEV('All data+Run #_Reorganized'!G128:G130)</f>
        <v>1.102547202315317E-2</v>
      </c>
      <c r="H129" s="1">
        <f>STDEV('All data+Run #_Reorganized'!H128:H130)</f>
        <v>2.4693116449731492E-3</v>
      </c>
      <c r="I129" s="1">
        <f>STDEV('All data+Run #_Reorganized'!I128:I130)</f>
        <v>3.7731463440122933E-3</v>
      </c>
      <c r="J129" s="1">
        <f>STDEV('All data+Run #_Reorganized'!J128:J130)</f>
        <v>4.1791984877485814E-3</v>
      </c>
      <c r="K129" s="1">
        <f>STDEV('All data+Run #_Reorganized'!K128:K130)</f>
        <v>5.256424640380571E-4</v>
      </c>
      <c r="L129" s="1">
        <f>STDEV('All data+Run #_Reorganized'!L128:L130)</f>
        <v>1.0595439270428262E-3</v>
      </c>
      <c r="M129" s="1">
        <f>STDEV('All data+Run #_Reorganized'!M128:M130)</f>
        <v>3.5851545759330006E-3</v>
      </c>
      <c r="N129" s="1">
        <f>STDEV('All data+Run #_Reorganized'!N128:N130)</f>
        <v>0.22288458949270887</v>
      </c>
      <c r="O129" s="1">
        <f>STDEV('All data+Run #_Reorganized'!O128:O130)</f>
        <v>6.3791326474163653E-4</v>
      </c>
    </row>
    <row r="130" spans="1:15" x14ac:dyDescent="0.3">
      <c r="A130" t="s">
        <v>467</v>
      </c>
      <c r="B130" t="s">
        <v>455</v>
      </c>
      <c r="C130" t="s">
        <v>443</v>
      </c>
      <c r="D130" t="s">
        <v>474</v>
      </c>
      <c r="E130" t="s">
        <v>307</v>
      </c>
      <c r="F130" s="1">
        <f t="shared" ref="F130" si="357">(F129/F128)*100</f>
        <v>17.536152152654001</v>
      </c>
      <c r="G130" s="1">
        <f t="shared" ref="G130" si="358">(G129/G128)*100</f>
        <v>92.54733091622694</v>
      </c>
      <c r="H130" s="1">
        <f t="shared" ref="H130" si="359">(H129/H128)*100</f>
        <v>39.956499109597878</v>
      </c>
      <c r="I130" s="1">
        <f t="shared" ref="I130" si="360">(I129/I128)*100</f>
        <v>13.034821547716351</v>
      </c>
      <c r="J130" s="1">
        <f t="shared" ref="J130" si="361">(J129/J128)*100</f>
        <v>45.674300412552803</v>
      </c>
      <c r="K130" s="1">
        <f t="shared" ref="K130" si="362">(K129/K128)*100</f>
        <v>80.868071390470334</v>
      </c>
      <c r="L130" s="1">
        <f t="shared" ref="L130" si="363">(L129/L128)*100</f>
        <v>134.68778733595249</v>
      </c>
      <c r="M130" s="1">
        <f t="shared" ref="M130" si="364">(M129/M128)*100</f>
        <v>76.660468480392026</v>
      </c>
      <c r="N130" s="1">
        <f t="shared" ref="N130" si="365">(N129/N128)*100</f>
        <v>9.2569784262758343</v>
      </c>
      <c r="O130" s="1">
        <f t="shared" ref="O130" si="366">(O129/O128)*100</f>
        <v>98.646381145613901</v>
      </c>
    </row>
    <row r="131" spans="1:15" x14ac:dyDescent="0.3">
      <c r="A131" t="s">
        <v>467</v>
      </c>
      <c r="B131" t="s">
        <v>455</v>
      </c>
      <c r="C131" t="s">
        <v>444</v>
      </c>
      <c r="D131" t="s">
        <v>472</v>
      </c>
      <c r="E131" t="s">
        <v>356</v>
      </c>
      <c r="F131" s="1">
        <f>AVERAGE('All data+Run #_Reorganized'!F131:F133)</f>
        <v>1.8093333333333333E-2</v>
      </c>
      <c r="G131" s="1">
        <f>AVERAGE('All data+Run #_Reorganized'!G131:G133)</f>
        <v>2.5406666666666664E-2</v>
      </c>
      <c r="H131" s="1">
        <f>AVERAGE('All data+Run #_Reorganized'!H131:H133)</f>
        <v>4.1933333333333328E-3</v>
      </c>
      <c r="I131" s="1">
        <f>AVERAGE('All data+Run #_Reorganized'!I131:I133)</f>
        <v>3.0293333333333328E-2</v>
      </c>
      <c r="J131" s="1">
        <f>AVERAGE('All data+Run #_Reorganized'!J131:J133)</f>
        <v>4.783333333333333E-3</v>
      </c>
      <c r="K131" s="1">
        <f>AVERAGE('All data+Run #_Reorganized'!K131:K133)</f>
        <v>6.5833333333333325E-3</v>
      </c>
      <c r="L131" s="1">
        <f>AVERAGE('All data+Run #_Reorganized'!L131:L133)</f>
        <v>5.3666666666666663E-4</v>
      </c>
      <c r="M131" s="1">
        <f>AVERAGE('All data+Run #_Reorganized'!M131:M133)</f>
        <v>2.99E-3</v>
      </c>
      <c r="N131" s="1">
        <f>AVERAGE('All data+Run #_Reorganized'!N131:N133)</f>
        <v>0.57030999999999998</v>
      </c>
      <c r="O131" s="1">
        <f>AVERAGE('All data+Run #_Reorganized'!O131:O133)</f>
        <v>1.83E-3</v>
      </c>
    </row>
    <row r="132" spans="1:15" x14ac:dyDescent="0.3">
      <c r="A132" t="s">
        <v>467</v>
      </c>
      <c r="B132" t="s">
        <v>455</v>
      </c>
      <c r="C132" t="s">
        <v>444</v>
      </c>
      <c r="D132" t="s">
        <v>473</v>
      </c>
      <c r="E132" t="s">
        <v>357</v>
      </c>
      <c r="F132" s="1">
        <f>STDEV('All data+Run #_Reorganized'!F131:F133)</f>
        <v>7.6538182192506625E-3</v>
      </c>
      <c r="G132" s="1">
        <f>STDEV('All data+Run #_Reorganized'!G131:G133)</f>
        <v>2.0098567942351844E-2</v>
      </c>
      <c r="H132" s="1">
        <f>STDEV('All data+Run #_Reorganized'!H131:H133)</f>
        <v>1.839302403992702E-3</v>
      </c>
      <c r="I132" s="1">
        <f>STDEV('All data+Run #_Reorganized'!I131:I133)</f>
        <v>1.7641327425489652E-2</v>
      </c>
      <c r="J132" s="1">
        <f>STDEV('All data+Run #_Reorganized'!J131:J133)</f>
        <v>9.3179039130768737E-4</v>
      </c>
      <c r="K132" s="1">
        <f>STDEV('All data+Run #_Reorganized'!K131:K133)</f>
        <v>1.7650023607160791E-3</v>
      </c>
      <c r="L132" s="1">
        <f>STDEV('All data+Run #_Reorganized'!L131:L133)</f>
        <v>3.4239353576452538E-4</v>
      </c>
      <c r="M132" s="1">
        <f>STDEV('All data+Run #_Reorganized'!M131:M133)</f>
        <v>9.5598117136270013E-4</v>
      </c>
      <c r="N132" s="1">
        <f>STDEV('All data+Run #_Reorganized'!N131:N133)</f>
        <v>0.10040753208798672</v>
      </c>
      <c r="O132" s="1">
        <f>STDEV('All data+Run #_Reorganized'!O131:O133)</f>
        <v>1.8780042598460743E-3</v>
      </c>
    </row>
    <row r="133" spans="1:15" x14ac:dyDescent="0.3">
      <c r="A133" t="s">
        <v>467</v>
      </c>
      <c r="B133" t="s">
        <v>455</v>
      </c>
      <c r="C133" t="s">
        <v>444</v>
      </c>
      <c r="D133" t="s">
        <v>474</v>
      </c>
      <c r="E133" t="s">
        <v>358</v>
      </c>
      <c r="F133" s="1">
        <f t="shared" ref="F133" si="367">(F132/F131)*100</f>
        <v>42.301869303153993</v>
      </c>
      <c r="G133" s="1">
        <f t="shared" ref="G133" si="368">(G132/G131)*100</f>
        <v>79.107457133371213</v>
      </c>
      <c r="H133" s="1">
        <f t="shared" ref="H133" si="369">(H132/H131)*100</f>
        <v>43.862537456105777</v>
      </c>
      <c r="I133" s="1">
        <f t="shared" ref="I133" si="370">(I132/I131)*100</f>
        <v>58.235015709142793</v>
      </c>
      <c r="J133" s="1">
        <f t="shared" ref="J133" si="371">(J132/J131)*100</f>
        <v>19.479938494237366</v>
      </c>
      <c r="K133" s="1">
        <f t="shared" ref="K133" si="372">(K132/K131)*100</f>
        <v>26.810162441256903</v>
      </c>
      <c r="L133" s="1">
        <f t="shared" ref="L133" si="373">(L132/L131)*100</f>
        <v>63.800037720097905</v>
      </c>
      <c r="M133" s="1">
        <f t="shared" ref="M133" si="374">(M132/M131)*100</f>
        <v>31.972614426846157</v>
      </c>
      <c r="N133" s="1">
        <f t="shared" ref="N133" si="375">(N132/N131)*100</f>
        <v>17.605781432551897</v>
      </c>
      <c r="O133" s="1">
        <f t="shared" ref="O133" si="376">(O132/O131)*100</f>
        <v>102.62318359814613</v>
      </c>
    </row>
    <row r="134" spans="1:15" x14ac:dyDescent="0.3">
      <c r="A134" t="s">
        <v>467</v>
      </c>
      <c r="B134" t="s">
        <v>455</v>
      </c>
      <c r="C134" t="s">
        <v>446</v>
      </c>
      <c r="D134" t="s">
        <v>472</v>
      </c>
      <c r="E134" t="s">
        <v>359</v>
      </c>
      <c r="F134" s="1">
        <f>AVERAGE('All data+Run #_Reorganized'!F134:F136)</f>
        <v>0.26875333333333334</v>
      </c>
      <c r="G134" s="1">
        <f>AVERAGE('All data+Run #_Reorganized'!G134:G136)</f>
        <v>5.532666666666667E-2</v>
      </c>
      <c r="H134" s="1">
        <f>AVERAGE('All data+Run #_Reorganized'!H134:H136)</f>
        <v>6.8583333333333343E-2</v>
      </c>
      <c r="I134" s="1">
        <f>AVERAGE('All data+Run #_Reorganized'!I134:I136)</f>
        <v>3.9866666666666668E-2</v>
      </c>
      <c r="J134" s="1">
        <f>AVERAGE('All data+Run #_Reorganized'!J134:J136)</f>
        <v>1.9346666666666668E-2</v>
      </c>
      <c r="K134" s="1">
        <f>AVERAGE('All data+Run #_Reorganized'!K134:K136)</f>
        <v>9.1766666666666663E-3</v>
      </c>
      <c r="L134" s="1">
        <f>AVERAGE('All data+Run #_Reorganized'!L134:L136)</f>
        <v>1.059E-2</v>
      </c>
      <c r="M134" s="1">
        <f>AVERAGE('All data+Run #_Reorganized'!M134:M136)</f>
        <v>4.5303333333333334E-2</v>
      </c>
      <c r="N134" s="1">
        <f>AVERAGE('All data+Run #_Reorganized'!N134:N136)</f>
        <v>0.48251666666666665</v>
      </c>
      <c r="O134" s="1">
        <f>AVERAGE('All data+Run #_Reorganized'!O134:O136)</f>
        <v>5.8066666666666657E-3</v>
      </c>
    </row>
    <row r="135" spans="1:15" x14ac:dyDescent="0.3">
      <c r="A135" t="s">
        <v>467</v>
      </c>
      <c r="B135" t="s">
        <v>455</v>
      </c>
      <c r="C135" t="s">
        <v>446</v>
      </c>
      <c r="D135" t="s">
        <v>473</v>
      </c>
      <c r="E135" t="s">
        <v>360</v>
      </c>
      <c r="F135" s="1">
        <f>STDEV('All data+Run #_Reorganized'!F134:F136)</f>
        <v>0.40042796884500137</v>
      </c>
      <c r="G135" s="1">
        <f>STDEV('All data+Run #_Reorganized'!G134:G136)</f>
        <v>3.9288314208341044E-2</v>
      </c>
      <c r="H135" s="1">
        <f>STDEV('All data+Run #_Reorganized'!H134:H136)</f>
        <v>0.10049699813095581</v>
      </c>
      <c r="I135" s="1">
        <f>STDEV('All data+Run #_Reorganized'!I134:I136)</f>
        <v>8.4255583395602338E-3</v>
      </c>
      <c r="J135" s="1">
        <f>STDEV('All data+Run #_Reorganized'!J134:J136)</f>
        <v>1.9121925460929227E-2</v>
      </c>
      <c r="K135" s="1">
        <f>STDEV('All data+Run #_Reorganized'!K134:K136)</f>
        <v>2.2426844034177731E-3</v>
      </c>
      <c r="L135" s="1">
        <f>STDEV('All data+Run #_Reorganized'!L134:L136)</f>
        <v>1.4306330766482368E-2</v>
      </c>
      <c r="M135" s="1">
        <f>STDEV('All data+Run #_Reorganized'!M134:M136)</f>
        <v>6.2333479233340837E-2</v>
      </c>
      <c r="N135" s="1">
        <f>STDEV('All data+Run #_Reorganized'!N134:N136)</f>
        <v>8.238796777038139E-2</v>
      </c>
      <c r="O135" s="1">
        <f>STDEV('All data+Run #_Reorganized'!O134:O136)</f>
        <v>4.3407526229138358E-3</v>
      </c>
    </row>
    <row r="136" spans="1:15" x14ac:dyDescent="0.3">
      <c r="A136" t="s">
        <v>467</v>
      </c>
      <c r="B136" t="s">
        <v>455</v>
      </c>
      <c r="C136" t="s">
        <v>446</v>
      </c>
      <c r="D136" t="s">
        <v>474</v>
      </c>
      <c r="E136" t="s">
        <v>361</v>
      </c>
      <c r="F136" s="1">
        <f t="shared" ref="F136" si="377">(F135/F134)*100</f>
        <v>148.9946055286141</v>
      </c>
      <c r="G136" s="1">
        <f t="shared" ref="G136" si="378">(G135/G134)*100</f>
        <v>71.011533091350245</v>
      </c>
      <c r="H136" s="1">
        <f t="shared" ref="H136" si="379">(H135/H134)*100</f>
        <v>146.53268257247504</v>
      </c>
      <c r="I136" s="1">
        <f t="shared" ref="I136" si="380">(I135/I134)*100</f>
        <v>21.134343661104264</v>
      </c>
      <c r="J136" s="1">
        <f t="shared" ref="J136" si="381">(J135/J134)*100</f>
        <v>98.838346627821622</v>
      </c>
      <c r="K136" s="1">
        <f t="shared" ref="K136" si="382">(K135/K134)*100</f>
        <v>24.438987323840607</v>
      </c>
      <c r="L136" s="1">
        <f t="shared" ref="L136" si="383">(L135/L134)*100</f>
        <v>135.09283065611302</v>
      </c>
      <c r="M136" s="1">
        <f t="shared" ref="M136" si="384">(M135/M134)*100</f>
        <v>137.59137495403024</v>
      </c>
      <c r="N136" s="1">
        <f t="shared" ref="N136" si="385">(N135/N134)*100</f>
        <v>17.074636683440584</v>
      </c>
      <c r="O136" s="1">
        <f t="shared" ref="O136" si="386">(O135/O134)*100</f>
        <v>74.754637593234847</v>
      </c>
    </row>
    <row r="137" spans="1:15" x14ac:dyDescent="0.3">
      <c r="A137" t="s">
        <v>468</v>
      </c>
      <c r="B137" t="s">
        <v>455</v>
      </c>
      <c r="C137" t="s">
        <v>447</v>
      </c>
      <c r="D137" t="s">
        <v>472</v>
      </c>
      <c r="E137" t="s">
        <v>25</v>
      </c>
      <c r="F137" s="1">
        <f>AVERAGE('All data+Run #_Reorganized'!F137:F139)</f>
        <v>8.8070000000000006E-3</v>
      </c>
      <c r="G137" s="1">
        <f>AVERAGE('All data+Run #_Reorganized'!G137:G139)</f>
        <v>4.8349999999999999E-3</v>
      </c>
      <c r="H137" s="1">
        <f>AVERAGE('All data+Run #_Reorganized'!H137:H139)</f>
        <v>7.0940000000000005E-3</v>
      </c>
      <c r="I137" s="1">
        <f>AVERAGE('All data+Run #_Reorganized'!I137:I139)</f>
        <v>7.3866666666666664E-3</v>
      </c>
      <c r="J137" s="1">
        <f>AVERAGE('All data+Run #_Reorganized'!J137:J139)</f>
        <v>1.1670000000000001E-3</v>
      </c>
      <c r="K137" s="1">
        <f>AVERAGE('All data+Run #_Reorganized'!K137:K139)</f>
        <v>0.19317399999999998</v>
      </c>
      <c r="L137" s="1">
        <f>AVERAGE('All data+Run #_Reorganized'!L137:L139)</f>
        <v>7.9059999999999998E-3</v>
      </c>
      <c r="M137" s="1">
        <f>AVERAGE('All data+Run #_Reorganized'!M137:M139)</f>
        <v>4.2016666666666669E-3</v>
      </c>
      <c r="N137" s="1">
        <f>AVERAGE('All data+Run #_Reorganized'!N137:N139)</f>
        <v>2.0150523333333332</v>
      </c>
      <c r="O137" s="1">
        <f>AVERAGE('All data+Run #_Reorganized'!O137:O139)</f>
        <v>4.1333333333333332E-4</v>
      </c>
    </row>
    <row r="138" spans="1:15" x14ac:dyDescent="0.3">
      <c r="A138" t="s">
        <v>468</v>
      </c>
      <c r="B138" t="s">
        <v>455</v>
      </c>
      <c r="C138" t="s">
        <v>447</v>
      </c>
      <c r="D138" t="s">
        <v>473</v>
      </c>
      <c r="E138" t="s">
        <v>26</v>
      </c>
      <c r="F138" s="1">
        <f>STDEV('All data+Run #_Reorganized'!F137:F139)</f>
        <v>1.1213219876556424E-3</v>
      </c>
      <c r="G138" s="1">
        <f>STDEV('All data+Run #_Reorganized'!G137:G139)</f>
        <v>1.478542863768244E-3</v>
      </c>
      <c r="H138" s="1">
        <f>STDEV('All data+Run #_Reorganized'!H137:H139)</f>
        <v>1.0264253504273946E-3</v>
      </c>
      <c r="I138" s="1">
        <f>STDEV('All data+Run #_Reorganized'!I137:I139)</f>
        <v>9.4437351367630622E-4</v>
      </c>
      <c r="J138" s="1">
        <f>STDEV('All data+Run #_Reorganized'!J137:J139)</f>
        <v>3.2872024580180633E-4</v>
      </c>
      <c r="K138" s="1">
        <f>STDEV('All data+Run #_Reorganized'!K137:K139)</f>
        <v>5.7670538605079764E-2</v>
      </c>
      <c r="L138" s="1">
        <f>STDEV('All data+Run #_Reorganized'!L137:L139)</f>
        <v>1.2881300400192518E-3</v>
      </c>
      <c r="M138" s="1">
        <f>STDEV('All data+Run #_Reorganized'!M137:M139)</f>
        <v>8.5050827940316546E-4</v>
      </c>
      <c r="N138" s="1">
        <f>STDEV('All data+Run #_Reorganized'!N137:N139)</f>
        <v>0.72269420355385039</v>
      </c>
      <c r="O138" s="1">
        <f>STDEV('All data+Run #_Reorganized'!O137:O139)</f>
        <v>1.6752711223361229E-4</v>
      </c>
    </row>
    <row r="139" spans="1:15" x14ac:dyDescent="0.3">
      <c r="A139" t="s">
        <v>468</v>
      </c>
      <c r="B139" t="s">
        <v>455</v>
      </c>
      <c r="C139" t="s">
        <v>447</v>
      </c>
      <c r="D139" t="s">
        <v>474</v>
      </c>
      <c r="E139" t="s">
        <v>27</v>
      </c>
      <c r="F139" s="1">
        <f t="shared" ref="F139" si="387">(F138/F137)*100</f>
        <v>12.732167453794055</v>
      </c>
      <c r="G139" s="1">
        <f t="shared" ref="G139" si="388">(G138/G137)*100</f>
        <v>30.57999718238354</v>
      </c>
      <c r="H139" s="1">
        <f t="shared" ref="H139" si="389">(H138/H137)*100</f>
        <v>14.468922334753238</v>
      </c>
      <c r="I139" s="1">
        <f t="shared" ref="I139" si="390">(I138/I137)*100</f>
        <v>12.784839986592594</v>
      </c>
      <c r="J139" s="1">
        <f t="shared" ref="J139" si="391">(J138/J137)*100</f>
        <v>28.167973076418708</v>
      </c>
      <c r="K139" s="1">
        <f t="shared" ref="K139" si="392">(K138/K137)*100</f>
        <v>29.854192906436566</v>
      </c>
      <c r="L139" s="1">
        <f t="shared" ref="L139" si="393">(L138/L137)*100</f>
        <v>16.293069061715808</v>
      </c>
      <c r="M139" s="1">
        <f t="shared" ref="M139" si="394">(M138/M137)*100</f>
        <v>20.242164523677083</v>
      </c>
      <c r="N139" s="1">
        <f t="shared" ref="N139" si="395">(N138/N137)*100</f>
        <v>35.864785822130862</v>
      </c>
      <c r="O139" s="1">
        <f t="shared" ref="O139" si="396">(O138/O137)*100</f>
        <v>40.530752959744909</v>
      </c>
    </row>
    <row r="140" spans="1:15" x14ac:dyDescent="0.3">
      <c r="A140" t="s">
        <v>467</v>
      </c>
      <c r="B140" t="s">
        <v>455</v>
      </c>
      <c r="C140" t="s">
        <v>448</v>
      </c>
      <c r="D140" t="s">
        <v>472</v>
      </c>
      <c r="E140" t="s">
        <v>362</v>
      </c>
      <c r="F140" s="1">
        <f>AVERAGE('All data+Run #_Reorganized'!F140:F142)</f>
        <v>2.7899100000000003</v>
      </c>
      <c r="G140" s="1">
        <f>AVERAGE('All data+Run #_Reorganized'!G140:G142)</f>
        <v>0.23488333333333333</v>
      </c>
      <c r="H140" s="1">
        <f>AVERAGE('All data+Run #_Reorganized'!H140:H142)</f>
        <v>0.50710666666666671</v>
      </c>
      <c r="I140" s="1">
        <f>AVERAGE('All data+Run #_Reorganized'!I140:I142)</f>
        <v>7.5359999999999996E-2</v>
      </c>
      <c r="J140" s="1">
        <f>AVERAGE('All data+Run #_Reorganized'!J140:J142)</f>
        <v>0.11126333333333334</v>
      </c>
      <c r="K140" s="1">
        <f>AVERAGE('All data+Run #_Reorganized'!K140:K142)</f>
        <v>1.3683333333333334E-2</v>
      </c>
      <c r="L140" s="1">
        <f>AVERAGE('All data+Run #_Reorganized'!L140:L142)</f>
        <v>8.2119999999999999E-2</v>
      </c>
      <c r="M140" s="1">
        <f>AVERAGE('All data+Run #_Reorganized'!M140:M142)</f>
        <v>0.45900666666666662</v>
      </c>
      <c r="N140" s="1">
        <f>AVERAGE('All data+Run #_Reorganized'!N140:N142)</f>
        <v>0.31971333333333335</v>
      </c>
      <c r="O140" s="1">
        <f>AVERAGE('All data+Run #_Reorganized'!O140:O142)</f>
        <v>9.5626666666666679E-2</v>
      </c>
    </row>
    <row r="141" spans="1:15" x14ac:dyDescent="0.3">
      <c r="A141" t="s">
        <v>467</v>
      </c>
      <c r="B141" t="s">
        <v>455</v>
      </c>
      <c r="C141" t="s">
        <v>448</v>
      </c>
      <c r="D141" t="s">
        <v>473</v>
      </c>
      <c r="E141" t="s">
        <v>363</v>
      </c>
      <c r="F141" s="1">
        <f>STDEV('All data+Run #_Reorganized'!F140:F142)</f>
        <v>4.785148818751618</v>
      </c>
      <c r="G141" s="1">
        <f>STDEV('All data+Run #_Reorganized'!G140:G142)</f>
        <v>0.3821072718927675</v>
      </c>
      <c r="H141" s="1">
        <f>STDEV('All data+Run #_Reorganized'!H140:H142)</f>
        <v>0.87177309945497494</v>
      </c>
      <c r="I141" s="1">
        <f>STDEV('All data+Run #_Reorganized'!I140:I142)</f>
        <v>9.8635843890545166E-2</v>
      </c>
      <c r="J141" s="1">
        <f>STDEV('All data+Run #_Reorganized'!J140:J142)</f>
        <v>0.17279020294372399</v>
      </c>
      <c r="K141" s="1">
        <f>STDEV('All data+Run #_Reorganized'!K140:K142)</f>
        <v>7.3492335201252928E-3</v>
      </c>
      <c r="L141" s="1">
        <f>STDEV('All data+Run #_Reorganized'!L140:L142)</f>
        <v>0.13791574420638131</v>
      </c>
      <c r="M141" s="1">
        <f>STDEV('All data+Run #_Reorganized'!M140:M142)</f>
        <v>0.73749611404625948</v>
      </c>
      <c r="N141" s="1">
        <f>STDEV('All data+Run #_Reorganized'!N140:N142)</f>
        <v>0.14812300879111701</v>
      </c>
      <c r="O141" s="1">
        <f>STDEV('All data+Run #_Reorganized'!O140:O142)</f>
        <v>0.16305834916781578</v>
      </c>
    </row>
    <row r="142" spans="1:15" x14ac:dyDescent="0.3">
      <c r="A142" t="s">
        <v>467</v>
      </c>
      <c r="B142" t="s">
        <v>455</v>
      </c>
      <c r="C142" t="s">
        <v>448</v>
      </c>
      <c r="D142" t="s">
        <v>474</v>
      </c>
      <c r="E142" t="s">
        <v>364</v>
      </c>
      <c r="F142" s="1">
        <f t="shared" ref="F142" si="397">(F141/F140)*100</f>
        <v>171.51624313155685</v>
      </c>
      <c r="G142" s="1">
        <f t="shared" ref="G142" si="398">(G141/G140)*100</f>
        <v>162.67960202629709</v>
      </c>
      <c r="H142" s="1">
        <f t="shared" ref="H142" si="399">(H141/H140)*100</f>
        <v>171.91118885999822</v>
      </c>
      <c r="I142" s="1">
        <f t="shared" ref="I142" si="400">(I141/I140)*100</f>
        <v>130.88620473798457</v>
      </c>
      <c r="J142" s="1">
        <f t="shared" ref="J142" si="401">(J141/J140)*100</f>
        <v>155.29842380873362</v>
      </c>
      <c r="K142" s="1">
        <f t="shared" ref="K142" si="402">(K141/K140)*100</f>
        <v>53.709380171439413</v>
      </c>
      <c r="L142" s="1">
        <f t="shared" ref="L142" si="403">(L141/L140)*100</f>
        <v>167.94416001751256</v>
      </c>
      <c r="M142" s="1">
        <f t="shared" ref="M142" si="404">(M141/M140)*100</f>
        <v>160.67220099481335</v>
      </c>
      <c r="N142" s="1">
        <f t="shared" ref="N142" si="405">(N141/N140)*100</f>
        <v>46.329944155530058</v>
      </c>
      <c r="O142" s="1">
        <f t="shared" ref="O142" si="406">(O141/O140)*100</f>
        <v>170.5155631286417</v>
      </c>
    </row>
    <row r="143" spans="1:15" x14ac:dyDescent="0.3">
      <c r="A143" t="s">
        <v>467</v>
      </c>
      <c r="B143" t="s">
        <v>455</v>
      </c>
      <c r="C143" t="s">
        <v>449</v>
      </c>
      <c r="D143" t="s">
        <v>472</v>
      </c>
      <c r="E143" t="s">
        <v>365</v>
      </c>
      <c r="F143" s="1">
        <f>AVERAGE('All data+Run #_Reorganized'!F143:F145)</f>
        <v>3.3290000000000007E-2</v>
      </c>
      <c r="G143" s="1">
        <f>AVERAGE('All data+Run #_Reorganized'!G143:G145)</f>
        <v>1.760666666666667E-2</v>
      </c>
      <c r="H143" s="1">
        <f>AVERAGE('All data+Run #_Reorganized'!H143:H145)</f>
        <v>9.9933333333333332E-3</v>
      </c>
      <c r="I143" s="1">
        <f>AVERAGE('All data+Run #_Reorganized'!I143:I145)</f>
        <v>2.7723333333333332E-2</v>
      </c>
      <c r="J143" s="1">
        <f>AVERAGE('All data+Run #_Reorganized'!J143:J145)</f>
        <v>1.0070000000000001E-2</v>
      </c>
      <c r="K143" s="1">
        <f>AVERAGE('All data+Run #_Reorganized'!K143:K145)</f>
        <v>1.1176666666666668E-2</v>
      </c>
      <c r="L143" s="1">
        <f>AVERAGE('All data+Run #_Reorganized'!L143:L145)</f>
        <v>7.0666666666666664E-4</v>
      </c>
      <c r="M143" s="1">
        <f>AVERAGE('All data+Run #_Reorganized'!M143:M145)</f>
        <v>9.0333333333333325E-4</v>
      </c>
      <c r="N143" s="1">
        <f>AVERAGE('All data+Run #_Reorganized'!N143:N145)</f>
        <v>0.25129333333333331</v>
      </c>
      <c r="O143" s="1">
        <f>AVERAGE('All data+Run #_Reorganized'!O143:O145)</f>
        <v>1.8166666666666667E-3</v>
      </c>
    </row>
    <row r="144" spans="1:15" x14ac:dyDescent="0.3">
      <c r="A144" t="s">
        <v>467</v>
      </c>
      <c r="B144" t="s">
        <v>455</v>
      </c>
      <c r="C144" t="s">
        <v>449</v>
      </c>
      <c r="D144" t="s">
        <v>473</v>
      </c>
      <c r="E144" t="s">
        <v>366</v>
      </c>
      <c r="F144" s="1">
        <f>STDEV('All data+Run #_Reorganized'!F143:F145)</f>
        <v>5.87287834030298E-3</v>
      </c>
      <c r="G144" s="1">
        <f>STDEV('All data+Run #_Reorganized'!G143:G145)</f>
        <v>9.7817806831544379E-3</v>
      </c>
      <c r="H144" s="1">
        <f>STDEV('All data+Run #_Reorganized'!H143:H145)</f>
        <v>6.5902529035943187E-3</v>
      </c>
      <c r="I144" s="1">
        <f>STDEV('All data+Run #_Reorganized'!I143:I145)</f>
        <v>8.2302025086466255E-3</v>
      </c>
      <c r="J144" s="1">
        <f>STDEV('All data+Run #_Reorganized'!J143:J145)</f>
        <v>3.9937325899464058E-3</v>
      </c>
      <c r="K144" s="1">
        <f>STDEV('All data+Run #_Reorganized'!K143:K145)</f>
        <v>1.8937352859714411E-3</v>
      </c>
      <c r="L144" s="1">
        <f>STDEV('All data+Run #_Reorganized'!L143:L145)</f>
        <v>2.9838453936712828E-4</v>
      </c>
      <c r="M144" s="1">
        <f>STDEV('All data+Run #_Reorganized'!M143:M145)</f>
        <v>4.0265783654777333E-4</v>
      </c>
      <c r="N144" s="1">
        <f>STDEV('All data+Run #_Reorganized'!N143:N145)</f>
        <v>5.5858475035873628E-2</v>
      </c>
      <c r="O144" s="1">
        <f>STDEV('All data+Run #_Reorganized'!O143:O145)</f>
        <v>7.2514366392690318E-4</v>
      </c>
    </row>
    <row r="145" spans="1:15" x14ac:dyDescent="0.3">
      <c r="A145" t="s">
        <v>467</v>
      </c>
      <c r="B145" t="s">
        <v>455</v>
      </c>
      <c r="C145" t="s">
        <v>449</v>
      </c>
      <c r="D145" t="s">
        <v>474</v>
      </c>
      <c r="E145" t="s">
        <v>367</v>
      </c>
      <c r="F145" s="1">
        <f t="shared" ref="F145" si="407">(F144/F143)*100</f>
        <v>17.641569060687832</v>
      </c>
      <c r="G145" s="1">
        <f t="shared" ref="G145" si="408">(G144/G143)*100</f>
        <v>55.55725492136181</v>
      </c>
      <c r="H145" s="1">
        <f t="shared" ref="H145" si="409">(H144/H143)*100</f>
        <v>65.946493364853083</v>
      </c>
      <c r="I145" s="1">
        <f t="shared" ref="I145" si="410">(I144/I143)*100</f>
        <v>29.686915385283008</v>
      </c>
      <c r="J145" s="1">
        <f t="shared" ref="J145" si="411">(J144/J143)*100</f>
        <v>39.65970794385705</v>
      </c>
      <c r="K145" s="1">
        <f t="shared" ref="K145" si="412">(K144/K143)*100</f>
        <v>16.943650038515727</v>
      </c>
      <c r="L145" s="1">
        <f t="shared" ref="L145" si="413">(L144/L143)*100</f>
        <v>42.224227268933248</v>
      </c>
      <c r="M145" s="1">
        <f t="shared" ref="M145" si="414">(M144/M143)*100</f>
        <v>44.574668252521036</v>
      </c>
      <c r="N145" s="1">
        <f t="shared" ref="N145" si="415">(N144/N143)*100</f>
        <v>22.228395116944462</v>
      </c>
      <c r="O145" s="1">
        <f t="shared" ref="O145" si="416">(O144/O143)*100</f>
        <v>39.916164986802009</v>
      </c>
    </row>
    <row r="146" spans="1:15" x14ac:dyDescent="0.3">
      <c r="A146" t="s">
        <v>469</v>
      </c>
      <c r="B146" t="s">
        <v>455</v>
      </c>
      <c r="C146" t="s">
        <v>450</v>
      </c>
      <c r="D146" t="s">
        <v>472</v>
      </c>
      <c r="E146" t="s">
        <v>88</v>
      </c>
      <c r="F146" s="1">
        <f>AVERAGE('All data+Run #_Reorganized'!F146:F148)</f>
        <v>9.6958000000000003E-2</v>
      </c>
      <c r="G146" s="1">
        <f>AVERAGE('All data+Run #_Reorganized'!G146:G148)</f>
        <v>5.0203333333333343E-2</v>
      </c>
      <c r="H146" s="1">
        <f>AVERAGE('All data+Run #_Reorganized'!H146:H148)</f>
        <v>0.17280366666666666</v>
      </c>
      <c r="I146" s="1">
        <f>AVERAGE('All data+Run #_Reorganized'!I146:I148)</f>
        <v>6.8278999999999992E-2</v>
      </c>
      <c r="J146" s="1">
        <f>AVERAGE('All data+Run #_Reorganized'!J146:J148)</f>
        <v>1.2737666666666666E-2</v>
      </c>
      <c r="K146" s="1">
        <f>AVERAGE('All data+Run #_Reorganized'!K146:K148)</f>
        <v>6.7608666666666664E-2</v>
      </c>
      <c r="L146" s="1">
        <f>AVERAGE('All data+Run #_Reorganized'!L146:L148)</f>
        <v>4.429333333333333E-2</v>
      </c>
      <c r="M146" s="1">
        <f>AVERAGE('All data+Run #_Reorganized'!M146:M148)</f>
        <v>6.3787666666666673E-2</v>
      </c>
      <c r="N146" s="1">
        <f>AVERAGE('All data+Run #_Reorganized'!N146:N148)</f>
        <v>2.8454596666666667</v>
      </c>
      <c r="O146" s="1">
        <f>AVERAGE('All data+Run #_Reorganized'!O146:O148)</f>
        <v>7.8369999999999985E-3</v>
      </c>
    </row>
    <row r="147" spans="1:15" x14ac:dyDescent="0.3">
      <c r="A147" t="s">
        <v>469</v>
      </c>
      <c r="B147" t="s">
        <v>455</v>
      </c>
      <c r="C147" t="s">
        <v>450</v>
      </c>
      <c r="D147" t="s">
        <v>473</v>
      </c>
      <c r="E147" t="s">
        <v>89</v>
      </c>
      <c r="F147" s="1">
        <f>STDEV('All data+Run #_Reorganized'!F146:F148)</f>
        <v>6.3839509968357383E-2</v>
      </c>
      <c r="G147" s="1">
        <f>STDEV('All data+Run #_Reorganized'!G146:G148)</f>
        <v>1.0788950381447336E-2</v>
      </c>
      <c r="H147" s="1">
        <f>STDEV('All data+Run #_Reorganized'!H146:H148)</f>
        <v>1.6773917978019734E-2</v>
      </c>
      <c r="I147" s="1">
        <f>STDEV('All data+Run #_Reorganized'!I146:I148)</f>
        <v>2.7964694509327308E-2</v>
      </c>
      <c r="J147" s="1">
        <f>STDEV('All data+Run #_Reorganized'!J146:J148)</f>
        <v>2.2931193456367099E-3</v>
      </c>
      <c r="K147" s="1">
        <f>STDEV('All data+Run #_Reorganized'!K146:K148)</f>
        <v>9.3975803318371964E-2</v>
      </c>
      <c r="L147" s="1">
        <f>STDEV('All data+Run #_Reorganized'!L146:L148)</f>
        <v>5.7916389160006625E-3</v>
      </c>
      <c r="M147" s="1">
        <f>STDEV('All data+Run #_Reorganized'!M146:M148)</f>
        <v>9.0114795862462609E-3</v>
      </c>
      <c r="N147" s="1">
        <f>STDEV('All data+Run #_Reorganized'!N146:N148)</f>
        <v>0.25982421049304327</v>
      </c>
      <c r="O147" s="1">
        <f>STDEV('All data+Run #_Reorganized'!O146:O148)</f>
        <v>2.636105650386569E-3</v>
      </c>
    </row>
    <row r="148" spans="1:15" x14ac:dyDescent="0.3">
      <c r="A148" t="s">
        <v>469</v>
      </c>
      <c r="B148" t="s">
        <v>455</v>
      </c>
      <c r="C148" t="s">
        <v>450</v>
      </c>
      <c r="D148" t="s">
        <v>474</v>
      </c>
      <c r="E148" t="s">
        <v>90</v>
      </c>
      <c r="F148" s="1">
        <f t="shared" ref="F148" si="417">(F147/F146)*100</f>
        <v>65.842436898819471</v>
      </c>
      <c r="G148" s="1">
        <f t="shared" ref="G148" si="418">(G147/G146)*100</f>
        <v>21.490506038338754</v>
      </c>
      <c r="H148" s="1">
        <f t="shared" ref="H148" si="419">(H147/H146)*100</f>
        <v>9.7069224869956852</v>
      </c>
      <c r="I148" s="1">
        <f t="shared" ref="I148" si="420">(I147/I146)*100</f>
        <v>40.956508603417319</v>
      </c>
      <c r="J148" s="1">
        <f t="shared" ref="J148" si="421">(J147/J146)*100</f>
        <v>18.002664111454557</v>
      </c>
      <c r="K148" s="1">
        <f t="shared" ref="K148" si="422">(K147/K146)*100</f>
        <v>138.99964006346124</v>
      </c>
      <c r="L148" s="1">
        <f t="shared" ref="L148" si="423">(L147/L146)*100</f>
        <v>13.075644753162244</v>
      </c>
      <c r="M148" s="1">
        <f t="shared" ref="M148" si="424">(M147/M146)*100</f>
        <v>14.127307138129513</v>
      </c>
      <c r="N148" s="1">
        <f t="shared" ref="N148" si="425">(N147/N146)*100</f>
        <v>9.1311858515083486</v>
      </c>
      <c r="O148" s="1">
        <f t="shared" ref="O148" si="426">(O147/O146)*100</f>
        <v>33.636667734931351</v>
      </c>
    </row>
    <row r="149" spans="1:15" x14ac:dyDescent="0.3">
      <c r="A149" t="s">
        <v>469</v>
      </c>
      <c r="B149" t="s">
        <v>455</v>
      </c>
      <c r="C149" t="s">
        <v>451</v>
      </c>
      <c r="D149" t="s">
        <v>472</v>
      </c>
      <c r="E149" t="s">
        <v>91</v>
      </c>
      <c r="F149" s="1">
        <f>AVERAGE('All data+Run #_Reorganized'!F149:F151)</f>
        <v>6.8440000000000001E-2</v>
      </c>
      <c r="G149" s="1">
        <f>AVERAGE('All data+Run #_Reorganized'!G149:G151)</f>
        <v>4.5620000000000001E-2</v>
      </c>
      <c r="H149" s="1">
        <f>AVERAGE('All data+Run #_Reorganized'!H149:H151)</f>
        <v>0.16014966666666666</v>
      </c>
      <c r="I149" s="1">
        <f>AVERAGE('All data+Run #_Reorganized'!I149:I151)</f>
        <v>4.2379333333333331E-2</v>
      </c>
      <c r="J149" s="1">
        <f>AVERAGE('All data+Run #_Reorganized'!J149:J151)</f>
        <v>1.4029333333333333E-2</v>
      </c>
      <c r="K149" s="1">
        <f>AVERAGE('All data+Run #_Reorganized'!K149:K151)</f>
        <v>5.2368666666666674E-2</v>
      </c>
      <c r="L149" s="1">
        <f>AVERAGE('All data+Run #_Reorganized'!L149:L151)</f>
        <v>4.6762666666666668E-2</v>
      </c>
      <c r="M149" s="1">
        <f>AVERAGE('All data+Run #_Reorganized'!M149:M151)</f>
        <v>7.3838666666666664E-2</v>
      </c>
      <c r="N149" s="1">
        <f>AVERAGE('All data+Run #_Reorganized'!N149:N151)</f>
        <v>2.8615413333333333</v>
      </c>
      <c r="O149" s="1">
        <f>AVERAGE('All data+Run #_Reorganized'!O149:O151)</f>
        <v>7.9050000000000006E-3</v>
      </c>
    </row>
    <row r="150" spans="1:15" x14ac:dyDescent="0.3">
      <c r="A150" t="s">
        <v>469</v>
      </c>
      <c r="B150" t="s">
        <v>455</v>
      </c>
      <c r="C150" t="s">
        <v>451</v>
      </c>
      <c r="D150" t="s">
        <v>473</v>
      </c>
      <c r="E150" t="s">
        <v>92</v>
      </c>
      <c r="F150" s="1">
        <f>STDEV('All data+Run #_Reorganized'!F149:F151)</f>
        <v>1.4364204920565535E-2</v>
      </c>
      <c r="G150" s="1">
        <f>STDEV('All data+Run #_Reorganized'!G149:G151)</f>
        <v>2.2262171951541471E-3</v>
      </c>
      <c r="H150" s="1">
        <f>STDEV('All data+Run #_Reorganized'!H149:H151)</f>
        <v>5.4323933338201172E-3</v>
      </c>
      <c r="I150" s="1">
        <f>STDEV('All data+Run #_Reorganized'!I149:I151)</f>
        <v>4.4922841999736991E-3</v>
      </c>
      <c r="J150" s="1">
        <f>STDEV('All data+Run #_Reorganized'!J149:J151)</f>
        <v>4.7166387749469811E-3</v>
      </c>
      <c r="K150" s="1">
        <f>STDEV('All data+Run #_Reorganized'!K149:K151)</f>
        <v>6.4926862740573979E-2</v>
      </c>
      <c r="L150" s="1">
        <f>STDEV('All data+Run #_Reorganized'!L149:L151)</f>
        <v>1.4556339867333888E-2</v>
      </c>
      <c r="M150" s="1">
        <f>STDEV('All data+Run #_Reorganized'!M149:M151)</f>
        <v>4.894364241996435E-3</v>
      </c>
      <c r="N150" s="1">
        <f>STDEV('All data+Run #_Reorganized'!N149:N151)</f>
        <v>0.11846658641293463</v>
      </c>
      <c r="O150" s="1">
        <f>STDEV('All data+Run #_Reorganized'!O149:O151)</f>
        <v>3.3584366898901049E-3</v>
      </c>
    </row>
    <row r="151" spans="1:15" x14ac:dyDescent="0.3">
      <c r="A151" t="s">
        <v>469</v>
      </c>
      <c r="B151" t="s">
        <v>455</v>
      </c>
      <c r="C151" t="s">
        <v>451</v>
      </c>
      <c r="D151" t="s">
        <v>474</v>
      </c>
      <c r="E151" t="s">
        <v>93</v>
      </c>
      <c r="F151" s="1">
        <f t="shared" ref="F151" si="427">(F150/F149)*100</f>
        <v>20.988025892117964</v>
      </c>
      <c r="G151" s="1">
        <f t="shared" ref="G151" si="428">(G150/G149)*100</f>
        <v>4.8799149389613046</v>
      </c>
      <c r="H151" s="1">
        <f t="shared" ref="H151" si="429">(H150/H149)*100</f>
        <v>3.3920728321758089</v>
      </c>
      <c r="I151" s="1">
        <f t="shared" ref="I151" si="430">(I150/I149)*100</f>
        <v>10.600176658372082</v>
      </c>
      <c r="J151" s="1">
        <f t="shared" ref="J151" si="431">(J150/J149)*100</f>
        <v>33.619835404012889</v>
      </c>
      <c r="K151" s="1">
        <f t="shared" ref="K151" si="432">(K150/K149)*100</f>
        <v>123.98036244428722</v>
      </c>
      <c r="L151" s="1">
        <f t="shared" ref="L151" si="433">(L150/L149)*100</f>
        <v>31.128121865021718</v>
      </c>
      <c r="M151" s="1">
        <f t="shared" ref="M151" si="434">(M150/M149)*100</f>
        <v>6.6284569629233587</v>
      </c>
      <c r="N151" s="1">
        <f t="shared" ref="N151" si="435">(N150/N149)*100</f>
        <v>4.1399571983444341</v>
      </c>
      <c r="O151" s="1">
        <f t="shared" ref="O151" si="436">(O150/O149)*100</f>
        <v>42.484967614043065</v>
      </c>
    </row>
    <row r="152" spans="1:15" x14ac:dyDescent="0.3">
      <c r="A152" t="s">
        <v>469</v>
      </c>
      <c r="B152" t="s">
        <v>455</v>
      </c>
      <c r="C152" t="s">
        <v>452</v>
      </c>
      <c r="D152" t="s">
        <v>472</v>
      </c>
      <c r="E152" t="s">
        <v>94</v>
      </c>
      <c r="F152" s="1">
        <f>AVERAGE('All data+Run #_Reorganized'!F152:F154)</f>
        <v>9.789133333333333E-2</v>
      </c>
      <c r="G152" s="1">
        <f>AVERAGE('All data+Run #_Reorganized'!G152:G154)</f>
        <v>8.8177666666666668E-2</v>
      </c>
      <c r="H152" s="1">
        <f>AVERAGE('All data+Run #_Reorganized'!H152:H154)</f>
        <v>0.17638866666666667</v>
      </c>
      <c r="I152" s="1">
        <f>AVERAGE('All data+Run #_Reorganized'!I152:I154)</f>
        <v>4.1225333333333329E-2</v>
      </c>
      <c r="J152" s="1">
        <f>AVERAGE('All data+Run #_Reorganized'!J152:J154)</f>
        <v>2.6442999999999998E-2</v>
      </c>
      <c r="K152" s="1">
        <f>AVERAGE('All data+Run #_Reorganized'!K152:K154)</f>
        <v>0.12561166666666668</v>
      </c>
      <c r="L152" s="1">
        <f>AVERAGE('All data+Run #_Reorganized'!L152:L154)</f>
        <v>5.3744666666666663E-2</v>
      </c>
      <c r="M152" s="1">
        <f>AVERAGE('All data+Run #_Reorganized'!M152:M154)</f>
        <v>6.8793999999999994E-2</v>
      </c>
      <c r="N152" s="1">
        <f>AVERAGE('All data+Run #_Reorganized'!N152:N154)</f>
        <v>3.639399333333333</v>
      </c>
      <c r="O152" s="1">
        <f>AVERAGE('All data+Run #_Reorganized'!O152:O154)</f>
        <v>1.2173666666666666E-2</v>
      </c>
    </row>
    <row r="153" spans="1:15" x14ac:dyDescent="0.3">
      <c r="A153" t="s">
        <v>469</v>
      </c>
      <c r="B153" t="s">
        <v>455</v>
      </c>
      <c r="C153" t="s">
        <v>452</v>
      </c>
      <c r="D153" t="s">
        <v>473</v>
      </c>
      <c r="E153" t="s">
        <v>95</v>
      </c>
      <c r="F153" s="1">
        <f>STDEV('All data+Run #_Reorganized'!F152:F154)</f>
        <v>2.4906510681613703E-2</v>
      </c>
      <c r="G153" s="1">
        <f>STDEV('All data+Run #_Reorganized'!G152:G154)</f>
        <v>5.8446871621442076E-2</v>
      </c>
      <c r="H153" s="1">
        <f>STDEV('All data+Run #_Reorganized'!H152:H154)</f>
        <v>1.0758265953829792E-2</v>
      </c>
      <c r="I153" s="1">
        <f>STDEV('All data+Run #_Reorganized'!I152:I154)</f>
        <v>2.6034304932786912E-3</v>
      </c>
      <c r="J153" s="1">
        <f>STDEV('All data+Run #_Reorganized'!J152:J154)</f>
        <v>1.1661016207861129E-2</v>
      </c>
      <c r="K153" s="1">
        <f>STDEV('All data+Run #_Reorganized'!K152:K154)</f>
        <v>0.12284984105131486</v>
      </c>
      <c r="L153" s="1">
        <f>STDEV('All data+Run #_Reorganized'!L152:L154)</f>
        <v>3.1205913435330391E-3</v>
      </c>
      <c r="M153" s="1">
        <f>STDEV('All data+Run #_Reorganized'!M152:M154)</f>
        <v>6.116092952204044E-3</v>
      </c>
      <c r="N153" s="1">
        <f>STDEV('All data+Run #_Reorganized'!N152:N154)</f>
        <v>0.39419449705232212</v>
      </c>
      <c r="O153" s="1">
        <f>STDEV('All data+Run #_Reorganized'!O152:O154)</f>
        <v>4.0925620744630591E-3</v>
      </c>
    </row>
    <row r="154" spans="1:15" x14ac:dyDescent="0.3">
      <c r="A154" t="s">
        <v>469</v>
      </c>
      <c r="B154" t="s">
        <v>455</v>
      </c>
      <c r="C154" t="s">
        <v>452</v>
      </c>
      <c r="D154" t="s">
        <v>474</v>
      </c>
      <c r="E154" t="s">
        <v>96</v>
      </c>
      <c r="F154" s="1">
        <f t="shared" ref="F154" si="437">(F153/F152)*100</f>
        <v>25.443019145324786</v>
      </c>
      <c r="G154" s="1">
        <f t="shared" ref="G154" si="438">(G153/G152)*100</f>
        <v>66.283078052389016</v>
      </c>
      <c r="H154" s="1">
        <f t="shared" ref="H154" si="439">(H153/H152)*100</f>
        <v>6.0991820830305379</v>
      </c>
      <c r="I154" s="1">
        <f t="shared" ref="I154" si="440">(I153/I152)*100</f>
        <v>6.3151229663282082</v>
      </c>
      <c r="J154" s="1">
        <f t="shared" ref="J154" si="441">(J153/J152)*100</f>
        <v>44.098688529520594</v>
      </c>
      <c r="K154" s="1">
        <f t="shared" ref="K154" si="442">(K153/K152)*100</f>
        <v>97.801298487121556</v>
      </c>
      <c r="L154" s="1">
        <f t="shared" ref="L154" si="443">(L153/L152)*100</f>
        <v>5.8063274685234614</v>
      </c>
      <c r="M154" s="1">
        <f t="shared" ref="M154" si="444">(M153/M152)*100</f>
        <v>8.890445318202234</v>
      </c>
      <c r="N154" s="1">
        <f t="shared" ref="N154" si="445">(N153/N152)*100</f>
        <v>10.831306513739415</v>
      </c>
      <c r="O154" s="1">
        <f t="shared" ref="O154" si="446">(O153/O152)*100</f>
        <v>33.618154550502936</v>
      </c>
    </row>
    <row r="155" spans="1:15" x14ac:dyDescent="0.3">
      <c r="A155" t="s">
        <v>470</v>
      </c>
      <c r="B155" t="s">
        <v>455</v>
      </c>
      <c r="C155" t="s">
        <v>453</v>
      </c>
      <c r="D155" t="s">
        <v>472</v>
      </c>
      <c r="E155" t="s">
        <v>133</v>
      </c>
      <c r="F155" s="1">
        <f>AVERAGE('All data+Run #_Reorganized'!F155:F157)</f>
        <v>1.0962363333333334</v>
      </c>
      <c r="G155" s="1">
        <f>AVERAGE('All data+Run #_Reorganized'!G155:G157)</f>
        <v>0.38617466666666661</v>
      </c>
      <c r="H155" s="1">
        <f>AVERAGE('All data+Run #_Reorganized'!H155:H157)</f>
        <v>0.43293933333333329</v>
      </c>
      <c r="I155" s="1">
        <f>AVERAGE('All data+Run #_Reorganized'!I155:I157)</f>
        <v>0.318934</v>
      </c>
      <c r="J155" s="1">
        <f>AVERAGE('All data+Run #_Reorganized'!J155:J157)</f>
        <v>7.7338333333333342E-2</v>
      </c>
      <c r="K155" s="1">
        <f>AVERAGE('All data+Run #_Reorganized'!K155:K157)</f>
        <v>2.8797483333333331</v>
      </c>
      <c r="L155" s="1">
        <f>AVERAGE('All data+Run #_Reorganized'!L155:L157)</f>
        <v>0.20336733333333334</v>
      </c>
      <c r="M155" s="1">
        <f>AVERAGE('All data+Run #_Reorganized'!M155:M157)</f>
        <v>0.19852566666666668</v>
      </c>
      <c r="N155" s="1">
        <f>AVERAGE('All data+Run #_Reorganized'!N155:N157)</f>
        <v>1.6433499999999999</v>
      </c>
      <c r="O155" s="1">
        <f>AVERAGE('All data+Run #_Reorganized'!O155:O157)</f>
        <v>2.2956333333333332E-2</v>
      </c>
    </row>
    <row r="156" spans="1:15" x14ac:dyDescent="0.3">
      <c r="A156" t="s">
        <v>470</v>
      </c>
      <c r="B156" t="s">
        <v>455</v>
      </c>
      <c r="C156" t="s">
        <v>453</v>
      </c>
      <c r="D156" t="s">
        <v>473</v>
      </c>
      <c r="E156" t="s">
        <v>134</v>
      </c>
      <c r="F156" s="1">
        <f>STDEV('All data+Run #_Reorganized'!F155:F157)</f>
        <v>0.91057957813490065</v>
      </c>
      <c r="G156" s="1">
        <f>STDEV('All data+Run #_Reorganized'!G155:G157)</f>
        <v>0.17975204394480021</v>
      </c>
      <c r="H156" s="1">
        <f>STDEV('All data+Run #_Reorganized'!H155:H157)</f>
        <v>0.11757002870346425</v>
      </c>
      <c r="I156" s="1">
        <f>STDEV('All data+Run #_Reorganized'!I155:I157)</f>
        <v>0.21188833619857428</v>
      </c>
      <c r="J156" s="1">
        <f>STDEV('All data+Run #_Reorganized'!J155:J157)</f>
        <v>1.2143190451167666E-2</v>
      </c>
      <c r="K156" s="1">
        <f>STDEV('All data+Run #_Reorganized'!K155:K157)</f>
        <v>0.91476346270953313</v>
      </c>
      <c r="L156" s="1">
        <f>STDEV('All data+Run #_Reorganized'!L155:L157)</f>
        <v>6.8183637291753016E-2</v>
      </c>
      <c r="M156" s="1">
        <f>STDEV('All data+Run #_Reorganized'!M155:M157)</f>
        <v>4.5518877955561733E-2</v>
      </c>
      <c r="N156" s="1">
        <f>STDEV('All data+Run #_Reorganized'!N155:N157)</f>
        <v>0.20877832544831032</v>
      </c>
      <c r="O156" s="1">
        <f>STDEV('All data+Run #_Reorganized'!O155:O157)</f>
        <v>1.0205053176408897E-2</v>
      </c>
    </row>
    <row r="157" spans="1:15" x14ac:dyDescent="0.3">
      <c r="A157" t="s">
        <v>470</v>
      </c>
      <c r="B157" t="s">
        <v>455</v>
      </c>
      <c r="C157" t="s">
        <v>453</v>
      </c>
      <c r="D157" t="s">
        <v>474</v>
      </c>
      <c r="E157" t="s">
        <v>135</v>
      </c>
      <c r="F157" s="1">
        <f t="shared" ref="F157" si="447">(F156/F155)*100</f>
        <v>83.064166954409828</v>
      </c>
      <c r="G157" s="1">
        <f t="shared" ref="G157" si="448">(G156/G155)*100</f>
        <v>46.54682439331431</v>
      </c>
      <c r="H157" s="1">
        <f t="shared" ref="H157" si="449">(H156/H155)*100</f>
        <v>27.15623637109994</v>
      </c>
      <c r="I157" s="1">
        <f t="shared" ref="I157" si="450">(I156/I155)*100</f>
        <v>66.436421390812612</v>
      </c>
      <c r="J157" s="1">
        <f t="shared" ref="J157" si="451">(J156/J155)*100</f>
        <v>15.701386269639029</v>
      </c>
      <c r="K157" s="1">
        <f t="shared" ref="K157" si="452">(K156/K155)*100</f>
        <v>31.765396028571935</v>
      </c>
      <c r="L157" s="1">
        <f t="shared" ref="L157" si="453">(L156/L155)*100</f>
        <v>33.527330163687225</v>
      </c>
      <c r="M157" s="1">
        <f t="shared" ref="M157" si="454">(M156/M155)*100</f>
        <v>22.928459941650733</v>
      </c>
      <c r="N157" s="1">
        <f t="shared" ref="N157" si="455">(N156/N155)*100</f>
        <v>12.704434566483727</v>
      </c>
      <c r="O157" s="1">
        <f t="shared" ref="O157" si="456">(O156/O155)*100</f>
        <v>44.454194963229746</v>
      </c>
    </row>
    <row r="158" spans="1:15" x14ac:dyDescent="0.3">
      <c r="A158" t="s">
        <v>467</v>
      </c>
      <c r="B158" t="s">
        <v>455</v>
      </c>
      <c r="C158" t="s">
        <v>454</v>
      </c>
      <c r="D158" t="s">
        <v>472</v>
      </c>
      <c r="E158" t="s">
        <v>368</v>
      </c>
      <c r="F158" s="1">
        <f>AVERAGE('All data+Run #_Reorganized'!F158:F160)</f>
        <v>1.2233000000000001</v>
      </c>
      <c r="G158" s="1">
        <f>AVERAGE('All data+Run #_Reorganized'!G158:G160)</f>
        <v>0.10532666666666667</v>
      </c>
      <c r="H158" s="1">
        <f>AVERAGE('All data+Run #_Reorganized'!H158:H160)</f>
        <v>0.29307</v>
      </c>
      <c r="I158" s="1">
        <f>AVERAGE('All data+Run #_Reorganized'!I158:I160)</f>
        <v>7.0359999999999992E-2</v>
      </c>
      <c r="J158" s="1">
        <f>AVERAGE('All data+Run #_Reorganized'!J158:J160)</f>
        <v>3.7850000000000002E-2</v>
      </c>
      <c r="K158" s="1">
        <f>AVERAGE('All data+Run #_Reorganized'!K158:K160)</f>
        <v>1.5836666666666666E-2</v>
      </c>
      <c r="L158" s="1">
        <f>AVERAGE('All data+Run #_Reorganized'!L158:L160)</f>
        <v>4.5743333333333337E-2</v>
      </c>
      <c r="M158" s="1">
        <f>AVERAGE('All data+Run #_Reorganized'!M158:M160)</f>
        <v>0.26055666666666666</v>
      </c>
      <c r="N158" s="1">
        <f>AVERAGE('All data+Run #_Reorganized'!N158:N160)</f>
        <v>0.35988333333333333</v>
      </c>
      <c r="O158" s="1">
        <f>AVERAGE('All data+Run #_Reorganized'!O158:O160)</f>
        <v>2.8623333333333334E-2</v>
      </c>
    </row>
    <row r="159" spans="1:15" x14ac:dyDescent="0.3">
      <c r="A159" t="s">
        <v>467</v>
      </c>
      <c r="B159" t="s">
        <v>455</v>
      </c>
      <c r="C159" t="s">
        <v>454</v>
      </c>
      <c r="D159" t="s">
        <v>473</v>
      </c>
      <c r="E159" t="s">
        <v>369</v>
      </c>
      <c r="F159" s="1">
        <f>STDEV('All data+Run #_Reorganized'!F158:F160)</f>
        <v>2.0650213327953781</v>
      </c>
      <c r="G159" s="1">
        <f>STDEV('All data+Run #_Reorganized'!G158:G160)</f>
        <v>0.15959226558117826</v>
      </c>
      <c r="H159" s="1">
        <f>STDEV('All data+Run #_Reorganized'!H158:H160)</f>
        <v>0.492067770027666</v>
      </c>
      <c r="I159" s="1">
        <f>STDEV('All data+Run #_Reorganized'!I158:I160)</f>
        <v>4.0856589431816276E-2</v>
      </c>
      <c r="J159" s="1">
        <f>STDEV('All data+Run #_Reorganized'!J158:J160)</f>
        <v>5.9617755744408897E-2</v>
      </c>
      <c r="K159" s="1">
        <f>STDEV('All data+Run #_Reorganized'!K158:K160)</f>
        <v>1.5252345174868467E-2</v>
      </c>
      <c r="L159" s="1">
        <f>STDEV('All data+Run #_Reorganized'!L158:L160)</f>
        <v>7.2561961338798817E-2</v>
      </c>
      <c r="M159" s="1">
        <f>STDEV('All data+Run #_Reorganized'!M158:M160)</f>
        <v>0.44770408534358197</v>
      </c>
      <c r="N159" s="1">
        <f>STDEV('All data+Run #_Reorganized'!N158:N160)</f>
        <v>6.4242045681417559E-2</v>
      </c>
      <c r="O159" s="1">
        <f>STDEV('All data+Run #_Reorganized'!O158:O160)</f>
        <v>4.586252755064131E-2</v>
      </c>
    </row>
    <row r="160" spans="1:15" x14ac:dyDescent="0.3">
      <c r="A160" t="s">
        <v>467</v>
      </c>
      <c r="B160" t="s">
        <v>455</v>
      </c>
      <c r="C160" t="s">
        <v>454</v>
      </c>
      <c r="D160" t="s">
        <v>474</v>
      </c>
      <c r="E160" t="s">
        <v>370</v>
      </c>
      <c r="F160" s="1">
        <f t="shared" ref="F160" si="457">(F159/F158)*100</f>
        <v>168.80743340107725</v>
      </c>
      <c r="G160" s="1">
        <f t="shared" ref="G160" si="458">(G159/G158)*100</f>
        <v>151.52123449064331</v>
      </c>
      <c r="H160" s="1">
        <f t="shared" ref="H160" si="459">(H159/H158)*100</f>
        <v>167.90110554736617</v>
      </c>
      <c r="I160" s="1">
        <f t="shared" ref="I160" si="460">(I159/I158)*100</f>
        <v>58.067921307299997</v>
      </c>
      <c r="J160" s="1">
        <f t="shared" ref="J160" si="461">(J159/J158)*100</f>
        <v>157.51058320847793</v>
      </c>
      <c r="K160" s="1">
        <f t="shared" ref="K160" si="462">(K159/K158)*100</f>
        <v>96.310325246485803</v>
      </c>
      <c r="L160" s="1">
        <f t="shared" ref="L160" si="463">(L159/L158)*100</f>
        <v>158.62849523893931</v>
      </c>
      <c r="M160" s="1">
        <f t="shared" ref="M160" si="464">(M159/M158)*100</f>
        <v>171.8259951169606</v>
      </c>
      <c r="N160" s="1">
        <f t="shared" ref="N160" si="465">(N159/N158)*100</f>
        <v>17.850797670009047</v>
      </c>
      <c r="O160" s="1">
        <f t="shared" ref="O160" si="466">(O159/O158)*100</f>
        <v>160.22776598570388</v>
      </c>
    </row>
    <row r="161" spans="1:15" x14ac:dyDescent="0.3">
      <c r="A161" t="s">
        <v>470</v>
      </c>
      <c r="B161" t="s">
        <v>455</v>
      </c>
      <c r="C161" t="s">
        <v>460</v>
      </c>
      <c r="D161" t="s">
        <v>472</v>
      </c>
      <c r="E161" t="s">
        <v>136</v>
      </c>
      <c r="F161" s="1">
        <f>AVERAGE('All data+Run #_Reorganized'!F161:F163)</f>
        <v>1.3307423333333332</v>
      </c>
      <c r="G161" s="1">
        <f>AVERAGE('All data+Run #_Reorganized'!G161:G163)</f>
        <v>0.51420999999999994</v>
      </c>
      <c r="H161" s="1">
        <f>AVERAGE('All data+Run #_Reorganized'!H161:H163)</f>
        <v>0.47196100000000002</v>
      </c>
      <c r="I161" s="1">
        <f>AVERAGE('All data+Run #_Reorganized'!I161:I163)</f>
        <v>0.34334799999999999</v>
      </c>
      <c r="J161" s="1">
        <f>AVERAGE('All data+Run #_Reorganized'!J161:J163)</f>
        <v>7.0333333333333331E-2</v>
      </c>
      <c r="K161" s="1">
        <f>AVERAGE('All data+Run #_Reorganized'!K161:K163)</f>
        <v>0.88087933333333324</v>
      </c>
      <c r="L161" s="1">
        <f>AVERAGE('All data+Run #_Reorganized'!L161:L163)</f>
        <v>0.19645000000000001</v>
      </c>
      <c r="M161" s="1">
        <f>AVERAGE('All data+Run #_Reorganized'!M161:M163)</f>
        <v>0.17117400000000002</v>
      </c>
      <c r="N161" s="1">
        <f>AVERAGE('All data+Run #_Reorganized'!N161:N163)</f>
        <v>1.8332413333333335</v>
      </c>
      <c r="O161" s="1">
        <f>AVERAGE('All data+Run #_Reorganized'!O161:O163)</f>
        <v>3.7426333333333332E-2</v>
      </c>
    </row>
    <row r="162" spans="1:15" x14ac:dyDescent="0.3">
      <c r="A162" t="s">
        <v>470</v>
      </c>
      <c r="B162" t="s">
        <v>455</v>
      </c>
      <c r="C162" t="s">
        <v>460</v>
      </c>
      <c r="D162" t="s">
        <v>473</v>
      </c>
      <c r="E162" t="s">
        <v>137</v>
      </c>
      <c r="F162" s="1">
        <f>STDEV('All data+Run #_Reorganized'!F161:F163)</f>
        <v>0.63377306714969661</v>
      </c>
      <c r="G162" s="1">
        <f>STDEV('All data+Run #_Reorganized'!G161:G163)</f>
        <v>0.17657627529201078</v>
      </c>
      <c r="H162" s="1">
        <f>STDEV('All data+Run #_Reorganized'!H161:H163)</f>
        <v>0.12953484198855503</v>
      </c>
      <c r="I162" s="1">
        <f>STDEV('All data+Run #_Reorganized'!I161:I163)</f>
        <v>0.14059831093224412</v>
      </c>
      <c r="J162" s="1">
        <f>STDEV('All data+Run #_Reorganized'!J161:J163)</f>
        <v>3.0204063010352344E-2</v>
      </c>
      <c r="K162" s="1">
        <f>STDEV('All data+Run #_Reorganized'!K161:K163)</f>
        <v>0.8508642433786564</v>
      </c>
      <c r="L162" s="1">
        <f>STDEV('All data+Run #_Reorganized'!L161:L163)</f>
        <v>4.7632654639438179E-2</v>
      </c>
      <c r="M162" s="1">
        <f>STDEV('All data+Run #_Reorganized'!M161:M163)</f>
        <v>3.0696866892241562E-2</v>
      </c>
      <c r="N162" s="1">
        <f>STDEV('All data+Run #_Reorganized'!N161:N163)</f>
        <v>0.29182067169124964</v>
      </c>
      <c r="O162" s="1">
        <f>STDEV('All data+Run #_Reorganized'!O161:O163)</f>
        <v>5.5342340331190629E-3</v>
      </c>
    </row>
    <row r="163" spans="1:15" x14ac:dyDescent="0.3">
      <c r="A163" t="s">
        <v>470</v>
      </c>
      <c r="B163" t="s">
        <v>455</v>
      </c>
      <c r="C163" t="s">
        <v>460</v>
      </c>
      <c r="D163" t="s">
        <v>474</v>
      </c>
      <c r="E163" t="s">
        <v>138</v>
      </c>
      <c r="F163" s="1">
        <f t="shared" ref="F163" si="467">(F162/F161)*100</f>
        <v>47.625528344182086</v>
      </c>
      <c r="G163" s="1">
        <f t="shared" ref="G163" si="468">(G162/G161)*100</f>
        <v>34.339331263882613</v>
      </c>
      <c r="H163" s="1">
        <f t="shared" ref="H163" si="469">(H162/H161)*100</f>
        <v>27.446090246557453</v>
      </c>
      <c r="I163" s="1">
        <f t="shared" ref="I163" si="470">(I162/I161)*100</f>
        <v>40.949215062340286</v>
      </c>
      <c r="J163" s="1">
        <f t="shared" ref="J163" si="471">(J162/J161)*100</f>
        <v>42.944165417562573</v>
      </c>
      <c r="K163" s="1">
        <f t="shared" ref="K163" si="472">(K162/K161)*100</f>
        <v>96.592599142825065</v>
      </c>
      <c r="L163" s="1">
        <f t="shared" ref="L163" si="473">(L162/L161)*100</f>
        <v>24.246706357565884</v>
      </c>
      <c r="M163" s="1">
        <f t="shared" ref="M163" si="474">(M162/M161)*100</f>
        <v>17.933136394687018</v>
      </c>
      <c r="N163" s="1">
        <f t="shared" ref="N163" si="475">(N162/N161)*100</f>
        <v>15.918289991893209</v>
      </c>
      <c r="O163" s="1">
        <f t="shared" ref="O163" si="476">(O162/O161)*100</f>
        <v>14.787005672794725</v>
      </c>
    </row>
    <row r="164" spans="1:15" x14ac:dyDescent="0.3">
      <c r="A164" t="s">
        <v>470</v>
      </c>
      <c r="B164" t="s">
        <v>455</v>
      </c>
      <c r="C164" t="s">
        <v>461</v>
      </c>
      <c r="D164" t="s">
        <v>472</v>
      </c>
      <c r="E164" t="s">
        <v>139</v>
      </c>
      <c r="F164" s="1">
        <f>AVERAGE('All data+Run #_Reorganized'!F164:F166)</f>
        <v>0.39292299999999997</v>
      </c>
      <c r="G164" s="1">
        <f>AVERAGE('All data+Run #_Reorganized'!G164:G166)</f>
        <v>0.26162566666666665</v>
      </c>
      <c r="H164" s="1">
        <f>AVERAGE('All data+Run #_Reorganized'!H164:H166)</f>
        <v>0.27570566666666663</v>
      </c>
      <c r="I164" s="1">
        <f>AVERAGE('All data+Run #_Reorganized'!I164:I166)</f>
        <v>8.7186E-2</v>
      </c>
      <c r="J164" s="1">
        <f>AVERAGE('All data+Run #_Reorganized'!J164:J166)</f>
        <v>7.806766666666666E-2</v>
      </c>
      <c r="K164" s="1">
        <f>AVERAGE('All data+Run #_Reorganized'!K164:K166)</f>
        <v>1.4159333333333333</v>
      </c>
      <c r="L164" s="1">
        <f>AVERAGE('All data+Run #_Reorganized'!L164:L166)</f>
        <v>0.10834100000000001</v>
      </c>
      <c r="M164" s="1">
        <f>AVERAGE('All data+Run #_Reorganized'!M164:M166)</f>
        <v>0.118268</v>
      </c>
      <c r="N164" s="1">
        <f>AVERAGE('All data+Run #_Reorganized'!N164:N166)</f>
        <v>2.3230823333333332</v>
      </c>
      <c r="O164" s="1">
        <f>AVERAGE('All data+Run #_Reorganized'!O164:O166)</f>
        <v>3.1779000000000002E-2</v>
      </c>
    </row>
    <row r="165" spans="1:15" x14ac:dyDescent="0.3">
      <c r="A165" t="s">
        <v>470</v>
      </c>
      <c r="B165" t="s">
        <v>455</v>
      </c>
      <c r="C165" t="s">
        <v>461</v>
      </c>
      <c r="D165" t="s">
        <v>473</v>
      </c>
      <c r="E165" t="s">
        <v>140</v>
      </c>
      <c r="F165" s="1">
        <f>STDEV('All data+Run #_Reorganized'!F164:F166)</f>
        <v>5.1689248756390659E-2</v>
      </c>
      <c r="G165" s="1">
        <f>STDEV('All data+Run #_Reorganized'!G164:G166)</f>
        <v>3.5025829787934476E-2</v>
      </c>
      <c r="H165" s="1">
        <f>STDEV('All data+Run #_Reorganized'!H164:H166)</f>
        <v>1.4713768461319929E-2</v>
      </c>
      <c r="I165" s="1">
        <f>STDEV('All data+Run #_Reorganized'!I164:I166)</f>
        <v>1.0108632894709355E-2</v>
      </c>
      <c r="J165" s="1">
        <f>STDEV('All data+Run #_Reorganized'!J164:J166)</f>
        <v>3.4056339106447375E-3</v>
      </c>
      <c r="K165" s="1">
        <f>STDEV('All data+Run #_Reorganized'!K164:K166)</f>
        <v>2.0096758237572381</v>
      </c>
      <c r="L165" s="1">
        <f>STDEV('All data+Run #_Reorganized'!L164:L166)</f>
        <v>1.4644819288745087E-2</v>
      </c>
      <c r="M165" s="1">
        <f>STDEV('All data+Run #_Reorganized'!M164:M166)</f>
        <v>2.9201846636813834E-2</v>
      </c>
      <c r="N165" s="1">
        <f>STDEV('All data+Run #_Reorganized'!N164:N166)</f>
        <v>0.57437817472492336</v>
      </c>
      <c r="O165" s="1">
        <f>STDEV('All data+Run #_Reorganized'!O164:O166)</f>
        <v>6.6869644084591971E-3</v>
      </c>
    </row>
    <row r="166" spans="1:15" x14ac:dyDescent="0.3">
      <c r="A166" t="s">
        <v>470</v>
      </c>
      <c r="B166" t="s">
        <v>455</v>
      </c>
      <c r="C166" t="s">
        <v>461</v>
      </c>
      <c r="D166" t="s">
        <v>474</v>
      </c>
      <c r="E166" t="s">
        <v>141</v>
      </c>
      <c r="F166" s="1">
        <f t="shared" ref="F166" si="477">(F165/F164)*100</f>
        <v>13.155058053712981</v>
      </c>
      <c r="G166" s="1">
        <f t="shared" ref="G166" si="478">(G165/G164)*100</f>
        <v>13.387765135658636</v>
      </c>
      <c r="H166" s="1">
        <f t="shared" ref="H166" si="479">(H165/H164)*100</f>
        <v>5.336766791634048</v>
      </c>
      <c r="I166" s="1">
        <f t="shared" ref="I166" si="480">(I165/I164)*100</f>
        <v>11.594330391013873</v>
      </c>
      <c r="J166" s="1">
        <f t="shared" ref="J166" si="481">(J165/J164)*100</f>
        <v>4.3624128349911029</v>
      </c>
      <c r="K166" s="1">
        <f t="shared" ref="K166" si="482">(K165/K164)*100</f>
        <v>141.93294108177679</v>
      </c>
      <c r="L166" s="1">
        <f t="shared" ref="L166" si="483">(L165/L164)*100</f>
        <v>13.517338116451839</v>
      </c>
      <c r="M166" s="1">
        <f t="shared" ref="M166" si="484">(M165/M164)*100</f>
        <v>24.691249227867075</v>
      </c>
      <c r="N166" s="1">
        <f t="shared" ref="N166" si="485">(N165/N164)*100</f>
        <v>24.724830733862209</v>
      </c>
      <c r="O166" s="1">
        <f t="shared" ref="O166" si="486">(O165/O164)*100</f>
        <v>21.042085680667096</v>
      </c>
    </row>
    <row r="167" spans="1:15" x14ac:dyDescent="0.3">
      <c r="A167" t="s">
        <v>470</v>
      </c>
      <c r="B167" t="s">
        <v>455</v>
      </c>
      <c r="C167" t="s">
        <v>462</v>
      </c>
      <c r="D167" t="s">
        <v>472</v>
      </c>
      <c r="E167" t="s">
        <v>142</v>
      </c>
      <c r="F167" s="1">
        <f>AVERAGE('All data+Run #_Reorganized'!F167:F169)</f>
        <v>0.35510333333333333</v>
      </c>
      <c r="G167" s="1">
        <f>AVERAGE('All data+Run #_Reorganized'!G167:G169)</f>
        <v>0.22489499999999998</v>
      </c>
      <c r="H167" s="1">
        <f>AVERAGE('All data+Run #_Reorganized'!H167:H169)</f>
        <v>0.24828233333333335</v>
      </c>
      <c r="I167" s="1">
        <f>AVERAGE('All data+Run #_Reorganized'!I167:I169)</f>
        <v>0.12573233333333333</v>
      </c>
      <c r="J167" s="1">
        <f>AVERAGE('All data+Run #_Reorganized'!J167:J169)</f>
        <v>4.9013333333333332E-2</v>
      </c>
      <c r="K167" s="1">
        <f>AVERAGE('All data+Run #_Reorganized'!K167:K169)</f>
        <v>6.1180426666666676</v>
      </c>
      <c r="L167" s="1">
        <f>AVERAGE('All data+Run #_Reorganized'!L167:L169)</f>
        <v>6.8218666666666664E-2</v>
      </c>
      <c r="M167" s="1">
        <f>AVERAGE('All data+Run #_Reorganized'!M167:M169)</f>
        <v>0.10680366666666667</v>
      </c>
      <c r="N167" s="1">
        <f>AVERAGE('All data+Run #_Reorganized'!N167:N169)</f>
        <v>8.9464543333333335</v>
      </c>
      <c r="O167" s="1">
        <f>AVERAGE('All data+Run #_Reorganized'!O167:O169)</f>
        <v>2.2813E-2</v>
      </c>
    </row>
    <row r="168" spans="1:15" x14ac:dyDescent="0.3">
      <c r="A168" t="s">
        <v>470</v>
      </c>
      <c r="B168" t="s">
        <v>455</v>
      </c>
      <c r="C168" t="s">
        <v>462</v>
      </c>
      <c r="D168" t="s">
        <v>473</v>
      </c>
      <c r="E168" t="s">
        <v>143</v>
      </c>
      <c r="F168" s="1">
        <f>STDEV('All data+Run #_Reorganized'!F167:F169)</f>
        <v>0.13155693195089832</v>
      </c>
      <c r="G168" s="1">
        <f>STDEV('All data+Run #_Reorganized'!G167:G169)</f>
        <v>3.2535750859631431E-2</v>
      </c>
      <c r="H168" s="1">
        <f>STDEV('All data+Run #_Reorganized'!H167:H169)</f>
        <v>5.1235129133567335E-2</v>
      </c>
      <c r="I168" s="1">
        <f>STDEV('All data+Run #_Reorganized'!I167:I169)</f>
        <v>1.9757205681303621E-2</v>
      </c>
      <c r="J168" s="1">
        <f>STDEV('All data+Run #_Reorganized'!J167:J169)</f>
        <v>1.0083011669800489E-2</v>
      </c>
      <c r="K168" s="1">
        <f>STDEV('All data+Run #_Reorganized'!K167:K169)</f>
        <v>0.53374438248410006</v>
      </c>
      <c r="L168" s="1">
        <f>STDEV('All data+Run #_Reorganized'!L167:L169)</f>
        <v>2.3484108080430343E-2</v>
      </c>
      <c r="M168" s="1">
        <f>STDEV('All data+Run #_Reorganized'!M167:M169)</f>
        <v>1.1541018427042448E-2</v>
      </c>
      <c r="N168" s="1">
        <f>STDEV('All data+Run #_Reorganized'!N167:N169)</f>
        <v>0.33498524022161552</v>
      </c>
      <c r="O168" s="1">
        <f>STDEV('All data+Run #_Reorganized'!O167:O169)</f>
        <v>8.0339653347521935E-3</v>
      </c>
    </row>
    <row r="169" spans="1:15" x14ac:dyDescent="0.3">
      <c r="A169" t="s">
        <v>470</v>
      </c>
      <c r="B169" t="s">
        <v>455</v>
      </c>
      <c r="C169" t="s">
        <v>462</v>
      </c>
      <c r="D169" t="s">
        <v>474</v>
      </c>
      <c r="E169" t="s">
        <v>144</v>
      </c>
      <c r="F169" s="1">
        <f t="shared" ref="F169" si="487">(F168/F167)*100</f>
        <v>37.047506909040088</v>
      </c>
      <c r="G169" s="1">
        <f t="shared" ref="G169" si="488">(G168/G167)*100</f>
        <v>14.467085021735224</v>
      </c>
      <c r="H169" s="1">
        <f t="shared" ref="H169" si="489">(H168/H167)*100</f>
        <v>20.635833587394725</v>
      </c>
      <c r="I169" s="1">
        <f t="shared" ref="I169" si="490">(I168/I167)*100</f>
        <v>15.71370319591907</v>
      </c>
      <c r="J169" s="1">
        <f t="shared" ref="J169" si="491">(J168/J167)*100</f>
        <v>20.571977019451488</v>
      </c>
      <c r="K169" s="1">
        <f t="shared" ref="K169" si="492">(K168/K167)*100</f>
        <v>8.7241036319039509</v>
      </c>
      <c r="L169" s="1">
        <f t="shared" ref="L169" si="493">(L168/L167)*100</f>
        <v>34.424753850994364</v>
      </c>
      <c r="M169" s="1">
        <f t="shared" ref="M169" si="494">(M168/M167)*100</f>
        <v>10.805826042528922</v>
      </c>
      <c r="N169" s="1">
        <f t="shared" ref="N169" si="495">(N168/N167)*100</f>
        <v>3.7443352163940942</v>
      </c>
      <c r="O169" s="1">
        <f t="shared" ref="O169" si="496">(O168/O167)*100</f>
        <v>35.216610418411406</v>
      </c>
    </row>
    <row r="170" spans="1:15" x14ac:dyDescent="0.3">
      <c r="A170" t="s">
        <v>471</v>
      </c>
      <c r="B170" t="s">
        <v>455</v>
      </c>
      <c r="C170" t="s">
        <v>463</v>
      </c>
      <c r="D170" t="s">
        <v>472</v>
      </c>
      <c r="E170" t="s">
        <v>193</v>
      </c>
      <c r="F170" s="1">
        <f>AVERAGE('All data+Run #_Reorganized'!F170:F172)</f>
        <v>0.2980673333333333</v>
      </c>
      <c r="G170" s="1">
        <f>AVERAGE('All data+Run #_Reorganized'!G170:G172)</f>
        <v>6.9724666666666671E-2</v>
      </c>
      <c r="H170" s="1">
        <f>AVERAGE('All data+Run #_Reorganized'!H170:H172)</f>
        <v>7.7039333333333335E-2</v>
      </c>
      <c r="I170" s="1">
        <f>AVERAGE('All data+Run #_Reorganized'!I170:I172)</f>
        <v>6.4134666666666673E-2</v>
      </c>
      <c r="J170" s="1">
        <f>AVERAGE('All data+Run #_Reorganized'!J170:J172)</f>
        <v>2.3942666666666668E-2</v>
      </c>
      <c r="K170" s="1">
        <f>AVERAGE('All data+Run #_Reorganized'!K170:K172)</f>
        <v>0.51219000000000003</v>
      </c>
      <c r="L170" s="1">
        <f>AVERAGE('All data+Run #_Reorganized'!L170:L172)</f>
        <v>4.9254333333333337E-2</v>
      </c>
      <c r="M170" s="1">
        <f>AVERAGE('All data+Run #_Reorganized'!M170:M172)</f>
        <v>7.3734666666666671E-2</v>
      </c>
      <c r="N170" s="1">
        <f>AVERAGE('All data+Run #_Reorganized'!N170:N172)</f>
        <v>3.5080926666666663</v>
      </c>
      <c r="O170" s="1">
        <f>AVERAGE('All data+Run #_Reorganized'!O170:O172)</f>
        <v>1.0682666666666667E-2</v>
      </c>
    </row>
    <row r="171" spans="1:15" x14ac:dyDescent="0.3">
      <c r="A171" t="s">
        <v>471</v>
      </c>
      <c r="B171" t="s">
        <v>455</v>
      </c>
      <c r="C171" t="s">
        <v>463</v>
      </c>
      <c r="D171" t="s">
        <v>473</v>
      </c>
      <c r="E171" t="s">
        <v>194</v>
      </c>
      <c r="F171" s="1">
        <f>STDEV('All data+Run #_Reorganized'!F170:F172)</f>
        <v>0.22469768608807111</v>
      </c>
      <c r="G171" s="1">
        <f>STDEV('All data+Run #_Reorganized'!G170:G172)</f>
        <v>4.7405128586824177E-2</v>
      </c>
      <c r="H171" s="1">
        <f>STDEV('All data+Run #_Reorganized'!H170:H172)</f>
        <v>3.656550109506683E-2</v>
      </c>
      <c r="I171" s="1">
        <f>STDEV('All data+Run #_Reorganized'!I170:I172)</f>
        <v>2.4199512233376363E-2</v>
      </c>
      <c r="J171" s="1">
        <f>STDEV('All data+Run #_Reorganized'!J170:J172)</f>
        <v>1.2867060905013756E-2</v>
      </c>
      <c r="K171" s="1">
        <f>STDEV('All data+Run #_Reorganized'!K170:K172)</f>
        <v>0.35731997421218981</v>
      </c>
      <c r="L171" s="1">
        <f>STDEV('All data+Run #_Reorganized'!L170:L172)</f>
        <v>3.5705704100792261E-2</v>
      </c>
      <c r="M171" s="1">
        <f>STDEV('All data+Run #_Reorganized'!M170:M172)</f>
        <v>3.2278038731207513E-2</v>
      </c>
      <c r="N171" s="1">
        <f>STDEV('All data+Run #_Reorganized'!N170:N172)</f>
        <v>0.32384157613458681</v>
      </c>
      <c r="O171" s="1">
        <f>STDEV('All data+Run #_Reorganized'!O170:O172)</f>
        <v>5.2790544923625596E-3</v>
      </c>
    </row>
    <row r="172" spans="1:15" x14ac:dyDescent="0.3">
      <c r="A172" t="s">
        <v>471</v>
      </c>
      <c r="B172" t="s">
        <v>455</v>
      </c>
      <c r="C172" t="s">
        <v>463</v>
      </c>
      <c r="D172" t="s">
        <v>474</v>
      </c>
      <c r="E172" t="s">
        <v>195</v>
      </c>
      <c r="F172" s="1">
        <f t="shared" ref="F172" si="497">(F171/F170)*100</f>
        <v>75.384874811755438</v>
      </c>
      <c r="G172" s="1">
        <f t="shared" ref="G172" si="498">(G171/G170)*100</f>
        <v>67.989035807735434</v>
      </c>
      <c r="H172" s="1">
        <f t="shared" ref="H172" si="499">(H171/H170)*100</f>
        <v>47.463418377279346</v>
      </c>
      <c r="I172" s="1">
        <f t="shared" ref="I172" si="500">(I171/I170)*100</f>
        <v>37.732342726829529</v>
      </c>
      <c r="J172" s="1">
        <f t="shared" ref="J172" si="501">(J171/J170)*100</f>
        <v>53.741135372057222</v>
      </c>
      <c r="K172" s="1">
        <f t="shared" ref="K172" si="502">(K171/K170)*100</f>
        <v>69.763168787401113</v>
      </c>
      <c r="L172" s="1">
        <f t="shared" ref="L172" si="503">(L171/L170)*100</f>
        <v>72.49251321533589</v>
      </c>
      <c r="M172" s="1">
        <f t="shared" ref="M172" si="504">(M171/M170)*100</f>
        <v>43.775933614953857</v>
      </c>
      <c r="N172" s="1">
        <f t="shared" ref="N172" si="505">(N171/N170)*100</f>
        <v>9.2312720017825498</v>
      </c>
      <c r="O172" s="1">
        <f t="shared" ref="O172" si="506">(O171/O170)*100</f>
        <v>49.417010350373438</v>
      </c>
    </row>
    <row r="173" spans="1:15" x14ac:dyDescent="0.3">
      <c r="A173" t="s">
        <v>471</v>
      </c>
      <c r="B173" t="s">
        <v>455</v>
      </c>
      <c r="C173" t="s">
        <v>464</v>
      </c>
      <c r="D173" t="s">
        <v>472</v>
      </c>
      <c r="E173" t="s">
        <v>196</v>
      </c>
      <c r="F173" s="1">
        <f>AVERAGE('All data+Run #_Reorganized'!F173:F175)</f>
        <v>9.6692666666666663E-2</v>
      </c>
      <c r="G173" s="1">
        <f>AVERAGE('All data+Run #_Reorganized'!G173:G175)</f>
        <v>4.0014333333333332E-2</v>
      </c>
      <c r="H173" s="1">
        <f>AVERAGE('All data+Run #_Reorganized'!H173:H175)</f>
        <v>4.0876666666666665E-2</v>
      </c>
      <c r="I173" s="1">
        <f>AVERAGE('All data+Run #_Reorganized'!I173:I175)</f>
        <v>3.0911000000000004E-2</v>
      </c>
      <c r="J173" s="1">
        <f>AVERAGE('All data+Run #_Reorganized'!J173:J175)</f>
        <v>1.5198666666666666E-2</v>
      </c>
      <c r="K173" s="1">
        <f>AVERAGE('All data+Run #_Reorganized'!K173:K175)</f>
        <v>82.392403666666667</v>
      </c>
      <c r="L173" s="1">
        <f>AVERAGE('All data+Run #_Reorganized'!L173:L175)</f>
        <v>3.0947666666666668E-2</v>
      </c>
      <c r="M173" s="1">
        <f>AVERAGE('All data+Run #_Reorganized'!M173:M175)</f>
        <v>6.442133333333333E-2</v>
      </c>
      <c r="N173" s="1">
        <f>AVERAGE('All data+Run #_Reorganized'!N173:N175)</f>
        <v>3.8977900000000001</v>
      </c>
      <c r="O173" s="1">
        <f>AVERAGE('All data+Run #_Reorganized'!O173:O175)</f>
        <v>3.3784666666666664E-2</v>
      </c>
    </row>
    <row r="174" spans="1:15" x14ac:dyDescent="0.3">
      <c r="A174" t="s">
        <v>471</v>
      </c>
      <c r="B174" t="s">
        <v>455</v>
      </c>
      <c r="C174" t="s">
        <v>464</v>
      </c>
      <c r="D174" t="s">
        <v>473</v>
      </c>
      <c r="E174" t="s">
        <v>197</v>
      </c>
      <c r="F174" s="1">
        <f>STDEV('All data+Run #_Reorganized'!F173:F175)</f>
        <v>2.7529194418532001E-2</v>
      </c>
      <c r="G174" s="1">
        <f>STDEV('All data+Run #_Reorganized'!G173:G175)</f>
        <v>1.000171856899271E-2</v>
      </c>
      <c r="H174" s="1">
        <f>STDEV('All data+Run #_Reorganized'!H173:H175)</f>
        <v>4.4559713119962235E-3</v>
      </c>
      <c r="I174" s="1">
        <f>STDEV('All data+Run #_Reorganized'!I173:I175)</f>
        <v>1.8763078105684049E-3</v>
      </c>
      <c r="J174" s="1">
        <f>STDEV('All data+Run #_Reorganized'!J173:J175)</f>
        <v>2.1274379740272888E-3</v>
      </c>
      <c r="K174" s="1">
        <f>STDEV('All data+Run #_Reorganized'!K173:K175)</f>
        <v>94.14773660679316</v>
      </c>
      <c r="L174" s="1">
        <f>STDEV('All data+Run #_Reorganized'!L173:L175)</f>
        <v>2.1395449383766935E-2</v>
      </c>
      <c r="M174" s="1">
        <f>STDEV('All data+Run #_Reorganized'!M173:M175)</f>
        <v>4.5125348013431788E-3</v>
      </c>
      <c r="N174" s="1">
        <f>STDEV('All data+Run #_Reorganized'!N173:N175)</f>
        <v>0.67619592185771427</v>
      </c>
      <c r="O174" s="1">
        <f>STDEV('All data+Run #_Reorganized'!O173:O175)</f>
        <v>3.9262987358749626E-2</v>
      </c>
    </row>
    <row r="175" spans="1:15" x14ac:dyDescent="0.3">
      <c r="A175" t="s">
        <v>471</v>
      </c>
      <c r="B175" t="s">
        <v>455</v>
      </c>
      <c r="C175" t="s">
        <v>464</v>
      </c>
      <c r="D175" t="s">
        <v>474</v>
      </c>
      <c r="E175" t="s">
        <v>198</v>
      </c>
      <c r="F175" s="1">
        <f t="shared" ref="F175" si="507">(F174/F173)*100</f>
        <v>28.470819316044654</v>
      </c>
      <c r="G175" s="1">
        <f t="shared" ref="G175" si="508">(G174/G173)*100</f>
        <v>24.995339759068109</v>
      </c>
      <c r="H175" s="1">
        <f t="shared" ref="H175" si="509">(H174/H173)*100</f>
        <v>10.901014381463485</v>
      </c>
      <c r="I175" s="1">
        <f t="shared" ref="I175" si="510">(I174/I173)*100</f>
        <v>6.0700327086422456</v>
      </c>
      <c r="J175" s="1">
        <f t="shared" ref="J175" si="511">(J174/J173)*100</f>
        <v>13.997530314242185</v>
      </c>
      <c r="K175" s="1">
        <f t="shared" ref="K175" si="512">(K174/K173)*100</f>
        <v>114.26749605180207</v>
      </c>
      <c r="L175" s="1">
        <f t="shared" ref="L175" si="513">(L174/L173)*100</f>
        <v>69.1342892316069</v>
      </c>
      <c r="M175" s="1">
        <f t="shared" ref="M175" si="514">(M174/M173)*100</f>
        <v>7.0047212124500877</v>
      </c>
      <c r="N175" s="1">
        <f t="shared" ref="N175" si="515">(N174/N173)*100</f>
        <v>17.34818761035649</v>
      </c>
      <c r="O175" s="1">
        <f t="shared" ref="O175" si="516">(O174/O173)*100</f>
        <v>116.21540548596887</v>
      </c>
    </row>
    <row r="176" spans="1:15" x14ac:dyDescent="0.3">
      <c r="A176" t="s">
        <v>467</v>
      </c>
      <c r="B176" t="s">
        <v>456</v>
      </c>
      <c r="C176" t="s">
        <v>435</v>
      </c>
      <c r="D176" t="s">
        <v>472</v>
      </c>
      <c r="E176" t="s">
        <v>28</v>
      </c>
      <c r="F176" s="1">
        <f>AVERAGE('All data+Run #_Reorganized'!F176:F178)</f>
        <v>5.6269999999999994E-2</v>
      </c>
      <c r="G176" s="1">
        <f>AVERAGE('All data+Run #_Reorganized'!G176:G178)</f>
        <v>1.5733333333333332E-2</v>
      </c>
      <c r="H176" s="1">
        <f>AVERAGE('All data+Run #_Reorganized'!H176:H178)</f>
        <v>1.6706666666666665E-2</v>
      </c>
      <c r="I176" s="1">
        <f>AVERAGE('All data+Run #_Reorganized'!I176:I178)</f>
        <v>2.4653333333333333E-2</v>
      </c>
      <c r="J176" s="1">
        <f>AVERAGE('All data+Run #_Reorganized'!J176:J178)</f>
        <v>1.7479999999999999E-2</v>
      </c>
      <c r="K176" s="1">
        <f>AVERAGE('All data+Run #_Reorganized'!K176:K178)</f>
        <v>2.426E-2</v>
      </c>
      <c r="L176" s="1">
        <f>AVERAGE('All data+Run #_Reorganized'!L176:L178)</f>
        <v>1.5480000000000001E-2</v>
      </c>
      <c r="M176" s="1">
        <f>AVERAGE('All data+Run #_Reorganized'!M176:M178)</f>
        <v>5.5765233333333333</v>
      </c>
      <c r="N176" s="1">
        <f>AVERAGE('All data+Run #_Reorganized'!N176:N178)</f>
        <v>2.4774966666666667</v>
      </c>
      <c r="O176" s="1">
        <f>AVERAGE('All data+Run #_Reorganized'!O176:O178)</f>
        <v>5.5966666666666665E-3</v>
      </c>
    </row>
    <row r="177" spans="1:15" x14ac:dyDescent="0.3">
      <c r="A177" t="s">
        <v>467</v>
      </c>
      <c r="B177" t="s">
        <v>456</v>
      </c>
      <c r="C177" t="s">
        <v>435</v>
      </c>
      <c r="D177" t="s">
        <v>473</v>
      </c>
      <c r="E177" t="s">
        <v>29</v>
      </c>
      <c r="F177" s="1">
        <f>STDEV('All data+Run #_Reorganized'!F176:F178)</f>
        <v>3.7156766543928438E-2</v>
      </c>
      <c r="G177" s="1">
        <f>STDEV('All data+Run #_Reorganized'!G176:G178)</f>
        <v>1.4983325176119396E-2</v>
      </c>
      <c r="H177" s="1">
        <f>STDEV('All data+Run #_Reorganized'!H176:H178)</f>
        <v>1.240968304725521E-2</v>
      </c>
      <c r="I177" s="1">
        <f>STDEV('All data+Run #_Reorganized'!I176:I178)</f>
        <v>6.3140029563924895E-3</v>
      </c>
      <c r="J177" s="1">
        <f>STDEV('All data+Run #_Reorganized'!J176:J178)</f>
        <v>8.0836934627681219E-3</v>
      </c>
      <c r="K177" s="1">
        <f>STDEV('All data+Run #_Reorganized'!K176:K178)</f>
        <v>7.3135285601411363E-3</v>
      </c>
      <c r="L177" s="1">
        <f>STDEV('All data+Run #_Reorganized'!L176:L178)</f>
        <v>3.3527749700807546E-3</v>
      </c>
      <c r="M177" s="1">
        <f>STDEV('All data+Run #_Reorganized'!M176:M178)</f>
        <v>0.95490512849881526</v>
      </c>
      <c r="N177" s="1">
        <f>STDEV('All data+Run #_Reorganized'!N176:N178)</f>
        <v>0.18454329203017181</v>
      </c>
      <c r="O177" s="1">
        <f>STDEV('All data+Run #_Reorganized'!O176:O178)</f>
        <v>4.6512077284650852E-3</v>
      </c>
    </row>
    <row r="178" spans="1:15" x14ac:dyDescent="0.3">
      <c r="A178" t="s">
        <v>467</v>
      </c>
      <c r="B178" t="s">
        <v>456</v>
      </c>
      <c r="C178" t="s">
        <v>435</v>
      </c>
      <c r="D178" t="s">
        <v>474</v>
      </c>
      <c r="E178" t="s">
        <v>30</v>
      </c>
      <c r="F178" s="1">
        <f t="shared" ref="F178" si="517">(F177/F176)*100</f>
        <v>66.0329954574879</v>
      </c>
      <c r="G178" s="1">
        <f t="shared" ref="G178" si="518">(G177/G176)*100</f>
        <v>95.23299900075888</v>
      </c>
      <c r="H178" s="1">
        <f t="shared" ref="H178" si="519">(H177/H176)*100</f>
        <v>74.279826699452585</v>
      </c>
      <c r="I178" s="1">
        <f t="shared" ref="I178" si="520">(I177/I176)*100</f>
        <v>25.611153149239414</v>
      </c>
      <c r="J178" s="1">
        <f t="shared" ref="J178" si="521">(J177/J176)*100</f>
        <v>46.245385942609396</v>
      </c>
      <c r="K178" s="1">
        <f t="shared" ref="K178" si="522">(K177/K176)*100</f>
        <v>30.14644913495934</v>
      </c>
      <c r="L178" s="1">
        <f t="shared" ref="L178" si="523">(L177/L176)*100</f>
        <v>21.65875303669738</v>
      </c>
      <c r="M178" s="1">
        <f t="shared" ref="M178" si="524">(M177/M176)*100</f>
        <v>17.123664179631909</v>
      </c>
      <c r="N178" s="1">
        <f t="shared" ref="N178" si="525">(N177/N176)*100</f>
        <v>7.4487806386623516</v>
      </c>
      <c r="O178" s="1">
        <f t="shared" ref="O178" si="526">(O177/O176)*100</f>
        <v>83.106749168524459</v>
      </c>
    </row>
    <row r="179" spans="1:15" x14ac:dyDescent="0.3">
      <c r="A179" t="s">
        <v>468</v>
      </c>
      <c r="B179" t="s">
        <v>456</v>
      </c>
      <c r="C179" t="s">
        <v>435</v>
      </c>
      <c r="D179" t="s">
        <v>472</v>
      </c>
      <c r="E179" t="s">
        <v>28</v>
      </c>
      <c r="F179" s="1">
        <f>AVERAGE('All data+Run #_Reorganized'!F179:F181)</f>
        <v>8.3040000000000006E-3</v>
      </c>
      <c r="G179" s="1">
        <f>AVERAGE('All data+Run #_Reorganized'!G179:G181)</f>
        <v>9.1160000000000008E-3</v>
      </c>
      <c r="H179" s="1">
        <f>AVERAGE('All data+Run #_Reorganized'!H179:H181)</f>
        <v>9.4793333333333344E-3</v>
      </c>
      <c r="I179" s="1">
        <f>AVERAGE('All data+Run #_Reorganized'!I179:I181)</f>
        <v>1.9704333333333334E-2</v>
      </c>
      <c r="J179" s="1">
        <f>AVERAGE('All data+Run #_Reorganized'!J179:J181)</f>
        <v>2.1563333333333335E-3</v>
      </c>
      <c r="K179" s="1">
        <f>AVERAGE('All data+Run #_Reorganized'!K179:K181)</f>
        <v>4.1793420000000001</v>
      </c>
      <c r="L179" s="1">
        <f>AVERAGE('All data+Run #_Reorganized'!L179:L181)</f>
        <v>8.3669999999999994E-3</v>
      </c>
      <c r="M179" s="1">
        <f>AVERAGE('All data+Run #_Reorganized'!M179:M181)</f>
        <v>1.2661366666666667</v>
      </c>
      <c r="N179" s="1">
        <f>AVERAGE('All data+Run #_Reorganized'!N179:N181)</f>
        <v>18.593979333333333</v>
      </c>
      <c r="O179" s="1">
        <f>AVERAGE('All data+Run #_Reorganized'!O179:O181)</f>
        <v>9.2499999999999993E-4</v>
      </c>
    </row>
    <row r="180" spans="1:15" x14ac:dyDescent="0.3">
      <c r="A180" t="s">
        <v>468</v>
      </c>
      <c r="B180" t="s">
        <v>456</v>
      </c>
      <c r="C180" t="s">
        <v>435</v>
      </c>
      <c r="D180" t="s">
        <v>473</v>
      </c>
      <c r="E180" t="s">
        <v>29</v>
      </c>
      <c r="F180" s="1">
        <f>STDEV('All data+Run #_Reorganized'!F179:F181)</f>
        <v>2.4082433431860664E-3</v>
      </c>
      <c r="G180" s="1">
        <f>STDEV('All data+Run #_Reorganized'!G179:G181)</f>
        <v>5.1227698562398873E-3</v>
      </c>
      <c r="H180" s="1">
        <f>STDEV('All data+Run #_Reorganized'!H179:H181)</f>
        <v>5.7143456609950799E-3</v>
      </c>
      <c r="I180" s="1">
        <f>STDEV('All data+Run #_Reorganized'!I179:I181)</f>
        <v>6.0263058612497634E-3</v>
      </c>
      <c r="J180" s="1">
        <f>STDEV('All data+Run #_Reorganized'!J179:J181)</f>
        <v>8.3540189928760244E-4</v>
      </c>
      <c r="K180" s="1">
        <f>STDEV('All data+Run #_Reorganized'!K179:K181)</f>
        <v>6.6099395841633077</v>
      </c>
      <c r="L180" s="1">
        <f>STDEV('All data+Run #_Reorganized'!L179:L181)</f>
        <v>2.4366435931420091E-3</v>
      </c>
      <c r="M180" s="1">
        <f>STDEV('All data+Run #_Reorganized'!M179:M181)</f>
        <v>0.41774978992853246</v>
      </c>
      <c r="N180" s="1">
        <f>STDEV('All data+Run #_Reorganized'!N179:N181)</f>
        <v>0.30469051996137497</v>
      </c>
      <c r="O180" s="1">
        <f>STDEV('All data+Run #_Reorganized'!O179:O181)</f>
        <v>2.0971647527078069E-4</v>
      </c>
    </row>
    <row r="181" spans="1:15" x14ac:dyDescent="0.3">
      <c r="A181" t="s">
        <v>468</v>
      </c>
      <c r="B181" t="s">
        <v>456</v>
      </c>
      <c r="C181" t="s">
        <v>435</v>
      </c>
      <c r="D181" t="s">
        <v>474</v>
      </c>
      <c r="E181" t="s">
        <v>30</v>
      </c>
      <c r="F181" s="1">
        <f t="shared" ref="F181" si="527">(F180/F179)*100</f>
        <v>29.001003651084613</v>
      </c>
      <c r="G181" s="1">
        <f t="shared" ref="G181" si="528">(G180/G179)*100</f>
        <v>56.195369199647729</v>
      </c>
      <c r="H181" s="1">
        <f t="shared" ref="H181" si="529">(H180/H179)*100</f>
        <v>60.282147067252403</v>
      </c>
      <c r="I181" s="1">
        <f t="shared" ref="I181" si="530">(I180/I179)*100</f>
        <v>30.583657712769252</v>
      </c>
      <c r="J181" s="1">
        <f t="shared" ref="J181" si="531">(J180/J179)*100</f>
        <v>38.741779221870573</v>
      </c>
      <c r="K181" s="1">
        <f t="shared" ref="K181" si="532">(K180/K179)*100</f>
        <v>158.15742248811674</v>
      </c>
      <c r="L181" s="1">
        <f t="shared" ref="L181" si="533">(L180/L179)*100</f>
        <v>29.122069955085568</v>
      </c>
      <c r="M181" s="1">
        <f t="shared" ref="M181" si="534">(M180/M179)*100</f>
        <v>32.994051979264938</v>
      </c>
      <c r="N181" s="1">
        <f t="shared" ref="N181" si="535">(N180/N179)*100</f>
        <v>1.6386514930408564</v>
      </c>
      <c r="O181" s="1">
        <f t="shared" ref="O181" si="536">(O180/O179)*100</f>
        <v>22.672051380624943</v>
      </c>
    </row>
    <row r="182" spans="1:15" x14ac:dyDescent="0.3">
      <c r="A182" t="s">
        <v>469</v>
      </c>
      <c r="B182" t="s">
        <v>456</v>
      </c>
      <c r="C182" t="s">
        <v>435</v>
      </c>
      <c r="D182" t="s">
        <v>472</v>
      </c>
      <c r="E182" t="s">
        <v>28</v>
      </c>
      <c r="F182" s="1">
        <f>AVERAGE('All data+Run #_Reorganized'!F182:F184)</f>
        <v>2.7653E-2</v>
      </c>
      <c r="G182" s="1">
        <f>AVERAGE('All data+Run #_Reorganized'!G182:G184)</f>
        <v>1.5941333333333332E-2</v>
      </c>
      <c r="H182" s="1">
        <f>AVERAGE('All data+Run #_Reorganized'!H182:H184)</f>
        <v>3.1982000000000003E-2</v>
      </c>
      <c r="I182" s="1">
        <f>AVERAGE('All data+Run #_Reorganized'!I182:I184)</f>
        <v>4.3030333333333337E-2</v>
      </c>
      <c r="J182" s="1">
        <f>AVERAGE('All data+Run #_Reorganized'!J182:J184)</f>
        <v>1.0587000000000001E-2</v>
      </c>
      <c r="K182" s="1">
        <f>AVERAGE('All data+Run #_Reorganized'!K182:K184)</f>
        <v>2.3425250000000002</v>
      </c>
      <c r="L182" s="1">
        <f>AVERAGE('All data+Run #_Reorganized'!L182:L184)</f>
        <v>8.781499999999999E-2</v>
      </c>
      <c r="M182" s="1">
        <f>AVERAGE('All data+Run #_Reorganized'!M182:M184)</f>
        <v>0.64396900000000001</v>
      </c>
      <c r="N182" s="1">
        <f>AVERAGE('All data+Run #_Reorganized'!N182:N184)</f>
        <v>8.9442329999999988</v>
      </c>
      <c r="O182" s="1">
        <f>AVERAGE('All data+Run #_Reorganized'!O182:O184)</f>
        <v>1.2953666666666669E-2</v>
      </c>
    </row>
    <row r="183" spans="1:15" x14ac:dyDescent="0.3">
      <c r="A183" t="s">
        <v>469</v>
      </c>
      <c r="B183" t="s">
        <v>456</v>
      </c>
      <c r="C183" t="s">
        <v>435</v>
      </c>
      <c r="D183" t="s">
        <v>473</v>
      </c>
      <c r="E183" t="s">
        <v>29</v>
      </c>
      <c r="F183" s="1">
        <f>STDEV('All data+Run #_Reorganized'!F182:F184)</f>
        <v>8.6400271411610635E-3</v>
      </c>
      <c r="G183" s="1">
        <f>STDEV('All data+Run #_Reorganized'!G182:G184)</f>
        <v>4.670923498981047E-3</v>
      </c>
      <c r="H183" s="1">
        <f>STDEV('All data+Run #_Reorganized'!H182:H184)</f>
        <v>7.2658386301926751E-3</v>
      </c>
      <c r="I183" s="1">
        <f>STDEV('All data+Run #_Reorganized'!I182:I184)</f>
        <v>8.7550314867127881E-3</v>
      </c>
      <c r="J183" s="1">
        <f>STDEV('All data+Run #_Reorganized'!J182:J184)</f>
        <v>4.5186613061834994E-4</v>
      </c>
      <c r="K183" s="1">
        <f>STDEV('All data+Run #_Reorganized'!K182:K184)</f>
        <v>2.6234703220741795</v>
      </c>
      <c r="L183" s="1">
        <f>STDEV('All data+Run #_Reorganized'!L182:L184)</f>
        <v>3.275468974055471E-3</v>
      </c>
      <c r="M183" s="1">
        <f>STDEV('All data+Run #_Reorganized'!M182:M184)</f>
        <v>0.10022561866109921</v>
      </c>
      <c r="N183" s="1">
        <f>STDEV('All data+Run #_Reorganized'!N182:N184)</f>
        <v>0.43533607521890544</v>
      </c>
      <c r="O183" s="1">
        <f>STDEV('All data+Run #_Reorganized'!O182:O184)</f>
        <v>3.6962631580196256E-3</v>
      </c>
    </row>
    <row r="184" spans="1:15" x14ac:dyDescent="0.3">
      <c r="A184" t="s">
        <v>469</v>
      </c>
      <c r="B184" t="s">
        <v>456</v>
      </c>
      <c r="C184" t="s">
        <v>435</v>
      </c>
      <c r="D184" t="s">
        <v>474</v>
      </c>
      <c r="E184" t="s">
        <v>30</v>
      </c>
      <c r="F184" s="1">
        <f t="shared" ref="F184" si="537">(F183/F182)*100</f>
        <v>31.244447767551669</v>
      </c>
      <c r="G184" s="1">
        <f t="shared" ref="G184" si="538">(G183/G182)*100</f>
        <v>29.30070779722136</v>
      </c>
      <c r="H184" s="1">
        <f t="shared" ref="H184" si="539">(H183/H182)*100</f>
        <v>22.718524889602509</v>
      </c>
      <c r="I184" s="1">
        <f t="shared" ref="I184" si="540">(I183/I182)*100</f>
        <v>20.346185605610277</v>
      </c>
      <c r="J184" s="1">
        <f t="shared" ref="J184" si="541">(J183/J182)*100</f>
        <v>4.268122514577783</v>
      </c>
      <c r="K184" s="1">
        <f t="shared" ref="K184" si="542">(K183/K182)*100</f>
        <v>111.9932688903717</v>
      </c>
      <c r="L184" s="1">
        <f t="shared" ref="L184" si="543">(L183/L182)*100</f>
        <v>3.7299652383481994</v>
      </c>
      <c r="M184" s="1">
        <f t="shared" ref="M184" si="544">(M183/M182)*100</f>
        <v>15.563733450072784</v>
      </c>
      <c r="N184" s="1">
        <f t="shared" ref="N184" si="545">(N183/N182)*100</f>
        <v>4.867226459987184</v>
      </c>
      <c r="O184" s="1">
        <f t="shared" ref="O184" si="546">(O183/O182)*100</f>
        <v>28.53449338426411</v>
      </c>
    </row>
    <row r="185" spans="1:15" x14ac:dyDescent="0.3">
      <c r="A185" t="s">
        <v>470</v>
      </c>
      <c r="B185" t="s">
        <v>456</v>
      </c>
      <c r="C185" t="s">
        <v>435</v>
      </c>
      <c r="D185" t="s">
        <v>472</v>
      </c>
      <c r="E185" t="s">
        <v>28</v>
      </c>
      <c r="F185" s="1">
        <f>AVERAGE('All data+Run #_Reorganized'!F185:F187)</f>
        <v>0.16762999999999997</v>
      </c>
      <c r="G185" s="1">
        <f>AVERAGE('All data+Run #_Reorganized'!G185:G187)</f>
        <v>8.692699999999999E-2</v>
      </c>
      <c r="H185" s="1">
        <f>AVERAGE('All data+Run #_Reorganized'!H185:H187)</f>
        <v>8.6628999999999998E-2</v>
      </c>
      <c r="I185" s="1">
        <f>AVERAGE('All data+Run #_Reorganized'!I185:I187)</f>
        <v>4.9591666666666673E-2</v>
      </c>
      <c r="J185" s="1">
        <f>AVERAGE('All data+Run #_Reorganized'!J185:J187)</f>
        <v>3.2310333333333337E-2</v>
      </c>
      <c r="K185" s="1">
        <f>AVERAGE('All data+Run #_Reorganized'!K185:K187)</f>
        <v>1.0752366666666666</v>
      </c>
      <c r="L185" s="1">
        <f>AVERAGE('All data+Run #_Reorganized'!L185:L187)</f>
        <v>7.9100666666666666E-2</v>
      </c>
      <c r="M185" s="1">
        <f>AVERAGE('All data+Run #_Reorganized'!M185:M187)</f>
        <v>0.57542066666666669</v>
      </c>
      <c r="N185" s="1">
        <f>AVERAGE('All data+Run #_Reorganized'!N185:N187)</f>
        <v>1.4840866666666666</v>
      </c>
      <c r="O185" s="1">
        <f>AVERAGE('All data+Run #_Reorganized'!O185:O187)</f>
        <v>1.8715666666666669E-2</v>
      </c>
    </row>
    <row r="186" spans="1:15" x14ac:dyDescent="0.3">
      <c r="A186" t="s">
        <v>470</v>
      </c>
      <c r="B186" t="s">
        <v>456</v>
      </c>
      <c r="C186" t="s">
        <v>435</v>
      </c>
      <c r="D186" t="s">
        <v>473</v>
      </c>
      <c r="E186" t="s">
        <v>29</v>
      </c>
      <c r="F186" s="1">
        <f>STDEV('All data+Run #_Reorganized'!F185:F187)</f>
        <v>1.5323273279557469E-2</v>
      </c>
      <c r="G186" s="1">
        <f>STDEV('All data+Run #_Reorganized'!G185:G187)</f>
        <v>6.9150328271093513E-3</v>
      </c>
      <c r="H186" s="1">
        <f>STDEV('All data+Run #_Reorganized'!H185:H187)</f>
        <v>5.9013601821952862E-3</v>
      </c>
      <c r="I186" s="1">
        <f>STDEV('All data+Run #_Reorganized'!I185:I187)</f>
        <v>1.1437920280074187E-2</v>
      </c>
      <c r="J186" s="1">
        <f>STDEV('All data+Run #_Reorganized'!J185:J187)</f>
        <v>1.0105500498903219E-2</v>
      </c>
      <c r="K186" s="1">
        <f>STDEV('All data+Run #_Reorganized'!K185:K187)</f>
        <v>1.6970295465245537</v>
      </c>
      <c r="L186" s="1">
        <f>STDEV('All data+Run #_Reorganized'!L185:L187)</f>
        <v>5.2400057569942995E-3</v>
      </c>
      <c r="M186" s="1">
        <f>STDEV('All data+Run #_Reorganized'!M185:M187)</f>
        <v>1.8736039931995619E-2</v>
      </c>
      <c r="N186" s="1">
        <f>STDEV('All data+Run #_Reorganized'!N185:N187)</f>
        <v>0.16824832065828571</v>
      </c>
      <c r="O186" s="1">
        <f>STDEV('All data+Run #_Reorganized'!O185:O187)</f>
        <v>3.3825093249440332E-3</v>
      </c>
    </row>
    <row r="187" spans="1:15" x14ac:dyDescent="0.3">
      <c r="A187" t="s">
        <v>470</v>
      </c>
      <c r="B187" t="s">
        <v>456</v>
      </c>
      <c r="C187" t="s">
        <v>435</v>
      </c>
      <c r="D187" t="s">
        <v>474</v>
      </c>
      <c r="E187" t="s">
        <v>30</v>
      </c>
      <c r="F187" s="1">
        <f t="shared" ref="F187" si="547">(F186/F185)*100</f>
        <v>9.1411282464698864</v>
      </c>
      <c r="G187" s="1">
        <f t="shared" ref="G187" si="548">(G186/G185)*100</f>
        <v>7.954988469761239</v>
      </c>
      <c r="H187" s="1">
        <f t="shared" ref="H187" si="549">(H186/H185)*100</f>
        <v>6.8122224453650473</v>
      </c>
      <c r="I187" s="1">
        <f t="shared" ref="I187" si="550">(I186/I185)*100</f>
        <v>23.064198178606997</v>
      </c>
      <c r="J187" s="1">
        <f t="shared" ref="J187" si="551">(J186/J185)*100</f>
        <v>31.27637339624027</v>
      </c>
      <c r="K187" s="1">
        <f t="shared" ref="K187" si="552">(K186/K185)*100</f>
        <v>157.82846689794374</v>
      </c>
      <c r="L187" s="1">
        <f t="shared" ref="L187" si="553">(L186/L185)*100</f>
        <v>6.6244773625940363</v>
      </c>
      <c r="M187" s="1">
        <f t="shared" ref="M187" si="554">(M186/M185)*100</f>
        <v>3.2560596129664479</v>
      </c>
      <c r="N187" s="1">
        <f t="shared" ref="N187" si="555">(N186/N185)*100</f>
        <v>11.336825836201326</v>
      </c>
      <c r="O187" s="1">
        <f t="shared" ref="O187" si="556">(O186/O185)*100</f>
        <v>18.073143667216591</v>
      </c>
    </row>
    <row r="188" spans="1:15" x14ac:dyDescent="0.3">
      <c r="A188" t="s">
        <v>471</v>
      </c>
      <c r="B188" t="s">
        <v>456</v>
      </c>
      <c r="C188" t="s">
        <v>435</v>
      </c>
      <c r="D188" t="s">
        <v>472</v>
      </c>
      <c r="E188" t="s">
        <v>28</v>
      </c>
      <c r="F188" s="1">
        <f>AVERAGE('All data+Run #_Reorganized'!F188:F190)</f>
        <v>0.13996600000000001</v>
      </c>
      <c r="G188" s="1">
        <f>AVERAGE('All data+Run #_Reorganized'!G188:G190)</f>
        <v>4.1207333333333325E-2</v>
      </c>
      <c r="H188" s="1">
        <f>AVERAGE('All data+Run #_Reorganized'!H188:H190)</f>
        <v>4.2195333333333335E-2</v>
      </c>
      <c r="I188" s="1">
        <f>AVERAGE('All data+Run #_Reorganized'!I188:I190)</f>
        <v>4.2336000000000006E-2</v>
      </c>
      <c r="J188" s="1">
        <f>AVERAGE('All data+Run #_Reorganized'!J188:J190)</f>
        <v>1.8303333333333335E-2</v>
      </c>
      <c r="K188" s="1">
        <f>AVERAGE('All data+Run #_Reorganized'!K188:K190)</f>
        <v>2.7009296666666667</v>
      </c>
      <c r="L188" s="1">
        <f>AVERAGE('All data+Run #_Reorganized'!L188:L190)</f>
        <v>0.15445233333333333</v>
      </c>
      <c r="M188" s="1">
        <f>AVERAGE('All data+Run #_Reorganized'!M188:M190)</f>
        <v>5.7694280000000004</v>
      </c>
      <c r="N188" s="1">
        <f>AVERAGE('All data+Run #_Reorganized'!N188:N190)</f>
        <v>10.837241000000001</v>
      </c>
      <c r="O188" s="1">
        <f>AVERAGE('All data+Run #_Reorganized'!O188:O190)</f>
        <v>2.4826666666666667E-2</v>
      </c>
    </row>
    <row r="189" spans="1:15" x14ac:dyDescent="0.3">
      <c r="A189" t="s">
        <v>471</v>
      </c>
      <c r="B189" t="s">
        <v>456</v>
      </c>
      <c r="C189" t="s">
        <v>435</v>
      </c>
      <c r="D189" t="s">
        <v>473</v>
      </c>
      <c r="E189" t="s">
        <v>29</v>
      </c>
      <c r="F189" s="1">
        <f>STDEV('All data+Run #_Reorganized'!F188:F190)</f>
        <v>9.7021050865263234E-2</v>
      </c>
      <c r="G189" s="1">
        <f>STDEV('All data+Run #_Reorganized'!G188:G190)</f>
        <v>1.6909364308966023E-2</v>
      </c>
      <c r="H189" s="1">
        <f>STDEV('All data+Run #_Reorganized'!H188:H190)</f>
        <v>1.2176485549341929E-2</v>
      </c>
      <c r="I189" s="1">
        <f>STDEV('All data+Run #_Reorganized'!I188:I190)</f>
        <v>1.3451891428345648E-2</v>
      </c>
      <c r="J189" s="1">
        <f>STDEV('All data+Run #_Reorganized'!J188:J190)</f>
        <v>7.5731646181324665E-3</v>
      </c>
      <c r="K189" s="1">
        <f>STDEV('All data+Run #_Reorganized'!K188:K190)</f>
        <v>2.8252105826230611</v>
      </c>
      <c r="L189" s="1">
        <f>STDEV('All data+Run #_Reorganized'!L188:L190)</f>
        <v>1.8869076350826863E-2</v>
      </c>
      <c r="M189" s="1">
        <f>STDEV('All data+Run #_Reorganized'!M188:M190)</f>
        <v>0.50730266151381498</v>
      </c>
      <c r="N189" s="1">
        <f>STDEV('All data+Run #_Reorganized'!N188:N190)</f>
        <v>0.32481686859521236</v>
      </c>
      <c r="O189" s="1">
        <f>STDEV('All data+Run #_Reorganized'!O188:O190)</f>
        <v>7.5968920838283193E-3</v>
      </c>
    </row>
    <row r="190" spans="1:15" x14ac:dyDescent="0.3">
      <c r="A190" t="s">
        <v>471</v>
      </c>
      <c r="B190" t="s">
        <v>456</v>
      </c>
      <c r="C190" t="s">
        <v>435</v>
      </c>
      <c r="D190" t="s">
        <v>474</v>
      </c>
      <c r="E190" t="s">
        <v>30</v>
      </c>
      <c r="F190" s="1">
        <f t="shared" ref="F190" si="557">(F189/F188)*100</f>
        <v>69.317584888660974</v>
      </c>
      <c r="G190" s="1">
        <f t="shared" ref="G190" si="558">(G189/G188)*100</f>
        <v>41.034842444628048</v>
      </c>
      <c r="H190" s="1">
        <f t="shared" ref="H190" si="559">(H189/H188)*100</f>
        <v>28.857422343723467</v>
      </c>
      <c r="I190" s="1">
        <f t="shared" ref="I190" si="560">(I189/I188)*100</f>
        <v>31.774119964913183</v>
      </c>
      <c r="J190" s="1">
        <f t="shared" ref="J190" si="561">(J189/J188)*100</f>
        <v>41.37587662428956</v>
      </c>
      <c r="K190" s="1">
        <f t="shared" ref="K190" si="562">(K189/K188)*100</f>
        <v>104.60141252436887</v>
      </c>
      <c r="L190" s="1">
        <f t="shared" ref="L190" si="563">(L189/L188)*100</f>
        <v>12.216763543548623</v>
      </c>
      <c r="M190" s="1">
        <f t="shared" ref="M190" si="564">(M189/M188)*100</f>
        <v>8.7929455314082254</v>
      </c>
      <c r="N190" s="1">
        <f t="shared" ref="N190" si="565">(N189/N188)*100</f>
        <v>2.9972284329121437</v>
      </c>
      <c r="O190" s="1">
        <f t="shared" ref="O190" si="566">(O189/O188)*100</f>
        <v>30.599726438621051</v>
      </c>
    </row>
    <row r="191" spans="1:15" x14ac:dyDescent="0.3">
      <c r="A191" t="s">
        <v>467</v>
      </c>
      <c r="B191" t="s">
        <v>456</v>
      </c>
      <c r="C191" t="s">
        <v>437</v>
      </c>
      <c r="D191" t="s">
        <v>472</v>
      </c>
      <c r="E191" t="s">
        <v>308</v>
      </c>
      <c r="F191" s="1">
        <f>AVERAGE('All data+Run #_Reorganized'!F191:F193)</f>
        <v>1.7506666666666667E-2</v>
      </c>
      <c r="G191" s="1">
        <f>AVERAGE('All data+Run #_Reorganized'!G191:G193)</f>
        <v>1.6653333333333336E-2</v>
      </c>
      <c r="H191" s="1">
        <f>AVERAGE('All data+Run #_Reorganized'!H191:H193)</f>
        <v>6.5466666666666659E-3</v>
      </c>
      <c r="I191" s="1">
        <f>AVERAGE('All data+Run #_Reorganized'!I191:I193)</f>
        <v>0.24331999999999998</v>
      </c>
      <c r="J191" s="1">
        <f>AVERAGE('All data+Run #_Reorganized'!J191:J193)</f>
        <v>8.8199999999999997E-3</v>
      </c>
      <c r="K191" s="1">
        <f>AVERAGE('All data+Run #_Reorganized'!K191:K193)</f>
        <v>0.12108000000000001</v>
      </c>
      <c r="L191" s="1">
        <f>AVERAGE('All data+Run #_Reorganized'!L191:L193)</f>
        <v>0.73160333333333327</v>
      </c>
      <c r="M191" s="1">
        <f>AVERAGE('All data+Run #_Reorganized'!M191:M193)</f>
        <v>7.8319866666666655</v>
      </c>
      <c r="N191" s="1">
        <f>AVERAGE('All data+Run #_Reorganized'!N191:N193)</f>
        <v>2.0167633333333335</v>
      </c>
      <c r="O191" s="1">
        <f>AVERAGE('All data+Run #_Reorganized'!O191:O193)</f>
        <v>1.3466666666666668E-3</v>
      </c>
    </row>
    <row r="192" spans="1:15" x14ac:dyDescent="0.3">
      <c r="A192" t="s">
        <v>467</v>
      </c>
      <c r="B192" t="s">
        <v>456</v>
      </c>
      <c r="C192" t="s">
        <v>437</v>
      </c>
      <c r="D192" t="s">
        <v>473</v>
      </c>
      <c r="E192" t="s">
        <v>309</v>
      </c>
      <c r="F192" s="1">
        <f>STDEV('All data+Run #_Reorganized'!F191:F193)</f>
        <v>4.7063503198692463E-3</v>
      </c>
      <c r="G192" s="1">
        <f>STDEV('All data+Run #_Reorganized'!G191:G193)</f>
        <v>2.0448064293065332E-3</v>
      </c>
      <c r="H192" s="1">
        <f>STDEV('All data+Run #_Reorganized'!H191:H193)</f>
        <v>3.2297419917593053E-3</v>
      </c>
      <c r="I192" s="1">
        <f>STDEV('All data+Run #_Reorganized'!I191:I193)</f>
        <v>5.3075701596870167E-2</v>
      </c>
      <c r="J192" s="1">
        <f>STDEV('All data+Run #_Reorganized'!J191:J193)</f>
        <v>2.8369173410587771E-3</v>
      </c>
      <c r="K192" s="1">
        <f>STDEV('All data+Run #_Reorganized'!K191:K193)</f>
        <v>2.643466663304082E-2</v>
      </c>
      <c r="L192" s="1">
        <f>STDEV('All data+Run #_Reorganized'!L191:L193)</f>
        <v>0.12378643275146697</v>
      </c>
      <c r="M192" s="1">
        <f>STDEV('All data+Run #_Reorganized'!M191:M193)</f>
        <v>0.89831248824300203</v>
      </c>
      <c r="N192" s="1">
        <f>STDEV('All data+Run #_Reorganized'!N191:N193)</f>
        <v>0.32902987498604624</v>
      </c>
      <c r="O192" s="1">
        <f>STDEV('All data+Run #_Reorganized'!O191:O193)</f>
        <v>1.6065594708361507E-3</v>
      </c>
    </row>
    <row r="193" spans="1:15" x14ac:dyDescent="0.3">
      <c r="A193" t="s">
        <v>467</v>
      </c>
      <c r="B193" t="s">
        <v>456</v>
      </c>
      <c r="C193" t="s">
        <v>437</v>
      </c>
      <c r="D193" t="s">
        <v>474</v>
      </c>
      <c r="E193" t="s">
        <v>310</v>
      </c>
      <c r="F193" s="1">
        <f t="shared" ref="F193" si="567">(F192/F191)*100</f>
        <v>26.883189184325474</v>
      </c>
      <c r="G193" s="1">
        <f t="shared" ref="G193" si="568">(G192/G191)*100</f>
        <v>12.278661505043232</v>
      </c>
      <c r="H193" s="1">
        <f t="shared" ref="H193" si="569">(H192/H191)*100</f>
        <v>49.33414447697514</v>
      </c>
      <c r="I193" s="1">
        <f t="shared" ref="I193" si="570">(I192/I191)*100</f>
        <v>21.813127402955026</v>
      </c>
      <c r="J193" s="1">
        <f t="shared" ref="J193" si="571">(J192/J191)*100</f>
        <v>32.164595703614253</v>
      </c>
      <c r="K193" s="1">
        <f t="shared" ref="K193" si="572">(K192/K191)*100</f>
        <v>21.832397285299653</v>
      </c>
      <c r="L193" s="1">
        <f t="shared" ref="L193" si="573">(L192/L191)*100</f>
        <v>16.919883646165314</v>
      </c>
      <c r="M193" s="1">
        <f t="shared" ref="M193" si="574">(M192/M191)*100</f>
        <v>11.46979082671662</v>
      </c>
      <c r="N193" s="1">
        <f t="shared" ref="N193" si="575">(N192/N191)*100</f>
        <v>16.314748961754539</v>
      </c>
      <c r="O193" s="1">
        <f t="shared" ref="O193" si="576">(O192/O191)*100</f>
        <v>119.29897060664484</v>
      </c>
    </row>
    <row r="194" spans="1:15" x14ac:dyDescent="0.3">
      <c r="A194" t="s">
        <v>467</v>
      </c>
      <c r="B194" t="s">
        <v>456</v>
      </c>
      <c r="C194" t="s">
        <v>438</v>
      </c>
      <c r="D194" t="s">
        <v>472</v>
      </c>
      <c r="E194" t="s">
        <v>311</v>
      </c>
      <c r="F194" s="1">
        <f>AVERAGE('All data+Run #_Reorganized'!F194:F196)</f>
        <v>4.9703333333333329E-2</v>
      </c>
      <c r="G194" s="1">
        <f>AVERAGE('All data+Run #_Reorganized'!G194:G196)</f>
        <v>3.9906666666666667E-2</v>
      </c>
      <c r="H194" s="1">
        <f>AVERAGE('All data+Run #_Reorganized'!H194:H196)</f>
        <v>2.0213333333333333E-2</v>
      </c>
      <c r="I194" s="1">
        <f>AVERAGE('All data+Run #_Reorganized'!I194:I196)</f>
        <v>3.1800000000000002E-2</v>
      </c>
      <c r="J194" s="1">
        <f>AVERAGE('All data+Run #_Reorganized'!J194:J196)</f>
        <v>1.0216666666666667E-2</v>
      </c>
      <c r="K194" s="1">
        <f>AVERAGE('All data+Run #_Reorganized'!K194:K196)</f>
        <v>3.2603333333333338E-2</v>
      </c>
      <c r="L194" s="1">
        <f>AVERAGE('All data+Run #_Reorganized'!L194:L196)</f>
        <v>1.5533333333333335E-2</v>
      </c>
      <c r="M194" s="1">
        <f>AVERAGE('All data+Run #_Reorganized'!M194:M196)</f>
        <v>5.4931599999999996</v>
      </c>
      <c r="N194" s="1">
        <f>AVERAGE('All data+Run #_Reorganized'!N194:N196)</f>
        <v>4.7719466666666674</v>
      </c>
      <c r="O194" s="1">
        <f>AVERAGE('All data+Run #_Reorganized'!O194:O196)</f>
        <v>2.8833333333333332E-3</v>
      </c>
    </row>
    <row r="195" spans="1:15" x14ac:dyDescent="0.3">
      <c r="A195" t="s">
        <v>467</v>
      </c>
      <c r="B195" t="s">
        <v>456</v>
      </c>
      <c r="C195" t="s">
        <v>438</v>
      </c>
      <c r="D195" t="s">
        <v>473</v>
      </c>
      <c r="E195" t="s">
        <v>312</v>
      </c>
      <c r="F195" s="1">
        <f>STDEV('All data+Run #_Reorganized'!F194:F196)</f>
        <v>5.1744851273661359E-2</v>
      </c>
      <c r="G195" s="1">
        <f>STDEV('All data+Run #_Reorganized'!G194:G196)</f>
        <v>2.1693073395287567E-2</v>
      </c>
      <c r="H195" s="1">
        <f>STDEV('All data+Run #_Reorganized'!H194:H196)</f>
        <v>2.4566201035840556E-2</v>
      </c>
      <c r="I195" s="1">
        <f>STDEV('All data+Run #_Reorganized'!I194:I196)</f>
        <v>1.9585905646663369E-2</v>
      </c>
      <c r="J195" s="1">
        <f>STDEV('All data+Run #_Reorganized'!J194:J196)</f>
        <v>5.9576029855415297E-3</v>
      </c>
      <c r="K195" s="1">
        <f>STDEV('All data+Run #_Reorganized'!K194:K196)</f>
        <v>7.0666988992975155E-3</v>
      </c>
      <c r="L195" s="1">
        <f>STDEV('All data+Run #_Reorganized'!L194:L196)</f>
        <v>1.0643050941028766E-2</v>
      </c>
      <c r="M195" s="1">
        <f>STDEV('All data+Run #_Reorganized'!M194:M196)</f>
        <v>1.2498864881660308</v>
      </c>
      <c r="N195" s="1">
        <f>STDEV('All data+Run #_Reorganized'!N194:N196)</f>
        <v>0.13076170897221132</v>
      </c>
      <c r="O195" s="1">
        <f>STDEV('All data+Run #_Reorganized'!O194:O196)</f>
        <v>2.6259918760981223E-3</v>
      </c>
    </row>
    <row r="196" spans="1:15" x14ac:dyDescent="0.3">
      <c r="A196" t="s">
        <v>467</v>
      </c>
      <c r="B196" t="s">
        <v>456</v>
      </c>
      <c r="C196" t="s">
        <v>438</v>
      </c>
      <c r="D196" t="s">
        <v>474</v>
      </c>
      <c r="E196" t="s">
        <v>313</v>
      </c>
      <c r="F196" s="1">
        <f t="shared" ref="F196" si="577">(F195/F194)*100</f>
        <v>104.10740649251163</v>
      </c>
      <c r="G196" s="1">
        <f t="shared" ref="G196" si="578">(G195/G194)*100</f>
        <v>54.359522373757684</v>
      </c>
      <c r="H196" s="1">
        <f t="shared" ref="H196" si="579">(H195/H194)*100</f>
        <v>121.53463573140118</v>
      </c>
      <c r="I196" s="1">
        <f t="shared" ref="I196" si="580">(I195/I194)*100</f>
        <v>61.5908982599477</v>
      </c>
      <c r="J196" s="1">
        <f t="shared" ref="J196" si="581">(J195/J194)*100</f>
        <v>58.312590396817576</v>
      </c>
      <c r="K196" s="1">
        <f t="shared" ref="K196" si="582">(K195/K194)*100</f>
        <v>21.674774254056377</v>
      </c>
      <c r="L196" s="1">
        <f t="shared" ref="L196" si="583">(L195/L194)*100</f>
        <v>68.517495328511373</v>
      </c>
      <c r="M196" s="1">
        <f t="shared" ref="M196" si="584">(M195/M194)*100</f>
        <v>22.75350596316202</v>
      </c>
      <c r="N196" s="1">
        <f t="shared" ref="N196" si="585">(N195/N194)*100</f>
        <v>2.7402173181359522</v>
      </c>
      <c r="O196" s="1">
        <f t="shared" ref="O196" si="586">(O195/O194)*100</f>
        <v>91.074862754848169</v>
      </c>
    </row>
    <row r="197" spans="1:15" x14ac:dyDescent="0.3">
      <c r="A197" t="s">
        <v>467</v>
      </c>
      <c r="B197" t="s">
        <v>456</v>
      </c>
      <c r="C197" t="s">
        <v>439</v>
      </c>
      <c r="D197" t="s">
        <v>472</v>
      </c>
      <c r="E197" t="s">
        <v>314</v>
      </c>
      <c r="F197" s="1">
        <f>AVERAGE('All data+Run #_Reorganized'!F197:F199)</f>
        <v>1.8206666666666666E-2</v>
      </c>
      <c r="G197" s="1">
        <f>AVERAGE('All data+Run #_Reorganized'!G197:G199)</f>
        <v>1.3686666666666666E-2</v>
      </c>
      <c r="H197" s="1">
        <f>AVERAGE('All data+Run #_Reorganized'!H197:H199)</f>
        <v>7.6666666666666662E-3</v>
      </c>
      <c r="I197" s="1">
        <f>AVERAGE('All data+Run #_Reorganized'!I197:I199)</f>
        <v>2.2236666666666665E-2</v>
      </c>
      <c r="J197" s="1">
        <f>AVERAGE('All data+Run #_Reorganized'!J197:J199)</f>
        <v>5.9266666666666669E-3</v>
      </c>
      <c r="K197" s="1">
        <f>AVERAGE('All data+Run #_Reorganized'!K197:K199)</f>
        <v>8.0166666666666667E-3</v>
      </c>
      <c r="L197" s="1">
        <f>AVERAGE('All data+Run #_Reorganized'!L197:L199)</f>
        <v>8.2766666666666665E-3</v>
      </c>
      <c r="M197" s="1">
        <f>AVERAGE('All data+Run #_Reorganized'!M197:M199)</f>
        <v>3.9355133333333341</v>
      </c>
      <c r="N197" s="1">
        <f>AVERAGE('All data+Run #_Reorganized'!N197:N199)</f>
        <v>3.9915266666666667</v>
      </c>
      <c r="O197" s="1">
        <f>AVERAGE('All data+Run #_Reorganized'!O197:O199)</f>
        <v>1.7266666666666665E-3</v>
      </c>
    </row>
    <row r="198" spans="1:15" x14ac:dyDescent="0.3">
      <c r="A198" t="s">
        <v>467</v>
      </c>
      <c r="B198" t="s">
        <v>456</v>
      </c>
      <c r="C198" t="s">
        <v>439</v>
      </c>
      <c r="D198" t="s">
        <v>473</v>
      </c>
      <c r="E198" t="s">
        <v>315</v>
      </c>
      <c r="F198" s="1">
        <f>STDEV('All data+Run #_Reorganized'!F197:F199)</f>
        <v>1.0856543341843822E-2</v>
      </c>
      <c r="G198" s="1">
        <f>STDEV('All data+Run #_Reorganized'!G197:G199)</f>
        <v>1.1581210357010763E-2</v>
      </c>
      <c r="H198" s="1">
        <f>STDEV('All data+Run #_Reorganized'!H197:H199)</f>
        <v>7.5407780323606731E-4</v>
      </c>
      <c r="I198" s="1">
        <f>STDEV('All data+Run #_Reorganized'!I197:I199)</f>
        <v>3.4130533739356221E-3</v>
      </c>
      <c r="J198" s="1">
        <f>STDEV('All data+Run #_Reorganized'!J197:J199)</f>
        <v>5.3813969685699015E-3</v>
      </c>
      <c r="K198" s="1">
        <f>STDEV('All data+Run #_Reorganized'!K197:K199)</f>
        <v>7.3928163329906515E-3</v>
      </c>
      <c r="L198" s="1">
        <f>STDEV('All data+Run #_Reorganized'!L197:L199)</f>
        <v>2.655453508034613E-3</v>
      </c>
      <c r="M198" s="1">
        <f>STDEV('All data+Run #_Reorganized'!M197:M199)</f>
        <v>1.2451326368838487</v>
      </c>
      <c r="N198" s="1">
        <f>STDEV('All data+Run #_Reorganized'!N197:N199)</f>
        <v>0.25691045216832525</v>
      </c>
      <c r="O198" s="1">
        <f>STDEV('All data+Run #_Reorganized'!O197:O199)</f>
        <v>1.2613220577367753E-3</v>
      </c>
    </row>
    <row r="199" spans="1:15" x14ac:dyDescent="0.3">
      <c r="A199" t="s">
        <v>467</v>
      </c>
      <c r="B199" t="s">
        <v>456</v>
      </c>
      <c r="C199" t="s">
        <v>439</v>
      </c>
      <c r="D199" t="s">
        <v>474</v>
      </c>
      <c r="E199" t="s">
        <v>316</v>
      </c>
      <c r="F199" s="1">
        <f t="shared" ref="F199" si="587">(F198/F197)*100</f>
        <v>59.629494737333331</v>
      </c>
      <c r="G199" s="1">
        <f t="shared" ref="G199" si="588">(G198/G197)*100</f>
        <v>84.616734220731331</v>
      </c>
      <c r="H199" s="1">
        <f t="shared" ref="H199" si="589">(H198/H197)*100</f>
        <v>9.8357974335139229</v>
      </c>
      <c r="I199" s="1">
        <f t="shared" ref="I199" si="590">(I198/I197)*100</f>
        <v>15.348763486444112</v>
      </c>
      <c r="J199" s="1">
        <f t="shared" ref="J199" si="591">(J198/J197)*100</f>
        <v>90.799723879132188</v>
      </c>
      <c r="K199" s="1">
        <f t="shared" ref="K199" si="592">(K198/K197)*100</f>
        <v>92.218083155808543</v>
      </c>
      <c r="L199" s="1">
        <f t="shared" ref="L199" si="593">(L198/L197)*100</f>
        <v>32.083610648827381</v>
      </c>
      <c r="M199" s="1">
        <f t="shared" ref="M199" si="594">(M198/M197)*100</f>
        <v>31.63837932748752</v>
      </c>
      <c r="N199" s="1">
        <f t="shared" ref="N199" si="595">(N198/N197)*100</f>
        <v>6.4363957358418888</v>
      </c>
      <c r="O199" s="1">
        <f t="shared" ref="O199" si="596">(O198/O197)*100</f>
        <v>73.049540023365367</v>
      </c>
    </row>
    <row r="200" spans="1:15" x14ac:dyDescent="0.3">
      <c r="A200" t="s">
        <v>468</v>
      </c>
      <c r="B200" t="s">
        <v>456</v>
      </c>
      <c r="C200" t="s">
        <v>440</v>
      </c>
      <c r="D200" t="s">
        <v>472</v>
      </c>
      <c r="E200" t="s">
        <v>31</v>
      </c>
      <c r="F200" s="1">
        <f>AVERAGE('All data+Run #_Reorganized'!F200:F202)</f>
        <v>9.3996666666666673E-3</v>
      </c>
      <c r="G200" s="1">
        <f>AVERAGE('All data+Run #_Reorganized'!G200:G202)</f>
        <v>4.953666666666667E-3</v>
      </c>
      <c r="H200" s="1">
        <f>AVERAGE('All data+Run #_Reorganized'!H200:H202)</f>
        <v>6.5066666666666667E-3</v>
      </c>
      <c r="I200" s="1">
        <f>AVERAGE('All data+Run #_Reorganized'!I200:I202)</f>
        <v>1.0384333333333334E-2</v>
      </c>
      <c r="J200" s="1">
        <f>AVERAGE('All data+Run #_Reorganized'!J200:J202)</f>
        <v>1.0989999999999999E-3</v>
      </c>
      <c r="K200" s="1">
        <f>AVERAGE('All data+Run #_Reorganized'!K200:K202)</f>
        <v>5.9320999999999992E-2</v>
      </c>
      <c r="L200" s="1">
        <f>AVERAGE('All data+Run #_Reorganized'!L200:L202)</f>
        <v>7.5993333333333329E-3</v>
      </c>
      <c r="M200" s="1">
        <f>AVERAGE('All data+Run #_Reorganized'!M200:M202)</f>
        <v>0.13153866666666666</v>
      </c>
      <c r="N200" s="1">
        <f>AVERAGE('All data+Run #_Reorganized'!N200:N202)</f>
        <v>8.0727686666666667</v>
      </c>
      <c r="O200" s="1">
        <f>AVERAGE('All data+Run #_Reorganized'!O200:O202)</f>
        <v>8.516666666666667E-4</v>
      </c>
    </row>
    <row r="201" spans="1:15" x14ac:dyDescent="0.3">
      <c r="A201" t="s">
        <v>468</v>
      </c>
      <c r="B201" t="s">
        <v>456</v>
      </c>
      <c r="C201" t="s">
        <v>440</v>
      </c>
      <c r="D201" t="s">
        <v>473</v>
      </c>
      <c r="E201" t="s">
        <v>32</v>
      </c>
      <c r="F201" s="1">
        <f>STDEV('All data+Run #_Reorganized'!F200:F202)</f>
        <v>2.539632322469797E-3</v>
      </c>
      <c r="G201" s="1">
        <f>STDEV('All data+Run #_Reorganized'!G200:G202)</f>
        <v>5.1879218703960225E-4</v>
      </c>
      <c r="H201" s="1">
        <f>STDEV('All data+Run #_Reorganized'!H200:H202)</f>
        <v>1.679117129128678E-3</v>
      </c>
      <c r="I201" s="1">
        <f>STDEV('All data+Run #_Reorganized'!I200:I202)</f>
        <v>3.2100632911725171E-3</v>
      </c>
      <c r="J201" s="1">
        <f>STDEV('All data+Run #_Reorganized'!J200:J202)</f>
        <v>4.6138595557298877E-4</v>
      </c>
      <c r="K201" s="1">
        <f>STDEV('All data+Run #_Reorganized'!K200:K202)</f>
        <v>2.5811693648422247E-2</v>
      </c>
      <c r="L201" s="1">
        <f>STDEV('All data+Run #_Reorganized'!L200:L202)</f>
        <v>7.7112925851204322E-4</v>
      </c>
      <c r="M201" s="1">
        <f>STDEV('All data+Run #_Reorganized'!M200:M202)</f>
        <v>9.2747971537567003E-2</v>
      </c>
      <c r="N201" s="1">
        <f>STDEV('All data+Run #_Reorganized'!N200:N202)</f>
        <v>2.0139262000950557</v>
      </c>
      <c r="O201" s="1">
        <f>STDEV('All data+Run #_Reorganized'!O200:O202)</f>
        <v>4.0159971779538556E-4</v>
      </c>
    </row>
    <row r="202" spans="1:15" x14ac:dyDescent="0.3">
      <c r="A202" t="s">
        <v>468</v>
      </c>
      <c r="B202" t="s">
        <v>456</v>
      </c>
      <c r="C202" t="s">
        <v>440</v>
      </c>
      <c r="D202" t="s">
        <v>474</v>
      </c>
      <c r="E202" t="s">
        <v>33</v>
      </c>
      <c r="F202" s="1">
        <f t="shared" ref="F202" si="597">(F201/F200)*100</f>
        <v>27.018323229225828</v>
      </c>
      <c r="G202" s="1">
        <f t="shared" ref="G202" si="598">(G201/G200)*100</f>
        <v>10.472892545042773</v>
      </c>
      <c r="H202" s="1">
        <f t="shared" ref="H202" si="599">(H201/H200)*100</f>
        <v>25.806103418985831</v>
      </c>
      <c r="I202" s="1">
        <f t="shared" ref="I202" si="600">(I201/I200)*100</f>
        <v>30.912560182061284</v>
      </c>
      <c r="J202" s="1">
        <f t="shared" ref="J202" si="601">(J201/J200)*100</f>
        <v>41.982343546222822</v>
      </c>
      <c r="K202" s="1">
        <f t="shared" ref="K202" si="602">(K201/K200)*100</f>
        <v>43.511899071867042</v>
      </c>
      <c r="L202" s="1">
        <f t="shared" ref="L202" si="603">(L201/L200)*100</f>
        <v>10.147327728467978</v>
      </c>
      <c r="M202" s="1">
        <f t="shared" ref="M202" si="604">(M201/M200)*100</f>
        <v>70.510043843306164</v>
      </c>
      <c r="N202" s="1">
        <f t="shared" ref="N202" si="605">(N201/N200)*100</f>
        <v>24.947156090459703</v>
      </c>
      <c r="O202" s="1">
        <f t="shared" ref="O202" si="606">(O201/O200)*100</f>
        <v>47.154565690260533</v>
      </c>
    </row>
    <row r="203" spans="1:15" x14ac:dyDescent="0.3">
      <c r="A203" t="s">
        <v>468</v>
      </c>
      <c r="B203" t="s">
        <v>456</v>
      </c>
      <c r="C203" t="s">
        <v>441</v>
      </c>
      <c r="D203" t="s">
        <v>472</v>
      </c>
      <c r="E203" t="s">
        <v>34</v>
      </c>
      <c r="F203" s="1">
        <f>AVERAGE('All data+Run #_Reorganized'!F203:F205)</f>
        <v>5.4170000000000008E-3</v>
      </c>
      <c r="G203" s="1">
        <f>AVERAGE('All data+Run #_Reorganized'!G203:G205)</f>
        <v>4.7786666666666672E-3</v>
      </c>
      <c r="H203" s="1">
        <f>AVERAGE('All data+Run #_Reorganized'!H203:H205)</f>
        <v>5.4220000000000006E-3</v>
      </c>
      <c r="I203" s="1">
        <f>AVERAGE('All data+Run #_Reorganized'!I203:I205)</f>
        <v>1.086E-2</v>
      </c>
      <c r="J203" s="1">
        <f>AVERAGE('All data+Run #_Reorganized'!J203:J205)</f>
        <v>8.6599999999999991E-4</v>
      </c>
      <c r="K203" s="1">
        <f>AVERAGE('All data+Run #_Reorganized'!K203:K205)</f>
        <v>2.3134836666666665</v>
      </c>
      <c r="L203" s="1">
        <f>AVERAGE('All data+Run #_Reorganized'!L203:L205)</f>
        <v>8.7759999999999991E-3</v>
      </c>
      <c r="M203" s="1">
        <f>AVERAGE('All data+Run #_Reorganized'!M203:M205)</f>
        <v>0.40733033333333335</v>
      </c>
      <c r="N203" s="1">
        <f>AVERAGE('All data+Run #_Reorganized'!N203:N205)</f>
        <v>7.371175</v>
      </c>
      <c r="O203" s="1">
        <f>AVERAGE('All data+Run #_Reorganized'!O203:O205)</f>
        <v>8.3499999999999991E-4</v>
      </c>
    </row>
    <row r="204" spans="1:15" x14ac:dyDescent="0.3">
      <c r="A204" t="s">
        <v>468</v>
      </c>
      <c r="B204" t="s">
        <v>456</v>
      </c>
      <c r="C204" t="s">
        <v>441</v>
      </c>
      <c r="D204" t="s">
        <v>473</v>
      </c>
      <c r="E204" t="s">
        <v>35</v>
      </c>
      <c r="F204" s="1">
        <f>STDEV('All data+Run #_Reorganized'!F203:F205)</f>
        <v>1.5419477941875986E-3</v>
      </c>
      <c r="G204" s="1">
        <f>STDEV('All data+Run #_Reorganized'!G203:G205)</f>
        <v>1.5150255223372751E-3</v>
      </c>
      <c r="H204" s="1">
        <f>STDEV('All data+Run #_Reorganized'!H203:H205)</f>
        <v>2.8593118053125985E-3</v>
      </c>
      <c r="I204" s="1">
        <f>STDEV('All data+Run #_Reorganized'!I203:I205)</f>
        <v>2.2558566000524054E-3</v>
      </c>
      <c r="J204" s="1">
        <f>STDEV('All data+Run #_Reorganized'!J203:J205)</f>
        <v>2.4730345731509691E-4</v>
      </c>
      <c r="K204" s="1">
        <f>STDEV('All data+Run #_Reorganized'!K203:K205)</f>
        <v>3.0852390146178847</v>
      </c>
      <c r="L204" s="1">
        <f>STDEV('All data+Run #_Reorganized'!L203:L205)</f>
        <v>1.1536082523976676E-3</v>
      </c>
      <c r="M204" s="1">
        <f>STDEV('All data+Run #_Reorganized'!M203:M205)</f>
        <v>9.1414974973104413E-2</v>
      </c>
      <c r="N204" s="1">
        <f>STDEV('All data+Run #_Reorganized'!N203:N205)</f>
        <v>0.24123816692016209</v>
      </c>
      <c r="O204" s="1">
        <f>STDEV('All data+Run #_Reorganized'!O203:O205)</f>
        <v>6.471020012331904E-4</v>
      </c>
    </row>
    <row r="205" spans="1:15" x14ac:dyDescent="0.3">
      <c r="A205" t="s">
        <v>468</v>
      </c>
      <c r="B205" t="s">
        <v>456</v>
      </c>
      <c r="C205" t="s">
        <v>441</v>
      </c>
      <c r="D205" t="s">
        <v>474</v>
      </c>
      <c r="E205" t="s">
        <v>36</v>
      </c>
      <c r="F205" s="1">
        <f t="shared" ref="F205" si="607">(F204/F203)*100</f>
        <v>28.46497681719768</v>
      </c>
      <c r="G205" s="1">
        <f t="shared" ref="G205" si="608">(G204/G203)*100</f>
        <v>31.703938106946321</v>
      </c>
      <c r="H205" s="1">
        <f t="shared" ref="H205" si="609">(H204/H203)*100</f>
        <v>52.735370809896686</v>
      </c>
      <c r="I205" s="1">
        <f t="shared" ref="I205" si="610">(I204/I203)*100</f>
        <v>20.77216022147703</v>
      </c>
      <c r="J205" s="1">
        <f t="shared" ref="J205" si="611">(J204/J203)*100</f>
        <v>28.556981214214428</v>
      </c>
      <c r="K205" s="1">
        <f t="shared" ref="K205" si="612">(K204/K203)*100</f>
        <v>133.3590143328388</v>
      </c>
      <c r="L205" s="1">
        <f t="shared" ref="L205" si="613">(L204/L203)*100</f>
        <v>13.145034781194939</v>
      </c>
      <c r="M205" s="1">
        <f t="shared" ref="M205" si="614">(M204/M203)*100</f>
        <v>22.442466836442595</v>
      </c>
      <c r="N205" s="1">
        <f t="shared" ref="N205" si="615">(N204/N203)*100</f>
        <v>3.2727233706995436</v>
      </c>
      <c r="O205" s="1">
        <f t="shared" ref="O205" si="616">(O204/O203)*100</f>
        <v>77.49724565666952</v>
      </c>
    </row>
    <row r="206" spans="1:15" x14ac:dyDescent="0.3">
      <c r="A206" t="s">
        <v>468</v>
      </c>
      <c r="B206" t="s">
        <v>456</v>
      </c>
      <c r="C206" t="s">
        <v>442</v>
      </c>
      <c r="D206" t="s">
        <v>472</v>
      </c>
      <c r="E206" t="s">
        <v>37</v>
      </c>
      <c r="F206" s="1">
        <f>AVERAGE('All data+Run #_Reorganized'!F206:F208)</f>
        <v>4.018333333333333E-3</v>
      </c>
      <c r="G206" s="1">
        <f>AVERAGE('All data+Run #_Reorganized'!G206:G208)</f>
        <v>3.1323333333333338E-3</v>
      </c>
      <c r="H206" s="1">
        <f>AVERAGE('All data+Run #_Reorganized'!H206:H208)</f>
        <v>3.427333333333333E-3</v>
      </c>
      <c r="I206" s="1">
        <f>AVERAGE('All data+Run #_Reorganized'!I206:I208)</f>
        <v>6.3290000000000004E-3</v>
      </c>
      <c r="J206" s="1">
        <f>AVERAGE('All data+Run #_Reorganized'!J206:J208)</f>
        <v>8.5066666666666667E-4</v>
      </c>
      <c r="K206" s="1">
        <f>AVERAGE('All data+Run #_Reorganized'!K206:K208)</f>
        <v>6.0543666666666662E-2</v>
      </c>
      <c r="L206" s="1">
        <f>AVERAGE('All data+Run #_Reorganized'!L206:L208)</f>
        <v>7.2060000000000006E-3</v>
      </c>
      <c r="M206" s="1">
        <f>AVERAGE('All data+Run #_Reorganized'!M206:M208)</f>
        <v>0.14437233333333332</v>
      </c>
      <c r="N206" s="1">
        <f>AVERAGE('All data+Run #_Reorganized'!N206:N208)</f>
        <v>4.5405070000000007</v>
      </c>
      <c r="O206" s="1">
        <f>AVERAGE('All data+Run #_Reorganized'!O206:O208)</f>
        <v>1.01E-4</v>
      </c>
    </row>
    <row r="207" spans="1:15" x14ac:dyDescent="0.3">
      <c r="A207" t="s">
        <v>468</v>
      </c>
      <c r="B207" t="s">
        <v>456</v>
      </c>
      <c r="C207" t="s">
        <v>442</v>
      </c>
      <c r="D207" t="s">
        <v>473</v>
      </c>
      <c r="E207" t="s">
        <v>38</v>
      </c>
      <c r="F207" s="1">
        <f>STDEV('All data+Run #_Reorganized'!F206:F208)</f>
        <v>1.3845339769515711E-3</v>
      </c>
      <c r="G207" s="1">
        <f>STDEV('All data+Run #_Reorganized'!G206:G208)</f>
        <v>1.5124834985325735E-3</v>
      </c>
      <c r="H207" s="1">
        <f>STDEV('All data+Run #_Reorganized'!H206:H208)</f>
        <v>1.0013322791827561E-3</v>
      </c>
      <c r="I207" s="1">
        <f>STDEV('All data+Run #_Reorganized'!I206:I208)</f>
        <v>2.6377333072166343E-3</v>
      </c>
      <c r="J207" s="1">
        <f>STDEV('All data+Run #_Reorganized'!J206:J208)</f>
        <v>2.4959433754260797E-4</v>
      </c>
      <c r="K207" s="1">
        <f>STDEV('All data+Run #_Reorganized'!K206:K208)</f>
        <v>9.5749576674434983E-3</v>
      </c>
      <c r="L207" s="1">
        <f>STDEV('All data+Run #_Reorganized'!L206:L208)</f>
        <v>8.1114980120813656E-4</v>
      </c>
      <c r="M207" s="1">
        <f>STDEV('All data+Run #_Reorganized'!M206:M208)</f>
        <v>3.2066501934781347E-2</v>
      </c>
      <c r="N207" s="1">
        <f>STDEV('All data+Run #_Reorganized'!N206:N208)</f>
        <v>0.63932045941061721</v>
      </c>
      <c r="O207" s="1">
        <f>STDEV('All data+Run #_Reorganized'!O206:O208)</f>
        <v>2.0223748416156688E-5</v>
      </c>
    </row>
    <row r="208" spans="1:15" x14ac:dyDescent="0.3">
      <c r="A208" t="s">
        <v>468</v>
      </c>
      <c r="B208" t="s">
        <v>456</v>
      </c>
      <c r="C208" t="s">
        <v>442</v>
      </c>
      <c r="D208" t="s">
        <v>474</v>
      </c>
      <c r="E208" t="s">
        <v>39</v>
      </c>
      <c r="F208" s="1">
        <f t="shared" ref="F208" si="617">(F207/F206)*100</f>
        <v>34.455428708873612</v>
      </c>
      <c r="G208" s="1">
        <f t="shared" ref="G208" si="618">(G207/G206)*100</f>
        <v>48.286160429900185</v>
      </c>
      <c r="H208" s="1">
        <f t="shared" ref="H208" si="619">(H207/H206)*100</f>
        <v>29.216075058823854</v>
      </c>
      <c r="I208" s="1">
        <f t="shared" ref="I208" si="620">(I207/I206)*100</f>
        <v>41.67693643887872</v>
      </c>
      <c r="J208" s="1">
        <f t="shared" ref="J208" si="621">(J207/J206)*100</f>
        <v>29.341027140588711</v>
      </c>
      <c r="K208" s="1">
        <f t="shared" ref="K208" si="622">(K207/K206)*100</f>
        <v>15.814961654304879</v>
      </c>
      <c r="L208" s="1">
        <f t="shared" ref="L208" si="623">(L207/L206)*100</f>
        <v>11.256588970415439</v>
      </c>
      <c r="M208" s="1">
        <f t="shared" ref="M208" si="624">(M207/M206)*100</f>
        <v>22.210974356662067</v>
      </c>
      <c r="N208" s="1">
        <f t="shared" ref="N208" si="625">(N207/N206)*100</f>
        <v>14.080376033130598</v>
      </c>
      <c r="O208" s="1">
        <f t="shared" ref="O208" si="626">(O207/O206)*100</f>
        <v>20.023513283323453</v>
      </c>
    </row>
    <row r="209" spans="1:15" x14ac:dyDescent="0.3">
      <c r="A209" t="s">
        <v>467</v>
      </c>
      <c r="B209" t="s">
        <v>456</v>
      </c>
      <c r="C209" t="s">
        <v>443</v>
      </c>
      <c r="D209" t="s">
        <v>472</v>
      </c>
      <c r="E209" t="s">
        <v>317</v>
      </c>
      <c r="F209" s="1">
        <f>AVERAGE('All data+Run #_Reorganized'!F209:F211)</f>
        <v>3.7563333333333331E-2</v>
      </c>
      <c r="G209" s="1">
        <f>AVERAGE('All data+Run #_Reorganized'!G209:G211)</f>
        <v>9.926666666666667E-3</v>
      </c>
      <c r="H209" s="1">
        <f>AVERAGE('All data+Run #_Reorganized'!H209:H211)</f>
        <v>7.3633333333333337E-3</v>
      </c>
      <c r="I209" s="1">
        <f>AVERAGE('All data+Run #_Reorganized'!I209:I211)</f>
        <v>2.4016666666666669E-2</v>
      </c>
      <c r="J209" s="1">
        <f>AVERAGE('All data+Run #_Reorganized'!J209:J211)</f>
        <v>5.2333333333333329E-3</v>
      </c>
      <c r="K209" s="1">
        <f>AVERAGE('All data+Run #_Reorganized'!K209:K211)</f>
        <v>87.043086666666682</v>
      </c>
      <c r="L209" s="1">
        <f>AVERAGE('All data+Run #_Reorganized'!L209:L211)</f>
        <v>1.0729999999999998E-2</v>
      </c>
      <c r="M209" s="1">
        <f>AVERAGE('All data+Run #_Reorganized'!M209:M211)</f>
        <v>3.3142766666666663</v>
      </c>
      <c r="N209" s="1">
        <f>AVERAGE('All data+Run #_Reorganized'!N209:N211)</f>
        <v>1.7518266666666669</v>
      </c>
      <c r="O209" s="1">
        <f>AVERAGE('All data+Run #_Reorganized'!O209:O211)</f>
        <v>9.300000000000001E-3</v>
      </c>
    </row>
    <row r="210" spans="1:15" x14ac:dyDescent="0.3">
      <c r="A210" t="s">
        <v>467</v>
      </c>
      <c r="B210" t="s">
        <v>456</v>
      </c>
      <c r="C210" t="s">
        <v>443</v>
      </c>
      <c r="D210" t="s">
        <v>473</v>
      </c>
      <c r="E210" t="s">
        <v>318</v>
      </c>
      <c r="F210" s="1">
        <f>STDEV('All data+Run #_Reorganized'!F209:F211)</f>
        <v>3.5415751203854665E-2</v>
      </c>
      <c r="G210" s="1">
        <f>STDEV('All data+Run #_Reorganized'!G209:G211)</f>
        <v>5.8667907183854225E-3</v>
      </c>
      <c r="H210" s="1">
        <f>STDEV('All data+Run #_Reorganized'!H209:H211)</f>
        <v>3.4953874367991498E-3</v>
      </c>
      <c r="I210" s="1">
        <f>STDEV('All data+Run #_Reorganized'!I209:I211)</f>
        <v>8.1514988396817686E-3</v>
      </c>
      <c r="J210" s="1">
        <f>STDEV('All data+Run #_Reorganized'!J209:J211)</f>
        <v>1.4459022558020074E-3</v>
      </c>
      <c r="K210" s="1">
        <f>STDEV('All data+Run #_Reorganized'!K209:K211)</f>
        <v>150.72296909887834</v>
      </c>
      <c r="L210" s="1">
        <f>STDEV('All data+Run #_Reorganized'!L209:L211)</f>
        <v>3.3089122079620146E-3</v>
      </c>
      <c r="M210" s="1">
        <f>STDEV('All data+Run #_Reorganized'!M209:M211)</f>
        <v>1.8886656291237305</v>
      </c>
      <c r="N210" s="1">
        <f>STDEV('All data+Run #_Reorganized'!N209:N211)</f>
        <v>0.16457309632298148</v>
      </c>
      <c r="O210" s="1">
        <f>STDEV('All data+Run #_Reorganized'!O209:O211)</f>
        <v>1.5225912123744838E-2</v>
      </c>
    </row>
    <row r="211" spans="1:15" x14ac:dyDescent="0.3">
      <c r="A211" t="s">
        <v>467</v>
      </c>
      <c r="B211" t="s">
        <v>456</v>
      </c>
      <c r="C211" t="s">
        <v>443</v>
      </c>
      <c r="D211" t="s">
        <v>474</v>
      </c>
      <c r="E211" t="s">
        <v>319</v>
      </c>
      <c r="F211" s="1">
        <f t="shared" ref="F211" si="627">(F210/F209)*100</f>
        <v>94.282770087464726</v>
      </c>
      <c r="G211" s="1">
        <f t="shared" ref="G211" si="628">(G210/G209)*100</f>
        <v>59.101316840685925</v>
      </c>
      <c r="H211" s="1">
        <f t="shared" ref="H211" si="629">(H210/H209)*100</f>
        <v>47.470177955624486</v>
      </c>
      <c r="I211" s="1">
        <f t="shared" ref="I211" si="630">(I210/I209)*100</f>
        <v>33.941008353983761</v>
      </c>
      <c r="J211" s="1">
        <f t="shared" ref="J211" si="631">(J210/J209)*100</f>
        <v>27.628705524879127</v>
      </c>
      <c r="K211" s="1">
        <f t="shared" ref="K211" si="632">(K210/K209)*100</f>
        <v>173.159035221344</v>
      </c>
      <c r="L211" s="1">
        <f t="shared" ref="L211" si="633">(L210/L209)*100</f>
        <v>30.83795161194795</v>
      </c>
      <c r="M211" s="1">
        <f t="shared" ref="M211" si="634">(M210/M209)*100</f>
        <v>56.98575644329825</v>
      </c>
      <c r="N211" s="1">
        <f t="shared" ref="N211" si="635">(N210/N209)*100</f>
        <v>9.3943709988230264</v>
      </c>
      <c r="O211" s="1">
        <f t="shared" ref="O211" si="636">(O210/O209)*100</f>
        <v>163.7194852015574</v>
      </c>
    </row>
    <row r="212" spans="1:15" x14ac:dyDescent="0.3">
      <c r="A212" t="s">
        <v>467</v>
      </c>
      <c r="B212" t="s">
        <v>456</v>
      </c>
      <c r="C212" t="s">
        <v>444</v>
      </c>
      <c r="D212" t="s">
        <v>472</v>
      </c>
      <c r="E212" t="s">
        <v>371</v>
      </c>
      <c r="F212" s="1">
        <f>AVERAGE('All data+Run #_Reorganized'!F212:F214)</f>
        <v>1.8083333333333333E-2</v>
      </c>
      <c r="G212" s="1">
        <f>AVERAGE('All data+Run #_Reorganized'!G212:G214)</f>
        <v>1.6356666666666669E-2</v>
      </c>
      <c r="H212" s="1">
        <f>AVERAGE('All data+Run #_Reorganized'!H212:H214)</f>
        <v>5.3600000000000002E-3</v>
      </c>
      <c r="I212" s="1">
        <f>AVERAGE('All data+Run #_Reorganized'!I212:I214)</f>
        <v>5.1819999999999998E-2</v>
      </c>
      <c r="J212" s="1">
        <f>AVERAGE('All data+Run #_Reorganized'!J212:J214)</f>
        <v>2.2100000000000002E-3</v>
      </c>
      <c r="K212" s="1">
        <f>AVERAGE('All data+Run #_Reorganized'!K212:K214)</f>
        <v>6.2439999999999996E-2</v>
      </c>
      <c r="L212" s="1">
        <f>AVERAGE('All data+Run #_Reorganized'!L212:L214)</f>
        <v>2.0356666666666665E-2</v>
      </c>
      <c r="M212" s="1">
        <f>AVERAGE('All data+Run #_Reorganized'!M212:M214)</f>
        <v>2.4617</v>
      </c>
      <c r="N212" s="1">
        <f>AVERAGE('All data+Run #_Reorganized'!N212:N214)</f>
        <v>1.1186666666666667</v>
      </c>
      <c r="O212" s="1">
        <f>AVERAGE('All data+Run #_Reorganized'!O212:O214)</f>
        <v>3.146666666666667E-3</v>
      </c>
    </row>
    <row r="213" spans="1:15" x14ac:dyDescent="0.3">
      <c r="A213" t="s">
        <v>467</v>
      </c>
      <c r="B213" t="s">
        <v>456</v>
      </c>
      <c r="C213" t="s">
        <v>444</v>
      </c>
      <c r="D213" t="s">
        <v>473</v>
      </c>
      <c r="E213" t="s">
        <v>372</v>
      </c>
      <c r="F213" s="1">
        <f>STDEV('All data+Run #_Reorganized'!F212:F214)</f>
        <v>5.7119640521744661E-3</v>
      </c>
      <c r="G213" s="1">
        <f>STDEV('All data+Run #_Reorganized'!G212:G214)</f>
        <v>1.2898605867818944E-2</v>
      </c>
      <c r="H213" s="1">
        <f>STDEV('All data+Run #_Reorganized'!H212:H214)</f>
        <v>3.5739473974864266E-3</v>
      </c>
      <c r="I213" s="1">
        <f>STDEV('All data+Run #_Reorganized'!I212:I214)</f>
        <v>2.2846014969792879E-2</v>
      </c>
      <c r="J213" s="1">
        <f>STDEV('All data+Run #_Reorganized'!J212:J214)</f>
        <v>2.1924643668712151E-3</v>
      </c>
      <c r="K213" s="1">
        <f>STDEV('All data+Run #_Reorganized'!K212:K214)</f>
        <v>3.8614464906301639E-2</v>
      </c>
      <c r="L213" s="1">
        <f>STDEV('All data+Run #_Reorganized'!L212:L214)</f>
        <v>1.1220937275171504E-2</v>
      </c>
      <c r="M213" s="1">
        <f>STDEV('All data+Run #_Reorganized'!M212:M214)</f>
        <v>0.5590153228669138</v>
      </c>
      <c r="N213" s="1">
        <f>STDEV('All data+Run #_Reorganized'!N212:N214)</f>
        <v>0.19885234027623008</v>
      </c>
      <c r="O213" s="1">
        <f>STDEV('All data+Run #_Reorganized'!O212:O214)</f>
        <v>1.1550901840693361E-3</v>
      </c>
    </row>
    <row r="214" spans="1:15" x14ac:dyDescent="0.3">
      <c r="A214" t="s">
        <v>467</v>
      </c>
      <c r="B214" t="s">
        <v>456</v>
      </c>
      <c r="C214" t="s">
        <v>444</v>
      </c>
      <c r="D214" t="s">
        <v>474</v>
      </c>
      <c r="E214" t="s">
        <v>373</v>
      </c>
      <c r="F214" s="1">
        <f t="shared" ref="F214" si="637">(F213/F212)*100</f>
        <v>31.586897984374929</v>
      </c>
      <c r="G214" s="1">
        <f t="shared" ref="G214" si="638">(G213/G212)*100</f>
        <v>78.858401474336318</v>
      </c>
      <c r="H214" s="1">
        <f t="shared" ref="H214" si="639">(H213/H212)*100</f>
        <v>66.678123087433335</v>
      </c>
      <c r="I214" s="1">
        <f t="shared" ref="I214" si="640">(I213/I212)*100</f>
        <v>44.087253897709147</v>
      </c>
      <c r="J214" s="1">
        <f t="shared" ref="J214" si="641">(J213/J212)*100</f>
        <v>99.206532437611543</v>
      </c>
      <c r="K214" s="1">
        <f t="shared" ref="K214" si="642">(K213/K212)*100</f>
        <v>61.842512662238377</v>
      </c>
      <c r="L214" s="1">
        <f t="shared" ref="L214" si="643">(L213/L212)*100</f>
        <v>55.121683028515655</v>
      </c>
      <c r="M214" s="1">
        <f t="shared" ref="M214" si="644">(M213/M212)*100</f>
        <v>22.708507245680376</v>
      </c>
      <c r="N214" s="1">
        <f t="shared" ref="N214" si="645">(N213/N212)*100</f>
        <v>17.775834947219611</v>
      </c>
      <c r="O214" s="1">
        <f t="shared" ref="O214" si="646">(O213/O212)*100</f>
        <v>36.708374493728897</v>
      </c>
    </row>
    <row r="215" spans="1:15" x14ac:dyDescent="0.3">
      <c r="A215" t="s">
        <v>467</v>
      </c>
      <c r="B215" t="s">
        <v>456</v>
      </c>
      <c r="C215" t="s">
        <v>446</v>
      </c>
      <c r="D215" t="s">
        <v>472</v>
      </c>
      <c r="E215" t="s">
        <v>374</v>
      </c>
      <c r="F215" s="1">
        <f>AVERAGE('All data+Run #_Reorganized'!F215:F217)</f>
        <v>0.19074333333333335</v>
      </c>
      <c r="G215" s="1">
        <f>AVERAGE('All data+Run #_Reorganized'!G215:G217)</f>
        <v>5.0190000000000005E-2</v>
      </c>
      <c r="H215" s="1">
        <f>AVERAGE('All data+Run #_Reorganized'!H215:H217)</f>
        <v>9.4593333333333349E-2</v>
      </c>
      <c r="I215" s="1">
        <f>AVERAGE('All data+Run #_Reorganized'!I215:I217)</f>
        <v>7.1526666666666669E-2</v>
      </c>
      <c r="J215" s="1">
        <f>AVERAGE('All data+Run #_Reorganized'!J215:J217)</f>
        <v>9.8700000000000003E-3</v>
      </c>
      <c r="K215" s="1">
        <f>AVERAGE('All data+Run #_Reorganized'!K215:K217)</f>
        <v>8.4426666666666664E-2</v>
      </c>
      <c r="L215" s="1">
        <f>AVERAGE('All data+Run #_Reorganized'!L215:L217)</f>
        <v>4.1696666666666667E-2</v>
      </c>
      <c r="M215" s="1">
        <f>AVERAGE('All data+Run #_Reorganized'!M215:M217)</f>
        <v>1.4846166666666667</v>
      </c>
      <c r="N215" s="1">
        <f>AVERAGE('All data+Run #_Reorganized'!N215:N217)</f>
        <v>0.80731000000000008</v>
      </c>
      <c r="O215" s="1">
        <f>AVERAGE('All data+Run #_Reorganized'!O215:O217)</f>
        <v>5.8966666666666672E-3</v>
      </c>
    </row>
    <row r="216" spans="1:15" x14ac:dyDescent="0.3">
      <c r="A216" t="s">
        <v>467</v>
      </c>
      <c r="B216" t="s">
        <v>456</v>
      </c>
      <c r="C216" t="s">
        <v>446</v>
      </c>
      <c r="D216" t="s">
        <v>473</v>
      </c>
      <c r="E216" t="s">
        <v>375</v>
      </c>
      <c r="F216" s="1">
        <f>STDEV('All data+Run #_Reorganized'!F215:F217)</f>
        <v>0.26503927734079968</v>
      </c>
      <c r="G216" s="1">
        <f>STDEV('All data+Run #_Reorganized'!G215:G217)</f>
        <v>1.0958517235465731E-2</v>
      </c>
      <c r="H216" s="1">
        <f>STDEV('All data+Run #_Reorganized'!H215:H217)</f>
        <v>7.0333123301424119E-2</v>
      </c>
      <c r="I216" s="1">
        <f>STDEV('All data+Run #_Reorganized'!I215:I217)</f>
        <v>7.4304201989748422E-2</v>
      </c>
      <c r="J216" s="1">
        <f>STDEV('All data+Run #_Reorganized'!J215:J217)</f>
        <v>4.0079795408659432E-3</v>
      </c>
      <c r="K216" s="1">
        <f>STDEV('All data+Run #_Reorganized'!K215:K217)</f>
        <v>0.11605061668657059</v>
      </c>
      <c r="L216" s="1">
        <f>STDEV('All data+Run #_Reorganized'!L215:L217)</f>
        <v>2.4964435369808247E-2</v>
      </c>
      <c r="M216" s="1">
        <f>STDEV('All data+Run #_Reorganized'!M215:M217)</f>
        <v>1.3857795234572248</v>
      </c>
      <c r="N216" s="1">
        <f>STDEV('All data+Run #_Reorganized'!N215:N217)</f>
        <v>1.7769940911550618E-2</v>
      </c>
      <c r="O216" s="1">
        <f>STDEV('All data+Run #_Reorganized'!O215:O217)</f>
        <v>5.8249148777757527E-3</v>
      </c>
    </row>
    <row r="217" spans="1:15" x14ac:dyDescent="0.3">
      <c r="A217" t="s">
        <v>467</v>
      </c>
      <c r="B217" t="s">
        <v>456</v>
      </c>
      <c r="C217" t="s">
        <v>446</v>
      </c>
      <c r="D217" t="s">
        <v>474</v>
      </c>
      <c r="E217" t="s">
        <v>376</v>
      </c>
      <c r="F217" s="1">
        <f t="shared" ref="F217" si="647">(F216/F215)*100</f>
        <v>138.95074218800113</v>
      </c>
      <c r="G217" s="1">
        <f t="shared" ref="G217" si="648">(G216/G215)*100</f>
        <v>21.834065023840864</v>
      </c>
      <c r="H217" s="1">
        <f t="shared" ref="H217" si="649">(H216/H215)*100</f>
        <v>74.353150293985593</v>
      </c>
      <c r="I217" s="1">
        <f t="shared" ref="I217" si="650">(I216/I215)*100</f>
        <v>103.88321650165217</v>
      </c>
      <c r="J217" s="1">
        <f t="shared" ref="J217" si="651">(J216/J215)*100</f>
        <v>40.60769544950297</v>
      </c>
      <c r="K217" s="1">
        <f t="shared" ref="K217" si="652">(K216/K215)*100</f>
        <v>137.45730024467457</v>
      </c>
      <c r="L217" s="1">
        <f t="shared" ref="L217" si="653">(L216/L215)*100</f>
        <v>59.871537380625739</v>
      </c>
      <c r="M217" s="1">
        <f t="shared" ref="M217" si="654">(M216/M215)*100</f>
        <v>93.342581595062128</v>
      </c>
      <c r="N217" s="1">
        <f t="shared" ref="N217" si="655">(N216/N215)*100</f>
        <v>2.2011297904832858</v>
      </c>
      <c r="O217" s="1">
        <f t="shared" ref="O217" si="656">(O216/O215)*100</f>
        <v>98.783180516264878</v>
      </c>
    </row>
    <row r="218" spans="1:15" x14ac:dyDescent="0.3">
      <c r="A218" t="s">
        <v>468</v>
      </c>
      <c r="B218" t="s">
        <v>456</v>
      </c>
      <c r="C218" t="s">
        <v>447</v>
      </c>
      <c r="D218" t="s">
        <v>472</v>
      </c>
      <c r="E218" t="s">
        <v>40</v>
      </c>
      <c r="F218" s="1">
        <f>AVERAGE('All data+Run #_Reorganized'!F218:F220)</f>
        <v>1.0303E-2</v>
      </c>
      <c r="G218" s="1">
        <f>AVERAGE('All data+Run #_Reorganized'!G218:G220)</f>
        <v>5.9346666666666653E-3</v>
      </c>
      <c r="H218" s="1">
        <f>AVERAGE('All data+Run #_Reorganized'!H218:H220)</f>
        <v>6.8306666666666663E-3</v>
      </c>
      <c r="I218" s="1">
        <f>AVERAGE('All data+Run #_Reorganized'!I218:I220)</f>
        <v>7.7309999999999992E-3</v>
      </c>
      <c r="J218" s="1">
        <f>AVERAGE('All data+Run #_Reorganized'!J218:J220)</f>
        <v>1E-3</v>
      </c>
      <c r="K218" s="1">
        <f>AVERAGE('All data+Run #_Reorganized'!K218:K220)</f>
        <v>1.9267473333333331</v>
      </c>
      <c r="L218" s="1">
        <f>AVERAGE('All data+Run #_Reorganized'!L218:L220)</f>
        <v>1.1375333333333333E-2</v>
      </c>
      <c r="M218" s="1">
        <f>AVERAGE('All data+Run #_Reorganized'!M218:M220)</f>
        <v>2.1096333333333338E-2</v>
      </c>
      <c r="N218" s="1">
        <f>AVERAGE('All data+Run #_Reorganized'!N218:N220)</f>
        <v>5.8277356666666664</v>
      </c>
      <c r="O218" s="1">
        <f>AVERAGE('All data+Run #_Reorganized'!O218:O220)</f>
        <v>9.5133333333333322E-4</v>
      </c>
    </row>
    <row r="219" spans="1:15" x14ac:dyDescent="0.3">
      <c r="A219" t="s">
        <v>468</v>
      </c>
      <c r="B219" t="s">
        <v>456</v>
      </c>
      <c r="C219" t="s">
        <v>447</v>
      </c>
      <c r="D219" t="s">
        <v>473</v>
      </c>
      <c r="E219" t="s">
        <v>41</v>
      </c>
      <c r="F219" s="1">
        <f>STDEV('All data+Run #_Reorganized'!F218:F220)</f>
        <v>1.5176228121638127E-3</v>
      </c>
      <c r="G219" s="1">
        <f>STDEV('All data+Run #_Reorganized'!G218:G220)</f>
        <v>3.3703786631969616E-3</v>
      </c>
      <c r="H219" s="1">
        <f>STDEV('All data+Run #_Reorganized'!H218:H220)</f>
        <v>1.5990373145531452E-3</v>
      </c>
      <c r="I219" s="1">
        <f>STDEV('All data+Run #_Reorganized'!I218:I220)</f>
        <v>5.4962484478051042E-3</v>
      </c>
      <c r="J219" s="1">
        <f>STDEV('All data+Run #_Reorganized'!J218:J220)</f>
        <v>1.7651062290978403E-4</v>
      </c>
      <c r="K219" s="1">
        <f>STDEV('All data+Run #_Reorganized'!K218:K220)</f>
        <v>1.6209174140422258</v>
      </c>
      <c r="L219" s="1">
        <f>STDEV('All data+Run #_Reorganized'!L218:L220)</f>
        <v>2.9137565672741669E-3</v>
      </c>
      <c r="M219" s="1">
        <f>STDEV('All data+Run #_Reorganized'!M218:M220)</f>
        <v>1.2510681129871918E-2</v>
      </c>
      <c r="N219" s="1">
        <f>STDEV('All data+Run #_Reorganized'!N218:N220)</f>
        <v>4.9456771433273268</v>
      </c>
      <c r="O219" s="1">
        <f>STDEV('All data+Run #_Reorganized'!O218:O220)</f>
        <v>4.7897425122164278E-4</v>
      </c>
    </row>
    <row r="220" spans="1:15" x14ac:dyDescent="0.3">
      <c r="A220" t="s">
        <v>468</v>
      </c>
      <c r="B220" t="s">
        <v>456</v>
      </c>
      <c r="C220" t="s">
        <v>447</v>
      </c>
      <c r="D220" t="s">
        <v>474</v>
      </c>
      <c r="E220" t="s">
        <v>42</v>
      </c>
      <c r="F220" s="1">
        <f t="shared" ref="F220" si="657">(F219/F218)*100</f>
        <v>14.729911794271693</v>
      </c>
      <c r="G220" s="1">
        <f t="shared" ref="G220" si="658">(G219/G218)*100</f>
        <v>56.791372666765263</v>
      </c>
      <c r="H220" s="1">
        <f t="shared" ref="H220" si="659">(H219/H218)*100</f>
        <v>23.409681552115146</v>
      </c>
      <c r="I220" s="1">
        <f t="shared" ref="I220" si="660">(I219/I218)*100</f>
        <v>71.093628868259017</v>
      </c>
      <c r="J220" s="1">
        <f t="shared" ref="J220" si="661">(J219/J218)*100</f>
        <v>17.651062290978402</v>
      </c>
      <c r="K220" s="1">
        <f t="shared" ref="K220" si="662">(K219/K218)*100</f>
        <v>84.127139350336506</v>
      </c>
      <c r="L220" s="1">
        <f t="shared" ref="L220" si="663">(L219/L218)*100</f>
        <v>25.614691735985762</v>
      </c>
      <c r="M220" s="1">
        <f t="shared" ref="M220" si="664">(M219/M218)*100</f>
        <v>59.302632984587753</v>
      </c>
      <c r="N220" s="1">
        <f t="shared" ref="N220" si="665">(N219/N218)*100</f>
        <v>84.864472690748215</v>
      </c>
      <c r="O220" s="1">
        <f t="shared" ref="O220" si="666">(O219/O218)*100</f>
        <v>50.34767882497998</v>
      </c>
    </row>
    <row r="221" spans="1:15" x14ac:dyDescent="0.3">
      <c r="A221" t="s">
        <v>467</v>
      </c>
      <c r="B221" t="s">
        <v>456</v>
      </c>
      <c r="C221" t="s">
        <v>448</v>
      </c>
      <c r="D221" t="s">
        <v>472</v>
      </c>
      <c r="E221" t="s">
        <v>377</v>
      </c>
      <c r="F221" s="1">
        <f>AVERAGE('All data+Run #_Reorganized'!F221:F223)</f>
        <v>0.34839999999999999</v>
      </c>
      <c r="G221" s="1">
        <f>AVERAGE('All data+Run #_Reorganized'!G221:G223)</f>
        <v>3.3829999999999999E-2</v>
      </c>
      <c r="H221" s="1">
        <f>AVERAGE('All data+Run #_Reorganized'!H221:H223)</f>
        <v>7.9480000000000009E-2</v>
      </c>
      <c r="I221" s="1">
        <f>AVERAGE('All data+Run #_Reorganized'!I221:I223)</f>
        <v>4.0560000000000006E-2</v>
      </c>
      <c r="J221" s="1">
        <f>AVERAGE('All data+Run #_Reorganized'!J221:J223)</f>
        <v>3.4463333333333332E-2</v>
      </c>
      <c r="K221" s="1">
        <f>AVERAGE('All data+Run #_Reorganized'!K221:K223)</f>
        <v>2.2023333333333336E-2</v>
      </c>
      <c r="L221" s="1">
        <f>AVERAGE('All data+Run #_Reorganized'!L221:L223)</f>
        <v>8.6753333333333335E-2</v>
      </c>
      <c r="M221" s="1">
        <f>AVERAGE('All data+Run #_Reorganized'!M221:M223)</f>
        <v>0.67291999999999996</v>
      </c>
      <c r="N221" s="1">
        <f>AVERAGE('All data+Run #_Reorganized'!N221:N223)</f>
        <v>0.49370333333333333</v>
      </c>
      <c r="O221" s="1">
        <f>AVERAGE('All data+Run #_Reorganized'!O221:O223)</f>
        <v>3.3919999999999999E-2</v>
      </c>
    </row>
    <row r="222" spans="1:15" x14ac:dyDescent="0.3">
      <c r="A222" t="s">
        <v>467</v>
      </c>
      <c r="B222" t="s">
        <v>456</v>
      </c>
      <c r="C222" t="s">
        <v>448</v>
      </c>
      <c r="D222" t="s">
        <v>473</v>
      </c>
      <c r="E222" t="s">
        <v>378</v>
      </c>
      <c r="F222" s="1">
        <f>STDEV('All data+Run #_Reorganized'!F221:F223)</f>
        <v>0.52791009357654828</v>
      </c>
      <c r="G222" s="1">
        <f>STDEV('All data+Run #_Reorganized'!G221:G223)</f>
        <v>4.8935500406146866E-2</v>
      </c>
      <c r="H222" s="1">
        <f>STDEV('All data+Run #_Reorganized'!H221:H223)</f>
        <v>7.6443428102093897E-2</v>
      </c>
      <c r="I222" s="1">
        <f>STDEV('All data+Run #_Reorganized'!I221:I223)</f>
        <v>3.9752706826076636E-2</v>
      </c>
      <c r="J222" s="1">
        <f>STDEV('All data+Run #_Reorganized'!J221:J223)</f>
        <v>4.973168138453931E-2</v>
      </c>
      <c r="K222" s="1">
        <f>STDEV('All data+Run #_Reorganized'!K221:K223)</f>
        <v>1.5895302241018677E-2</v>
      </c>
      <c r="L222" s="1">
        <f>STDEV('All data+Run #_Reorganized'!L221:L223)</f>
        <v>7.0402772909405581E-2</v>
      </c>
      <c r="M222" s="1">
        <f>STDEV('All data+Run #_Reorganized'!M221:M223)</f>
        <v>0.26080054466967673</v>
      </c>
      <c r="N222" s="1">
        <f>STDEV('All data+Run #_Reorganized'!N221:N223)</f>
        <v>5.8573694892275097E-2</v>
      </c>
      <c r="O222" s="1">
        <f>STDEV('All data+Run #_Reorganized'!O221:O223)</f>
        <v>2.6510463971798012E-2</v>
      </c>
    </row>
    <row r="223" spans="1:15" x14ac:dyDescent="0.3">
      <c r="A223" t="s">
        <v>467</v>
      </c>
      <c r="B223" t="s">
        <v>456</v>
      </c>
      <c r="C223" t="s">
        <v>448</v>
      </c>
      <c r="D223" t="s">
        <v>474</v>
      </c>
      <c r="E223" t="s">
        <v>379</v>
      </c>
      <c r="F223" s="1">
        <f t="shared" ref="F223" si="667">(F222/F221)*100</f>
        <v>151.52413707708047</v>
      </c>
      <c r="G223" s="1">
        <f t="shared" ref="G223" si="668">(G222/G221)*100</f>
        <v>144.65119836283438</v>
      </c>
      <c r="H223" s="1">
        <f t="shared" ref="H223" si="669">(H222/H221)*100</f>
        <v>96.179451562775398</v>
      </c>
      <c r="I223" s="1">
        <f t="shared" ref="I223" si="670">(I222/I221)*100</f>
        <v>98.009632214192877</v>
      </c>
      <c r="J223" s="1">
        <f t="shared" ref="J223" si="671">(J222/J221)*100</f>
        <v>144.30316679912752</v>
      </c>
      <c r="K223" s="1">
        <f t="shared" ref="K223" si="672">(K222/K221)*100</f>
        <v>72.174824766241912</v>
      </c>
      <c r="L223" s="1">
        <f t="shared" ref="L223" si="673">(L222/L221)*100</f>
        <v>81.152815925696132</v>
      </c>
      <c r="M223" s="1">
        <f t="shared" ref="M223" si="674">(M222/M221)*100</f>
        <v>38.75654530548605</v>
      </c>
      <c r="N223" s="1">
        <f t="shared" ref="N223" si="675">(N222/N221)*100</f>
        <v>11.864148150834529</v>
      </c>
      <c r="O223" s="1">
        <f t="shared" ref="O223" si="676">(O222/O221)*100</f>
        <v>78.155848973461119</v>
      </c>
    </row>
    <row r="224" spans="1:15" x14ac:dyDescent="0.3">
      <c r="A224" t="s">
        <v>467</v>
      </c>
      <c r="B224" t="s">
        <v>456</v>
      </c>
      <c r="C224" t="s">
        <v>449</v>
      </c>
      <c r="D224" t="s">
        <v>472</v>
      </c>
      <c r="E224" t="s">
        <v>380</v>
      </c>
      <c r="F224" s="1">
        <f>AVERAGE('All data+Run #_Reorganized'!F224:F226)</f>
        <v>5.3503333333333326E-2</v>
      </c>
      <c r="G224" s="1">
        <f>AVERAGE('All data+Run #_Reorganized'!G224:G226)</f>
        <v>1.3089999999999999E-2</v>
      </c>
      <c r="H224" s="1">
        <f>AVERAGE('All data+Run #_Reorganized'!H224:H226)</f>
        <v>2.4616666666666665E-2</v>
      </c>
      <c r="I224" s="1">
        <f>AVERAGE('All data+Run #_Reorganized'!I224:I226)</f>
        <v>4.0536666666666672E-2</v>
      </c>
      <c r="J224" s="1">
        <f>AVERAGE('All data+Run #_Reorganized'!J224:J226)</f>
        <v>2.6216666666666666E-2</v>
      </c>
      <c r="K224" s="1">
        <f>AVERAGE('All data+Run #_Reorganized'!K224:K226)</f>
        <v>1.7386666666666665E-2</v>
      </c>
      <c r="L224" s="1">
        <f>AVERAGE('All data+Run #_Reorganized'!L224:L226)</f>
        <v>4.5956666666666666E-2</v>
      </c>
      <c r="M224" s="1">
        <f>AVERAGE('All data+Run #_Reorganized'!M224:M226)</f>
        <v>1.5579799999999999</v>
      </c>
      <c r="N224" s="1">
        <f>AVERAGE('All data+Run #_Reorganized'!N224:N226)</f>
        <v>0.65667000000000009</v>
      </c>
      <c r="O224" s="1">
        <f>AVERAGE('All data+Run #_Reorganized'!O224:O226)</f>
        <v>2.3433333333333331E-3</v>
      </c>
    </row>
    <row r="225" spans="1:15" x14ac:dyDescent="0.3">
      <c r="A225" t="s">
        <v>467</v>
      </c>
      <c r="B225" t="s">
        <v>456</v>
      </c>
      <c r="C225" t="s">
        <v>449</v>
      </c>
      <c r="D225" t="s">
        <v>473</v>
      </c>
      <c r="E225" t="s">
        <v>381</v>
      </c>
      <c r="F225" s="1">
        <f>STDEV('All data+Run #_Reorganized'!F224:F226)</f>
        <v>4.7057297344124373E-2</v>
      </c>
      <c r="G225" s="1">
        <f>STDEV('All data+Run #_Reorganized'!G224:G226)</f>
        <v>8.376705796433348E-3</v>
      </c>
      <c r="H225" s="1">
        <f>STDEV('All data+Run #_Reorganized'!H224:H226)</f>
        <v>3.004509499624412E-2</v>
      </c>
      <c r="I225" s="1">
        <f>STDEV('All data+Run #_Reorganized'!I224:I226)</f>
        <v>2.6438103815011665E-3</v>
      </c>
      <c r="J225" s="1">
        <f>STDEV('All data+Run #_Reorganized'!J224:J226)</f>
        <v>1.104241972274797E-2</v>
      </c>
      <c r="K225" s="1">
        <f>STDEV('All data+Run #_Reorganized'!K224:K226)</f>
        <v>9.9873937207528417E-3</v>
      </c>
      <c r="L225" s="1">
        <f>STDEV('All data+Run #_Reorganized'!L224:L226)</f>
        <v>7.1125335382923715E-3</v>
      </c>
      <c r="M225" s="1">
        <f>STDEV('All data+Run #_Reorganized'!M224:M226)</f>
        <v>0.37566809859236039</v>
      </c>
      <c r="N225" s="1">
        <f>STDEV('All data+Run #_Reorganized'!N224:N226)</f>
        <v>0.40811542337922002</v>
      </c>
      <c r="O225" s="1">
        <f>STDEV('All data+Run #_Reorganized'!O224:O226)</f>
        <v>2.7728024331591552E-3</v>
      </c>
    </row>
    <row r="226" spans="1:15" x14ac:dyDescent="0.3">
      <c r="A226" t="s">
        <v>467</v>
      </c>
      <c r="B226" t="s">
        <v>456</v>
      </c>
      <c r="C226" t="s">
        <v>449</v>
      </c>
      <c r="D226" t="s">
        <v>474</v>
      </c>
      <c r="E226" t="s">
        <v>382</v>
      </c>
      <c r="F226" s="1">
        <f t="shared" ref="F226" si="677">(F225/F224)*100</f>
        <v>87.952085248503607</v>
      </c>
      <c r="G226" s="1">
        <f t="shared" ref="G226" si="678">(G225/G224)*100</f>
        <v>63.993168803921684</v>
      </c>
      <c r="H226" s="1">
        <f t="shared" ref="H226" si="679">(H225/H224)*100</f>
        <v>122.05184155549406</v>
      </c>
      <c r="I226" s="1">
        <f t="shared" ref="I226" si="680">(I225/I224)*100</f>
        <v>6.5220221564867193</v>
      </c>
      <c r="J226" s="1">
        <f t="shared" ref="J226" si="681">(J225/J224)*100</f>
        <v>42.119846367760857</v>
      </c>
      <c r="K226" s="1">
        <f t="shared" ref="K226" si="682">(K225/K224)*100</f>
        <v>57.442831982857612</v>
      </c>
      <c r="L226" s="1">
        <f t="shared" ref="L226" si="683">(L225/L224)*100</f>
        <v>15.476608845199911</v>
      </c>
      <c r="M226" s="1">
        <f t="shared" ref="M226" si="684">(M225/M224)*100</f>
        <v>24.112510981678867</v>
      </c>
      <c r="N226" s="1">
        <f t="shared" ref="N226" si="685">(N225/N224)*100</f>
        <v>62.149241381397047</v>
      </c>
      <c r="O226" s="1">
        <f t="shared" ref="O226" si="686">(O225/O224)*100</f>
        <v>118.32727310778756</v>
      </c>
    </row>
    <row r="227" spans="1:15" x14ac:dyDescent="0.3">
      <c r="A227" t="s">
        <v>469</v>
      </c>
      <c r="B227" t="s">
        <v>456</v>
      </c>
      <c r="C227" t="s">
        <v>450</v>
      </c>
      <c r="D227" t="s">
        <v>472</v>
      </c>
      <c r="E227" t="s">
        <v>97</v>
      </c>
      <c r="F227" s="1">
        <f>AVERAGE('All data+Run #_Reorganized'!F227:F229)</f>
        <v>5.8181000000000004E-2</v>
      </c>
      <c r="G227" s="1">
        <f>AVERAGE('All data+Run #_Reorganized'!G227:G229)</f>
        <v>2.9246333333333333E-2</v>
      </c>
      <c r="H227" s="1">
        <f>AVERAGE('All data+Run #_Reorganized'!H227:H229)</f>
        <v>5.8113333333333329E-2</v>
      </c>
      <c r="I227" s="1">
        <f>AVERAGE('All data+Run #_Reorganized'!I227:I229)</f>
        <v>5.3797666666666667E-2</v>
      </c>
      <c r="J227" s="1">
        <f>AVERAGE('All data+Run #_Reorganized'!J227:J229)</f>
        <v>1.0443666666666665E-2</v>
      </c>
      <c r="K227" s="1">
        <f>AVERAGE('All data+Run #_Reorganized'!K227:K229)</f>
        <v>3.1772736666666668</v>
      </c>
      <c r="L227" s="1">
        <f>AVERAGE('All data+Run #_Reorganized'!L227:L229)</f>
        <v>4.770166666666667E-2</v>
      </c>
      <c r="M227" s="1">
        <f>AVERAGE('All data+Run #_Reorganized'!M227:M229)</f>
        <v>0.48856333333333329</v>
      </c>
      <c r="N227" s="1">
        <f>AVERAGE('All data+Run #_Reorganized'!N227:N229)</f>
        <v>8.0682556666666674</v>
      </c>
      <c r="O227" s="1">
        <f>AVERAGE('All data+Run #_Reorganized'!O227:O229)</f>
        <v>8.907E-3</v>
      </c>
    </row>
    <row r="228" spans="1:15" x14ac:dyDescent="0.3">
      <c r="A228" t="s">
        <v>469</v>
      </c>
      <c r="B228" t="s">
        <v>456</v>
      </c>
      <c r="C228" t="s">
        <v>450</v>
      </c>
      <c r="D228" t="s">
        <v>473</v>
      </c>
      <c r="E228" t="s">
        <v>98</v>
      </c>
      <c r="F228" s="1">
        <f>STDEV('All data+Run #_Reorganized'!F227:F229)</f>
        <v>5.0676434118828835E-2</v>
      </c>
      <c r="G228" s="1">
        <f>STDEV('All data+Run #_Reorganized'!G227:G229)</f>
        <v>1.7086072144683613E-2</v>
      </c>
      <c r="H228" s="1">
        <f>STDEV('All data+Run #_Reorganized'!H227:H229)</f>
        <v>2.8519877232087324E-2</v>
      </c>
      <c r="I228" s="1">
        <f>STDEV('All data+Run #_Reorganized'!I227:I229)</f>
        <v>1.5275670929073211E-2</v>
      </c>
      <c r="J228" s="1">
        <f>STDEV('All data+Run #_Reorganized'!J227:J229)</f>
        <v>1.701789156544762E-3</v>
      </c>
      <c r="K228" s="1">
        <f>STDEV('All data+Run #_Reorganized'!K227:K229)</f>
        <v>1.749232647316054</v>
      </c>
      <c r="L228" s="1">
        <f>STDEV('All data+Run #_Reorganized'!L227:L229)</f>
        <v>6.3770100621947691E-3</v>
      </c>
      <c r="M228" s="1">
        <f>STDEV('All data+Run #_Reorganized'!M227:M229)</f>
        <v>7.7680297542770088E-2</v>
      </c>
      <c r="N228" s="1">
        <f>STDEV('All data+Run #_Reorganized'!N227:N229)</f>
        <v>0.57153303289078039</v>
      </c>
      <c r="O228" s="1">
        <f>STDEV('All data+Run #_Reorganized'!O227:O229)</f>
        <v>2.1524116706615397E-3</v>
      </c>
    </row>
    <row r="229" spans="1:15" x14ac:dyDescent="0.3">
      <c r="A229" t="s">
        <v>469</v>
      </c>
      <c r="B229" t="s">
        <v>456</v>
      </c>
      <c r="C229" t="s">
        <v>450</v>
      </c>
      <c r="D229" t="s">
        <v>474</v>
      </c>
      <c r="E229" t="s">
        <v>99</v>
      </c>
      <c r="F229" s="1">
        <f t="shared" ref="F229" si="687">(F228/F227)*100</f>
        <v>87.101346004415234</v>
      </c>
      <c r="G229" s="1">
        <f t="shared" ref="G229" si="688">(G228/G227)*100</f>
        <v>58.421245323118384</v>
      </c>
      <c r="H229" s="1">
        <f t="shared" ref="H229" si="689">(H228/H227)*100</f>
        <v>49.076305894379935</v>
      </c>
      <c r="I229" s="1">
        <f t="shared" ref="I229" si="690">(I228/I227)*100</f>
        <v>28.394671879957389</v>
      </c>
      <c r="J229" s="1">
        <f t="shared" ref="J229" si="691">(J228/J227)*100</f>
        <v>16.294939419853456</v>
      </c>
      <c r="K229" s="1">
        <f t="shared" ref="K229" si="692">(K228/K227)*100</f>
        <v>55.054516256108478</v>
      </c>
      <c r="L229" s="1">
        <f t="shared" ref="L229" si="693">(L228/L227)*100</f>
        <v>13.368526736720804</v>
      </c>
      <c r="M229" s="1">
        <f t="shared" ref="M229" si="694">(M228/M227)*100</f>
        <v>15.899739551222311</v>
      </c>
      <c r="N229" s="1">
        <f t="shared" ref="N229" si="695">(N228/N227)*100</f>
        <v>7.0837248657355021</v>
      </c>
      <c r="O229" s="1">
        <f t="shared" ref="O229" si="696">(O228/O227)*100</f>
        <v>24.165394304047823</v>
      </c>
    </row>
    <row r="230" spans="1:15" x14ac:dyDescent="0.3">
      <c r="A230" t="s">
        <v>469</v>
      </c>
      <c r="B230" t="s">
        <v>456</v>
      </c>
      <c r="C230" t="s">
        <v>451</v>
      </c>
      <c r="D230" t="s">
        <v>472</v>
      </c>
      <c r="E230" t="s">
        <v>100</v>
      </c>
      <c r="F230" s="1">
        <f>AVERAGE('All data+Run #_Reorganized'!F230:F232)</f>
        <v>7.3887333333333333E-2</v>
      </c>
      <c r="G230" s="1">
        <f>AVERAGE('All data+Run #_Reorganized'!G230:G232)</f>
        <v>3.7137999999999997E-2</v>
      </c>
      <c r="H230" s="1">
        <f>AVERAGE('All data+Run #_Reorganized'!H230:H232)</f>
        <v>6.4362000000000003E-2</v>
      </c>
      <c r="I230" s="1">
        <f>AVERAGE('All data+Run #_Reorganized'!I230:I232)</f>
        <v>5.7994999999999998E-2</v>
      </c>
      <c r="J230" s="1">
        <f>AVERAGE('All data+Run #_Reorganized'!J230:J232)</f>
        <v>1.1564666666666668E-2</v>
      </c>
      <c r="K230" s="1">
        <f>AVERAGE('All data+Run #_Reorganized'!K230:K232)</f>
        <v>3.0574E-2</v>
      </c>
      <c r="L230" s="1">
        <f>AVERAGE('All data+Run #_Reorganized'!L230:L232)</f>
        <v>6.3605999999999996E-2</v>
      </c>
      <c r="M230" s="1">
        <f>AVERAGE('All data+Run #_Reorganized'!M230:M232)</f>
        <v>0.48437733333333338</v>
      </c>
      <c r="N230" s="1">
        <f>AVERAGE('All data+Run #_Reorganized'!N230:N232)</f>
        <v>7.7099169999999999</v>
      </c>
      <c r="O230" s="1">
        <f>AVERAGE('All data+Run #_Reorganized'!O230:O232)</f>
        <v>1.0310999999999999E-2</v>
      </c>
    </row>
    <row r="231" spans="1:15" x14ac:dyDescent="0.3">
      <c r="A231" t="s">
        <v>469</v>
      </c>
      <c r="B231" t="s">
        <v>456</v>
      </c>
      <c r="C231" t="s">
        <v>451</v>
      </c>
      <c r="D231" t="s">
        <v>473</v>
      </c>
      <c r="E231" t="s">
        <v>101</v>
      </c>
      <c r="F231" s="1">
        <f>STDEV('All data+Run #_Reorganized'!F230:F232)</f>
        <v>8.532615151483941E-2</v>
      </c>
      <c r="G231" s="1">
        <f>STDEV('All data+Run #_Reorganized'!G230:G232)</f>
        <v>2.5150908452777607E-2</v>
      </c>
      <c r="H231" s="1">
        <f>STDEV('All data+Run #_Reorganized'!H230:H232)</f>
        <v>3.2513901596086553E-2</v>
      </c>
      <c r="I231" s="1">
        <f>STDEV('All data+Run #_Reorganized'!I230:I232)</f>
        <v>2.4996251458968794E-2</v>
      </c>
      <c r="J231" s="1">
        <f>STDEV('All data+Run #_Reorganized'!J230:J232)</f>
        <v>3.0037214140684449E-3</v>
      </c>
      <c r="K231" s="1">
        <f>STDEV('All data+Run #_Reorganized'!K230:K232)</f>
        <v>2.0259813844159577E-2</v>
      </c>
      <c r="L231" s="1">
        <f>STDEV('All data+Run #_Reorganized'!L230:L232)</f>
        <v>1.3054063773400328E-2</v>
      </c>
      <c r="M231" s="1">
        <f>STDEV('All data+Run #_Reorganized'!M230:M232)</f>
        <v>6.7655583689251619E-2</v>
      </c>
      <c r="N231" s="1">
        <f>STDEV('All data+Run #_Reorganized'!N230:N232)</f>
        <v>0.28799854641820677</v>
      </c>
      <c r="O231" s="1">
        <f>STDEV('All data+Run #_Reorganized'!O230:O232)</f>
        <v>2.9428916052073677E-3</v>
      </c>
    </row>
    <row r="232" spans="1:15" x14ac:dyDescent="0.3">
      <c r="A232" t="s">
        <v>469</v>
      </c>
      <c r="B232" t="s">
        <v>456</v>
      </c>
      <c r="C232" t="s">
        <v>451</v>
      </c>
      <c r="D232" t="s">
        <v>474</v>
      </c>
      <c r="E232" t="s">
        <v>102</v>
      </c>
      <c r="F232" s="1">
        <f t="shared" ref="F232" si="697">(F231/F230)*100</f>
        <v>115.48143323822677</v>
      </c>
      <c r="G232" s="1">
        <f t="shared" ref="G232" si="698">(G231/G230)*100</f>
        <v>67.722840359679054</v>
      </c>
      <c r="H232" s="1">
        <f t="shared" ref="H232" si="699">(H231/H230)*100</f>
        <v>50.517233143914964</v>
      </c>
      <c r="I232" s="1">
        <f t="shared" ref="I232" si="700">(I231/I230)*100</f>
        <v>43.10070085174376</v>
      </c>
      <c r="J232" s="1">
        <f t="shared" ref="J232" si="701">(J231/J230)*100</f>
        <v>25.973264086600949</v>
      </c>
      <c r="K232" s="1">
        <f t="shared" ref="K232" si="702">(K231/K230)*100</f>
        <v>66.264845437821606</v>
      </c>
      <c r="L232" s="1">
        <f t="shared" ref="L232" si="703">(L231/L230)*100</f>
        <v>20.523321342955583</v>
      </c>
      <c r="M232" s="1">
        <f t="shared" ref="M232" si="704">(M231/M230)*100</f>
        <v>13.967537090075426</v>
      </c>
      <c r="N232" s="1">
        <f t="shared" ref="N232" si="705">(N231/N230)*100</f>
        <v>3.7354299199097314</v>
      </c>
      <c r="O232" s="1">
        <f t="shared" ref="O232" si="706">(O231/O230)*100</f>
        <v>28.541282176388012</v>
      </c>
    </row>
    <row r="233" spans="1:15" x14ac:dyDescent="0.3">
      <c r="A233" t="s">
        <v>469</v>
      </c>
      <c r="B233" t="s">
        <v>456</v>
      </c>
      <c r="C233" t="s">
        <v>452</v>
      </c>
      <c r="D233" t="s">
        <v>472</v>
      </c>
      <c r="E233" t="s">
        <v>103</v>
      </c>
      <c r="F233" s="1">
        <f>AVERAGE('All data+Run #_Reorganized'!F233:F235)</f>
        <v>2.9489999999999999E-2</v>
      </c>
      <c r="G233" s="1">
        <f>AVERAGE('All data+Run #_Reorganized'!G233:G235)</f>
        <v>2.1925333333333335E-2</v>
      </c>
      <c r="H233" s="1">
        <f>AVERAGE('All data+Run #_Reorganized'!H233:H235)</f>
        <v>6.4490000000000006E-2</v>
      </c>
      <c r="I233" s="1">
        <f>AVERAGE('All data+Run #_Reorganized'!I233:I235)</f>
        <v>3.2236000000000001E-2</v>
      </c>
      <c r="J233" s="1">
        <f>AVERAGE('All data+Run #_Reorganized'!J233:J235)</f>
        <v>1.2305333333333333E-2</v>
      </c>
      <c r="K233" s="1">
        <f>AVERAGE('All data+Run #_Reorganized'!K233:K235)</f>
        <v>0.10740133333333333</v>
      </c>
      <c r="L233" s="1">
        <f>AVERAGE('All data+Run #_Reorganized'!L233:L235)</f>
        <v>5.7455666666666662E-2</v>
      </c>
      <c r="M233" s="1">
        <f>AVERAGE('All data+Run #_Reorganized'!M233:M235)</f>
        <v>0.47358933333333336</v>
      </c>
      <c r="N233" s="1">
        <f>AVERAGE('All data+Run #_Reorganized'!N233:N235)</f>
        <v>8.9460309999999996</v>
      </c>
      <c r="O233" s="1">
        <f>AVERAGE('All data+Run #_Reorganized'!O233:O235)</f>
        <v>9.247E-3</v>
      </c>
    </row>
    <row r="234" spans="1:15" x14ac:dyDescent="0.3">
      <c r="A234" t="s">
        <v>469</v>
      </c>
      <c r="B234" t="s">
        <v>456</v>
      </c>
      <c r="C234" t="s">
        <v>452</v>
      </c>
      <c r="D234" t="s">
        <v>473</v>
      </c>
      <c r="E234" t="s">
        <v>104</v>
      </c>
      <c r="F234" s="1">
        <f>STDEV('All data+Run #_Reorganized'!F233:F235)</f>
        <v>1.3601564946725807E-2</v>
      </c>
      <c r="G234" s="1">
        <f>STDEV('All data+Run #_Reorganized'!G233:G235)</f>
        <v>1.1235710584263606E-2</v>
      </c>
      <c r="H234" s="1">
        <f>STDEV('All data+Run #_Reorganized'!H233:H235)</f>
        <v>8.7096767448624369E-3</v>
      </c>
      <c r="I234" s="1">
        <f>STDEV('All data+Run #_Reorganized'!I233:I235)</f>
        <v>6.680215789927741E-3</v>
      </c>
      <c r="J234" s="1">
        <f>STDEV('All data+Run #_Reorganized'!J233:J235)</f>
        <v>1.928870740442017E-3</v>
      </c>
      <c r="K234" s="1">
        <f>STDEV('All data+Run #_Reorganized'!K233:K235)</f>
        <v>0.10292218076942081</v>
      </c>
      <c r="L234" s="1">
        <f>STDEV('All data+Run #_Reorganized'!L233:L235)</f>
        <v>2.0182770705067556E-3</v>
      </c>
      <c r="M234" s="1">
        <f>STDEV('All data+Run #_Reorganized'!M233:M235)</f>
        <v>8.5813017813927112E-2</v>
      </c>
      <c r="N234" s="1">
        <f>STDEV('All data+Run #_Reorganized'!N233:N235)</f>
        <v>0.23159404668730169</v>
      </c>
      <c r="O234" s="1">
        <f>STDEV('All data+Run #_Reorganized'!O233:O235)</f>
        <v>1.8683853992150553E-3</v>
      </c>
    </row>
    <row r="235" spans="1:15" x14ac:dyDescent="0.3">
      <c r="A235" t="s">
        <v>469</v>
      </c>
      <c r="B235" t="s">
        <v>456</v>
      </c>
      <c r="C235" t="s">
        <v>452</v>
      </c>
      <c r="D235" t="s">
        <v>474</v>
      </c>
      <c r="E235" t="s">
        <v>105</v>
      </c>
      <c r="F235" s="1">
        <f t="shared" ref="F235" si="707">(F234/F233)*100</f>
        <v>46.122634610803011</v>
      </c>
      <c r="G235" s="1">
        <f t="shared" ref="G235" si="708">(G234/G233)*100</f>
        <v>51.245335308913312</v>
      </c>
      <c r="H235" s="1">
        <f t="shared" ref="H235" si="709">(H234/H233)*100</f>
        <v>13.505468669347861</v>
      </c>
      <c r="I235" s="1">
        <f t="shared" ref="I235" si="710">(I234/I233)*100</f>
        <v>20.722843373643567</v>
      </c>
      <c r="J235" s="1">
        <f t="shared" ref="J235" si="711">(J234/J233)*100</f>
        <v>15.675079156263006</v>
      </c>
      <c r="K235" s="1">
        <f t="shared" ref="K235" si="712">(K234/K233)*100</f>
        <v>95.829518661550566</v>
      </c>
      <c r="L235" s="1">
        <f t="shared" ref="L235" si="713">(L234/L233)*100</f>
        <v>3.5127554645148247</v>
      </c>
      <c r="M235" s="1">
        <f t="shared" ref="M235" si="714">(M234/M233)*100</f>
        <v>18.119710849468831</v>
      </c>
      <c r="N235" s="1">
        <f t="shared" ref="N235" si="715">(N234/N233)*100</f>
        <v>2.5887910145549653</v>
      </c>
      <c r="O235" s="1">
        <f t="shared" ref="O235" si="716">(O234/O233)*100</f>
        <v>20.205314147453826</v>
      </c>
    </row>
    <row r="236" spans="1:15" x14ac:dyDescent="0.3">
      <c r="A236" t="s">
        <v>470</v>
      </c>
      <c r="B236" t="s">
        <v>456</v>
      </c>
      <c r="C236" t="s">
        <v>453</v>
      </c>
      <c r="D236" t="s">
        <v>472</v>
      </c>
      <c r="E236" t="s">
        <v>145</v>
      </c>
      <c r="F236" s="1">
        <f>AVERAGE('All data+Run #_Reorganized'!F236:F238)</f>
        <v>0.39447033333333331</v>
      </c>
      <c r="G236" s="1">
        <f>AVERAGE('All data+Run #_Reorganized'!G236:G238)</f>
        <v>9.7716999999999998E-2</v>
      </c>
      <c r="H236" s="1">
        <f>AVERAGE('All data+Run #_Reorganized'!H236:H238)</f>
        <v>8.8294333333333322E-2</v>
      </c>
      <c r="I236" s="1">
        <f>AVERAGE('All data+Run #_Reorganized'!I236:I238)</f>
        <v>6.2094666666666666E-2</v>
      </c>
      <c r="J236" s="1">
        <f>AVERAGE('All data+Run #_Reorganized'!J236:J238)</f>
        <v>3.7472666666666668E-2</v>
      </c>
      <c r="K236" s="1">
        <f>AVERAGE('All data+Run #_Reorganized'!K236:K238)</f>
        <v>1.9664626666666667</v>
      </c>
      <c r="L236" s="1">
        <f>AVERAGE('All data+Run #_Reorganized'!L236:L238)</f>
        <v>0.11494500000000001</v>
      </c>
      <c r="M236" s="1">
        <f>AVERAGE('All data+Run #_Reorganized'!M236:M238)</f>
        <v>0.50344266666666659</v>
      </c>
      <c r="N236" s="1">
        <f>AVERAGE('All data+Run #_Reorganized'!N236:N238)</f>
        <v>1.0154296666666667</v>
      </c>
      <c r="O236" s="1">
        <f>AVERAGE('All data+Run #_Reorganized'!O236:O238)</f>
        <v>4.1468999999999999E-2</v>
      </c>
    </row>
    <row r="237" spans="1:15" x14ac:dyDescent="0.3">
      <c r="A237" t="s">
        <v>470</v>
      </c>
      <c r="B237" t="s">
        <v>456</v>
      </c>
      <c r="C237" t="s">
        <v>453</v>
      </c>
      <c r="D237" t="s">
        <v>473</v>
      </c>
      <c r="E237" t="s">
        <v>146</v>
      </c>
      <c r="F237" s="1">
        <f>STDEV('All data+Run #_Reorganized'!F236:F238)</f>
        <v>0.25539341991001513</v>
      </c>
      <c r="G237" s="1">
        <f>STDEV('All data+Run #_Reorganized'!G236:G238)</f>
        <v>5.2041226532432899E-2</v>
      </c>
      <c r="H237" s="1">
        <f>STDEV('All data+Run #_Reorganized'!H236:H238)</f>
        <v>2.5816434694460318E-2</v>
      </c>
      <c r="I237" s="1">
        <f>STDEV('All data+Run #_Reorganized'!I236:I238)</f>
        <v>2.561185581587818E-2</v>
      </c>
      <c r="J237" s="1">
        <f>STDEV('All data+Run #_Reorganized'!J236:J238)</f>
        <v>6.8796082252794884E-3</v>
      </c>
      <c r="K237" s="1">
        <f>STDEV('All data+Run #_Reorganized'!K236:K238)</f>
        <v>2.743920400000214</v>
      </c>
      <c r="L237" s="1">
        <f>STDEV('All data+Run #_Reorganized'!L236:L238)</f>
        <v>2.0140410298700426E-2</v>
      </c>
      <c r="M237" s="1">
        <f>STDEV('All data+Run #_Reorganized'!M236:M238)</f>
        <v>7.6303290363740922E-2</v>
      </c>
      <c r="N237" s="1">
        <f>STDEV('All data+Run #_Reorganized'!N236:N238)</f>
        <v>0.11218163005739103</v>
      </c>
      <c r="O237" s="1">
        <f>STDEV('All data+Run #_Reorganized'!O236:O238)</f>
        <v>3.20482901259958E-3</v>
      </c>
    </row>
    <row r="238" spans="1:15" x14ac:dyDescent="0.3">
      <c r="A238" t="s">
        <v>470</v>
      </c>
      <c r="B238" t="s">
        <v>456</v>
      </c>
      <c r="C238" t="s">
        <v>453</v>
      </c>
      <c r="D238" t="s">
        <v>474</v>
      </c>
      <c r="E238" t="s">
        <v>147</v>
      </c>
      <c r="F238" s="1">
        <f t="shared" ref="F238" si="717">(F237/F236)*100</f>
        <v>64.743378228700379</v>
      </c>
      <c r="G238" s="1">
        <f t="shared" ref="G238" si="718">(G237/G236)*100</f>
        <v>53.257085801276027</v>
      </c>
      <c r="H238" s="1">
        <f t="shared" ref="H238" si="719">(H237/H236)*100</f>
        <v>29.239061805922223</v>
      </c>
      <c r="I238" s="1">
        <f t="shared" ref="I238" si="720">(I237/I236)*100</f>
        <v>41.246466388758321</v>
      </c>
      <c r="J238" s="1">
        <f t="shared" ref="J238" si="721">(J237/J236)*100</f>
        <v>18.359003607819446</v>
      </c>
      <c r="K238" s="1">
        <f t="shared" ref="K238" si="722">(K237/K236)*100</f>
        <v>139.53585015938336</v>
      </c>
      <c r="L238" s="1">
        <f t="shared" ref="L238" si="723">(L237/L236)*100</f>
        <v>17.521780241594175</v>
      </c>
      <c r="M238" s="1">
        <f t="shared" ref="M238" si="724">(M237/M236)*100</f>
        <v>15.156301882188691</v>
      </c>
      <c r="N238" s="1">
        <f t="shared" ref="N238" si="725">(N237/N236)*100</f>
        <v>11.047700667013965</v>
      </c>
      <c r="O238" s="1">
        <f t="shared" ref="O238" si="726">(O237/O236)*100</f>
        <v>7.7282524599087994</v>
      </c>
    </row>
    <row r="239" spans="1:15" x14ac:dyDescent="0.3">
      <c r="A239" t="s">
        <v>467</v>
      </c>
      <c r="B239" t="s">
        <v>456</v>
      </c>
      <c r="C239" t="s">
        <v>454</v>
      </c>
      <c r="D239" t="s">
        <v>472</v>
      </c>
      <c r="E239" t="s">
        <v>383</v>
      </c>
      <c r="F239" s="1">
        <f>AVERAGE('All data+Run #_Reorganized'!F239:F241)</f>
        <v>3.7126666666666662E-2</v>
      </c>
      <c r="G239" s="1">
        <f>AVERAGE('All data+Run #_Reorganized'!G239:G241)</f>
        <v>2.3536666666666668E-2</v>
      </c>
      <c r="H239" s="1">
        <f>AVERAGE('All data+Run #_Reorganized'!H239:H241)</f>
        <v>5.6499999999999996E-3</v>
      </c>
      <c r="I239" s="1">
        <f>AVERAGE('All data+Run #_Reorganized'!I239:I241)</f>
        <v>1.5983333333333332E-2</v>
      </c>
      <c r="J239" s="1">
        <f>AVERAGE('All data+Run #_Reorganized'!J239:J241)</f>
        <v>1.008E-2</v>
      </c>
      <c r="K239" s="1">
        <f>AVERAGE('All data+Run #_Reorganized'!K239:K241)</f>
        <v>1.1250000000000001E-2</v>
      </c>
      <c r="L239" s="1">
        <f>AVERAGE('All data+Run #_Reorganized'!L239:L241)</f>
        <v>2.4903333333333333E-2</v>
      </c>
      <c r="M239" s="1">
        <f>AVERAGE('All data+Run #_Reorganized'!M239:M241)</f>
        <v>1.5435333333333334</v>
      </c>
      <c r="N239" s="1">
        <f>AVERAGE('All data+Run #_Reorganized'!N239:N241)</f>
        <v>0.84026333333333325</v>
      </c>
      <c r="O239" s="1">
        <f>AVERAGE('All data+Run #_Reorganized'!O239:O241)</f>
        <v>1.2033333333333334E-3</v>
      </c>
    </row>
    <row r="240" spans="1:15" x14ac:dyDescent="0.3">
      <c r="A240" t="s">
        <v>467</v>
      </c>
      <c r="B240" t="s">
        <v>456</v>
      </c>
      <c r="C240" t="s">
        <v>454</v>
      </c>
      <c r="D240" t="s">
        <v>473</v>
      </c>
      <c r="E240" t="s">
        <v>384</v>
      </c>
      <c r="F240" s="1">
        <f>STDEV('All data+Run #_Reorganized'!F239:F241)</f>
        <v>1.0844474783655212E-2</v>
      </c>
      <c r="G240" s="1">
        <f>STDEV('All data+Run #_Reorganized'!G239:G241)</f>
        <v>2.5234465188177322E-2</v>
      </c>
      <c r="H240" s="1">
        <f>STDEV('All data+Run #_Reorganized'!H239:H241)</f>
        <v>2.8487014585596737E-3</v>
      </c>
      <c r="I240" s="1">
        <f>STDEV('All data+Run #_Reorganized'!I239:I241)</f>
        <v>8.0062996030209437E-3</v>
      </c>
      <c r="J240" s="1">
        <f>STDEV('All data+Run #_Reorganized'!J239:J241)</f>
        <v>3.7218140738086289E-3</v>
      </c>
      <c r="K240" s="1">
        <f>STDEV('All data+Run #_Reorganized'!K239:K241)</f>
        <v>3.2237710836844485E-3</v>
      </c>
      <c r="L240" s="1">
        <f>STDEV('All data+Run #_Reorganized'!L239:L241)</f>
        <v>1.3414180307917939E-2</v>
      </c>
      <c r="M240" s="1">
        <f>STDEV('All data+Run #_Reorganized'!M239:M241)</f>
        <v>0.99235711638166457</v>
      </c>
      <c r="N240" s="1">
        <f>STDEV('All data+Run #_Reorganized'!N239:N241)</f>
        <v>0.15172853071631998</v>
      </c>
      <c r="O240" s="1">
        <f>STDEV('All data+Run #_Reorganized'!O239:O241)</f>
        <v>9.4870086609707136E-4</v>
      </c>
    </row>
    <row r="241" spans="1:15" x14ac:dyDescent="0.3">
      <c r="A241" t="s">
        <v>467</v>
      </c>
      <c r="B241" t="s">
        <v>456</v>
      </c>
      <c r="C241" t="s">
        <v>454</v>
      </c>
      <c r="D241" t="s">
        <v>474</v>
      </c>
      <c r="E241" t="s">
        <v>385</v>
      </c>
      <c r="F241" s="1">
        <f t="shared" ref="F241" si="727">(F240/F239)*100</f>
        <v>29.209395179534603</v>
      </c>
      <c r="G241" s="1">
        <f t="shared" ref="G241" si="728">(G240/G239)*100</f>
        <v>107.21341957871684</v>
      </c>
      <c r="H241" s="1">
        <f t="shared" ref="H241" si="729">(H240/H239)*100</f>
        <v>50.419494841764134</v>
      </c>
      <c r="I241" s="1">
        <f t="shared" ref="I241" si="730">(I240/I239)*100</f>
        <v>50.091551218066385</v>
      </c>
      <c r="J241" s="1">
        <f t="shared" ref="J241" si="731">(J240/J239)*100</f>
        <v>36.922758668736392</v>
      </c>
      <c r="K241" s="1">
        <f t="shared" ref="K241" si="732">(K240/K239)*100</f>
        <v>28.655742966083984</v>
      </c>
      <c r="L241" s="1">
        <f t="shared" ref="L241" si="733">(L240/L239)*100</f>
        <v>53.864999228689356</v>
      </c>
      <c r="M241" s="1">
        <f t="shared" ref="M241" si="734">(M240/M239)*100</f>
        <v>64.291265692242774</v>
      </c>
      <c r="N241" s="1">
        <f t="shared" ref="N241" si="735">(N240/N239)*100</f>
        <v>18.0572595158248</v>
      </c>
      <c r="O241" s="1">
        <f t="shared" ref="O241" si="736">(O240/O239)*100</f>
        <v>78.839407154881272</v>
      </c>
    </row>
    <row r="242" spans="1:15" x14ac:dyDescent="0.3">
      <c r="A242" t="s">
        <v>470</v>
      </c>
      <c r="B242" t="s">
        <v>456</v>
      </c>
      <c r="C242" t="s">
        <v>460</v>
      </c>
      <c r="D242" t="s">
        <v>472</v>
      </c>
      <c r="E242" t="s">
        <v>148</v>
      </c>
      <c r="F242" s="1">
        <f>AVERAGE('All data+Run #_Reorganized'!F242:F244)</f>
        <v>0.34919766666666668</v>
      </c>
      <c r="G242" s="1">
        <f>AVERAGE('All data+Run #_Reorganized'!G242:G244)</f>
        <v>0.10956733333333334</v>
      </c>
      <c r="H242" s="1">
        <f>AVERAGE('All data+Run #_Reorganized'!H242:H244)</f>
        <v>0.10343333333333334</v>
      </c>
      <c r="I242" s="1">
        <f>AVERAGE('All data+Run #_Reorganized'!I242:I244)</f>
        <v>6.9752666666666671E-2</v>
      </c>
      <c r="J242" s="1">
        <f>AVERAGE('All data+Run #_Reorganized'!J242:J244)</f>
        <v>3.6041999999999998E-2</v>
      </c>
      <c r="K242" s="1">
        <f>AVERAGE('All data+Run #_Reorganized'!K242:K244)</f>
        <v>2.2740666666666669E-2</v>
      </c>
      <c r="L242" s="1">
        <f>AVERAGE('All data+Run #_Reorganized'!L242:L244)</f>
        <v>0.10993766666666667</v>
      </c>
      <c r="M242" s="1">
        <f>AVERAGE('All data+Run #_Reorganized'!M242:M244)</f>
        <v>0.68676333333333339</v>
      </c>
      <c r="N242" s="1">
        <f>AVERAGE('All data+Run #_Reorganized'!N242:N244)</f>
        <v>1.403548</v>
      </c>
      <c r="O242" s="1">
        <f>AVERAGE('All data+Run #_Reorganized'!O242:O244)</f>
        <v>2.6248666666666667E-2</v>
      </c>
    </row>
    <row r="243" spans="1:15" x14ac:dyDescent="0.3">
      <c r="A243" t="s">
        <v>470</v>
      </c>
      <c r="B243" t="s">
        <v>456</v>
      </c>
      <c r="C243" t="s">
        <v>460</v>
      </c>
      <c r="D243" t="s">
        <v>473</v>
      </c>
      <c r="E243" t="s">
        <v>149</v>
      </c>
      <c r="F243" s="1">
        <f>STDEV('All data+Run #_Reorganized'!F242:F244)</f>
        <v>0.13606660985095981</v>
      </c>
      <c r="G243" s="1">
        <f>STDEV('All data+Run #_Reorganized'!G242:G244)</f>
        <v>3.3388989747120734E-2</v>
      </c>
      <c r="H243" s="1">
        <f>STDEV('All data+Run #_Reorganized'!H242:H244)</f>
        <v>1.2083866696274554E-2</v>
      </c>
      <c r="I243" s="1">
        <f>STDEV('All data+Run #_Reorganized'!I242:I244)</f>
        <v>3.3568727326685074E-2</v>
      </c>
      <c r="J243" s="1">
        <f>STDEV('All data+Run #_Reorganized'!J242:J244)</f>
        <v>7.109576147703898E-3</v>
      </c>
      <c r="K243" s="1">
        <f>STDEV('All data+Run #_Reorganized'!K242:K244)</f>
        <v>6.5601757852464006E-3</v>
      </c>
      <c r="L243" s="1">
        <f>STDEV('All data+Run #_Reorganized'!L242:L244)</f>
        <v>2.1452779314889005E-2</v>
      </c>
      <c r="M243" s="1">
        <f>STDEV('All data+Run #_Reorganized'!M242:M244)</f>
        <v>6.1244689372494408E-2</v>
      </c>
      <c r="N243" s="1">
        <f>STDEV('All data+Run #_Reorganized'!N242:N244)</f>
        <v>0.123320966615576</v>
      </c>
      <c r="O243" s="1">
        <f>STDEV('All data+Run #_Reorganized'!O242:O244)</f>
        <v>5.4191577143808418E-3</v>
      </c>
    </row>
    <row r="244" spans="1:15" x14ac:dyDescent="0.3">
      <c r="A244" t="s">
        <v>470</v>
      </c>
      <c r="B244" t="s">
        <v>456</v>
      </c>
      <c r="C244" t="s">
        <v>460</v>
      </c>
      <c r="D244" t="s">
        <v>474</v>
      </c>
      <c r="E244" t="s">
        <v>150</v>
      </c>
      <c r="F244" s="1">
        <f t="shared" ref="F244" si="737">(F243/F242)*100</f>
        <v>38.965498008566243</v>
      </c>
      <c r="G244" s="1">
        <f t="shared" ref="G244" si="738">(G243/G242)*100</f>
        <v>30.473489434613178</v>
      </c>
      <c r="H244" s="1">
        <f t="shared" ref="H244" si="739">(H243/H242)*100</f>
        <v>11.682758649314748</v>
      </c>
      <c r="I244" s="1">
        <f t="shared" ref="I244" si="740">(I243/I242)*100</f>
        <v>48.125367718345402</v>
      </c>
      <c r="J244" s="1">
        <f t="shared" ref="J244" si="741">(J243/J242)*100</f>
        <v>19.725809188457628</v>
      </c>
      <c r="K244" s="1">
        <f t="shared" ref="K244" si="742">(K243/K242)*100</f>
        <v>28.847772501156811</v>
      </c>
      <c r="L244" s="1">
        <f t="shared" ref="L244" si="743">(L243/L242)*100</f>
        <v>19.513584347696124</v>
      </c>
      <c r="M244" s="1">
        <f t="shared" ref="M244" si="744">(M243/M242)*100</f>
        <v>8.9178740913892316</v>
      </c>
      <c r="N244" s="1">
        <f t="shared" ref="N244" si="745">(N243/N242)*100</f>
        <v>8.7863732922262727</v>
      </c>
      <c r="O244" s="1">
        <f t="shared" ref="O244" si="746">(O243/O242)*100</f>
        <v>20.6454589987333</v>
      </c>
    </row>
    <row r="245" spans="1:15" x14ac:dyDescent="0.3">
      <c r="A245" t="s">
        <v>470</v>
      </c>
      <c r="B245" t="s">
        <v>456</v>
      </c>
      <c r="C245" t="s">
        <v>461</v>
      </c>
      <c r="D245" t="s">
        <v>472</v>
      </c>
      <c r="E245" t="s">
        <v>151</v>
      </c>
      <c r="F245" s="1">
        <f>AVERAGE('All data+Run #_Reorganized'!F245:F247)</f>
        <v>0.36640266666666665</v>
      </c>
      <c r="G245" s="1">
        <f>AVERAGE('All data+Run #_Reorganized'!G245:G247)</f>
        <v>0.11240433333333333</v>
      </c>
      <c r="H245" s="1">
        <f>AVERAGE('All data+Run #_Reorganized'!H245:H247)</f>
        <v>7.3605333333333328E-2</v>
      </c>
      <c r="I245" s="1">
        <f>AVERAGE('All data+Run #_Reorganized'!I245:I247)</f>
        <v>4.5487333333333331E-2</v>
      </c>
      <c r="J245" s="1">
        <f>AVERAGE('All data+Run #_Reorganized'!J245:J247)</f>
        <v>5.0739666666666662E-2</v>
      </c>
      <c r="K245" s="1">
        <f>AVERAGE('All data+Run #_Reorganized'!K245:K247)</f>
        <v>6.2227476666666668</v>
      </c>
      <c r="L245" s="1">
        <f>AVERAGE('All data+Run #_Reorganized'!L245:L247)</f>
        <v>8.6341333333333325E-2</v>
      </c>
      <c r="M245" s="1">
        <f>AVERAGE('All data+Run #_Reorganized'!M245:M247)</f>
        <v>0.50956100000000004</v>
      </c>
      <c r="N245" s="1">
        <f>AVERAGE('All data+Run #_Reorganized'!N245:N247)</f>
        <v>0.919041</v>
      </c>
      <c r="O245" s="1">
        <f>AVERAGE('All data+Run #_Reorganized'!O245:O247)</f>
        <v>2.7864666666666666E-2</v>
      </c>
    </row>
    <row r="246" spans="1:15" x14ac:dyDescent="0.3">
      <c r="A246" t="s">
        <v>470</v>
      </c>
      <c r="B246" t="s">
        <v>456</v>
      </c>
      <c r="C246" t="s">
        <v>461</v>
      </c>
      <c r="D246" t="s">
        <v>473</v>
      </c>
      <c r="E246" t="s">
        <v>152</v>
      </c>
      <c r="F246" s="1">
        <f>STDEV('All data+Run #_Reorganized'!F245:F247)</f>
        <v>0.16742472650816353</v>
      </c>
      <c r="G246" s="1">
        <f>STDEV('All data+Run #_Reorganized'!G245:G247)</f>
        <v>3.8357921402669047E-2</v>
      </c>
      <c r="H246" s="1">
        <f>STDEV('All data+Run #_Reorganized'!H245:H247)</f>
        <v>2.2361131508341309E-2</v>
      </c>
      <c r="I246" s="1">
        <f>STDEV('All data+Run #_Reorganized'!I245:I247)</f>
        <v>7.0701952118264163E-3</v>
      </c>
      <c r="J246" s="1">
        <f>STDEV('All data+Run #_Reorganized'!J245:J247)</f>
        <v>1.0828644713597976E-2</v>
      </c>
      <c r="K246" s="1">
        <f>STDEV('All data+Run #_Reorganized'!K245:K247)</f>
        <v>10.654565927129193</v>
      </c>
      <c r="L246" s="1">
        <f>STDEV('All data+Run #_Reorganized'!L245:L247)</f>
        <v>3.572726053496595E-2</v>
      </c>
      <c r="M246" s="1">
        <f>STDEV('All data+Run #_Reorganized'!M245:M247)</f>
        <v>7.1313997342738147E-2</v>
      </c>
      <c r="N246" s="1">
        <f>STDEV('All data+Run #_Reorganized'!N245:N247)</f>
        <v>0.14752266191673707</v>
      </c>
      <c r="O246" s="1">
        <f>STDEV('All data+Run #_Reorganized'!O245:O247)</f>
        <v>7.6373190540485808E-3</v>
      </c>
    </row>
    <row r="247" spans="1:15" x14ac:dyDescent="0.3">
      <c r="A247" t="s">
        <v>470</v>
      </c>
      <c r="B247" t="s">
        <v>456</v>
      </c>
      <c r="C247" t="s">
        <v>461</v>
      </c>
      <c r="D247" t="s">
        <v>474</v>
      </c>
      <c r="E247" t="s">
        <v>153</v>
      </c>
      <c r="F247" s="1">
        <f t="shared" ref="F247" si="747">(F246/F245)*100</f>
        <v>45.694188863662802</v>
      </c>
      <c r="G247" s="1">
        <f t="shared" ref="G247" si="748">(G246/G245)*100</f>
        <v>34.12494898120984</v>
      </c>
      <c r="H247" s="1">
        <f t="shared" ref="H247" si="749">(H246/H245)*100</f>
        <v>30.37977072541117</v>
      </c>
      <c r="I247" s="1">
        <f t="shared" ref="I247" si="750">(I246/I245)*100</f>
        <v>15.543217625037922</v>
      </c>
      <c r="J247" s="1">
        <f t="shared" ref="J247" si="751">(J246/J245)*100</f>
        <v>21.341576374036048</v>
      </c>
      <c r="K247" s="1">
        <f t="shared" ref="K247" si="752">(K246/K245)*100</f>
        <v>171.21963637064067</v>
      </c>
      <c r="L247" s="1">
        <f t="shared" ref="L247" si="753">(L246/L245)*100</f>
        <v>41.379092904479073</v>
      </c>
      <c r="M247" s="1">
        <f t="shared" ref="M247" si="754">(M246/M245)*100</f>
        <v>13.995183568353573</v>
      </c>
      <c r="N247" s="1">
        <f t="shared" ref="N247" si="755">(N246/N245)*100</f>
        <v>16.051804208597556</v>
      </c>
      <c r="O247" s="1">
        <f t="shared" ref="O247" si="756">(O246/O245)*100</f>
        <v>27.408614448579733</v>
      </c>
    </row>
    <row r="248" spans="1:15" x14ac:dyDescent="0.3">
      <c r="A248" t="s">
        <v>470</v>
      </c>
      <c r="B248" t="s">
        <v>456</v>
      </c>
      <c r="C248" t="s">
        <v>462</v>
      </c>
      <c r="D248" t="s">
        <v>472</v>
      </c>
      <c r="E248" t="s">
        <v>154</v>
      </c>
      <c r="F248" s="1">
        <f>AVERAGE('All data+Run #_Reorganized'!F248:F250)</f>
        <v>0.31294666666666665</v>
      </c>
      <c r="G248" s="1">
        <f>AVERAGE('All data+Run #_Reorganized'!G248:G250)</f>
        <v>0.11531000000000001</v>
      </c>
      <c r="H248" s="1">
        <f>AVERAGE('All data+Run #_Reorganized'!H248:H250)</f>
        <v>9.9463666666666659E-2</v>
      </c>
      <c r="I248" s="1">
        <f>AVERAGE('All data+Run #_Reorganized'!I248:I250)</f>
        <v>5.0468999999999993E-2</v>
      </c>
      <c r="J248" s="1">
        <f>AVERAGE('All data+Run #_Reorganized'!J248:J250)</f>
        <v>5.4958666666666663E-2</v>
      </c>
      <c r="K248" s="1">
        <f>AVERAGE('All data+Run #_Reorganized'!K248:K250)</f>
        <v>0.17809900000000001</v>
      </c>
      <c r="L248" s="1">
        <f>AVERAGE('All data+Run #_Reorganized'!L248:L250)</f>
        <v>9.1959666666666662E-2</v>
      </c>
      <c r="M248" s="1">
        <f>AVERAGE('All data+Run #_Reorganized'!M248:M250)</f>
        <v>0.62137133333333328</v>
      </c>
      <c r="N248" s="1">
        <f>AVERAGE('All data+Run #_Reorganized'!N248:N250)</f>
        <v>1.0679813333333332</v>
      </c>
      <c r="O248" s="1">
        <f>AVERAGE('All data+Run #_Reorganized'!O248:O250)</f>
        <v>4.1111666666666664E-2</v>
      </c>
    </row>
    <row r="249" spans="1:15" x14ac:dyDescent="0.3">
      <c r="A249" t="s">
        <v>470</v>
      </c>
      <c r="B249" t="s">
        <v>456</v>
      </c>
      <c r="C249" t="s">
        <v>462</v>
      </c>
      <c r="D249" t="s">
        <v>473</v>
      </c>
      <c r="E249" t="s">
        <v>155</v>
      </c>
      <c r="F249" s="1">
        <f>STDEV('All data+Run #_Reorganized'!F248:F250)</f>
        <v>3.0077407008140395E-2</v>
      </c>
      <c r="G249" s="1">
        <f>STDEV('All data+Run #_Reorganized'!G248:G250)</f>
        <v>2.570035293531979E-2</v>
      </c>
      <c r="H249" s="1">
        <f>STDEV('All data+Run #_Reorganized'!H248:H250)</f>
        <v>2.1446466476632921E-2</v>
      </c>
      <c r="I249" s="1">
        <f>STDEV('All data+Run #_Reorganized'!I248:I250)</f>
        <v>1.3959971382492156E-2</v>
      </c>
      <c r="J249" s="1">
        <f>STDEV('All data+Run #_Reorganized'!J248:J250)</f>
        <v>7.5553014720350043E-3</v>
      </c>
      <c r="K249" s="1">
        <f>STDEV('All data+Run #_Reorganized'!K248:K250)</f>
        <v>0.19345433872880699</v>
      </c>
      <c r="L249" s="1">
        <f>STDEV('All data+Run #_Reorganized'!L248:L250)</f>
        <v>1.3407310182633008E-2</v>
      </c>
      <c r="M249" s="1">
        <f>STDEV('All data+Run #_Reorganized'!M248:M250)</f>
        <v>2.3990048026907611E-2</v>
      </c>
      <c r="N249" s="1">
        <f>STDEV('All data+Run #_Reorganized'!N248:N250)</f>
        <v>8.6506298119462532E-2</v>
      </c>
      <c r="O249" s="1">
        <f>STDEV('All data+Run #_Reorganized'!O248:O250)</f>
        <v>1.2763723333468683E-3</v>
      </c>
    </row>
    <row r="250" spans="1:15" x14ac:dyDescent="0.3">
      <c r="A250" t="s">
        <v>470</v>
      </c>
      <c r="B250" t="s">
        <v>456</v>
      </c>
      <c r="C250" t="s">
        <v>462</v>
      </c>
      <c r="D250" t="s">
        <v>474</v>
      </c>
      <c r="E250" t="s">
        <v>156</v>
      </c>
      <c r="F250" s="1">
        <f t="shared" ref="F250" si="757">(F249/F248)*100</f>
        <v>9.6110328729518546</v>
      </c>
      <c r="G250" s="1">
        <f t="shared" ref="G250" si="758">(G249/G248)*100</f>
        <v>22.288052151001462</v>
      </c>
      <c r="H250" s="1">
        <f t="shared" ref="H250" si="759">(H249/H248)*100</f>
        <v>21.562111266726802</v>
      </c>
      <c r="I250" s="1">
        <f t="shared" ref="I250" si="760">(I249/I248)*100</f>
        <v>27.660487393235766</v>
      </c>
      <c r="J250" s="1">
        <f t="shared" ref="J250" si="761">(J249/J248)*100</f>
        <v>13.74724302876405</v>
      </c>
      <c r="K250" s="1">
        <f t="shared" ref="K250" si="762">(K249/K248)*100</f>
        <v>108.62179952094453</v>
      </c>
      <c r="L250" s="1">
        <f t="shared" ref="L250" si="763">(L249/L248)*100</f>
        <v>14.579555003425062</v>
      </c>
      <c r="M250" s="1">
        <f t="shared" ref="M250" si="764">(M249/M248)*100</f>
        <v>3.8608231084967359</v>
      </c>
      <c r="N250" s="1">
        <f t="shared" ref="N250" si="765">(N249/N248)*100</f>
        <v>8.0999822206127092</v>
      </c>
      <c r="O250" s="1">
        <f t="shared" ref="O250" si="766">(O249/O248)*100</f>
        <v>3.1046475047963722</v>
      </c>
    </row>
    <row r="251" spans="1:15" x14ac:dyDescent="0.3">
      <c r="A251" t="s">
        <v>471</v>
      </c>
      <c r="B251" t="s">
        <v>456</v>
      </c>
      <c r="C251" t="s">
        <v>463</v>
      </c>
      <c r="D251" t="s">
        <v>472</v>
      </c>
      <c r="E251" t="s">
        <v>199</v>
      </c>
      <c r="F251" s="1">
        <f>AVERAGE('All data+Run #_Reorganized'!F251:F253)</f>
        <v>0.17892266666666667</v>
      </c>
      <c r="G251" s="1">
        <f>AVERAGE('All data+Run #_Reorganized'!G251:G253)</f>
        <v>5.6348666666666658E-2</v>
      </c>
      <c r="H251" s="1">
        <f>AVERAGE('All data+Run #_Reorganized'!H251:H253)</f>
        <v>3.6547333333333334E-2</v>
      </c>
      <c r="I251" s="1">
        <f>AVERAGE('All data+Run #_Reorganized'!I251:I253)</f>
        <v>6.0167999999999999E-2</v>
      </c>
      <c r="J251" s="1">
        <f>AVERAGE('All data+Run #_Reorganized'!J251:J253)</f>
        <v>1.9063666666666666E-2</v>
      </c>
      <c r="K251" s="1">
        <f>AVERAGE('All data+Run #_Reorganized'!K251:K253)</f>
        <v>0.70676366666666668</v>
      </c>
      <c r="L251" s="1">
        <f>AVERAGE('All data+Run #_Reorganized'!L251:L253)</f>
        <v>0.18569999999999998</v>
      </c>
      <c r="M251" s="1">
        <f>AVERAGE('All data+Run #_Reorganized'!M251:M253)</f>
        <v>8.1707263333333326</v>
      </c>
      <c r="N251" s="1">
        <f>AVERAGE('All data+Run #_Reorganized'!N251:N253)</f>
        <v>11.946201666666667</v>
      </c>
      <c r="O251" s="1">
        <f>AVERAGE('All data+Run #_Reorganized'!O251:O253)</f>
        <v>1.315E-2</v>
      </c>
    </row>
    <row r="252" spans="1:15" x14ac:dyDescent="0.3">
      <c r="A252" t="s">
        <v>471</v>
      </c>
      <c r="B252" t="s">
        <v>456</v>
      </c>
      <c r="C252" t="s">
        <v>463</v>
      </c>
      <c r="D252" t="s">
        <v>473</v>
      </c>
      <c r="E252" t="s">
        <v>200</v>
      </c>
      <c r="F252" s="1">
        <f>STDEV('All data+Run #_Reorganized'!F251:F253)</f>
        <v>4.5109210781539233E-2</v>
      </c>
      <c r="G252" s="1">
        <f>STDEV('All data+Run #_Reorganized'!G251:G253)</f>
        <v>1.6507793230269584E-2</v>
      </c>
      <c r="H252" s="1">
        <f>STDEV('All data+Run #_Reorganized'!H251:H253)</f>
        <v>1.7458347182174302E-2</v>
      </c>
      <c r="I252" s="1">
        <f>STDEV('All data+Run #_Reorganized'!I251:I253)</f>
        <v>9.1048513991168287E-3</v>
      </c>
      <c r="J252" s="1">
        <f>STDEV('All data+Run #_Reorganized'!J251:J253)</f>
        <v>1.9895035394121145E-3</v>
      </c>
      <c r="K252" s="1">
        <f>STDEV('All data+Run #_Reorganized'!K251:K253)</f>
        <v>0.42911433570242496</v>
      </c>
      <c r="L252" s="1">
        <f>STDEV('All data+Run #_Reorganized'!L251:L253)</f>
        <v>1.0061273229566915E-2</v>
      </c>
      <c r="M252" s="1">
        <f>STDEV('All data+Run #_Reorganized'!M251:M253)</f>
        <v>1.1451485639031065</v>
      </c>
      <c r="N252" s="1">
        <f>STDEV('All data+Run #_Reorganized'!N251:N253)</f>
        <v>0.83475737827966157</v>
      </c>
      <c r="O252" s="1">
        <f>STDEV('All data+Run #_Reorganized'!O251:O253)</f>
        <v>1.6940416169622279E-3</v>
      </c>
    </row>
    <row r="253" spans="1:15" x14ac:dyDescent="0.3">
      <c r="A253" t="s">
        <v>471</v>
      </c>
      <c r="B253" t="s">
        <v>456</v>
      </c>
      <c r="C253" t="s">
        <v>463</v>
      </c>
      <c r="D253" t="s">
        <v>474</v>
      </c>
      <c r="E253" t="s">
        <v>201</v>
      </c>
      <c r="F253" s="1">
        <f t="shared" ref="F253" si="767">(F252/F251)*100</f>
        <v>25.211568563069648</v>
      </c>
      <c r="G253" s="1">
        <f t="shared" ref="G253" si="768">(G252/G251)*100</f>
        <v>29.295800959980571</v>
      </c>
      <c r="H253" s="1">
        <f t="shared" ref="H253" si="769">(H252/H251)*100</f>
        <v>47.769140973826552</v>
      </c>
      <c r="I253" s="1">
        <f t="shared" ref="I253" si="770">(I252/I251)*100</f>
        <v>15.132381663204409</v>
      </c>
      <c r="J253" s="1">
        <f t="shared" ref="J253" si="771">(J252/J251)*100</f>
        <v>10.436101166680672</v>
      </c>
      <c r="K253" s="1">
        <f t="shared" ref="K253" si="772">(K252/K251)*100</f>
        <v>60.715392703514517</v>
      </c>
      <c r="L253" s="1">
        <f t="shared" ref="L253" si="773">(L252/L251)*100</f>
        <v>5.4180254332616675</v>
      </c>
      <c r="M253" s="1">
        <f t="shared" ref="M253" si="774">(M252/M251)*100</f>
        <v>14.015260298602259</v>
      </c>
      <c r="N253" s="1">
        <f t="shared" ref="N253" si="775">(N252/N251)*100</f>
        <v>6.9876384274415377</v>
      </c>
      <c r="O253" s="1">
        <f t="shared" ref="O253" si="776">(O252/O251)*100</f>
        <v>12.882445756366753</v>
      </c>
    </row>
    <row r="254" spans="1:15" x14ac:dyDescent="0.3">
      <c r="A254" t="s">
        <v>471</v>
      </c>
      <c r="B254" t="s">
        <v>456</v>
      </c>
      <c r="C254" t="s">
        <v>464</v>
      </c>
      <c r="D254" t="s">
        <v>472</v>
      </c>
      <c r="E254" t="s">
        <v>202</v>
      </c>
      <c r="F254" s="1">
        <f>AVERAGE('All data+Run #_Reorganized'!F254:F256)</f>
        <v>0.17401866666666665</v>
      </c>
      <c r="G254" s="1">
        <f>AVERAGE('All data+Run #_Reorganized'!G254:G256)</f>
        <v>5.6757333333333326E-2</v>
      </c>
      <c r="H254" s="1">
        <f>AVERAGE('All data+Run #_Reorganized'!H254:H256)</f>
        <v>6.6847333333333328E-2</v>
      </c>
      <c r="I254" s="1">
        <f>AVERAGE('All data+Run #_Reorganized'!I254:I256)</f>
        <v>5.1486333333333335E-2</v>
      </c>
      <c r="J254" s="1">
        <f>AVERAGE('All data+Run #_Reorganized'!J254:J256)</f>
        <v>3.1579333333333334E-2</v>
      </c>
      <c r="K254" s="1">
        <f>AVERAGE('All data+Run #_Reorganized'!K254:K256)</f>
        <v>2.5516946666666667</v>
      </c>
      <c r="L254" s="1">
        <f>AVERAGE('All data+Run #_Reorganized'!L254:L256)</f>
        <v>0.17585033333333333</v>
      </c>
      <c r="M254" s="1">
        <f>AVERAGE('All data+Run #_Reorganized'!M254:M256)</f>
        <v>5.7353736666666668</v>
      </c>
      <c r="N254" s="1">
        <f>AVERAGE('All data+Run #_Reorganized'!N254:N256)</f>
        <v>11.900715333333332</v>
      </c>
      <c r="O254" s="1">
        <f>AVERAGE('All data+Run #_Reorganized'!O254:O256)</f>
        <v>4.5594000000000003E-2</v>
      </c>
    </row>
    <row r="255" spans="1:15" x14ac:dyDescent="0.3">
      <c r="A255" t="s">
        <v>471</v>
      </c>
      <c r="B255" t="s">
        <v>456</v>
      </c>
      <c r="C255" t="s">
        <v>464</v>
      </c>
      <c r="D255" t="s">
        <v>473</v>
      </c>
      <c r="E255" t="s">
        <v>203</v>
      </c>
      <c r="F255" s="1">
        <f>STDEV('All data+Run #_Reorganized'!F254:F256)</f>
        <v>9.8887433237663455E-2</v>
      </c>
      <c r="G255" s="1">
        <f>STDEV('All data+Run #_Reorganized'!G254:G256)</f>
        <v>2.389883140099815E-2</v>
      </c>
      <c r="H255" s="1">
        <f>STDEV('All data+Run #_Reorganized'!H254:H256)</f>
        <v>4.3229344585979275E-3</v>
      </c>
      <c r="I255" s="1">
        <f>STDEV('All data+Run #_Reorganized'!I254:I256)</f>
        <v>2.5046842122976944E-2</v>
      </c>
      <c r="J255" s="1">
        <f>STDEV('All data+Run #_Reorganized'!J254:J256)</f>
        <v>4.2949762901945479E-3</v>
      </c>
      <c r="K255" s="1">
        <f>STDEV('All data+Run #_Reorganized'!K254:K256)</f>
        <v>1.0741471403557019</v>
      </c>
      <c r="L255" s="1">
        <f>STDEV('All data+Run #_Reorganized'!L254:L256)</f>
        <v>2.4486701581334775E-2</v>
      </c>
      <c r="M255" s="1">
        <f>STDEV('All data+Run #_Reorganized'!M254:M256)</f>
        <v>0.39610330175136571</v>
      </c>
      <c r="N255" s="1">
        <f>STDEV('All data+Run #_Reorganized'!N254:N256)</f>
        <v>0.14414094702177208</v>
      </c>
      <c r="O255" s="1">
        <f>STDEV('All data+Run #_Reorganized'!O254:O256)</f>
        <v>7.8746162446178564E-3</v>
      </c>
    </row>
    <row r="256" spans="1:15" x14ac:dyDescent="0.3">
      <c r="A256" t="s">
        <v>471</v>
      </c>
      <c r="B256" t="s">
        <v>456</v>
      </c>
      <c r="C256" t="s">
        <v>464</v>
      </c>
      <c r="D256" t="s">
        <v>474</v>
      </c>
      <c r="E256" t="s">
        <v>204</v>
      </c>
      <c r="F256" s="1">
        <f t="shared" ref="F256" si="777">(F255/F254)*100</f>
        <v>56.825761932242983</v>
      </c>
      <c r="G256" s="1">
        <f t="shared" ref="G256" si="778">(G255/G254)*100</f>
        <v>42.107037095350066</v>
      </c>
      <c r="H256" s="1">
        <f t="shared" ref="H256" si="779">(H255/H254)*100</f>
        <v>6.4668764527100482</v>
      </c>
      <c r="I256" s="1">
        <f t="shared" ref="I256" si="780">(I255/I254)*100</f>
        <v>48.64755460603191</v>
      </c>
      <c r="J256" s="1">
        <f t="shared" ref="J256" si="781">(J255/J254)*100</f>
        <v>13.600592022824678</v>
      </c>
      <c r="K256" s="1">
        <f t="shared" ref="K256" si="782">(K255/K254)*100</f>
        <v>42.095441683815693</v>
      </c>
      <c r="L256" s="1">
        <f t="shared" ref="L256" si="783">(L255/L254)*100</f>
        <v>13.924739929220934</v>
      </c>
      <c r="M256" s="1">
        <f t="shared" ref="M256" si="784">(M255/M254)*100</f>
        <v>6.9063207520980301</v>
      </c>
      <c r="N256" s="1">
        <f t="shared" ref="N256" si="785">(N255/N254)*100</f>
        <v>1.2111956549203409</v>
      </c>
      <c r="O256" s="1">
        <f t="shared" ref="O256" si="786">(O255/O254)*100</f>
        <v>17.271167795363109</v>
      </c>
    </row>
    <row r="257" spans="1:15" x14ac:dyDescent="0.3">
      <c r="A257" t="s">
        <v>467</v>
      </c>
      <c r="B257" t="s">
        <v>457</v>
      </c>
      <c r="C257" t="s">
        <v>435</v>
      </c>
      <c r="D257" t="s">
        <v>472</v>
      </c>
      <c r="E257" t="s">
        <v>43</v>
      </c>
      <c r="F257" s="1">
        <f>AVERAGE('All data+Run #_Reorganized'!F257:F259)</f>
        <v>17.779816666666665</v>
      </c>
      <c r="G257" s="1">
        <f>AVERAGE('All data+Run #_Reorganized'!G257:G259)</f>
        <v>0.66855000000000009</v>
      </c>
      <c r="H257" s="1">
        <f>AVERAGE('All data+Run #_Reorganized'!H257:H259)</f>
        <v>6.892546666666667</v>
      </c>
      <c r="I257" s="1">
        <f>AVERAGE('All data+Run #_Reorganized'!I257:I259)</f>
        <v>6.7140500000000003</v>
      </c>
      <c r="J257" s="1">
        <f>AVERAGE('All data+Run #_Reorganized'!J257:J259)</f>
        <v>2.4666666666666668E-4</v>
      </c>
      <c r="K257" s="1">
        <f>AVERAGE('All data+Run #_Reorganized'!K257:K259)</f>
        <v>2.6099999999999999E-3</v>
      </c>
      <c r="L257" s="1">
        <f>AVERAGE('All data+Run #_Reorganized'!L257:L259)</f>
        <v>1.6536666666666668E-2</v>
      </c>
      <c r="M257" s="1">
        <f>AVERAGE('All data+Run #_Reorganized'!M257:M259)</f>
        <v>7.6466666666666671E-3</v>
      </c>
      <c r="N257" s="1">
        <f>AVERAGE('All data+Run #_Reorganized'!N257:N259)</f>
        <v>3.7053333333333334E-2</v>
      </c>
      <c r="O257" s="1">
        <f>AVERAGE('All data+Run #_Reorganized'!O257:O259)</f>
        <v>3.0733333333333329E-3</v>
      </c>
    </row>
    <row r="258" spans="1:15" x14ac:dyDescent="0.3">
      <c r="A258" t="s">
        <v>467</v>
      </c>
      <c r="B258" t="s">
        <v>457</v>
      </c>
      <c r="C258" t="s">
        <v>435</v>
      </c>
      <c r="D258" t="s">
        <v>473</v>
      </c>
      <c r="E258" t="s">
        <v>44</v>
      </c>
      <c r="F258" s="1">
        <f>STDEV('All data+Run #_Reorganized'!F257:F259)</f>
        <v>3.4992302114941438</v>
      </c>
      <c r="G258" s="1">
        <f>STDEV('All data+Run #_Reorganized'!G257:G259)</f>
        <v>0.57370738700142243</v>
      </c>
      <c r="H258" s="1">
        <f>STDEV('All data+Run #_Reorganized'!H257:H259)</f>
        <v>1.5191681753292903</v>
      </c>
      <c r="I258" s="1">
        <f>STDEV('All data+Run #_Reorganized'!I257:I259)</f>
        <v>0.37595895480756947</v>
      </c>
      <c r="J258" s="1">
        <f>STDEV('All data+Run #_Reorganized'!J257:J259)</f>
        <v>3.5118845842842448E-5</v>
      </c>
      <c r="K258" s="1">
        <f>STDEV('All data+Run #_Reorganized'!K257:K259)</f>
        <v>1.0987720418721982E-3</v>
      </c>
      <c r="L258" s="1">
        <f>STDEV('All data+Run #_Reorganized'!L257:L259)</f>
        <v>1.9549254035214061E-3</v>
      </c>
      <c r="M258" s="1">
        <f>STDEV('All data+Run #_Reorganized'!M257:M259)</f>
        <v>5.2051352848252967E-3</v>
      </c>
      <c r="N258" s="1">
        <f>STDEV('All data+Run #_Reorganized'!N257:N259)</f>
        <v>2.2129849374393253E-2</v>
      </c>
      <c r="O258" s="1">
        <f>STDEV('All data+Run #_Reorganized'!O257:O259)</f>
        <v>3.1501322723551345E-4</v>
      </c>
    </row>
    <row r="259" spans="1:15" x14ac:dyDescent="0.3">
      <c r="A259" t="s">
        <v>467</v>
      </c>
      <c r="B259" t="s">
        <v>457</v>
      </c>
      <c r="C259" t="s">
        <v>435</v>
      </c>
      <c r="D259" t="s">
        <v>474</v>
      </c>
      <c r="E259" t="s">
        <v>45</v>
      </c>
      <c r="F259" s="1">
        <f t="shared" ref="F259" si="787">(F258/F257)*100</f>
        <v>19.680912784969536</v>
      </c>
      <c r="G259" s="1">
        <f t="shared" ref="G259" si="788">(G258/G257)*100</f>
        <v>85.813684391806504</v>
      </c>
      <c r="H259" s="1">
        <f t="shared" ref="H259" si="789">(H258/H257)*100</f>
        <v>22.040738333716376</v>
      </c>
      <c r="I259" s="1">
        <f t="shared" ref="I259" si="790">(I258/I257)*100</f>
        <v>5.5995852698083786</v>
      </c>
      <c r="J259" s="1">
        <f t="shared" ref="J259" si="791">(J258/J257)*100</f>
        <v>14.237369936287477</v>
      </c>
      <c r="K259" s="1">
        <f t="shared" ref="K259" si="792">(K258/K257)*100</f>
        <v>42.098545665601463</v>
      </c>
      <c r="L259" s="1">
        <f t="shared" ref="L259" si="793">(L258/L257)*100</f>
        <v>11.821762166023419</v>
      </c>
      <c r="M259" s="1">
        <f t="shared" ref="M259" si="794">(M258/M257)*100</f>
        <v>68.070644526921924</v>
      </c>
      <c r="N259" s="1">
        <f t="shared" ref="N259" si="795">(N258/N257)*100</f>
        <v>59.724314612432309</v>
      </c>
      <c r="O259" s="1">
        <f t="shared" ref="O259" si="796">(O258/O257)*100</f>
        <v>10.249888087923432</v>
      </c>
    </row>
    <row r="260" spans="1:15" x14ac:dyDescent="0.3">
      <c r="A260" t="s">
        <v>468</v>
      </c>
      <c r="B260" t="s">
        <v>457</v>
      </c>
      <c r="C260" t="s">
        <v>435</v>
      </c>
      <c r="D260" t="s">
        <v>472</v>
      </c>
      <c r="E260" t="s">
        <v>43</v>
      </c>
      <c r="F260" s="1">
        <f>AVERAGE('All data+Run #_Reorganized'!F260:F262)</f>
        <v>1.5362333333333334E-2</v>
      </c>
      <c r="G260" s="1">
        <f>AVERAGE('All data+Run #_Reorganized'!G260:G262)</f>
        <v>5.79E-3</v>
      </c>
      <c r="H260" s="1">
        <f>AVERAGE('All data+Run #_Reorganized'!H260:H262)</f>
        <v>7.6429999999999996E-3</v>
      </c>
      <c r="I260" s="1">
        <f>AVERAGE('All data+Run #_Reorganized'!I260:I262)</f>
        <v>9.2376666666666666E-3</v>
      </c>
      <c r="J260" s="1">
        <f>AVERAGE('All data+Run #_Reorganized'!J260:J262)</f>
        <v>7.8933333333333329E-4</v>
      </c>
      <c r="K260" s="1">
        <f>AVERAGE('All data+Run #_Reorganized'!K260:K262)</f>
        <v>0.14859</v>
      </c>
      <c r="L260" s="1">
        <f>AVERAGE('All data+Run #_Reorganized'!L260:L262)</f>
        <v>6.8986666666666667E-3</v>
      </c>
      <c r="M260" s="1">
        <f>AVERAGE('All data+Run #_Reorganized'!M260:M262)</f>
        <v>9.7169999999999999E-3</v>
      </c>
      <c r="N260" s="1">
        <f>AVERAGE('All data+Run #_Reorganized'!N260:N262)</f>
        <v>4.6120000000000006E-3</v>
      </c>
      <c r="O260" s="1">
        <f>AVERAGE('All data+Run #_Reorganized'!O260:O262)</f>
        <v>8.7266666666666656E-4</v>
      </c>
    </row>
    <row r="261" spans="1:15" x14ac:dyDescent="0.3">
      <c r="A261" t="s">
        <v>468</v>
      </c>
      <c r="B261" t="s">
        <v>457</v>
      </c>
      <c r="C261" t="s">
        <v>435</v>
      </c>
      <c r="D261" t="s">
        <v>473</v>
      </c>
      <c r="E261" t="s">
        <v>44</v>
      </c>
      <c r="F261" s="1">
        <f>STDEV('All data+Run #_Reorganized'!F260:F262)</f>
        <v>6.2050007520816118E-3</v>
      </c>
      <c r="G261" s="1">
        <f>STDEV('All data+Run #_Reorganized'!G260:G262)</f>
        <v>5.1215232109207529E-5</v>
      </c>
      <c r="H261" s="1">
        <f>STDEV('All data+Run #_Reorganized'!H260:H262)</f>
        <v>2.5046684411314806E-3</v>
      </c>
      <c r="I261" s="1">
        <f>STDEV('All data+Run #_Reorganized'!I260:I262)</f>
        <v>2.7953569241392653E-3</v>
      </c>
      <c r="J261" s="1">
        <f>STDEV('All data+Run #_Reorganized'!J260:J262)</f>
        <v>2.8467759541863025E-4</v>
      </c>
      <c r="K261" s="1">
        <f>STDEV('All data+Run #_Reorganized'!K260:K262)</f>
        <v>0.12841626215943214</v>
      </c>
      <c r="L261" s="1">
        <f>STDEV('All data+Run #_Reorganized'!L260:L262)</f>
        <v>2.3585227014666053E-3</v>
      </c>
      <c r="M261" s="1">
        <f>STDEV('All data+Run #_Reorganized'!M260:M262)</f>
        <v>5.8202012851790632E-3</v>
      </c>
      <c r="N261" s="1">
        <f>STDEV('All data+Run #_Reorganized'!N260:N262)</f>
        <v>8.288588540879562E-4</v>
      </c>
      <c r="O261" s="1">
        <f>STDEV('All data+Run #_Reorganized'!O260:O262)</f>
        <v>7.6811088609219258E-4</v>
      </c>
    </row>
    <row r="262" spans="1:15" x14ac:dyDescent="0.3">
      <c r="A262" t="s">
        <v>468</v>
      </c>
      <c r="B262" t="s">
        <v>457</v>
      </c>
      <c r="C262" t="s">
        <v>435</v>
      </c>
      <c r="D262" t="s">
        <v>474</v>
      </c>
      <c r="E262" t="s">
        <v>45</v>
      </c>
      <c r="F262" s="1">
        <f t="shared" ref="F262" si="797">(F261/F260)*100</f>
        <v>40.391004526753385</v>
      </c>
      <c r="G262" s="1">
        <f t="shared" ref="G262" si="798">(G261/G260)*100</f>
        <v>0.88454632312966375</v>
      </c>
      <c r="H262" s="1">
        <f t="shared" ref="H262" si="799">(H261/H260)*100</f>
        <v>32.770750243771829</v>
      </c>
      <c r="I262" s="1">
        <f t="shared" ref="I262" si="800">(I261/I260)*100</f>
        <v>30.260422085006301</v>
      </c>
      <c r="J262" s="1">
        <f t="shared" ref="J262" si="801">(J261/J260)*100</f>
        <v>36.065573743914307</v>
      </c>
      <c r="K262" s="1">
        <f t="shared" ref="K262" si="802">(K261/K260)*100</f>
        <v>86.423219704846986</v>
      </c>
      <c r="L262" s="1">
        <f t="shared" ref="L262" si="803">(L261/L260)*100</f>
        <v>34.188094822186969</v>
      </c>
      <c r="M262" s="1">
        <f t="shared" ref="M262" si="804">(M261/M260)*100</f>
        <v>59.897100804559663</v>
      </c>
      <c r="N262" s="1">
        <f t="shared" ref="N262" si="805">(N261/N260)*100</f>
        <v>17.971787816304339</v>
      </c>
      <c r="O262" s="1">
        <f t="shared" ref="O262" si="806">(O261/O260)*100</f>
        <v>88.018818115988466</v>
      </c>
    </row>
    <row r="263" spans="1:15" x14ac:dyDescent="0.3">
      <c r="A263" t="s">
        <v>469</v>
      </c>
      <c r="B263" t="s">
        <v>457</v>
      </c>
      <c r="C263" t="s">
        <v>435</v>
      </c>
      <c r="D263" t="s">
        <v>472</v>
      </c>
      <c r="E263" t="s">
        <v>43</v>
      </c>
      <c r="F263" s="1">
        <f>AVERAGE('All data+Run #_Reorganized'!F263:F265)</f>
        <v>0.11662066666666666</v>
      </c>
      <c r="G263" s="1">
        <f>AVERAGE('All data+Run #_Reorganized'!G263:G265)</f>
        <v>3.1657999999999999E-2</v>
      </c>
      <c r="H263" s="1">
        <f>AVERAGE('All data+Run #_Reorganized'!H263:H265)</f>
        <v>8.8140666666666659E-2</v>
      </c>
      <c r="I263" s="1">
        <f>AVERAGE('All data+Run #_Reorganized'!I263:I265)</f>
        <v>3.2698999999999999E-2</v>
      </c>
      <c r="J263" s="1">
        <f>AVERAGE('All data+Run #_Reorganized'!J263:J265)</f>
        <v>8.861666666666667E-3</v>
      </c>
      <c r="K263" s="1">
        <f>AVERAGE('All data+Run #_Reorganized'!K263:K265)</f>
        <v>0.99730566666666665</v>
      </c>
      <c r="L263" s="1">
        <f>AVERAGE('All data+Run #_Reorganized'!L263:L265)</f>
        <v>1.0081333333333333E-2</v>
      </c>
      <c r="M263" s="1">
        <f>AVERAGE('All data+Run #_Reorganized'!M263:M265)</f>
        <v>9.5283333333333331E-3</v>
      </c>
      <c r="N263" s="1">
        <f>AVERAGE('All data+Run #_Reorganized'!N263:N265)</f>
        <v>6.1079999999999997E-3</v>
      </c>
      <c r="O263" s="1">
        <f>AVERAGE('All data+Run #_Reorganized'!O263:O265)</f>
        <v>7.0489999999999997E-3</v>
      </c>
    </row>
    <row r="264" spans="1:15" x14ac:dyDescent="0.3">
      <c r="A264" t="s">
        <v>469</v>
      </c>
      <c r="B264" t="s">
        <v>457</v>
      </c>
      <c r="C264" t="s">
        <v>435</v>
      </c>
      <c r="D264" t="s">
        <v>473</v>
      </c>
      <c r="E264" t="s">
        <v>44</v>
      </c>
      <c r="F264" s="1">
        <f>STDEV('All data+Run #_Reorganized'!F263:F265)</f>
        <v>3.1129509510002477E-2</v>
      </c>
      <c r="G264" s="1">
        <f>STDEV('All data+Run #_Reorganized'!G263:G265)</f>
        <v>9.0140817058644435E-3</v>
      </c>
      <c r="H264" s="1">
        <f>STDEV('All data+Run #_Reorganized'!H263:H265)</f>
        <v>2.3360910648631248E-2</v>
      </c>
      <c r="I264" s="1">
        <f>STDEV('All data+Run #_Reorganized'!I263:I265)</f>
        <v>4.2966425264385219E-3</v>
      </c>
      <c r="J264" s="1">
        <f>STDEV('All data+Run #_Reorganized'!J263:J265)</f>
        <v>1.4156476727397017E-3</v>
      </c>
      <c r="K264" s="1">
        <f>STDEV('All data+Run #_Reorganized'!K263:K265)</f>
        <v>0.80382194357975434</v>
      </c>
      <c r="L264" s="1">
        <f>STDEV('All data+Run #_Reorganized'!L263:L265)</f>
        <v>2.2155004701722211E-3</v>
      </c>
      <c r="M264" s="1">
        <f>STDEV('All data+Run #_Reorganized'!M263:M265)</f>
        <v>4.9867434597473861E-3</v>
      </c>
      <c r="N264" s="1">
        <f>STDEV('All data+Run #_Reorganized'!N263:N265)</f>
        <v>1.7932793981976143E-3</v>
      </c>
      <c r="O264" s="1">
        <f>STDEV('All data+Run #_Reorganized'!O263:O265)</f>
        <v>2.5194501384230646E-3</v>
      </c>
    </row>
    <row r="265" spans="1:15" x14ac:dyDescent="0.3">
      <c r="A265" t="s">
        <v>469</v>
      </c>
      <c r="B265" t="s">
        <v>457</v>
      </c>
      <c r="C265" t="s">
        <v>435</v>
      </c>
      <c r="D265" t="s">
        <v>474</v>
      </c>
      <c r="E265" t="s">
        <v>45</v>
      </c>
      <c r="F265" s="1">
        <f t="shared" ref="F265" si="807">(F264/F263)*100</f>
        <v>26.692961376201886</v>
      </c>
      <c r="G265" s="1">
        <f t="shared" ref="G265" si="808">(G264/G263)*100</f>
        <v>28.473313872842386</v>
      </c>
      <c r="H265" s="1">
        <f t="shared" ref="H265" si="809">(H264/H263)*100</f>
        <v>26.504122934511404</v>
      </c>
      <c r="I265" s="1">
        <f t="shared" ref="I265" si="810">(I264/I263)*100</f>
        <v>13.139981425849481</v>
      </c>
      <c r="J265" s="1">
        <f t="shared" ref="J265" si="811">(J264/J263)*100</f>
        <v>15.974959632195244</v>
      </c>
      <c r="K265" s="1">
        <f t="shared" ref="K265" si="812">(K264/K263)*100</f>
        <v>80.599355889192879</v>
      </c>
      <c r="L265" s="1">
        <f t="shared" ref="L265" si="813">(L264/L263)*100</f>
        <v>21.976264417790848</v>
      </c>
      <c r="M265" s="1">
        <f t="shared" ref="M265" si="814">(M264/M263)*100</f>
        <v>52.335946752640048</v>
      </c>
      <c r="N265" s="1">
        <f t="shared" ref="N265" si="815">(N264/N263)*100</f>
        <v>29.359518634538546</v>
      </c>
      <c r="O265" s="1">
        <f t="shared" ref="O265" si="816">(O264/O263)*100</f>
        <v>35.741951176380546</v>
      </c>
    </row>
    <row r="266" spans="1:15" x14ac:dyDescent="0.3">
      <c r="A266" t="s">
        <v>470</v>
      </c>
      <c r="B266" t="s">
        <v>457</v>
      </c>
      <c r="C266" t="s">
        <v>435</v>
      </c>
      <c r="D266" t="s">
        <v>472</v>
      </c>
      <c r="E266" t="s">
        <v>43</v>
      </c>
      <c r="F266" s="1">
        <f>AVERAGE('All data+Run #_Reorganized'!F266:F268)</f>
        <v>1.4567490000000001</v>
      </c>
      <c r="G266" s="1">
        <f>AVERAGE('All data+Run #_Reorganized'!G266:G268)</f>
        <v>0.38180799999999998</v>
      </c>
      <c r="H266" s="1">
        <f>AVERAGE('All data+Run #_Reorganized'!H266:H268)</f>
        <v>0.28012233333333336</v>
      </c>
      <c r="I266" s="1">
        <f>AVERAGE('All data+Run #_Reorganized'!I266:I268)</f>
        <v>0.11067833333333334</v>
      </c>
      <c r="J266" s="1">
        <f>AVERAGE('All data+Run #_Reorganized'!J266:J268)</f>
        <v>8.5540666666666668E-2</v>
      </c>
      <c r="K266" s="1">
        <f>AVERAGE('All data+Run #_Reorganized'!K266:K268)</f>
        <v>1.385277333333333</v>
      </c>
      <c r="L266" s="1">
        <f>AVERAGE('All data+Run #_Reorganized'!L266:L268)</f>
        <v>0.12426333333333334</v>
      </c>
      <c r="M266" s="1">
        <f>AVERAGE('All data+Run #_Reorganized'!M266:M268)</f>
        <v>8.3204333333333325E-2</v>
      </c>
      <c r="N266" s="1">
        <f>AVERAGE('All data+Run #_Reorganized'!N266:N268)</f>
        <v>5.2469999999999996E-2</v>
      </c>
      <c r="O266" s="1">
        <f>AVERAGE('All data+Run #_Reorganized'!O266:O268)</f>
        <v>3.5714333333333334E-2</v>
      </c>
    </row>
    <row r="267" spans="1:15" x14ac:dyDescent="0.3">
      <c r="A267" t="s">
        <v>470</v>
      </c>
      <c r="B267" t="s">
        <v>457</v>
      </c>
      <c r="C267" t="s">
        <v>435</v>
      </c>
      <c r="D267" t="s">
        <v>473</v>
      </c>
      <c r="E267" t="s">
        <v>44</v>
      </c>
      <c r="F267" s="1">
        <f>STDEV('All data+Run #_Reorganized'!F266:F268)</f>
        <v>0.13941943972057852</v>
      </c>
      <c r="G267" s="1">
        <f>STDEV('All data+Run #_Reorganized'!G266:G268)</f>
        <v>3.3501736731100983E-2</v>
      </c>
      <c r="H267" s="1">
        <f>STDEV('All data+Run #_Reorganized'!H266:H268)</f>
        <v>4.1166886320601177E-2</v>
      </c>
      <c r="I267" s="1">
        <f>STDEV('All data+Run #_Reorganized'!I266:I268)</f>
        <v>1.178209104248195E-2</v>
      </c>
      <c r="J267" s="1">
        <f>STDEV('All data+Run #_Reorganized'!J266:J268)</f>
        <v>3.1789510303452805E-2</v>
      </c>
      <c r="K267" s="1">
        <f>STDEV('All data+Run #_Reorganized'!K266:K268)</f>
        <v>1.4026616213707188</v>
      </c>
      <c r="L267" s="1">
        <f>STDEV('All data+Run #_Reorganized'!L266:L268)</f>
        <v>4.8962070323193371E-2</v>
      </c>
      <c r="M267" s="1">
        <f>STDEV('All data+Run #_Reorganized'!M266:M268)</f>
        <v>3.7736144534561755E-2</v>
      </c>
      <c r="N267" s="1">
        <f>STDEV('All data+Run #_Reorganized'!N266:N268)</f>
        <v>1.0107208269349159E-2</v>
      </c>
      <c r="O267" s="1">
        <f>STDEV('All data+Run #_Reorganized'!O266:O268)</f>
        <v>2.5410448369387991E-2</v>
      </c>
    </row>
    <row r="268" spans="1:15" x14ac:dyDescent="0.3">
      <c r="A268" t="s">
        <v>470</v>
      </c>
      <c r="B268" t="s">
        <v>457</v>
      </c>
      <c r="C268" t="s">
        <v>435</v>
      </c>
      <c r="D268" t="s">
        <v>474</v>
      </c>
      <c r="E268" t="s">
        <v>45</v>
      </c>
      <c r="F268" s="1">
        <f t="shared" ref="F268" si="817">(F267/F266)*100</f>
        <v>9.5705876386789015</v>
      </c>
      <c r="G268" s="1">
        <f t="shared" ref="G268" si="818">(G267/G266)*100</f>
        <v>8.7744983685781825</v>
      </c>
      <c r="H268" s="1">
        <f t="shared" ref="H268" si="819">(H267/H266)*100</f>
        <v>14.696038630955705</v>
      </c>
      <c r="I268" s="1">
        <f t="shared" ref="I268" si="820">(I267/I266)*100</f>
        <v>10.645345559186788</v>
      </c>
      <c r="J268" s="1">
        <f t="shared" ref="J268" si="821">(J267/J266)*100</f>
        <v>37.163037818409336</v>
      </c>
      <c r="K268" s="1">
        <f t="shared" ref="K268" si="822">(K267/K266)*100</f>
        <v>101.25493196337479</v>
      </c>
      <c r="L268" s="1">
        <f t="shared" ref="L268" si="823">(L267/L266)*100</f>
        <v>39.401864580482339</v>
      </c>
      <c r="M268" s="1">
        <f t="shared" ref="M268" si="824">(M267/M266)*100</f>
        <v>45.35358078452856</v>
      </c>
      <c r="N268" s="1">
        <f t="shared" ref="N268" si="825">(N267/N266)*100</f>
        <v>19.262832607869562</v>
      </c>
      <c r="O268" s="1">
        <f t="shared" ref="O268" si="826">(O267/O266)*100</f>
        <v>71.149160568738949</v>
      </c>
    </row>
    <row r="269" spans="1:15" x14ac:dyDescent="0.3">
      <c r="A269" t="s">
        <v>471</v>
      </c>
      <c r="B269" t="s">
        <v>457</v>
      </c>
      <c r="C269" t="s">
        <v>435</v>
      </c>
      <c r="D269" t="s">
        <v>472</v>
      </c>
      <c r="E269" t="s">
        <v>43</v>
      </c>
      <c r="F269" s="1">
        <f>AVERAGE('All data+Run #_Reorganized'!F269:F271)</f>
        <v>0.82164899999999996</v>
      </c>
      <c r="G269" s="1">
        <f>AVERAGE('All data+Run #_Reorganized'!G269:G271)</f>
        <v>4.0547E-2</v>
      </c>
      <c r="H269" s="1">
        <f>AVERAGE('All data+Run #_Reorganized'!H269:H271)</f>
        <v>4.872866666666667E-2</v>
      </c>
      <c r="I269" s="1">
        <f>AVERAGE('All data+Run #_Reorganized'!I269:I271)</f>
        <v>7.0458333333333331E-2</v>
      </c>
      <c r="J269" s="1">
        <f>AVERAGE('All data+Run #_Reorganized'!J269:J271)</f>
        <v>1.4878333333333334E-2</v>
      </c>
      <c r="K269" s="1">
        <f>AVERAGE('All data+Run #_Reorganized'!K269:K271)</f>
        <v>1.9685439999999998</v>
      </c>
      <c r="L269" s="1">
        <f>AVERAGE('All data+Run #_Reorganized'!L269:L271)</f>
        <v>1.3914666666666667E-2</v>
      </c>
      <c r="M269" s="1">
        <f>AVERAGE('All data+Run #_Reorganized'!M269:M271)</f>
        <v>9.8550000000000009E-3</v>
      </c>
      <c r="N269" s="1">
        <f>AVERAGE('All data+Run #_Reorganized'!N269:N271)</f>
        <v>2.3999333333333334E-2</v>
      </c>
      <c r="O269" s="1">
        <f>AVERAGE('All data+Run #_Reorganized'!O269:O271)</f>
        <v>7.1596666666666683E-3</v>
      </c>
    </row>
    <row r="270" spans="1:15" x14ac:dyDescent="0.3">
      <c r="A270" t="s">
        <v>471</v>
      </c>
      <c r="B270" t="s">
        <v>457</v>
      </c>
      <c r="C270" t="s">
        <v>435</v>
      </c>
      <c r="D270" t="s">
        <v>473</v>
      </c>
      <c r="E270" t="s">
        <v>44</v>
      </c>
      <c r="F270" s="1">
        <f>STDEV('All data+Run #_Reorganized'!F269:F271)</f>
        <v>4.6455647363910446E-2</v>
      </c>
      <c r="G270" s="1">
        <f>STDEV('All data+Run #_Reorganized'!G269:G271)</f>
        <v>6.3589646169797164E-3</v>
      </c>
      <c r="H270" s="1">
        <f>STDEV('All data+Run #_Reorganized'!H269:H271)</f>
        <v>1.0608346258174878E-2</v>
      </c>
      <c r="I270" s="1">
        <f>STDEV('All data+Run #_Reorganized'!I269:I271)</f>
        <v>1.3472982198954065E-2</v>
      </c>
      <c r="J270" s="1">
        <f>STDEV('All data+Run #_Reorganized'!J269:J271)</f>
        <v>3.5798064659047337E-3</v>
      </c>
      <c r="K270" s="1">
        <f>STDEV('All data+Run #_Reorganized'!K269:K271)</f>
        <v>0.56557102417910365</v>
      </c>
      <c r="L270" s="1">
        <f>STDEV('All data+Run #_Reorganized'!L269:L271)</f>
        <v>8.2529037516096918E-3</v>
      </c>
      <c r="M270" s="1">
        <f>STDEV('All data+Run #_Reorganized'!M269:M271)</f>
        <v>4.68498399143476E-3</v>
      </c>
      <c r="N270" s="1">
        <f>STDEV('All data+Run #_Reorganized'!N269:N271)</f>
        <v>5.5783984559489063E-3</v>
      </c>
      <c r="O270" s="1">
        <f>STDEV('All data+Run #_Reorganized'!O269:O271)</f>
        <v>2.5891620909733203E-3</v>
      </c>
    </row>
    <row r="271" spans="1:15" x14ac:dyDescent="0.3">
      <c r="A271" t="s">
        <v>471</v>
      </c>
      <c r="B271" t="s">
        <v>457</v>
      </c>
      <c r="C271" t="s">
        <v>435</v>
      </c>
      <c r="D271" t="s">
        <v>474</v>
      </c>
      <c r="E271" t="s">
        <v>45</v>
      </c>
      <c r="F271" s="1">
        <f t="shared" ref="F271" si="827">(F270/F269)*100</f>
        <v>5.6539528879010925</v>
      </c>
      <c r="G271" s="1">
        <f t="shared" ref="G271" si="828">(G270/G269)*100</f>
        <v>15.68294723895656</v>
      </c>
      <c r="H271" s="1">
        <f t="shared" ref="H271" si="829">(H270/H269)*100</f>
        <v>21.770237077780795</v>
      </c>
      <c r="I271" s="1">
        <f t="shared" ref="I271" si="830">(I270/I269)*100</f>
        <v>19.121914416019962</v>
      </c>
      <c r="J271" s="1">
        <f t="shared" ref="J271" si="831">(J270/J269)*100</f>
        <v>24.060534104882269</v>
      </c>
      <c r="K271" s="1">
        <f t="shared" ref="K271" si="832">(K270/K269)*100</f>
        <v>28.730423306723331</v>
      </c>
      <c r="L271" s="1">
        <f t="shared" ref="L271" si="833">(L270/L269)*100</f>
        <v>59.310826118314189</v>
      </c>
      <c r="M271" s="1">
        <f t="shared" ref="M271" si="834">(M270/M269)*100</f>
        <v>47.539157701012272</v>
      </c>
      <c r="N271" s="1">
        <f t="shared" ref="N271" si="835">(N270/N269)*100</f>
        <v>23.243972565691713</v>
      </c>
      <c r="O271" s="1">
        <f t="shared" ref="O271" si="836">(O270/O269)*100</f>
        <v>36.1631652913076</v>
      </c>
    </row>
    <row r="272" spans="1:15" x14ac:dyDescent="0.3">
      <c r="A272" t="s">
        <v>467</v>
      </c>
      <c r="B272" t="s">
        <v>457</v>
      </c>
      <c r="C272" t="s">
        <v>437</v>
      </c>
      <c r="D272" t="s">
        <v>472</v>
      </c>
      <c r="E272" t="s">
        <v>320</v>
      </c>
      <c r="F272" s="1">
        <f>AVERAGE('All data+Run #_Reorganized'!F272:F274)</f>
        <v>30.813966666666669</v>
      </c>
      <c r="G272" s="1">
        <f>AVERAGE('All data+Run #_Reorganized'!G272:G274)</f>
        <v>5.6654733333333338</v>
      </c>
      <c r="H272" s="1">
        <f>AVERAGE('All data+Run #_Reorganized'!H272:H274)</f>
        <v>10.62406</v>
      </c>
      <c r="I272" s="1">
        <f>AVERAGE('All data+Run #_Reorganized'!I272:I274)</f>
        <v>3.2258566666666666</v>
      </c>
      <c r="J272" s="1">
        <f>AVERAGE('All data+Run #_Reorganized'!J272:J274)</f>
        <v>1.5432233333333334</v>
      </c>
      <c r="K272" s="1">
        <f>AVERAGE('All data+Run #_Reorganized'!K272:K274)</f>
        <v>0.13081333333333334</v>
      </c>
      <c r="L272" s="1">
        <f>AVERAGE('All data+Run #_Reorganized'!L272:L274)</f>
        <v>1.3418099999999999</v>
      </c>
      <c r="M272" s="1">
        <f>AVERAGE('All data+Run #_Reorganized'!M272:M274)</f>
        <v>6.2435166666666673</v>
      </c>
      <c r="N272" s="1">
        <f>AVERAGE('All data+Run #_Reorganized'!N272:N274)</f>
        <v>2.7822</v>
      </c>
      <c r="O272" s="1">
        <f>AVERAGE('All data+Run #_Reorganized'!O272:O274)</f>
        <v>7.7506666666666668E-2</v>
      </c>
    </row>
    <row r="273" spans="1:15" x14ac:dyDescent="0.3">
      <c r="A273" t="s">
        <v>467</v>
      </c>
      <c r="B273" t="s">
        <v>457</v>
      </c>
      <c r="C273" t="s">
        <v>437</v>
      </c>
      <c r="D273" t="s">
        <v>473</v>
      </c>
      <c r="E273" t="s">
        <v>321</v>
      </c>
      <c r="F273" s="1">
        <f>STDEV('All data+Run #_Reorganized'!F272:F274)</f>
        <v>2.6592640348286829</v>
      </c>
      <c r="G273" s="1">
        <f>STDEV('All data+Run #_Reorganized'!G272:G274)</f>
        <v>0.34867045965113419</v>
      </c>
      <c r="H273" s="1">
        <f>STDEV('All data+Run #_Reorganized'!H272:H274)</f>
        <v>0.72867774715576505</v>
      </c>
      <c r="I273" s="1">
        <f>STDEV('All data+Run #_Reorganized'!I272:I274)</f>
        <v>0.20293245928962031</v>
      </c>
      <c r="J273" s="1">
        <f>STDEV('All data+Run #_Reorganized'!J272:J274)</f>
        <v>0.21559454128834951</v>
      </c>
      <c r="K273" s="1">
        <f>STDEV('All data+Run #_Reorganized'!K272:K274)</f>
        <v>2.7794327358893402E-2</v>
      </c>
      <c r="L273" s="1">
        <f>STDEV('All data+Run #_Reorganized'!L272:L274)</f>
        <v>0.22169614768867735</v>
      </c>
      <c r="M273" s="1">
        <f>STDEV('All data+Run #_Reorganized'!M272:M274)</f>
        <v>0.88957024985850852</v>
      </c>
      <c r="N273" s="1">
        <f>STDEV('All data+Run #_Reorganized'!N272:N274)</f>
        <v>0.37796290545501499</v>
      </c>
      <c r="O273" s="1">
        <f>STDEV('All data+Run #_Reorganized'!O272:O274)</f>
        <v>6.7175007505271889E-2</v>
      </c>
    </row>
    <row r="274" spans="1:15" x14ac:dyDescent="0.3">
      <c r="A274" t="s">
        <v>467</v>
      </c>
      <c r="B274" t="s">
        <v>457</v>
      </c>
      <c r="C274" t="s">
        <v>437</v>
      </c>
      <c r="D274" t="s">
        <v>474</v>
      </c>
      <c r="E274" t="s">
        <v>322</v>
      </c>
      <c r="F274" s="1">
        <f t="shared" ref="F274" si="837">(F273/F272)*100</f>
        <v>8.6300607240721448</v>
      </c>
      <c r="G274" s="1">
        <f t="shared" ref="G274" si="838">(G273/G272)*100</f>
        <v>6.1543041355379691</v>
      </c>
      <c r="H274" s="1">
        <f t="shared" ref="H274" si="839">(H273/H272)*100</f>
        <v>6.8587503003161228</v>
      </c>
      <c r="I274" s="1">
        <f t="shared" ref="I274" si="840">(I273/I272)*100</f>
        <v>6.2908083110621877</v>
      </c>
      <c r="J274" s="1">
        <f t="shared" ref="J274" si="841">(J273/J272)*100</f>
        <v>13.970404453558213</v>
      </c>
      <c r="K274" s="1">
        <f t="shared" ref="K274" si="842">(K273/K272)*100</f>
        <v>21.247319864611203</v>
      </c>
      <c r="L274" s="1">
        <f t="shared" ref="L274" si="843">(L273/L272)*100</f>
        <v>16.522171372152343</v>
      </c>
      <c r="M274" s="1">
        <f t="shared" ref="M274" si="844">(M273/M272)*100</f>
        <v>14.247903823302174</v>
      </c>
      <c r="N274" s="1">
        <f t="shared" ref="N274" si="845">(N273/N272)*100</f>
        <v>13.585037217130866</v>
      </c>
      <c r="O274" s="1">
        <f t="shared" ref="O274" si="846">(O273/O272)*100</f>
        <v>86.669973557464161</v>
      </c>
    </row>
    <row r="275" spans="1:15" x14ac:dyDescent="0.3">
      <c r="A275" t="s">
        <v>467</v>
      </c>
      <c r="B275" t="s">
        <v>457</v>
      </c>
      <c r="C275" t="s">
        <v>438</v>
      </c>
      <c r="D275" t="s">
        <v>472</v>
      </c>
      <c r="E275" t="s">
        <v>323</v>
      </c>
      <c r="F275" s="1">
        <f>AVERAGE('All data+Run #_Reorganized'!F275:F277)</f>
        <v>3.8516533333333332</v>
      </c>
      <c r="G275" s="1">
        <f>AVERAGE('All data+Run #_Reorganized'!G275:G277)</f>
        <v>0.12241666666666666</v>
      </c>
      <c r="H275" s="1">
        <f>AVERAGE('All data+Run #_Reorganized'!H275:H277)</f>
        <v>1.4595666666666667</v>
      </c>
      <c r="I275" s="1">
        <f>AVERAGE('All data+Run #_Reorganized'!I275:I277)</f>
        <v>1.5257233333333335</v>
      </c>
      <c r="J275" s="1">
        <f>AVERAGE('All data+Run #_Reorganized'!J275:J277)</f>
        <v>4.2433333333333333E-3</v>
      </c>
      <c r="K275" s="1">
        <f>AVERAGE('All data+Run #_Reorganized'!K275:K277)</f>
        <v>2.3E-3</v>
      </c>
      <c r="L275" s="1">
        <f>AVERAGE('All data+Run #_Reorganized'!L275:L277)</f>
        <v>8.8666666666666668E-3</v>
      </c>
      <c r="M275" s="1">
        <f>AVERAGE('All data+Run #_Reorganized'!M275:M277)</f>
        <v>8.0366666666666659E-3</v>
      </c>
      <c r="N275" s="1">
        <f>AVERAGE('All data+Run #_Reorganized'!N275:N277)</f>
        <v>1.0933333333333335E-2</v>
      </c>
      <c r="O275" s="1">
        <f>AVERAGE('All data+Run #_Reorganized'!O275:O277)</f>
        <v>3.5300000000000002E-3</v>
      </c>
    </row>
    <row r="276" spans="1:15" x14ac:dyDescent="0.3">
      <c r="A276" t="s">
        <v>467</v>
      </c>
      <c r="B276" t="s">
        <v>457</v>
      </c>
      <c r="C276" t="s">
        <v>438</v>
      </c>
      <c r="D276" t="s">
        <v>473</v>
      </c>
      <c r="E276" t="s">
        <v>324</v>
      </c>
      <c r="F276" s="1">
        <f>STDEV('All data+Run #_Reorganized'!F275:F277)</f>
        <v>2.204919503073373</v>
      </c>
      <c r="G276" s="1">
        <f>STDEV('All data+Run #_Reorganized'!G275:G277)</f>
        <v>2.3593940606294155E-2</v>
      </c>
      <c r="H276" s="1">
        <f>STDEV('All data+Run #_Reorganized'!H275:H277)</f>
        <v>0.83557074687505273</v>
      </c>
      <c r="I276" s="1">
        <f>STDEV('All data+Run #_Reorganized'!I275:I277)</f>
        <v>0.46977373727501226</v>
      </c>
      <c r="J276" s="1">
        <f>STDEV('All data+Run #_Reorganized'!J275:J277)</f>
        <v>5.7570507495881386E-3</v>
      </c>
      <c r="K276" s="1">
        <f>STDEV('All data+Run #_Reorganized'!K275:K277)</f>
        <v>7.0491134194308432E-4</v>
      </c>
      <c r="L276" s="1">
        <f>STDEV('All data+Run #_Reorganized'!L275:L277)</f>
        <v>1.4330503596640749E-3</v>
      </c>
      <c r="M276" s="1">
        <f>STDEV('All data+Run #_Reorganized'!M275:M277)</f>
        <v>5.5777265380559261E-3</v>
      </c>
      <c r="N276" s="1">
        <f>STDEV('All data+Run #_Reorganized'!N275:N277)</f>
        <v>3.6341482266596214E-3</v>
      </c>
      <c r="O276" s="1">
        <f>STDEV('All data+Run #_Reorganized'!O275:O277)</f>
        <v>1.9359493795035039E-3</v>
      </c>
    </row>
    <row r="277" spans="1:15" x14ac:dyDescent="0.3">
      <c r="A277" t="s">
        <v>467</v>
      </c>
      <c r="B277" t="s">
        <v>457</v>
      </c>
      <c r="C277" t="s">
        <v>438</v>
      </c>
      <c r="D277" t="s">
        <v>474</v>
      </c>
      <c r="E277" t="s">
        <v>325</v>
      </c>
      <c r="F277" s="1">
        <f t="shared" ref="F277" si="847">(F276/F275)*100</f>
        <v>57.246052857129058</v>
      </c>
      <c r="G277" s="1">
        <f t="shared" ref="G277" si="848">(G276/G275)*100</f>
        <v>19.273470883289985</v>
      </c>
      <c r="H277" s="1">
        <f t="shared" ref="H277" si="849">(H276/H275)*100</f>
        <v>57.247864448926812</v>
      </c>
      <c r="I277" s="1">
        <f t="shared" ref="I277" si="850">(I276/I275)*100</f>
        <v>30.790230903047878</v>
      </c>
      <c r="J277" s="1">
        <f t="shared" ref="J277" si="851">(J276/J275)*100</f>
        <v>135.67283777505432</v>
      </c>
      <c r="K277" s="1">
        <f t="shared" ref="K277" si="852">(K276/K275)*100</f>
        <v>30.648319214916707</v>
      </c>
      <c r="L277" s="1">
        <f t="shared" ref="L277" si="853">(L276/L275)*100</f>
        <v>16.16222210147453</v>
      </c>
      <c r="M277" s="1">
        <f t="shared" ref="M277" si="854">(M276/M275)*100</f>
        <v>69.403482431222642</v>
      </c>
      <c r="N277" s="1">
        <f t="shared" ref="N277" si="855">(N276/N275)*100</f>
        <v>33.239160609691652</v>
      </c>
      <c r="O277" s="1">
        <f t="shared" ref="O277" si="856">(O276/O275)*100</f>
        <v>54.842758626161583</v>
      </c>
    </row>
    <row r="278" spans="1:15" x14ac:dyDescent="0.3">
      <c r="A278" t="s">
        <v>467</v>
      </c>
      <c r="B278" t="s">
        <v>457</v>
      </c>
      <c r="C278" t="s">
        <v>439</v>
      </c>
      <c r="D278" t="s">
        <v>472</v>
      </c>
      <c r="E278" t="s">
        <v>326</v>
      </c>
      <c r="F278" s="1">
        <f>AVERAGE('All data+Run #_Reorganized'!F278:F280)</f>
        <v>4.9830500000000004</v>
      </c>
      <c r="G278" s="1">
        <f>AVERAGE('All data+Run #_Reorganized'!G278:G280)</f>
        <v>0.10226</v>
      </c>
      <c r="H278" s="1">
        <f>AVERAGE('All data+Run #_Reorganized'!H278:H280)</f>
        <v>2.3251733333333333</v>
      </c>
      <c r="I278" s="1">
        <f>AVERAGE('All data+Run #_Reorganized'!I278:I280)</f>
        <v>1.9587033333333335</v>
      </c>
      <c r="J278" s="1">
        <f>AVERAGE('All data+Run #_Reorganized'!J278:J280)</f>
        <v>1.4733333333333334E-3</v>
      </c>
      <c r="K278" s="1">
        <f>AVERAGE('All data+Run #_Reorganized'!K278:K280)</f>
        <v>2.2866666666666664E-3</v>
      </c>
      <c r="L278" s="1">
        <f>AVERAGE('All data+Run #_Reorganized'!L278:L280)</f>
        <v>8.1866666666666667E-3</v>
      </c>
      <c r="M278" s="1">
        <f>AVERAGE('All data+Run #_Reorganized'!M278:M280)</f>
        <v>3.4266666666666668E-3</v>
      </c>
      <c r="N278" s="1">
        <f>AVERAGE('All data+Run #_Reorganized'!N278:N280)</f>
        <v>1.1756666666666665E-2</v>
      </c>
      <c r="O278" s="1">
        <f>AVERAGE('All data+Run #_Reorganized'!O278:O280)</f>
        <v>1.8566666666666668E-3</v>
      </c>
    </row>
    <row r="279" spans="1:15" x14ac:dyDescent="0.3">
      <c r="A279" t="s">
        <v>467</v>
      </c>
      <c r="B279" t="s">
        <v>457</v>
      </c>
      <c r="C279" t="s">
        <v>439</v>
      </c>
      <c r="D279" t="s">
        <v>473</v>
      </c>
      <c r="E279" t="s">
        <v>327</v>
      </c>
      <c r="F279" s="1">
        <f>STDEV('All data+Run #_Reorganized'!F278:F280)</f>
        <v>1.5505239679863048</v>
      </c>
      <c r="G279" s="1">
        <f>STDEV('All data+Run #_Reorganized'!G278:G280)</f>
        <v>2.7136328049314304E-2</v>
      </c>
      <c r="H279" s="1">
        <f>STDEV('All data+Run #_Reorganized'!H278:H280)</f>
        <v>0.43356528474190875</v>
      </c>
      <c r="I279" s="1">
        <f>STDEV('All data+Run #_Reorganized'!I278:I280)</f>
        <v>0.29300246830587062</v>
      </c>
      <c r="J279" s="1">
        <f>STDEV('All data+Run #_Reorganized'!J278:J280)</f>
        <v>2.1376934610306811E-3</v>
      </c>
      <c r="K279" s="1">
        <f>STDEV('All data+Run #_Reorganized'!K278:K280)</f>
        <v>5.94754851458425E-4</v>
      </c>
      <c r="L279" s="1">
        <f>STDEV('All data+Run #_Reorganized'!L278:L280)</f>
        <v>2.1167270332599175E-3</v>
      </c>
      <c r="M279" s="1">
        <f>STDEV('All data+Run #_Reorganized'!M278:M280)</f>
        <v>2.1984615833198751E-3</v>
      </c>
      <c r="N279" s="1">
        <f>STDEV('All data+Run #_Reorganized'!N278:N280)</f>
        <v>1.0703893372662741E-3</v>
      </c>
      <c r="O279" s="1">
        <f>STDEV('All data+Run #_Reorganized'!O278:O280)</f>
        <v>9.0941373056125199E-4</v>
      </c>
    </row>
    <row r="280" spans="1:15" x14ac:dyDescent="0.3">
      <c r="A280" t="s">
        <v>467</v>
      </c>
      <c r="B280" t="s">
        <v>457</v>
      </c>
      <c r="C280" t="s">
        <v>439</v>
      </c>
      <c r="D280" t="s">
        <v>474</v>
      </c>
      <c r="E280" t="s">
        <v>328</v>
      </c>
      <c r="F280" s="1">
        <f t="shared" ref="F280" si="857">(F279/F278)*100</f>
        <v>31.115962472507896</v>
      </c>
      <c r="G280" s="1">
        <f t="shared" ref="G280" si="858">(G279/G278)*100</f>
        <v>26.536600869659988</v>
      </c>
      <c r="H280" s="1">
        <f t="shared" ref="H280" si="859">(H279/H278)*100</f>
        <v>18.646579096980961</v>
      </c>
      <c r="I280" s="1">
        <f t="shared" ref="I280" si="860">(I279/I278)*100</f>
        <v>14.959001872286459</v>
      </c>
      <c r="J280" s="1">
        <f t="shared" ref="J280" si="861">(J279/J278)*100</f>
        <v>145.09231635954848</v>
      </c>
      <c r="K280" s="1">
        <f t="shared" ref="K280" si="862">(K279/K278)*100</f>
        <v>26.009687381563779</v>
      </c>
      <c r="L280" s="1">
        <f t="shared" ref="L280" si="863">(L279/L278)*100</f>
        <v>25.855786236888246</v>
      </c>
      <c r="M280" s="1">
        <f t="shared" ref="M280" si="864">(M279/M278)*100</f>
        <v>64.157439201941884</v>
      </c>
      <c r="N280" s="1">
        <f t="shared" ref="N280" si="865">(N279/N278)*100</f>
        <v>9.1045307961406934</v>
      </c>
      <c r="O280" s="1">
        <f t="shared" ref="O280" si="866">(O279/O278)*100</f>
        <v>48.980990874035115</v>
      </c>
    </row>
    <row r="281" spans="1:15" x14ac:dyDescent="0.3">
      <c r="A281" t="s">
        <v>468</v>
      </c>
      <c r="B281" t="s">
        <v>457</v>
      </c>
      <c r="C281" t="s">
        <v>440</v>
      </c>
      <c r="D281" t="s">
        <v>472</v>
      </c>
      <c r="E281" t="s">
        <v>46</v>
      </c>
      <c r="F281" s="1">
        <f>AVERAGE('All data+Run #_Reorganized'!F281:F283)</f>
        <v>2.2093333333333336E-2</v>
      </c>
      <c r="G281" s="1">
        <f>AVERAGE('All data+Run #_Reorganized'!G281:G283)</f>
        <v>7.5946666666666671E-3</v>
      </c>
      <c r="H281" s="1">
        <f>AVERAGE('All data+Run #_Reorganized'!H281:H283)</f>
        <v>7.273333333333333E-3</v>
      </c>
      <c r="I281" s="1">
        <f>AVERAGE('All data+Run #_Reorganized'!I281:I283)</f>
        <v>1.2468666666666668E-2</v>
      </c>
      <c r="J281" s="1">
        <f>AVERAGE('All data+Run #_Reorganized'!J281:J283)</f>
        <v>1.7066666666666669E-3</v>
      </c>
      <c r="K281" s="1">
        <f>AVERAGE('All data+Run #_Reorganized'!K281:K283)</f>
        <v>8.0665666666666677E-2</v>
      </c>
      <c r="L281" s="1">
        <f>AVERAGE('All data+Run #_Reorganized'!L281:L283)</f>
        <v>9.5803333333333348E-3</v>
      </c>
      <c r="M281" s="1">
        <f>AVERAGE('All data+Run #_Reorganized'!M281:M283)</f>
        <v>7.8793333333333337E-3</v>
      </c>
      <c r="N281" s="1">
        <f>AVERAGE('All data+Run #_Reorganized'!N281:N283)</f>
        <v>5.3683333333333335E-3</v>
      </c>
      <c r="O281" s="1">
        <f>AVERAGE('All data+Run #_Reorganized'!O281:O283)</f>
        <v>1.8243333333333334E-3</v>
      </c>
    </row>
    <row r="282" spans="1:15" x14ac:dyDescent="0.3">
      <c r="A282" t="s">
        <v>468</v>
      </c>
      <c r="B282" t="s">
        <v>457</v>
      </c>
      <c r="C282" t="s">
        <v>440</v>
      </c>
      <c r="D282" t="s">
        <v>473</v>
      </c>
      <c r="E282" t="s">
        <v>47</v>
      </c>
      <c r="F282" s="1">
        <f>STDEV('All data+Run #_Reorganized'!F281:F283)</f>
        <v>1.8000995342850718E-3</v>
      </c>
      <c r="G282" s="1">
        <f>STDEV('All data+Run #_Reorganized'!G281:G283)</f>
        <v>6.6027973869666324E-4</v>
      </c>
      <c r="H282" s="1">
        <f>STDEV('All data+Run #_Reorganized'!H281:H283)</f>
        <v>1.4578889989753446E-3</v>
      </c>
      <c r="I282" s="1">
        <f>STDEV('All data+Run #_Reorganized'!I281:I283)</f>
        <v>1.3335971405688204E-3</v>
      </c>
      <c r="J282" s="1">
        <f>STDEV('All data+Run #_Reorganized'!J281:J283)</f>
        <v>9.3598949424303552E-4</v>
      </c>
      <c r="K282" s="1">
        <f>STDEV('All data+Run #_Reorganized'!K281:K283)</f>
        <v>1.572808393712764E-2</v>
      </c>
      <c r="L282" s="1">
        <f>STDEV('All data+Run #_Reorganized'!L281:L283)</f>
        <v>4.7126145963077969E-3</v>
      </c>
      <c r="M282" s="1">
        <f>STDEV('All data+Run #_Reorganized'!M281:M283)</f>
        <v>1.4132948501050071E-3</v>
      </c>
      <c r="N282" s="1">
        <f>STDEV('All data+Run #_Reorganized'!N281:N283)</f>
        <v>2.2380262137279209E-3</v>
      </c>
      <c r="O282" s="1">
        <f>STDEV('All data+Run #_Reorganized'!O281:O283)</f>
        <v>1.0177943472692965E-3</v>
      </c>
    </row>
    <row r="283" spans="1:15" x14ac:dyDescent="0.3">
      <c r="A283" t="s">
        <v>468</v>
      </c>
      <c r="B283" t="s">
        <v>457</v>
      </c>
      <c r="C283" t="s">
        <v>440</v>
      </c>
      <c r="D283" t="s">
        <v>474</v>
      </c>
      <c r="E283" t="s">
        <v>48</v>
      </c>
      <c r="F283" s="1">
        <f t="shared" ref="F283" si="867">(F282/F281)*100</f>
        <v>8.1477045909101005</v>
      </c>
      <c r="G283" s="1">
        <f t="shared" ref="G283" si="868">(G282/G281)*100</f>
        <v>8.6939923459005861</v>
      </c>
      <c r="H283" s="1">
        <f t="shared" ref="H283" si="869">(H282/H281)*100</f>
        <v>20.044303377296213</v>
      </c>
      <c r="I283" s="1">
        <f t="shared" ref="I283" si="870">(I282/I281)*100</f>
        <v>10.695587396958938</v>
      </c>
      <c r="J283" s="1">
        <f t="shared" ref="J283" si="871">(J282/J281)*100</f>
        <v>54.843134428302854</v>
      </c>
      <c r="K283" s="1">
        <f t="shared" ref="K283" si="872">(K282/K281)*100</f>
        <v>19.497866424535392</v>
      </c>
      <c r="L283" s="1">
        <f t="shared" ref="L283" si="873">(L282/L281)*100</f>
        <v>49.190507598633971</v>
      </c>
      <c r="M283" s="1">
        <f t="shared" ref="M283" si="874">(M282/M281)*100</f>
        <v>17.936731323779593</v>
      </c>
      <c r="N283" s="1">
        <f t="shared" ref="N283" si="875">(N282/N281)*100</f>
        <v>41.689404788474157</v>
      </c>
      <c r="O283" s="1">
        <f t="shared" ref="O283" si="876">(O282/O281)*100</f>
        <v>55.789933159289042</v>
      </c>
    </row>
    <row r="284" spans="1:15" x14ac:dyDescent="0.3">
      <c r="A284" t="s">
        <v>468</v>
      </c>
      <c r="B284" t="s">
        <v>457</v>
      </c>
      <c r="C284" t="s">
        <v>441</v>
      </c>
      <c r="D284" t="s">
        <v>472</v>
      </c>
      <c r="E284" t="s">
        <v>49</v>
      </c>
      <c r="F284" s="1">
        <f>AVERAGE('All data+Run #_Reorganized'!F284:F286)</f>
        <v>1.9902333333333331E-2</v>
      </c>
      <c r="G284" s="1">
        <f>AVERAGE('All data+Run #_Reorganized'!G284:G286)</f>
        <v>6.5683333333333331E-3</v>
      </c>
      <c r="H284" s="1">
        <f>AVERAGE('All data+Run #_Reorganized'!H284:H286)</f>
        <v>1.2740666666666666E-2</v>
      </c>
      <c r="I284" s="1">
        <f>AVERAGE('All data+Run #_Reorganized'!I284:I286)</f>
        <v>1.1195999999999998E-2</v>
      </c>
      <c r="J284" s="1">
        <f>AVERAGE('All data+Run #_Reorganized'!J284:J286)</f>
        <v>9.9399999999999987E-4</v>
      </c>
      <c r="K284" s="1">
        <f>AVERAGE('All data+Run #_Reorganized'!K284:K286)</f>
        <v>0.70318799999999992</v>
      </c>
      <c r="L284" s="1">
        <f>AVERAGE('All data+Run #_Reorganized'!L284:L286)</f>
        <v>3.1046666666666666E-3</v>
      </c>
      <c r="M284" s="1">
        <f>AVERAGE('All data+Run #_Reorganized'!M284:M286)</f>
        <v>6.6620000000000004E-3</v>
      </c>
      <c r="N284" s="1">
        <f>AVERAGE('All data+Run #_Reorganized'!N284:N286)</f>
        <v>7.8200000000000006E-3</v>
      </c>
      <c r="O284" s="1">
        <f>AVERAGE('All data+Run #_Reorganized'!O284:O286)</f>
        <v>1.5603333333333331E-3</v>
      </c>
    </row>
    <row r="285" spans="1:15" x14ac:dyDescent="0.3">
      <c r="A285" t="s">
        <v>468</v>
      </c>
      <c r="B285" t="s">
        <v>457</v>
      </c>
      <c r="C285" t="s">
        <v>441</v>
      </c>
      <c r="D285" t="s">
        <v>473</v>
      </c>
      <c r="E285" t="s">
        <v>50</v>
      </c>
      <c r="F285" s="1">
        <f>STDEV('All data+Run #_Reorganized'!F284:F286)</f>
        <v>6.1149183423275079E-3</v>
      </c>
      <c r="G285" s="1">
        <f>STDEV('All data+Run #_Reorganized'!G284:G286)</f>
        <v>1.719508456894973E-3</v>
      </c>
      <c r="H285" s="1">
        <f>STDEV('All data+Run #_Reorganized'!H284:H286)</f>
        <v>8.9056903906060709E-3</v>
      </c>
      <c r="I285" s="1">
        <f>STDEV('All data+Run #_Reorganized'!I284:I286)</f>
        <v>5.2103112191115852E-3</v>
      </c>
      <c r="J285" s="1">
        <f>STDEV('All data+Run #_Reorganized'!J284:J286)</f>
        <v>8.6832424819303531E-4</v>
      </c>
      <c r="K285" s="1">
        <f>STDEV('All data+Run #_Reorganized'!K284:K286)</f>
        <v>0.64662404670797702</v>
      </c>
      <c r="L285" s="1">
        <f>STDEV('All data+Run #_Reorganized'!L284:L286)</f>
        <v>2.0294497612242919E-3</v>
      </c>
      <c r="M285" s="1">
        <f>STDEV('All data+Run #_Reorganized'!M284:M286)</f>
        <v>2.1433443493755269E-3</v>
      </c>
      <c r="N285" s="1">
        <f>STDEV('All data+Run #_Reorganized'!N284:N286)</f>
        <v>3.7988945760576237E-4</v>
      </c>
      <c r="O285" s="1">
        <f>STDEV('All data+Run #_Reorganized'!O284:O286)</f>
        <v>5.9561760663477139E-4</v>
      </c>
    </row>
    <row r="286" spans="1:15" x14ac:dyDescent="0.3">
      <c r="A286" t="s">
        <v>468</v>
      </c>
      <c r="B286" t="s">
        <v>457</v>
      </c>
      <c r="C286" t="s">
        <v>441</v>
      </c>
      <c r="D286" t="s">
        <v>474</v>
      </c>
      <c r="E286" t="s">
        <v>51</v>
      </c>
      <c r="F286" s="1">
        <f t="shared" ref="F286" si="877">(F285/F284)*100</f>
        <v>30.72463032304843</v>
      </c>
      <c r="G286" s="1">
        <f t="shared" ref="G286" si="878">(G285/G284)*100</f>
        <v>26.178763616771981</v>
      </c>
      <c r="H286" s="1">
        <f t="shared" ref="H286" si="879">(H285/H284)*100</f>
        <v>69.89972050603896</v>
      </c>
      <c r="I286" s="1">
        <f t="shared" ref="I286" si="880">(I285/I284)*100</f>
        <v>46.53725633361546</v>
      </c>
      <c r="J286" s="1">
        <f t="shared" ref="J286" si="881">(J285/J284)*100</f>
        <v>87.356564204530727</v>
      </c>
      <c r="K286" s="1">
        <f t="shared" ref="K286" si="882">(K285/K284)*100</f>
        <v>91.956069601298239</v>
      </c>
      <c r="L286" s="1">
        <f t="shared" ref="L286" si="883">(L285/L284)*100</f>
        <v>65.367718313000594</v>
      </c>
      <c r="M286" s="1">
        <f t="shared" ref="M286" si="884">(M285/M284)*100</f>
        <v>32.17268612091754</v>
      </c>
      <c r="N286" s="1">
        <f t="shared" ref="N286" si="885">(N285/N284)*100</f>
        <v>4.8579214527591095</v>
      </c>
      <c r="O286" s="1">
        <f t="shared" ref="O286" si="886">(O285/O284)*100</f>
        <v>38.172459301523489</v>
      </c>
    </row>
    <row r="287" spans="1:15" x14ac:dyDescent="0.3">
      <c r="A287" t="s">
        <v>468</v>
      </c>
      <c r="B287" t="s">
        <v>457</v>
      </c>
      <c r="C287" t="s">
        <v>442</v>
      </c>
      <c r="D287" t="s">
        <v>472</v>
      </c>
      <c r="E287" t="s">
        <v>52</v>
      </c>
      <c r="F287" s="1">
        <f>AVERAGE('All data+Run #_Reorganized'!F287:F289)</f>
        <v>1.3876333333333333E-2</v>
      </c>
      <c r="G287" s="1">
        <f>AVERAGE('All data+Run #_Reorganized'!G287:G289)</f>
        <v>5.2986666666666668E-3</v>
      </c>
      <c r="H287" s="1">
        <f>AVERAGE('All data+Run #_Reorganized'!H287:H289)</f>
        <v>5.6756666666666665E-3</v>
      </c>
      <c r="I287" s="1">
        <f>AVERAGE('All data+Run #_Reorganized'!I287:I289)</f>
        <v>9.5033333333333341E-3</v>
      </c>
      <c r="J287" s="1">
        <f>AVERAGE('All data+Run #_Reorganized'!J287:J289)</f>
        <v>9.5566666666666673E-4</v>
      </c>
      <c r="K287" s="1">
        <f>AVERAGE('All data+Run #_Reorganized'!K287:K289)</f>
        <v>1.1088096666666667</v>
      </c>
      <c r="L287" s="1">
        <f>AVERAGE('All data+Run #_Reorganized'!L287:L289)</f>
        <v>5.5006666666666667E-3</v>
      </c>
      <c r="M287" s="1">
        <f>AVERAGE('All data+Run #_Reorganized'!M287:M289)</f>
        <v>1.0233000000000001E-2</v>
      </c>
      <c r="N287" s="1">
        <f>AVERAGE('All data+Run #_Reorganized'!N287:N289)</f>
        <v>3.3603333333333332E-3</v>
      </c>
      <c r="O287" s="1">
        <f>AVERAGE('All data+Run #_Reorganized'!O287:O289)</f>
        <v>3.2933333333333333E-4</v>
      </c>
    </row>
    <row r="288" spans="1:15" x14ac:dyDescent="0.3">
      <c r="A288" t="s">
        <v>468</v>
      </c>
      <c r="B288" t="s">
        <v>457</v>
      </c>
      <c r="C288" t="s">
        <v>442</v>
      </c>
      <c r="D288" t="s">
        <v>473</v>
      </c>
      <c r="E288" t="s">
        <v>53</v>
      </c>
      <c r="F288" s="1">
        <f>STDEV('All data+Run #_Reorganized'!F287:F289)</f>
        <v>2.5861539655119802E-3</v>
      </c>
      <c r="G288" s="1">
        <f>STDEV('All data+Run #_Reorganized'!G287:G289)</f>
        <v>6.123049349248573E-4</v>
      </c>
      <c r="H288" s="1">
        <f>STDEV('All data+Run #_Reorganized'!H287:H289)</f>
        <v>7.3230754013142122E-4</v>
      </c>
      <c r="I288" s="1">
        <f>STDEV('All data+Run #_Reorganized'!I287:I289)</f>
        <v>3.8901434849287139E-3</v>
      </c>
      <c r="J288" s="1">
        <f>STDEV('All data+Run #_Reorganized'!J287:J289)</f>
        <v>5.3934435505837396E-4</v>
      </c>
      <c r="K288" s="1">
        <f>STDEV('All data+Run #_Reorganized'!K287:K289)</f>
        <v>1.3924749149713016</v>
      </c>
      <c r="L288" s="1">
        <f>STDEV('All data+Run #_Reorganized'!L287:L289)</f>
        <v>3.009064527944414E-3</v>
      </c>
      <c r="M288" s="1">
        <f>STDEV('All data+Run #_Reorganized'!M287:M289)</f>
        <v>4.3523212197630842E-4</v>
      </c>
      <c r="N288" s="1">
        <f>STDEV('All data+Run #_Reorganized'!N287:N289)</f>
        <v>2.2350466065237511E-4</v>
      </c>
      <c r="O288" s="1">
        <f>STDEV('All data+Run #_Reorganized'!O287:O289)</f>
        <v>1.3192548401780961E-4</v>
      </c>
    </row>
    <row r="289" spans="1:15" x14ac:dyDescent="0.3">
      <c r="A289" t="s">
        <v>468</v>
      </c>
      <c r="B289" t="s">
        <v>457</v>
      </c>
      <c r="C289" t="s">
        <v>442</v>
      </c>
      <c r="D289" t="s">
        <v>474</v>
      </c>
      <c r="E289" t="s">
        <v>54</v>
      </c>
      <c r="F289" s="1">
        <f t="shared" ref="F289" si="887">(F288/F287)*100</f>
        <v>18.637156541199502</v>
      </c>
      <c r="G289" s="1">
        <f t="shared" ref="G289" si="888">(G288/G287)*100</f>
        <v>11.555830427620609</v>
      </c>
      <c r="H289" s="1">
        <f t="shared" ref="H289" si="889">(H288/H287)*100</f>
        <v>12.902581901651869</v>
      </c>
      <c r="I289" s="1">
        <f t="shared" ref="I289" si="890">(I288/I287)*100</f>
        <v>40.934515800723048</v>
      </c>
      <c r="J289" s="1">
        <f t="shared" ref="J289" si="891">(J288/J287)*100</f>
        <v>56.43645152337362</v>
      </c>
      <c r="K289" s="1">
        <f t="shared" ref="K289" si="892">(K288/K287)*100</f>
        <v>125.58286212974647</v>
      </c>
      <c r="L289" s="1">
        <f t="shared" ref="L289" si="893">(L288/L287)*100</f>
        <v>54.703633401001341</v>
      </c>
      <c r="M289" s="1">
        <f t="shared" ref="M289" si="894">(M288/M287)*100</f>
        <v>4.2532211665817297</v>
      </c>
      <c r="N289" s="1">
        <f t="shared" ref="N289" si="895">(N288/N287)*100</f>
        <v>6.6512645765015908</v>
      </c>
      <c r="O289" s="1">
        <f t="shared" ref="O289" si="896">(O288/O287)*100</f>
        <v>40.058345349537326</v>
      </c>
    </row>
    <row r="290" spans="1:15" x14ac:dyDescent="0.3">
      <c r="A290" t="s">
        <v>467</v>
      </c>
      <c r="B290" t="s">
        <v>457</v>
      </c>
      <c r="C290" t="s">
        <v>443</v>
      </c>
      <c r="D290" t="s">
        <v>472</v>
      </c>
      <c r="E290" t="s">
        <v>329</v>
      </c>
      <c r="F290" s="1">
        <f>AVERAGE('All data+Run #_Reorganized'!F290:F292)</f>
        <v>8.9261199999999992</v>
      </c>
      <c r="G290" s="1">
        <f>AVERAGE('All data+Run #_Reorganized'!G290:G292)</f>
        <v>0.317</v>
      </c>
      <c r="H290" s="1">
        <f>AVERAGE('All data+Run #_Reorganized'!H290:H292)</f>
        <v>4.2278866666666666</v>
      </c>
      <c r="I290" s="1">
        <f>AVERAGE('All data+Run #_Reorganized'!I290:I292)</f>
        <v>3.8824899999999993</v>
      </c>
      <c r="J290" s="1">
        <f>AVERAGE('All data+Run #_Reorganized'!J290:J292)</f>
        <v>1.2756666666666666E-2</v>
      </c>
      <c r="K290" s="1">
        <f>AVERAGE('All data+Run #_Reorganized'!K290:K292)</f>
        <v>89.678123333333346</v>
      </c>
      <c r="L290" s="1">
        <f>AVERAGE('All data+Run #_Reorganized'!L290:L292)</f>
        <v>2.4866666666666665E-2</v>
      </c>
      <c r="M290" s="1">
        <f>AVERAGE('All data+Run #_Reorganized'!M290:M292)</f>
        <v>1.8303333333333335E-2</v>
      </c>
      <c r="N290" s="1">
        <f>AVERAGE('All data+Run #_Reorganized'!N290:N292)</f>
        <v>2.3563333333333335E-2</v>
      </c>
      <c r="O290" s="1">
        <f>AVERAGE('All data+Run #_Reorganized'!O290:O292)</f>
        <v>1.9186666666666668E-2</v>
      </c>
    </row>
    <row r="291" spans="1:15" x14ac:dyDescent="0.3">
      <c r="A291" t="s">
        <v>467</v>
      </c>
      <c r="B291" t="s">
        <v>457</v>
      </c>
      <c r="C291" t="s">
        <v>443</v>
      </c>
      <c r="D291" t="s">
        <v>473</v>
      </c>
      <c r="E291" t="s">
        <v>330</v>
      </c>
      <c r="F291" s="1">
        <f>STDEV('All data+Run #_Reorganized'!F290:F292)</f>
        <v>6.1429471508307794</v>
      </c>
      <c r="G291" s="1">
        <f>STDEV('All data+Run #_Reorganized'!G290:G292)</f>
        <v>0.32189005312373353</v>
      </c>
      <c r="H291" s="1">
        <f>STDEV('All data+Run #_Reorganized'!H290:H292)</f>
        <v>2.3650823886776831</v>
      </c>
      <c r="I291" s="1">
        <f>STDEV('All data+Run #_Reorganized'!I290:I292)</f>
        <v>0.73591379304915949</v>
      </c>
      <c r="J291" s="1">
        <f>STDEV('All data+Run #_Reorganized'!J290:J292)</f>
        <v>4.1255343088299938E-3</v>
      </c>
      <c r="K291" s="1">
        <f>STDEV('All data+Run #_Reorganized'!K290:K292)</f>
        <v>78.030196559898712</v>
      </c>
      <c r="L291" s="1">
        <f>STDEV('All data+Run #_Reorganized'!L290:L292)</f>
        <v>1.2181282089063258E-2</v>
      </c>
      <c r="M291" s="1">
        <f>STDEV('All data+Run #_Reorganized'!M290:M292)</f>
        <v>1.9634361037052708E-2</v>
      </c>
      <c r="N291" s="1">
        <f>STDEV('All data+Run #_Reorganized'!N290:N292)</f>
        <v>1.2172363506457295E-2</v>
      </c>
      <c r="O291" s="1">
        <f>STDEV('All data+Run #_Reorganized'!O290:O292)</f>
        <v>1.5334093821720712E-2</v>
      </c>
    </row>
    <row r="292" spans="1:15" x14ac:dyDescent="0.3">
      <c r="A292" t="s">
        <v>467</v>
      </c>
      <c r="B292" t="s">
        <v>457</v>
      </c>
      <c r="C292" t="s">
        <v>443</v>
      </c>
      <c r="D292" t="s">
        <v>474</v>
      </c>
      <c r="E292" t="s">
        <v>331</v>
      </c>
      <c r="F292" s="1">
        <f t="shared" ref="F292" si="897">(F291/F290)*100</f>
        <v>68.81990328194982</v>
      </c>
      <c r="G292" s="1">
        <f t="shared" ref="G292" si="898">(G291/G290)*100</f>
        <v>101.54260350906421</v>
      </c>
      <c r="H292" s="1">
        <f t="shared" ref="H292" si="899">(H291/H290)*100</f>
        <v>55.940061197107539</v>
      </c>
      <c r="I292" s="1">
        <f t="shared" ref="I292" si="900">(I291/I290)*100</f>
        <v>18.954686117650262</v>
      </c>
      <c r="J292" s="1">
        <f t="shared" ref="J292" si="901">(J291/J290)*100</f>
        <v>32.340221914005703</v>
      </c>
      <c r="K292" s="1">
        <f t="shared" ref="K292" si="902">(K291/K290)*100</f>
        <v>87.011406639120537</v>
      </c>
      <c r="L292" s="1">
        <f t="shared" ref="L292" si="903">(L291/L290)*100</f>
        <v>48.986389098109626</v>
      </c>
      <c r="M292" s="1">
        <f t="shared" ref="M292" si="904">(M291/M290)*100</f>
        <v>107.27205083073778</v>
      </c>
      <c r="N292" s="1">
        <f t="shared" ref="N292" si="905">(N291/N290)*100</f>
        <v>51.658071183154455</v>
      </c>
      <c r="O292" s="1">
        <f t="shared" ref="O292" si="906">(O291/O290)*100</f>
        <v>79.920572385618712</v>
      </c>
    </row>
    <row r="293" spans="1:15" x14ac:dyDescent="0.3">
      <c r="A293" t="s">
        <v>467</v>
      </c>
      <c r="B293" t="s">
        <v>457</v>
      </c>
      <c r="C293" t="s">
        <v>444</v>
      </c>
      <c r="D293" t="s">
        <v>472</v>
      </c>
      <c r="E293" t="s">
        <v>386</v>
      </c>
      <c r="F293" s="1">
        <f>AVERAGE('All data+Run #_Reorganized'!F293:F295)</f>
        <v>4.3592866666666668</v>
      </c>
      <c r="G293" s="1">
        <f>AVERAGE('All data+Run #_Reorganized'!G293:G295)</f>
        <v>7.6609999999999998E-2</v>
      </c>
      <c r="H293" s="1">
        <f>AVERAGE('All data+Run #_Reorganized'!H293:H295)</f>
        <v>1.10989</v>
      </c>
      <c r="I293" s="1">
        <f>AVERAGE('All data+Run #_Reorganized'!I293:I295)</f>
        <v>0.49318000000000001</v>
      </c>
      <c r="J293" s="1">
        <f>AVERAGE('All data+Run #_Reorganized'!J293:J295)</f>
        <v>4.28E-3</v>
      </c>
      <c r="K293" s="1">
        <f>AVERAGE('All data+Run #_Reorganized'!K293:K295)</f>
        <v>2.7253333333333334E-2</v>
      </c>
      <c r="L293" s="1">
        <f>AVERAGE('All data+Run #_Reorganized'!L293:L295)</f>
        <v>7.9533333333333331E-3</v>
      </c>
      <c r="M293" s="1">
        <f>AVERAGE('All data+Run #_Reorganized'!M293:M295)</f>
        <v>5.5666666666666668E-3</v>
      </c>
      <c r="N293" s="1">
        <f>AVERAGE('All data+Run #_Reorganized'!N293:N295)</f>
        <v>8.1633333333333332E-3</v>
      </c>
      <c r="O293" s="1">
        <f>AVERAGE('All data+Run #_Reorganized'!O293:O295)</f>
        <v>4.816666666666667E-3</v>
      </c>
    </row>
    <row r="294" spans="1:15" x14ac:dyDescent="0.3">
      <c r="A294" t="s">
        <v>467</v>
      </c>
      <c r="B294" t="s">
        <v>457</v>
      </c>
      <c r="C294" t="s">
        <v>444</v>
      </c>
      <c r="D294" t="s">
        <v>473</v>
      </c>
      <c r="E294" t="s">
        <v>387</v>
      </c>
      <c r="F294" s="1">
        <f>STDEV('All data+Run #_Reorganized'!F293:F295)</f>
        <v>1.4983116362871023</v>
      </c>
      <c r="G294" s="1">
        <f>STDEV('All data+Run #_Reorganized'!G293:G295)</f>
        <v>1.0018218404486863E-2</v>
      </c>
      <c r="H294" s="1">
        <f>STDEV('All data+Run #_Reorganized'!H293:H295)</f>
        <v>0.30473501226475402</v>
      </c>
      <c r="I294" s="1">
        <f>STDEV('All data+Run #_Reorganized'!I293:I295)</f>
        <v>4.976561463500679E-2</v>
      </c>
      <c r="J294" s="1">
        <f>STDEV('All data+Run #_Reorganized'!J293:J295)</f>
        <v>2.2854102476360777E-3</v>
      </c>
      <c r="K294" s="1">
        <f>STDEV('All data+Run #_Reorganized'!K293:K295)</f>
        <v>2.229532312691012E-2</v>
      </c>
      <c r="L294" s="1">
        <f>STDEV('All data+Run #_Reorganized'!L293:L295)</f>
        <v>1.4497011186218123E-3</v>
      </c>
      <c r="M294" s="1">
        <f>STDEV('All data+Run #_Reorganized'!M293:M295)</f>
        <v>1.8393024039927023E-3</v>
      </c>
      <c r="N294" s="1">
        <f>STDEV('All data+Run #_Reorganized'!N293:N295)</f>
        <v>7.9394290306881218E-3</v>
      </c>
      <c r="O294" s="1">
        <f>STDEV('All data+Run #_Reorganized'!O293:O295)</f>
        <v>1.3895442898063141E-3</v>
      </c>
    </row>
    <row r="295" spans="1:15" x14ac:dyDescent="0.3">
      <c r="A295" t="s">
        <v>467</v>
      </c>
      <c r="B295" t="s">
        <v>457</v>
      </c>
      <c r="C295" t="s">
        <v>444</v>
      </c>
      <c r="D295" t="s">
        <v>474</v>
      </c>
      <c r="E295" t="s">
        <v>388</v>
      </c>
      <c r="F295" s="1">
        <f t="shared" ref="F295" si="907">(F294/F293)*100</f>
        <v>34.370569105811704</v>
      </c>
      <c r="G295" s="1">
        <f t="shared" ref="G295" si="908">(G294/G293)*100</f>
        <v>13.076906937066784</v>
      </c>
      <c r="H295" s="1">
        <f t="shared" ref="H295" si="909">(H294/H293)*100</f>
        <v>27.456325605668493</v>
      </c>
      <c r="I295" s="1">
        <f t="shared" ref="I295" si="910">(I294/I293)*100</f>
        <v>10.090760905755868</v>
      </c>
      <c r="J295" s="1">
        <f t="shared" ref="J295" si="911">(J294/J293)*100</f>
        <v>53.397435692431728</v>
      </c>
      <c r="K295" s="1">
        <f t="shared" ref="K295" si="912">(K294/K293)*100</f>
        <v>81.807692491108568</v>
      </c>
      <c r="L295" s="1">
        <f t="shared" ref="L295" si="913">(L294/L293)*100</f>
        <v>18.227591600441897</v>
      </c>
      <c r="M295" s="1">
        <f t="shared" ref="M295" si="914">(M294/M293)*100</f>
        <v>33.041360550767109</v>
      </c>
      <c r="N295" s="1">
        <f t="shared" ref="N295" si="915">(N294/N293)*100</f>
        <v>97.257195149303243</v>
      </c>
      <c r="O295" s="1">
        <f t="shared" ref="O295" si="916">(O294/O293)*100</f>
        <v>28.848670376601675</v>
      </c>
    </row>
    <row r="296" spans="1:15" x14ac:dyDescent="0.3">
      <c r="A296" t="s">
        <v>467</v>
      </c>
      <c r="B296" t="s">
        <v>457</v>
      </c>
      <c r="C296" t="s">
        <v>446</v>
      </c>
      <c r="D296" t="s">
        <v>472</v>
      </c>
      <c r="E296" t="s">
        <v>389</v>
      </c>
      <c r="F296" s="1">
        <f>AVERAGE('All data+Run #_Reorganized'!F296:F298)</f>
        <v>20.458470000000002</v>
      </c>
      <c r="G296" s="1">
        <f>AVERAGE('All data+Run #_Reorganized'!G296:G298)</f>
        <v>0.47474666666666665</v>
      </c>
      <c r="H296" s="1">
        <f>AVERAGE('All data+Run #_Reorganized'!H296:H298)</f>
        <v>4.2402500000000005</v>
      </c>
      <c r="I296" s="1">
        <f>AVERAGE('All data+Run #_Reorganized'!I296:I298)</f>
        <v>0.81099999999999994</v>
      </c>
      <c r="J296" s="1">
        <f>AVERAGE('All data+Run #_Reorganized'!J296:J298)</f>
        <v>1.2970000000000001E-2</v>
      </c>
      <c r="K296" s="1">
        <f>AVERAGE('All data+Run #_Reorganized'!K296:K298)</f>
        <v>1.2673333333333333E-2</v>
      </c>
      <c r="L296" s="1">
        <f>AVERAGE('All data+Run #_Reorganized'!L296:L298)</f>
        <v>1.7059999999999999E-2</v>
      </c>
      <c r="M296" s="1">
        <f>AVERAGE('All data+Run #_Reorganized'!M296:M298)</f>
        <v>4.3203333333333337E-2</v>
      </c>
      <c r="N296" s="1">
        <f>AVERAGE('All data+Run #_Reorganized'!N296:N298)</f>
        <v>2.9293333333333334E-2</v>
      </c>
      <c r="O296" s="1">
        <f>AVERAGE('All data+Run #_Reorganized'!O296:O298)</f>
        <v>6.8066666666666666E-3</v>
      </c>
    </row>
    <row r="297" spans="1:15" x14ac:dyDescent="0.3">
      <c r="A297" t="s">
        <v>467</v>
      </c>
      <c r="B297" t="s">
        <v>457</v>
      </c>
      <c r="C297" t="s">
        <v>446</v>
      </c>
      <c r="D297" t="s">
        <v>473</v>
      </c>
      <c r="E297" t="s">
        <v>390</v>
      </c>
      <c r="F297" s="1">
        <f>STDEV('All data+Run #_Reorganized'!F296:F298)</f>
        <v>6.7570557314188244</v>
      </c>
      <c r="G297" s="1">
        <f>STDEV('All data+Run #_Reorganized'!G296:G298)</f>
        <v>0.30711160191912867</v>
      </c>
      <c r="H297" s="1">
        <f>STDEV('All data+Run #_Reorganized'!H296:H298)</f>
        <v>1.4144427710939742</v>
      </c>
      <c r="I297" s="1">
        <f>STDEV('All data+Run #_Reorganized'!I296:I298)</f>
        <v>0.25406609002383601</v>
      </c>
      <c r="J297" s="1">
        <f>STDEV('All data+Run #_Reorganized'!J296:J298)</f>
        <v>5.2804545258907341E-3</v>
      </c>
      <c r="K297" s="1">
        <f>STDEV('All data+Run #_Reorganized'!K296:K298)</f>
        <v>4.0069730886709617E-3</v>
      </c>
      <c r="L297" s="1">
        <f>STDEV('All data+Run #_Reorganized'!L296:L298)</f>
        <v>6.6221069154763709E-3</v>
      </c>
      <c r="M297" s="1">
        <f>STDEV('All data+Run #_Reorganized'!M296:M298)</f>
        <v>2.5287396729069073E-2</v>
      </c>
      <c r="N297" s="1">
        <f>STDEV('All data+Run #_Reorganized'!N296:N298)</f>
        <v>1.3238603904239052E-2</v>
      </c>
      <c r="O297" s="1">
        <f>STDEV('All data+Run #_Reorganized'!O296:O298)</f>
        <v>4.6719624713104603E-3</v>
      </c>
    </row>
    <row r="298" spans="1:15" x14ac:dyDescent="0.3">
      <c r="A298" t="s">
        <v>467</v>
      </c>
      <c r="B298" t="s">
        <v>457</v>
      </c>
      <c r="C298" t="s">
        <v>446</v>
      </c>
      <c r="D298" t="s">
        <v>474</v>
      </c>
      <c r="E298" t="s">
        <v>391</v>
      </c>
      <c r="F298" s="1">
        <f t="shared" ref="F298" si="917">(F297/F296)*100</f>
        <v>33.028157684415419</v>
      </c>
      <c r="G298" s="1">
        <f t="shared" ref="G298" si="918">(G297/G296)*100</f>
        <v>64.689575195008288</v>
      </c>
      <c r="H298" s="1">
        <f t="shared" ref="H298" si="919">(H297/H296)*100</f>
        <v>33.357532482612442</v>
      </c>
      <c r="I298" s="1">
        <f t="shared" ref="I298" si="920">(I297/I296)*100</f>
        <v>31.327508017735639</v>
      </c>
      <c r="J298" s="1">
        <f t="shared" ref="J298" si="921">(J297/J296)*100</f>
        <v>40.712833661455157</v>
      </c>
      <c r="K298" s="1">
        <f t="shared" ref="K298" si="922">(K297/K296)*100</f>
        <v>31.61735735405809</v>
      </c>
      <c r="L298" s="1">
        <f t="shared" ref="L298" si="923">(L297/L296)*100</f>
        <v>38.816570430693851</v>
      </c>
      <c r="M298" s="1">
        <f t="shared" ref="M298" si="924">(M297/M296)*100</f>
        <v>58.531124286094602</v>
      </c>
      <c r="N298" s="1">
        <f t="shared" ref="N298" si="925">(N297/N296)*100</f>
        <v>45.193231352659481</v>
      </c>
      <c r="O298" s="1">
        <f t="shared" ref="O298" si="926">(O297/O296)*100</f>
        <v>68.638038266069444</v>
      </c>
    </row>
    <row r="299" spans="1:15" x14ac:dyDescent="0.3">
      <c r="A299" t="s">
        <v>468</v>
      </c>
      <c r="B299" t="s">
        <v>457</v>
      </c>
      <c r="C299" t="s">
        <v>447</v>
      </c>
      <c r="D299" t="s">
        <v>472</v>
      </c>
      <c r="E299" t="s">
        <v>55</v>
      </c>
      <c r="F299" s="1">
        <f>AVERAGE('All data+Run #_Reorganized'!F299:F301)</f>
        <v>9.2200000000000008E-3</v>
      </c>
      <c r="G299" s="1">
        <f>AVERAGE('All data+Run #_Reorganized'!G299:G301)</f>
        <v>4.6290000000000003E-3</v>
      </c>
      <c r="H299" s="1">
        <f>AVERAGE('All data+Run #_Reorganized'!H299:H301)</f>
        <v>3.7133333333333337E-3</v>
      </c>
      <c r="I299" s="1">
        <f>AVERAGE('All data+Run #_Reorganized'!I299:I301)</f>
        <v>5.2233333333333333E-3</v>
      </c>
      <c r="J299" s="1">
        <f>AVERAGE('All data+Run #_Reorganized'!J299:J301)</f>
        <v>5.62E-4</v>
      </c>
      <c r="K299" s="1">
        <f>AVERAGE('All data+Run #_Reorganized'!K299:K301)</f>
        <v>0.18836466666666665</v>
      </c>
      <c r="L299" s="1">
        <f>AVERAGE('All data+Run #_Reorganized'!L299:L301)</f>
        <v>6.1293333333333339E-3</v>
      </c>
      <c r="M299" s="1">
        <f>AVERAGE('All data+Run #_Reorganized'!M299:M301)</f>
        <v>4.6243333333333336E-3</v>
      </c>
      <c r="N299" s="1">
        <f>AVERAGE('All data+Run #_Reorganized'!N299:N301)</f>
        <v>2.983E-3</v>
      </c>
      <c r="O299" s="1">
        <f>AVERAGE('All data+Run #_Reorganized'!O299:O301)</f>
        <v>7.9266666666666667E-4</v>
      </c>
    </row>
    <row r="300" spans="1:15" x14ac:dyDescent="0.3">
      <c r="A300" t="s">
        <v>468</v>
      </c>
      <c r="B300" t="s">
        <v>457</v>
      </c>
      <c r="C300" t="s">
        <v>447</v>
      </c>
      <c r="D300" t="s">
        <v>473</v>
      </c>
      <c r="E300" t="s">
        <v>56</v>
      </c>
      <c r="F300" s="1">
        <f>STDEV('All data+Run #_Reorganized'!F299:F301)</f>
        <v>4.8848519936636799E-3</v>
      </c>
      <c r="G300" s="1">
        <f>STDEV('All data+Run #_Reorganized'!G299:G301)</f>
        <v>1.3000784591708301E-3</v>
      </c>
      <c r="H300" s="1">
        <f>STDEV('All data+Run #_Reorganized'!H299:H301)</f>
        <v>1.3431330289041864E-3</v>
      </c>
      <c r="I300" s="1">
        <f>STDEV('All data+Run #_Reorganized'!I299:I301)</f>
        <v>1.0899139109734001E-3</v>
      </c>
      <c r="J300" s="1">
        <f>STDEV('All data+Run #_Reorganized'!J299:J301)</f>
        <v>4.9711467489906198E-4</v>
      </c>
      <c r="K300" s="1">
        <f>STDEV('All data+Run #_Reorganized'!K299:K301)</f>
        <v>0.23405965276897542</v>
      </c>
      <c r="L300" s="1">
        <f>STDEV('All data+Run #_Reorganized'!L299:L301)</f>
        <v>2.9596216537478778E-3</v>
      </c>
      <c r="M300" s="1">
        <f>STDEV('All data+Run #_Reorganized'!M299:M301)</f>
        <v>3.4476659254245238E-3</v>
      </c>
      <c r="N300" s="1">
        <f>STDEV('All data+Run #_Reorganized'!N299:N301)</f>
        <v>8.7478397333284538E-4</v>
      </c>
      <c r="O300" s="1">
        <f>STDEV('All data+Run #_Reorganized'!O299:O301)</f>
        <v>2.0243599811627702E-4</v>
      </c>
    </row>
    <row r="301" spans="1:15" x14ac:dyDescent="0.3">
      <c r="A301" t="s">
        <v>468</v>
      </c>
      <c r="B301" t="s">
        <v>457</v>
      </c>
      <c r="C301" t="s">
        <v>447</v>
      </c>
      <c r="D301" t="s">
        <v>474</v>
      </c>
      <c r="E301" t="s">
        <v>57</v>
      </c>
      <c r="F301" s="1">
        <f t="shared" ref="F301" si="927">(F300/F299)*100</f>
        <v>52.981041146026897</v>
      </c>
      <c r="G301" s="1">
        <f t="shared" ref="G301" si="928">(G300/G299)*100</f>
        <v>28.085514348041261</v>
      </c>
      <c r="H301" s="1">
        <f t="shared" ref="H301" si="929">(H300/H299)*100</f>
        <v>36.170548354690837</v>
      </c>
      <c r="I301" s="1">
        <f t="shared" ref="I301" si="930">(I300/I299)*100</f>
        <v>20.866252284111042</v>
      </c>
      <c r="J301" s="1">
        <f t="shared" ref="J301" si="931">(J300/J299)*100</f>
        <v>88.454568487377571</v>
      </c>
      <c r="K301" s="1">
        <f t="shared" ref="K301" si="932">(K300/K299)*100</f>
        <v>124.25878850366954</v>
      </c>
      <c r="L301" s="1">
        <f t="shared" ref="L301" si="933">(L300/L299)*100</f>
        <v>48.286191871022581</v>
      </c>
      <c r="M301" s="1">
        <f t="shared" ref="M301" si="934">(M300/M299)*100</f>
        <v>74.5548747659019</v>
      </c>
      <c r="N301" s="1">
        <f t="shared" ref="N301" si="935">(N300/N299)*100</f>
        <v>29.32564442952884</v>
      </c>
      <c r="O301" s="1">
        <f t="shared" ref="O301" si="936">(O300/O299)*100</f>
        <v>25.538603631153535</v>
      </c>
    </row>
    <row r="302" spans="1:15" x14ac:dyDescent="0.3">
      <c r="A302" t="s">
        <v>467</v>
      </c>
      <c r="B302" t="s">
        <v>457</v>
      </c>
      <c r="C302" t="s">
        <v>448</v>
      </c>
      <c r="D302" t="s">
        <v>472</v>
      </c>
      <c r="E302" t="s">
        <v>392</v>
      </c>
      <c r="F302" s="1">
        <f>AVERAGE('All data+Run #_Reorganized'!F302:F304)</f>
        <v>6.6470999999999991</v>
      </c>
      <c r="G302" s="1">
        <f>AVERAGE('All data+Run #_Reorganized'!G302:G304)</f>
        <v>9.057666666666668E-2</v>
      </c>
      <c r="H302" s="1">
        <f>AVERAGE('All data+Run #_Reorganized'!H302:H304)</f>
        <v>1.2153633333333334</v>
      </c>
      <c r="I302" s="1">
        <f>AVERAGE('All data+Run #_Reorganized'!I302:I304)</f>
        <v>0.29024333333333335</v>
      </c>
      <c r="J302" s="1">
        <f>AVERAGE('All data+Run #_Reorganized'!J302:J304)</f>
        <v>9.9633333333333327E-3</v>
      </c>
      <c r="K302" s="1">
        <f>AVERAGE('All data+Run #_Reorganized'!K302:K304)</f>
        <v>9.5700000000000004E-3</v>
      </c>
      <c r="L302" s="1">
        <f>AVERAGE('All data+Run #_Reorganized'!L302:L304)</f>
        <v>6.4166666666666669E-3</v>
      </c>
      <c r="M302" s="1">
        <f>AVERAGE('All data+Run #_Reorganized'!M302:M304)</f>
        <v>1.1769999999999997E-2</v>
      </c>
      <c r="N302" s="1">
        <f>AVERAGE('All data+Run #_Reorganized'!N302:N304)</f>
        <v>2.5766666666666668E-3</v>
      </c>
      <c r="O302" s="1">
        <f>AVERAGE('All data+Run #_Reorganized'!O302:O304)</f>
        <v>6.3733333333333341E-3</v>
      </c>
    </row>
    <row r="303" spans="1:15" x14ac:dyDescent="0.3">
      <c r="A303" t="s">
        <v>467</v>
      </c>
      <c r="B303" t="s">
        <v>457</v>
      </c>
      <c r="C303" t="s">
        <v>448</v>
      </c>
      <c r="D303" t="s">
        <v>473</v>
      </c>
      <c r="E303" t="s">
        <v>393</v>
      </c>
      <c r="F303" s="1">
        <f>STDEV('All data+Run #_Reorganized'!F302:F304)</f>
        <v>0.69687705608665285</v>
      </c>
      <c r="G303" s="1">
        <f>STDEV('All data+Run #_Reorganized'!G302:G304)</f>
        <v>1.3106644625278181E-2</v>
      </c>
      <c r="H303" s="1">
        <f>STDEV('All data+Run #_Reorganized'!H302:H304)</f>
        <v>4.5039739490069584E-2</v>
      </c>
      <c r="I303" s="1">
        <f>STDEV('All data+Run #_Reorganized'!I302:I304)</f>
        <v>6.2248417115082687E-2</v>
      </c>
      <c r="J303" s="1">
        <f>STDEV('All data+Run #_Reorganized'!J302:J304)</f>
        <v>6.0327218843017564E-3</v>
      </c>
      <c r="K303" s="1">
        <f>STDEV('All data+Run #_Reorganized'!K302:K304)</f>
        <v>3.4378627081371369E-3</v>
      </c>
      <c r="L303" s="1">
        <f>STDEV('All data+Run #_Reorganized'!L302:L304)</f>
        <v>2.9199714610477503E-3</v>
      </c>
      <c r="M303" s="1">
        <f>STDEV('All data+Run #_Reorganized'!M302:M304)</f>
        <v>5.4424534908440033E-3</v>
      </c>
      <c r="N303" s="1">
        <f>STDEV('All data+Run #_Reorganized'!N302:N304)</f>
        <v>5.8398059328485701E-4</v>
      </c>
      <c r="O303" s="1">
        <f>STDEV('All data+Run #_Reorganized'!O302:O304)</f>
        <v>2.320007183896924E-3</v>
      </c>
    </row>
    <row r="304" spans="1:15" x14ac:dyDescent="0.3">
      <c r="A304" t="s">
        <v>467</v>
      </c>
      <c r="B304" t="s">
        <v>457</v>
      </c>
      <c r="C304" t="s">
        <v>448</v>
      </c>
      <c r="D304" t="s">
        <v>474</v>
      </c>
      <c r="E304" t="s">
        <v>394</v>
      </c>
      <c r="F304" s="1">
        <f t="shared" ref="F304" si="937">(F303/F302)*100</f>
        <v>10.483926164592875</v>
      </c>
      <c r="G304" s="1">
        <f t="shared" ref="G304" si="938">(G303/G302)*100</f>
        <v>14.470221865761799</v>
      </c>
      <c r="H304" s="1">
        <f t="shared" ref="H304" si="939">(H303/H302)*100</f>
        <v>3.7058662421994173</v>
      </c>
      <c r="I304" s="1">
        <f t="shared" ref="I304" si="940">(I303/I302)*100</f>
        <v>21.446975680779122</v>
      </c>
      <c r="J304" s="1">
        <f t="shared" ref="J304" si="941">(J303/J302)*100</f>
        <v>60.549232696237098</v>
      </c>
      <c r="K304" s="1">
        <f t="shared" ref="K304" si="942">(K303/K302)*100</f>
        <v>35.923330283564646</v>
      </c>
      <c r="L304" s="1">
        <f t="shared" ref="L304" si="943">(L303/L302)*100</f>
        <v>45.506048743601305</v>
      </c>
      <c r="M304" s="1">
        <f t="shared" ref="M304" si="944">(M303/M302)*100</f>
        <v>46.240046651181004</v>
      </c>
      <c r="N304" s="1">
        <f t="shared" ref="N304" si="945">(N303/N302)*100</f>
        <v>22.664188613901306</v>
      </c>
      <c r="O304" s="1">
        <f t="shared" ref="O304" si="946">(O303/O302)*100</f>
        <v>36.401786358215332</v>
      </c>
    </row>
    <row r="305" spans="1:15" x14ac:dyDescent="0.3">
      <c r="A305" t="s">
        <v>467</v>
      </c>
      <c r="B305" t="s">
        <v>457</v>
      </c>
      <c r="C305" t="s">
        <v>449</v>
      </c>
      <c r="D305" t="s">
        <v>472</v>
      </c>
      <c r="E305" t="s">
        <v>395</v>
      </c>
      <c r="F305" s="1">
        <f>AVERAGE('All data+Run #_Reorganized'!F305:F307)</f>
        <v>4.6375433333333334</v>
      </c>
      <c r="G305" s="1">
        <f>AVERAGE('All data+Run #_Reorganized'!G305:G307)</f>
        <v>0.11498666666666667</v>
      </c>
      <c r="H305" s="1">
        <f>AVERAGE('All data+Run #_Reorganized'!H305:H307)</f>
        <v>0.84621666666666673</v>
      </c>
      <c r="I305" s="1">
        <f>AVERAGE('All data+Run #_Reorganized'!I305:I307)</f>
        <v>0.27886</v>
      </c>
      <c r="J305" s="1">
        <f>AVERAGE('All data+Run #_Reorganized'!J305:J307)</f>
        <v>1.6299999999999999E-2</v>
      </c>
      <c r="K305" s="1">
        <f>AVERAGE('All data+Run #_Reorganized'!K305:K307)</f>
        <v>9.0100000000000006E-3</v>
      </c>
      <c r="L305" s="1">
        <f>AVERAGE('All data+Run #_Reorganized'!L305:L307)</f>
        <v>1.1753333333333333E-2</v>
      </c>
      <c r="M305" s="1">
        <f>AVERAGE('All data+Run #_Reorganized'!M305:M307)</f>
        <v>3.5880000000000002E-2</v>
      </c>
      <c r="N305" s="1">
        <f>AVERAGE('All data+Run #_Reorganized'!N305:N307)</f>
        <v>9.4500000000000001E-3</v>
      </c>
      <c r="O305" s="1">
        <f>AVERAGE('All data+Run #_Reorganized'!O305:O307)</f>
        <v>7.3600000000000011E-3</v>
      </c>
    </row>
    <row r="306" spans="1:15" x14ac:dyDescent="0.3">
      <c r="A306" t="s">
        <v>467</v>
      </c>
      <c r="B306" t="s">
        <v>457</v>
      </c>
      <c r="C306" t="s">
        <v>449</v>
      </c>
      <c r="D306" t="s">
        <v>473</v>
      </c>
      <c r="E306" t="s">
        <v>396</v>
      </c>
      <c r="F306" s="1">
        <f>STDEV('All data+Run #_Reorganized'!F305:F307)</f>
        <v>1.1666088150847049</v>
      </c>
      <c r="G306" s="1">
        <f>STDEV('All data+Run #_Reorganized'!G305:G307)</f>
        <v>3.3851288503295295E-2</v>
      </c>
      <c r="H306" s="1">
        <f>STDEV('All data+Run #_Reorganized'!H305:H307)</f>
        <v>0.22860167591978275</v>
      </c>
      <c r="I306" s="1">
        <f>STDEV('All data+Run #_Reorganized'!I305:I307)</f>
        <v>3.9658779608051489E-2</v>
      </c>
      <c r="J306" s="1">
        <f>STDEV('All data+Run #_Reorganized'!J305:J307)</f>
        <v>4.0859270673862975E-3</v>
      </c>
      <c r="K306" s="1">
        <f>STDEV('All data+Run #_Reorganized'!K305:K307)</f>
        <v>2.7657187131015335E-3</v>
      </c>
      <c r="L306" s="1">
        <f>STDEV('All data+Run #_Reorganized'!L305:L307)</f>
        <v>3.984499132053284E-3</v>
      </c>
      <c r="M306" s="1">
        <f>STDEV('All data+Run #_Reorganized'!M305:M307)</f>
        <v>1.4149901059724749E-2</v>
      </c>
      <c r="N306" s="1">
        <f>STDEV('All data+Run #_Reorganized'!N305:N307)</f>
        <v>5.0616598068222631E-3</v>
      </c>
      <c r="O306" s="1">
        <f>STDEV('All data+Run #_Reorganized'!O305:O307)</f>
        <v>4.5275931796043677E-3</v>
      </c>
    </row>
    <row r="307" spans="1:15" x14ac:dyDescent="0.3">
      <c r="A307" t="s">
        <v>467</v>
      </c>
      <c r="B307" t="s">
        <v>457</v>
      </c>
      <c r="C307" t="s">
        <v>449</v>
      </c>
      <c r="D307" t="s">
        <v>474</v>
      </c>
      <c r="E307" t="s">
        <v>397</v>
      </c>
      <c r="F307" s="1">
        <f t="shared" ref="F307" si="947">(F306/F305)*100</f>
        <v>25.155750172714399</v>
      </c>
      <c r="G307" s="1">
        <f t="shared" ref="G307" si="948">(G306/G305)*100</f>
        <v>29.439316300407548</v>
      </c>
      <c r="H307" s="1">
        <f t="shared" ref="H307" si="949">(H306/H305)*100</f>
        <v>27.014556073477959</v>
      </c>
      <c r="I307" s="1">
        <f t="shared" ref="I307" si="950">(I306/I305)*100</f>
        <v>14.221752710339056</v>
      </c>
      <c r="J307" s="1">
        <f t="shared" ref="J307" si="951">(J306/J305)*100</f>
        <v>25.067037223228823</v>
      </c>
      <c r="K307" s="1">
        <f t="shared" ref="K307" si="952">(K306/K305)*100</f>
        <v>30.696101144301146</v>
      </c>
      <c r="L307" s="1">
        <f t="shared" ref="L307" si="953">(L306/L305)*100</f>
        <v>33.901013602268442</v>
      </c>
      <c r="M307" s="1">
        <f t="shared" ref="M307" si="954">(M306/M305)*100</f>
        <v>39.43673650982371</v>
      </c>
      <c r="N307" s="1">
        <f t="shared" ref="N307" si="955">(N306/N305)*100</f>
        <v>53.562537638330831</v>
      </c>
      <c r="O307" s="1">
        <f t="shared" ref="O307" si="956">(O306/O305)*100</f>
        <v>61.516211679407164</v>
      </c>
    </row>
    <row r="308" spans="1:15" x14ac:dyDescent="0.3">
      <c r="A308" t="s">
        <v>469</v>
      </c>
      <c r="B308" t="s">
        <v>457</v>
      </c>
      <c r="C308" t="s">
        <v>450</v>
      </c>
      <c r="D308" t="s">
        <v>472</v>
      </c>
      <c r="E308" t="s">
        <v>106</v>
      </c>
      <c r="F308" s="1">
        <f>AVERAGE('All data+Run #_Reorganized'!F308:F310)</f>
        <v>0.39677400000000002</v>
      </c>
      <c r="G308" s="1">
        <f>AVERAGE('All data+Run #_Reorganized'!G308:G310)</f>
        <v>0.15731700000000001</v>
      </c>
      <c r="H308" s="1">
        <f>AVERAGE('All data+Run #_Reorganized'!H308:H310)</f>
        <v>0.21910533333333335</v>
      </c>
      <c r="I308" s="1">
        <f>AVERAGE('All data+Run #_Reorganized'!I308:I310)</f>
        <v>0.12765700000000002</v>
      </c>
      <c r="J308" s="1">
        <f>AVERAGE('All data+Run #_Reorganized'!J308:J310)</f>
        <v>1.1944999999999999E-2</v>
      </c>
      <c r="K308" s="1">
        <f>AVERAGE('All data+Run #_Reorganized'!K308:K310)</f>
        <v>0.96107799999999999</v>
      </c>
      <c r="L308" s="1">
        <f>AVERAGE('All data+Run #_Reorganized'!L308:L310)</f>
        <v>2.446166666666667E-2</v>
      </c>
      <c r="M308" s="1">
        <f>AVERAGE('All data+Run #_Reorganized'!M308:M310)</f>
        <v>2.4394333333333334E-2</v>
      </c>
      <c r="N308" s="1">
        <f>AVERAGE('All data+Run #_Reorganized'!N308:N310)</f>
        <v>4.6886000000000004E-2</v>
      </c>
      <c r="O308" s="1">
        <f>AVERAGE('All data+Run #_Reorganized'!O308:O310)</f>
        <v>8.4023333333333328E-3</v>
      </c>
    </row>
    <row r="309" spans="1:15" x14ac:dyDescent="0.3">
      <c r="A309" t="s">
        <v>469</v>
      </c>
      <c r="B309" t="s">
        <v>457</v>
      </c>
      <c r="C309" t="s">
        <v>450</v>
      </c>
      <c r="D309" t="s">
        <v>473</v>
      </c>
      <c r="E309" t="s">
        <v>107</v>
      </c>
      <c r="F309" s="1">
        <f>STDEV('All data+Run #_Reorganized'!F308:F310)</f>
        <v>0.17794815909134887</v>
      </c>
      <c r="G309" s="1">
        <f>STDEV('All data+Run #_Reorganized'!G308:G310)</f>
        <v>5.1687315629659003E-2</v>
      </c>
      <c r="H309" s="1">
        <f>STDEV('All data+Run #_Reorganized'!H308:H310)</f>
        <v>6.6091810455859934E-2</v>
      </c>
      <c r="I309" s="1">
        <f>STDEV('All data+Run #_Reorganized'!I308:I310)</f>
        <v>4.9213388188581321E-2</v>
      </c>
      <c r="J309" s="1">
        <f>STDEV('All data+Run #_Reorganized'!J308:J310)</f>
        <v>3.2292074879140234E-3</v>
      </c>
      <c r="K309" s="1">
        <f>STDEV('All data+Run #_Reorganized'!K308:K310)</f>
        <v>0.32762246325153033</v>
      </c>
      <c r="L309" s="1">
        <f>STDEV('All data+Run #_Reorganized'!L308:L310)</f>
        <v>4.2429348726245302E-3</v>
      </c>
      <c r="M309" s="1">
        <f>STDEV('All data+Run #_Reorganized'!M308:M310)</f>
        <v>9.5736975789573291E-3</v>
      </c>
      <c r="N309" s="1">
        <f>STDEV('All data+Run #_Reorganized'!N308:N310)</f>
        <v>2.8262509460414146E-2</v>
      </c>
      <c r="O309" s="1">
        <f>STDEV('All data+Run #_Reorganized'!O308:O310)</f>
        <v>9.5988558345947361E-4</v>
      </c>
    </row>
    <row r="310" spans="1:15" x14ac:dyDescent="0.3">
      <c r="A310" t="s">
        <v>469</v>
      </c>
      <c r="B310" t="s">
        <v>457</v>
      </c>
      <c r="C310" t="s">
        <v>450</v>
      </c>
      <c r="D310" t="s">
        <v>474</v>
      </c>
      <c r="E310" t="s">
        <v>108</v>
      </c>
      <c r="F310" s="1">
        <f t="shared" ref="F310" si="957">(F309/F308)*100</f>
        <v>44.848744900459423</v>
      </c>
      <c r="G310" s="1">
        <f t="shared" ref="G310" si="958">(G309/G308)*100</f>
        <v>32.855518240024281</v>
      </c>
      <c r="H310" s="1">
        <f t="shared" ref="H310" si="959">(H309/H308)*100</f>
        <v>30.164400587781188</v>
      </c>
      <c r="I310" s="1">
        <f t="shared" ref="I310" si="960">(I309/I308)*100</f>
        <v>38.551264864896808</v>
      </c>
      <c r="J310" s="1">
        <f t="shared" ref="J310" si="961">(J309/J308)*100</f>
        <v>27.033968086345951</v>
      </c>
      <c r="K310" s="1">
        <f t="shared" ref="K310" si="962">(K309/K308)*100</f>
        <v>34.089060747569953</v>
      </c>
      <c r="L310" s="1">
        <f t="shared" ref="L310" si="963">(L309/L308)*100</f>
        <v>17.345240332320756</v>
      </c>
      <c r="M310" s="1">
        <f t="shared" ref="M310" si="964">(M309/M308)*100</f>
        <v>39.245579898162127</v>
      </c>
      <c r="N310" s="1">
        <f t="shared" ref="N310" si="965">(N309/N308)*100</f>
        <v>60.279207994740737</v>
      </c>
      <c r="O310" s="1">
        <f t="shared" ref="O310" si="966">(O309/O308)*100</f>
        <v>11.424035983569727</v>
      </c>
    </row>
    <row r="311" spans="1:15" x14ac:dyDescent="0.3">
      <c r="A311" t="s">
        <v>469</v>
      </c>
      <c r="B311" t="s">
        <v>457</v>
      </c>
      <c r="C311" t="s">
        <v>451</v>
      </c>
      <c r="D311" t="s">
        <v>472</v>
      </c>
      <c r="E311" t="s">
        <v>109</v>
      </c>
      <c r="F311" s="1">
        <f>AVERAGE('All data+Run #_Reorganized'!F311:F313)</f>
        <v>7.4996999999999994E-2</v>
      </c>
      <c r="G311" s="1">
        <f>AVERAGE('All data+Run #_Reorganized'!G311:G313)</f>
        <v>4.1749000000000001E-2</v>
      </c>
      <c r="H311" s="1">
        <f>AVERAGE('All data+Run #_Reorganized'!H311:H313)</f>
        <v>6.5169999999999992E-2</v>
      </c>
      <c r="I311" s="1">
        <f>AVERAGE('All data+Run #_Reorganized'!I311:I313)</f>
        <v>1.6788000000000001E-2</v>
      </c>
      <c r="J311" s="1">
        <f>AVERAGE('All data+Run #_Reorganized'!J311:J313)</f>
        <v>7.1223333333333338E-3</v>
      </c>
      <c r="K311" s="1">
        <f>AVERAGE('All data+Run #_Reorganized'!K311:K313)</f>
        <v>9.9764999999999993E-2</v>
      </c>
      <c r="L311" s="1">
        <f>AVERAGE('All data+Run #_Reorganized'!L311:L313)</f>
        <v>6.3670000000000003E-3</v>
      </c>
      <c r="M311" s="1">
        <f>AVERAGE('All data+Run #_Reorganized'!M311:M313)</f>
        <v>7.9423333333333342E-3</v>
      </c>
      <c r="N311" s="1">
        <f>AVERAGE('All data+Run #_Reorganized'!N311:N313)</f>
        <v>5.0643333333333339E-3</v>
      </c>
      <c r="O311" s="1">
        <f>AVERAGE('All data+Run #_Reorganized'!O311:O313)</f>
        <v>4.9973333333333337E-3</v>
      </c>
    </row>
    <row r="312" spans="1:15" x14ac:dyDescent="0.3">
      <c r="A312" t="s">
        <v>469</v>
      </c>
      <c r="B312" t="s">
        <v>457</v>
      </c>
      <c r="C312" t="s">
        <v>451</v>
      </c>
      <c r="D312" t="s">
        <v>473</v>
      </c>
      <c r="E312" t="s">
        <v>110</v>
      </c>
      <c r="F312" s="1">
        <f>STDEV('All data+Run #_Reorganized'!F311:F313)</f>
        <v>6.4404108564593901E-3</v>
      </c>
      <c r="G312" s="1">
        <f>STDEV('All data+Run #_Reorganized'!G311:G313)</f>
        <v>9.1958988685174239E-3</v>
      </c>
      <c r="H312" s="1">
        <f>STDEV('All data+Run #_Reorganized'!H311:H313)</f>
        <v>1.6028404287389341E-2</v>
      </c>
      <c r="I312" s="1">
        <f>STDEV('All data+Run #_Reorganized'!I311:I313)</f>
        <v>1.9831951492477995E-3</v>
      </c>
      <c r="J312" s="1">
        <f>STDEV('All data+Run #_Reorganized'!J311:J313)</f>
        <v>1.4495272792649791E-3</v>
      </c>
      <c r="K312" s="1">
        <f>STDEV('All data+Run #_Reorganized'!K311:K313)</f>
        <v>8.3090333499150223E-2</v>
      </c>
      <c r="L312" s="1">
        <f>STDEV('All data+Run #_Reorganized'!L311:L313)</f>
        <v>1.7336620201181083E-3</v>
      </c>
      <c r="M312" s="1">
        <f>STDEV('All data+Run #_Reorganized'!M311:M313)</f>
        <v>2.4864386848127448E-3</v>
      </c>
      <c r="N312" s="1">
        <f>STDEV('All data+Run #_Reorganized'!N311:N313)</f>
        <v>4.776738775915357E-4</v>
      </c>
      <c r="O312" s="1">
        <f>STDEV('All data+Run #_Reorganized'!O311:O313)</f>
        <v>1.2353806430948047E-3</v>
      </c>
    </row>
    <row r="313" spans="1:15" x14ac:dyDescent="0.3">
      <c r="A313" t="s">
        <v>469</v>
      </c>
      <c r="B313" t="s">
        <v>457</v>
      </c>
      <c r="C313" t="s">
        <v>451</v>
      </c>
      <c r="D313" t="s">
        <v>474</v>
      </c>
      <c r="E313" t="s">
        <v>111</v>
      </c>
      <c r="F313" s="1">
        <f t="shared" ref="F313" si="967">(F312/F311)*100</f>
        <v>8.5875579775982906</v>
      </c>
      <c r="G313" s="1">
        <f t="shared" ref="G313" si="968">(G312/G311)*100</f>
        <v>22.026632658308998</v>
      </c>
      <c r="H313" s="1">
        <f t="shared" ref="H313" si="969">(H312/H311)*100</f>
        <v>24.594758765366493</v>
      </c>
      <c r="I313" s="1">
        <f t="shared" ref="I313" si="970">(I312/I311)*100</f>
        <v>11.813171010530137</v>
      </c>
      <c r="J313" s="1">
        <f t="shared" ref="J313" si="971">(J312/J311)*100</f>
        <v>20.351859586254211</v>
      </c>
      <c r="K313" s="1">
        <f t="shared" ref="K313" si="972">(K312/K311)*100</f>
        <v>83.286055730116004</v>
      </c>
      <c r="L313" s="1">
        <f t="shared" ref="L313" si="973">(L312/L311)*100</f>
        <v>27.228867914529737</v>
      </c>
      <c r="M313" s="1">
        <f t="shared" ref="M313" si="974">(M312/M311)*100</f>
        <v>31.306148715483417</v>
      </c>
      <c r="N313" s="1">
        <f t="shared" ref="N313" si="975">(N312/N311)*100</f>
        <v>9.432117638218962</v>
      </c>
      <c r="O313" s="1">
        <f t="shared" ref="O313" si="976">(O312/O311)*100</f>
        <v>24.720797287115889</v>
      </c>
    </row>
    <row r="314" spans="1:15" x14ac:dyDescent="0.3">
      <c r="A314" t="s">
        <v>469</v>
      </c>
      <c r="B314" t="s">
        <v>457</v>
      </c>
      <c r="C314" t="s">
        <v>452</v>
      </c>
      <c r="D314" t="s">
        <v>472</v>
      </c>
      <c r="E314" t="s">
        <v>112</v>
      </c>
      <c r="F314" s="1">
        <f>AVERAGE('All data+Run #_Reorganized'!F314:F316)</f>
        <v>0.11475233333333335</v>
      </c>
      <c r="G314" s="1">
        <f>AVERAGE('All data+Run #_Reorganized'!G314:G316)</f>
        <v>5.1165666666666665E-2</v>
      </c>
      <c r="H314" s="1">
        <f>AVERAGE('All data+Run #_Reorganized'!H314:H316)</f>
        <v>9.4798666666666656E-2</v>
      </c>
      <c r="I314" s="1">
        <f>AVERAGE('All data+Run #_Reorganized'!I314:I316)</f>
        <v>2.0910666666666664E-2</v>
      </c>
      <c r="J314" s="1">
        <f>AVERAGE('All data+Run #_Reorganized'!J314:J316)</f>
        <v>1.2341666666666666E-2</v>
      </c>
      <c r="K314" s="1">
        <f>AVERAGE('All data+Run #_Reorganized'!K314:K316)</f>
        <v>7.2013333333333332E-2</v>
      </c>
      <c r="L314" s="1">
        <f>AVERAGE('All data+Run #_Reorganized'!L314:L316)</f>
        <v>9.8733333333333329E-3</v>
      </c>
      <c r="M314" s="1">
        <f>AVERAGE('All data+Run #_Reorganized'!M314:M316)</f>
        <v>8.5959999999999995E-3</v>
      </c>
      <c r="N314" s="1">
        <f>AVERAGE('All data+Run #_Reorganized'!N314:N316)</f>
        <v>9.3056666666666652E-3</v>
      </c>
      <c r="O314" s="1">
        <f>AVERAGE('All data+Run #_Reorganized'!O314:O316)</f>
        <v>5.3566666666666667E-3</v>
      </c>
    </row>
    <row r="315" spans="1:15" x14ac:dyDescent="0.3">
      <c r="A315" t="s">
        <v>469</v>
      </c>
      <c r="B315" t="s">
        <v>457</v>
      </c>
      <c r="C315" t="s">
        <v>452</v>
      </c>
      <c r="D315" t="s">
        <v>473</v>
      </c>
      <c r="E315" t="s">
        <v>113</v>
      </c>
      <c r="F315" s="1">
        <f>STDEV('All data+Run #_Reorganized'!F314:F316)</f>
        <v>1.5074463882119533E-2</v>
      </c>
      <c r="G315" s="1">
        <f>STDEV('All data+Run #_Reorganized'!G314:G316)</f>
        <v>1.2907454913085472E-2</v>
      </c>
      <c r="H315" s="1">
        <f>STDEV('All data+Run #_Reorganized'!H314:H316)</f>
        <v>7.2721213777915778E-3</v>
      </c>
      <c r="I315" s="1">
        <f>STDEV('All data+Run #_Reorganized'!I314:I316)</f>
        <v>2.6594964435647079E-3</v>
      </c>
      <c r="J315" s="1">
        <f>STDEV('All data+Run #_Reorganized'!J314:J316)</f>
        <v>2.3149670264030406E-3</v>
      </c>
      <c r="K315" s="1">
        <f>STDEV('All data+Run #_Reorganized'!K314:K316)</f>
        <v>5.1889407978250555E-2</v>
      </c>
      <c r="L315" s="1">
        <f>STDEV('All data+Run #_Reorganized'!L314:L316)</f>
        <v>2.3607990878796387E-3</v>
      </c>
      <c r="M315" s="1">
        <f>STDEV('All data+Run #_Reorganized'!M314:M316)</f>
        <v>9.7023656909024007E-4</v>
      </c>
      <c r="N315" s="1">
        <f>STDEV('All data+Run #_Reorganized'!N314:N316)</f>
        <v>1.778414556095775E-3</v>
      </c>
      <c r="O315" s="1">
        <f>STDEV('All data+Run #_Reorganized'!O314:O316)</f>
        <v>1.212201853378112E-4</v>
      </c>
    </row>
    <row r="316" spans="1:15" x14ac:dyDescent="0.3">
      <c r="A316" t="s">
        <v>469</v>
      </c>
      <c r="B316" t="s">
        <v>457</v>
      </c>
      <c r="C316" t="s">
        <v>452</v>
      </c>
      <c r="D316" t="s">
        <v>474</v>
      </c>
      <c r="E316" t="s">
        <v>114</v>
      </c>
      <c r="F316" s="1">
        <f t="shared" ref="F316" si="977">(F315/F314)*100</f>
        <v>13.136520578044482</v>
      </c>
      <c r="G316" s="1">
        <f t="shared" ref="G316" si="978">(G315/G314)*100</f>
        <v>25.226789278784871</v>
      </c>
      <c r="H316" s="1">
        <f t="shared" ref="H316" si="979">(H315/H314)*100</f>
        <v>7.6711220036057943</v>
      </c>
      <c r="I316" s="1">
        <f t="shared" ref="I316" si="980">(I315/I314)*100</f>
        <v>12.718372331017861</v>
      </c>
      <c r="J316" s="1">
        <f t="shared" ref="J316" si="981">(J315/J314)*100</f>
        <v>18.757329045804518</v>
      </c>
      <c r="K316" s="1">
        <f t="shared" ref="K316" si="982">(K315/K314)*100</f>
        <v>72.055278621899504</v>
      </c>
      <c r="L316" s="1">
        <f t="shared" ref="L316" si="983">(L315/L314)*100</f>
        <v>23.910861794864672</v>
      </c>
      <c r="M316" s="1">
        <f t="shared" ref="M316" si="984">(M315/M314)*100</f>
        <v>11.2870703709893</v>
      </c>
      <c r="N316" s="1">
        <f t="shared" ref="N316" si="985">(N315/N314)*100</f>
        <v>19.111092410672086</v>
      </c>
      <c r="O316" s="1">
        <f t="shared" ref="O316" si="986">(O315/O314)*100</f>
        <v>2.2629779465677262</v>
      </c>
    </row>
    <row r="317" spans="1:15" x14ac:dyDescent="0.3">
      <c r="A317" t="s">
        <v>470</v>
      </c>
      <c r="B317" t="s">
        <v>457</v>
      </c>
      <c r="C317" t="s">
        <v>453</v>
      </c>
      <c r="D317" t="s">
        <v>472</v>
      </c>
      <c r="E317" t="s">
        <v>157</v>
      </c>
      <c r="F317" s="1">
        <f>AVERAGE('All data+Run #_Reorganized'!F317:F319)</f>
        <v>2.3090636666666668</v>
      </c>
      <c r="G317" s="1">
        <f>AVERAGE('All data+Run #_Reorganized'!G317:G319)</f>
        <v>0.62547600000000003</v>
      </c>
      <c r="H317" s="1">
        <f>AVERAGE('All data+Run #_Reorganized'!H317:H319)</f>
        <v>0.470864</v>
      </c>
      <c r="I317" s="1">
        <f>AVERAGE('All data+Run #_Reorganized'!I317:I319)</f>
        <v>0.23056599999999997</v>
      </c>
      <c r="J317" s="1">
        <f>AVERAGE('All data+Run #_Reorganized'!J317:J319)</f>
        <v>0.12958866666666666</v>
      </c>
      <c r="K317" s="1">
        <f>AVERAGE('All data+Run #_Reorganized'!K317:K319)</f>
        <v>10.352839666666666</v>
      </c>
      <c r="L317" s="1">
        <f>AVERAGE('All data+Run #_Reorganized'!L317:L319)</f>
        <v>0.15933633333333333</v>
      </c>
      <c r="M317" s="1">
        <f>AVERAGE('All data+Run #_Reorganized'!M317:M319)</f>
        <v>0.11922199999999999</v>
      </c>
      <c r="N317" s="1">
        <f>AVERAGE('All data+Run #_Reorganized'!N317:N319)</f>
        <v>7.1887999999999994E-2</v>
      </c>
      <c r="O317" s="1">
        <f>AVERAGE('All data+Run #_Reorganized'!O317:O319)</f>
        <v>4.7323999999999998E-2</v>
      </c>
    </row>
    <row r="318" spans="1:15" x14ac:dyDescent="0.3">
      <c r="A318" t="s">
        <v>470</v>
      </c>
      <c r="B318" t="s">
        <v>457</v>
      </c>
      <c r="C318" t="s">
        <v>453</v>
      </c>
      <c r="D318" t="s">
        <v>473</v>
      </c>
      <c r="E318" t="s">
        <v>158</v>
      </c>
      <c r="F318" s="1">
        <f>STDEV('All data+Run #_Reorganized'!F317:F319)</f>
        <v>1.2179330537892186</v>
      </c>
      <c r="G318" s="1">
        <f>STDEV('All data+Run #_Reorganized'!G317:G319)</f>
        <v>0.1784716808656204</v>
      </c>
      <c r="H318" s="1">
        <f>STDEV('All data+Run #_Reorganized'!H317:H319)</f>
        <v>0.15164894466826978</v>
      </c>
      <c r="I318" s="1">
        <f>STDEV('All data+Run #_Reorganized'!I317:I319)</f>
        <v>0.12635059841963558</v>
      </c>
      <c r="J318" s="1">
        <f>STDEV('All data+Run #_Reorganized'!J317:J319)</f>
        <v>4.5288426969076076E-2</v>
      </c>
      <c r="K318" s="1">
        <f>STDEV('All data+Run #_Reorganized'!K317:K319)</f>
        <v>8.0184002886448802</v>
      </c>
      <c r="L318" s="1">
        <f>STDEV('All data+Run #_Reorganized'!L317:L319)</f>
        <v>3.7696718694514103E-2</v>
      </c>
      <c r="M318" s="1">
        <f>STDEV('All data+Run #_Reorganized'!M317:M319)</f>
        <v>2.8444641200057404E-2</v>
      </c>
      <c r="N318" s="1">
        <f>STDEV('All data+Run #_Reorganized'!N317:N319)</f>
        <v>4.5880598383194596E-2</v>
      </c>
      <c r="O318" s="1">
        <f>STDEV('All data+Run #_Reorganized'!O317:O319)</f>
        <v>3.279394299257108E-2</v>
      </c>
    </row>
    <row r="319" spans="1:15" x14ac:dyDescent="0.3">
      <c r="A319" t="s">
        <v>470</v>
      </c>
      <c r="B319" t="s">
        <v>457</v>
      </c>
      <c r="C319" t="s">
        <v>453</v>
      </c>
      <c r="D319" t="s">
        <v>474</v>
      </c>
      <c r="E319" t="s">
        <v>159</v>
      </c>
      <c r="F319" s="1">
        <f t="shared" ref="F319" si="987">(F318/F317)*100</f>
        <v>52.745754539865516</v>
      </c>
      <c r="G319" s="1">
        <f t="shared" ref="G319" si="988">(G318/G317)*100</f>
        <v>28.533737643909664</v>
      </c>
      <c r="H319" s="1">
        <f t="shared" ref="H319" si="989">(H318/H317)*100</f>
        <v>32.206527716765301</v>
      </c>
      <c r="I319" s="1">
        <f t="shared" ref="I319" si="990">(I318/I317)*100</f>
        <v>54.800186679577912</v>
      </c>
      <c r="J319" s="1">
        <f t="shared" ref="J319" si="991">(J318/J317)*100</f>
        <v>34.947830033292064</v>
      </c>
      <c r="K319" s="1">
        <f t="shared" ref="K319" si="992">(K318/K317)*100</f>
        <v>77.451216736814274</v>
      </c>
      <c r="L319" s="1">
        <f t="shared" ref="L319" si="993">(L318/L317)*100</f>
        <v>23.658583014868402</v>
      </c>
      <c r="M319" s="1">
        <f t="shared" ref="M319" si="994">(M318/M317)*100</f>
        <v>23.858550603124765</v>
      </c>
      <c r="N319" s="1">
        <f t="shared" ref="N319" si="995">(N318/N317)*100</f>
        <v>63.822332493871855</v>
      </c>
      <c r="O319" s="1">
        <f t="shared" ref="O319" si="996">(O318/O317)*100</f>
        <v>69.296642279965937</v>
      </c>
    </row>
    <row r="320" spans="1:15" x14ac:dyDescent="0.3">
      <c r="A320" t="s">
        <v>467</v>
      </c>
      <c r="B320" t="s">
        <v>457</v>
      </c>
      <c r="C320" t="s">
        <v>454</v>
      </c>
      <c r="D320" t="s">
        <v>472</v>
      </c>
      <c r="E320" t="s">
        <v>398</v>
      </c>
      <c r="F320" s="1">
        <f>AVERAGE('All data+Run #_Reorganized'!F320:F322)</f>
        <v>4.5308933333333332</v>
      </c>
      <c r="G320" s="1">
        <f>AVERAGE('All data+Run #_Reorganized'!G320:G322)</f>
        <v>6.1079999999999995E-2</v>
      </c>
      <c r="H320" s="1">
        <f>AVERAGE('All data+Run #_Reorganized'!H320:H322)</f>
        <v>1.1474200000000001</v>
      </c>
      <c r="I320" s="1">
        <f>AVERAGE('All data+Run #_Reorganized'!I320:I322)</f>
        <v>0.28570999999999996</v>
      </c>
      <c r="J320" s="1">
        <f>AVERAGE('All data+Run #_Reorganized'!J320:J322)</f>
        <v>2.46E-2</v>
      </c>
      <c r="K320" s="1">
        <f>AVERAGE('All data+Run #_Reorganized'!K320:K322)</f>
        <v>8.8366666666666663E-3</v>
      </c>
      <c r="L320" s="1">
        <f>AVERAGE('All data+Run #_Reorganized'!L320:L322)</f>
        <v>7.1633333333333341E-3</v>
      </c>
      <c r="M320" s="1">
        <f>AVERAGE('All data+Run #_Reorganized'!M320:M322)</f>
        <v>8.6333333333333325E-4</v>
      </c>
      <c r="N320" s="1">
        <f>AVERAGE('All data+Run #_Reorganized'!N320:N322)</f>
        <v>3.5699999999999998E-3</v>
      </c>
      <c r="O320" s="1">
        <f>AVERAGE('All data+Run #_Reorganized'!O320:O322)</f>
        <v>6.2E-4</v>
      </c>
    </row>
    <row r="321" spans="1:15" x14ac:dyDescent="0.3">
      <c r="A321" t="s">
        <v>467</v>
      </c>
      <c r="B321" t="s">
        <v>457</v>
      </c>
      <c r="C321" t="s">
        <v>454</v>
      </c>
      <c r="D321" t="s">
        <v>473</v>
      </c>
      <c r="E321" t="s">
        <v>399</v>
      </c>
      <c r="F321" s="1">
        <f>STDEV('All data+Run #_Reorganized'!F320:F322)</f>
        <v>0.59491495529473448</v>
      </c>
      <c r="G321" s="1">
        <f>STDEV('All data+Run #_Reorganized'!G320:G322)</f>
        <v>1.9488789085009898E-2</v>
      </c>
      <c r="H321" s="1">
        <f>STDEV('All data+Run #_Reorganized'!H320:H322)</f>
        <v>0.19600858858733808</v>
      </c>
      <c r="I321" s="1">
        <f>STDEV('All data+Run #_Reorganized'!I320:I322)</f>
        <v>4.8109613384436985E-2</v>
      </c>
      <c r="J321" s="1">
        <f>STDEV('All data+Run #_Reorganized'!J320:J322)</f>
        <v>4.6949760382775131E-3</v>
      </c>
      <c r="K321" s="1">
        <f>STDEV('All data+Run #_Reorganized'!K320:K322)</f>
        <v>3.394146922767688E-3</v>
      </c>
      <c r="L321" s="1">
        <f>STDEV('All data+Run #_Reorganized'!L320:L322)</f>
        <v>9.8348021501875335E-4</v>
      </c>
      <c r="M321" s="1">
        <f>STDEV('All data+Run #_Reorganized'!M320:M322)</f>
        <v>3.5921210076128194E-4</v>
      </c>
      <c r="N321" s="1">
        <f>STDEV('All data+Run #_Reorganized'!N320:N322)</f>
        <v>1.4034243834279065E-3</v>
      </c>
      <c r="O321" s="1">
        <f>STDEV('All data+Run #_Reorganized'!O320:O322)</f>
        <v>5.8898217290508884E-4</v>
      </c>
    </row>
    <row r="322" spans="1:15" x14ac:dyDescent="0.3">
      <c r="A322" t="s">
        <v>467</v>
      </c>
      <c r="B322" t="s">
        <v>457</v>
      </c>
      <c r="C322" t="s">
        <v>454</v>
      </c>
      <c r="D322" t="s">
        <v>474</v>
      </c>
      <c r="E322" t="s">
        <v>400</v>
      </c>
      <c r="F322" s="1">
        <f t="shared" ref="F322" si="997">(F321/F320)*100</f>
        <v>13.130191146147805</v>
      </c>
      <c r="G322" s="1">
        <f t="shared" ref="G322" si="998">(G321/G320)*100</f>
        <v>31.906989333676979</v>
      </c>
      <c r="H322" s="1">
        <f t="shared" ref="H322" si="999">(H321/H320)*100</f>
        <v>17.082549422821465</v>
      </c>
      <c r="I322" s="1">
        <f t="shared" ref="I322" si="1000">(I321/I320)*100</f>
        <v>16.838617263811901</v>
      </c>
      <c r="J322" s="1">
        <f t="shared" ref="J322" si="1001">(J321/J320)*100</f>
        <v>19.085268448282573</v>
      </c>
      <c r="K322" s="1">
        <f t="shared" ref="K322" si="1002">(K321/K320)*100</f>
        <v>38.40981051792933</v>
      </c>
      <c r="L322" s="1">
        <f t="shared" ref="L322" si="1003">(L321/L320)*100</f>
        <v>13.729365495841133</v>
      </c>
      <c r="M322" s="1">
        <f t="shared" ref="M322" si="1004">(M321/M320)*100</f>
        <v>41.607579238758532</v>
      </c>
      <c r="N322" s="1">
        <f t="shared" ref="N322" si="1005">(N321/N320)*100</f>
        <v>39.311607378932955</v>
      </c>
      <c r="O322" s="1">
        <f t="shared" ref="O322" si="1006">(O321/O320)*100</f>
        <v>94.997124662111105</v>
      </c>
    </row>
    <row r="323" spans="1:15" x14ac:dyDescent="0.3">
      <c r="A323" t="s">
        <v>470</v>
      </c>
      <c r="B323" t="s">
        <v>457</v>
      </c>
      <c r="C323" t="s">
        <v>460</v>
      </c>
      <c r="D323" t="s">
        <v>472</v>
      </c>
      <c r="E323" t="s">
        <v>160</v>
      </c>
      <c r="F323" s="1">
        <f>AVERAGE('All data+Run #_Reorganized'!F323:F325)</f>
        <v>1.7950036666666669</v>
      </c>
      <c r="G323" s="1">
        <f>AVERAGE('All data+Run #_Reorganized'!G323:G325)</f>
        <v>0.33576500000000004</v>
      </c>
      <c r="H323" s="1">
        <f>AVERAGE('All data+Run #_Reorganized'!H323:H325)</f>
        <v>0.38417266666666672</v>
      </c>
      <c r="I323" s="1">
        <f>AVERAGE('All data+Run #_Reorganized'!I323:I325)</f>
        <v>0.115263</v>
      </c>
      <c r="J323" s="1">
        <f>AVERAGE('All data+Run #_Reorganized'!J323:J325)</f>
        <v>8.4781666666666658E-2</v>
      </c>
      <c r="K323" s="1">
        <f>AVERAGE('All data+Run #_Reorganized'!K323:K325)</f>
        <v>9.7435603333333329</v>
      </c>
      <c r="L323" s="1">
        <f>AVERAGE('All data+Run #_Reorganized'!L323:L325)</f>
        <v>9.4566333333333349E-2</v>
      </c>
      <c r="M323" s="1">
        <f>AVERAGE('All data+Run #_Reorganized'!M323:M325)</f>
        <v>9.4675999999999996E-2</v>
      </c>
      <c r="N323" s="1">
        <f>AVERAGE('All data+Run #_Reorganized'!N323:N325)</f>
        <v>3.3658333333333332E-2</v>
      </c>
      <c r="O323" s="1">
        <f>AVERAGE('All data+Run #_Reorganized'!O323:O325)</f>
        <v>3.2140999999999996E-2</v>
      </c>
    </row>
    <row r="324" spans="1:15" x14ac:dyDescent="0.3">
      <c r="A324" t="s">
        <v>470</v>
      </c>
      <c r="B324" t="s">
        <v>457</v>
      </c>
      <c r="C324" t="s">
        <v>460</v>
      </c>
      <c r="D324" t="s">
        <v>473</v>
      </c>
      <c r="E324" t="s">
        <v>161</v>
      </c>
      <c r="F324" s="1">
        <f>STDEV('All data+Run #_Reorganized'!F323:F325)</f>
        <v>0.27030804117586482</v>
      </c>
      <c r="G324" s="1">
        <f>STDEV('All data+Run #_Reorganized'!G323:G325)</f>
        <v>3.1805610778603215E-2</v>
      </c>
      <c r="H324" s="1">
        <f>STDEV('All data+Run #_Reorganized'!H323:H325)</f>
        <v>5.5026444518370292E-2</v>
      </c>
      <c r="I324" s="1">
        <f>STDEV('All data+Run #_Reorganized'!I323:I325)</f>
        <v>1.211065906546791E-2</v>
      </c>
      <c r="J324" s="1">
        <f>STDEV('All data+Run #_Reorganized'!J323:J325)</f>
        <v>2.2554321322827118E-2</v>
      </c>
      <c r="K324" s="1">
        <f>STDEV('All data+Run #_Reorganized'!K323:K325)</f>
        <v>5.5469336941986516</v>
      </c>
      <c r="L324" s="1">
        <f>STDEV('All data+Run #_Reorganized'!L323:L325)</f>
        <v>5.4173087085132313E-2</v>
      </c>
      <c r="M324" s="1">
        <f>STDEV('All data+Run #_Reorganized'!M323:M325)</f>
        <v>3.9918892983147707E-2</v>
      </c>
      <c r="N324" s="1">
        <f>STDEV('All data+Run #_Reorganized'!N323:N325)</f>
        <v>1.2483749930743311E-2</v>
      </c>
      <c r="O324" s="1">
        <f>STDEV('All data+Run #_Reorganized'!O323:O325)</f>
        <v>2.0195915651438041E-2</v>
      </c>
    </row>
    <row r="325" spans="1:15" x14ac:dyDescent="0.3">
      <c r="A325" t="s">
        <v>470</v>
      </c>
      <c r="B325" t="s">
        <v>457</v>
      </c>
      <c r="C325" t="s">
        <v>460</v>
      </c>
      <c r="D325" t="s">
        <v>474</v>
      </c>
      <c r="E325" t="s">
        <v>162</v>
      </c>
      <c r="F325" s="1">
        <f t="shared" ref="F325" si="1007">(F324/F323)*100</f>
        <v>15.058913037087471</v>
      </c>
      <c r="G325" s="1">
        <f t="shared" ref="G325" si="1008">(G324/G323)*100</f>
        <v>9.4725807569589477</v>
      </c>
      <c r="H325" s="1">
        <f t="shared" ref="H325" si="1009">(H324/H323)*100</f>
        <v>14.323362720158023</v>
      </c>
      <c r="I325" s="1">
        <f t="shared" ref="I325" si="1010">(I324/I323)*100</f>
        <v>10.506978879144139</v>
      </c>
      <c r="J325" s="1">
        <f t="shared" ref="J325" si="1011">(J324/J323)*100</f>
        <v>26.60282842929146</v>
      </c>
      <c r="K325" s="1">
        <f t="shared" ref="K325" si="1012">(K324/K323)*100</f>
        <v>56.92922817157752</v>
      </c>
      <c r="L325" s="1">
        <f t="shared" ref="L325" si="1013">(L324/L323)*100</f>
        <v>57.28580687820434</v>
      </c>
      <c r="M325" s="1">
        <f t="shared" ref="M325" si="1014">(M324/M323)*100</f>
        <v>42.163687717212078</v>
      </c>
      <c r="N325" s="1">
        <f t="shared" ref="N325" si="1015">(N324/N323)*100</f>
        <v>37.08962593932155</v>
      </c>
      <c r="O325" s="1">
        <f t="shared" ref="O325" si="1016">(O324/O323)*100</f>
        <v>62.835368070184636</v>
      </c>
    </row>
    <row r="326" spans="1:15" x14ac:dyDescent="0.3">
      <c r="A326" t="s">
        <v>470</v>
      </c>
      <c r="B326" t="s">
        <v>457</v>
      </c>
      <c r="C326" t="s">
        <v>461</v>
      </c>
      <c r="D326" t="s">
        <v>472</v>
      </c>
      <c r="E326" t="s">
        <v>163</v>
      </c>
      <c r="F326" s="1">
        <f>AVERAGE('All data+Run #_Reorganized'!F326:F328)</f>
        <v>2.3625940000000001</v>
      </c>
      <c r="G326" s="1">
        <f>AVERAGE('All data+Run #_Reorganized'!G326:G328)</f>
        <v>0.41985633333333333</v>
      </c>
      <c r="H326" s="1">
        <f>AVERAGE('All data+Run #_Reorganized'!H326:H328)</f>
        <v>0.43476033333333336</v>
      </c>
      <c r="I326" s="1">
        <f>AVERAGE('All data+Run #_Reorganized'!I326:I328)</f>
        <v>0.12541100000000002</v>
      </c>
      <c r="J326" s="1">
        <f>AVERAGE('All data+Run #_Reorganized'!J326:J328)</f>
        <v>9.2567666666666673E-2</v>
      </c>
      <c r="K326" s="1">
        <f>AVERAGE('All data+Run #_Reorganized'!K326:K328)</f>
        <v>1.7854173333333334</v>
      </c>
      <c r="L326" s="1">
        <f>AVERAGE('All data+Run #_Reorganized'!L326:L328)</f>
        <v>0.111026</v>
      </c>
      <c r="M326" s="1">
        <f>AVERAGE('All data+Run #_Reorganized'!M326:M328)</f>
        <v>0.14863266666666666</v>
      </c>
      <c r="N326" s="1">
        <f>AVERAGE('All data+Run #_Reorganized'!N326:N328)</f>
        <v>4.5056666666666668E-2</v>
      </c>
      <c r="O326" s="1">
        <f>AVERAGE('All data+Run #_Reorganized'!O326:O328)</f>
        <v>1.8634999999999999E-2</v>
      </c>
    </row>
    <row r="327" spans="1:15" x14ac:dyDescent="0.3">
      <c r="A327" t="s">
        <v>470</v>
      </c>
      <c r="B327" t="s">
        <v>457</v>
      </c>
      <c r="C327" t="s">
        <v>461</v>
      </c>
      <c r="D327" t="s">
        <v>473</v>
      </c>
      <c r="E327" t="s">
        <v>164</v>
      </c>
      <c r="F327" s="1">
        <f>STDEV('All data+Run #_Reorganized'!F326:F328)</f>
        <v>3.2883324664638114E-2</v>
      </c>
      <c r="G327" s="1">
        <f>STDEV('All data+Run #_Reorganized'!G326:G328)</f>
        <v>5.9758886337793679E-2</v>
      </c>
      <c r="H327" s="1">
        <f>STDEV('All data+Run #_Reorganized'!H326:H328)</f>
        <v>3.064298618498747E-2</v>
      </c>
      <c r="I327" s="1">
        <f>STDEV('All data+Run #_Reorganized'!I326:I328)</f>
        <v>2.0166738630725489E-2</v>
      </c>
      <c r="J327" s="1">
        <f>STDEV('All data+Run #_Reorganized'!J326:J328)</f>
        <v>1.8881789754505055E-2</v>
      </c>
      <c r="K327" s="1">
        <f>STDEV('All data+Run #_Reorganized'!K326:K328)</f>
        <v>2.7233971492843878</v>
      </c>
      <c r="L327" s="1">
        <f>STDEV('All data+Run #_Reorganized'!L326:L328)</f>
        <v>8.4497694051376328E-3</v>
      </c>
      <c r="M327" s="1">
        <f>STDEV('All data+Run #_Reorganized'!M326:M328)</f>
        <v>1.6563980630673707E-2</v>
      </c>
      <c r="N327" s="1">
        <f>STDEV('All data+Run #_Reorganized'!N326:N328)</f>
        <v>2.1783688171045163E-2</v>
      </c>
      <c r="O327" s="1">
        <f>STDEV('All data+Run #_Reorganized'!O326:O328)</f>
        <v>6.8443626438113338E-4</v>
      </c>
    </row>
    <row r="328" spans="1:15" x14ac:dyDescent="0.3">
      <c r="A328" t="s">
        <v>470</v>
      </c>
      <c r="B328" t="s">
        <v>457</v>
      </c>
      <c r="C328" t="s">
        <v>461</v>
      </c>
      <c r="D328" t="s">
        <v>474</v>
      </c>
      <c r="E328" t="s">
        <v>165</v>
      </c>
      <c r="F328" s="1">
        <f t="shared" ref="F328" si="1017">(F327/F326)*100</f>
        <v>1.3918313796038639</v>
      </c>
      <c r="G328" s="1">
        <f t="shared" ref="G328" si="1018">(G327/G326)*100</f>
        <v>14.233174920419685</v>
      </c>
      <c r="H328" s="1">
        <f t="shared" ref="H328" si="1019">(H327/H326)*100</f>
        <v>7.0482479277826178</v>
      </c>
      <c r="I328" s="1">
        <f t="shared" ref="I328" si="1020">(I327/I326)*100</f>
        <v>16.080518160867456</v>
      </c>
      <c r="J328" s="1">
        <f t="shared" ref="J328" si="1021">(J327/J326)*100</f>
        <v>20.397824029094092</v>
      </c>
      <c r="K328" s="1">
        <f t="shared" ref="K328" si="1022">(K327/K326)*100</f>
        <v>152.53560601430186</v>
      </c>
      <c r="L328" s="1">
        <f t="shared" ref="L328" si="1023">(L327/L326)*100</f>
        <v>7.6106222012300124</v>
      </c>
      <c r="M328" s="1">
        <f t="shared" ref="M328" si="1024">(M327/M326)*100</f>
        <v>11.144239689799264</v>
      </c>
      <c r="N328" s="1">
        <f t="shared" ref="N328" si="1025">(N327/N326)*100</f>
        <v>48.347314132674029</v>
      </c>
      <c r="O328" s="1">
        <f t="shared" ref="O328" si="1026">(O327/O326)*100</f>
        <v>3.6728535786484215</v>
      </c>
    </row>
    <row r="329" spans="1:15" x14ac:dyDescent="0.3">
      <c r="A329" t="s">
        <v>470</v>
      </c>
      <c r="B329" t="s">
        <v>457</v>
      </c>
      <c r="C329" t="s">
        <v>462</v>
      </c>
      <c r="D329" t="s">
        <v>472</v>
      </c>
      <c r="E329" t="s">
        <v>166</v>
      </c>
      <c r="F329" s="1">
        <f>AVERAGE('All data+Run #_Reorganized'!F329:F331)</f>
        <v>2.1212836666666668</v>
      </c>
      <c r="G329" s="1">
        <f>AVERAGE('All data+Run #_Reorganized'!G329:G331)</f>
        <v>0.28545533333333334</v>
      </c>
      <c r="H329" s="1">
        <f>AVERAGE('All data+Run #_Reorganized'!H329:H331)</f>
        <v>0.37166300000000002</v>
      </c>
      <c r="I329" s="1">
        <f>AVERAGE('All data+Run #_Reorganized'!I329:I331)</f>
        <v>0.14087799999999998</v>
      </c>
      <c r="J329" s="1">
        <f>AVERAGE('All data+Run #_Reorganized'!J329:J331)</f>
        <v>0.10186066666666665</v>
      </c>
      <c r="K329" s="1">
        <f>AVERAGE('All data+Run #_Reorganized'!K329:K331)</f>
        <v>1.4554753333333335</v>
      </c>
      <c r="L329" s="1">
        <f>AVERAGE('All data+Run #_Reorganized'!L329:L331)</f>
        <v>4.6776333333333329E-2</v>
      </c>
      <c r="M329" s="1">
        <f>AVERAGE('All data+Run #_Reorganized'!M329:M331)</f>
        <v>4.4383000000000006E-2</v>
      </c>
      <c r="N329" s="1">
        <f>AVERAGE('All data+Run #_Reorganized'!N329:N331)</f>
        <v>3.5168333333333336E-2</v>
      </c>
      <c r="O329" s="1">
        <f>AVERAGE('All data+Run #_Reorganized'!O329:O331)</f>
        <v>1.5398E-2</v>
      </c>
    </row>
    <row r="330" spans="1:15" x14ac:dyDescent="0.3">
      <c r="A330" t="s">
        <v>470</v>
      </c>
      <c r="B330" t="s">
        <v>457</v>
      </c>
      <c r="C330" t="s">
        <v>462</v>
      </c>
      <c r="D330" t="s">
        <v>473</v>
      </c>
      <c r="E330" t="s">
        <v>167</v>
      </c>
      <c r="F330" s="1">
        <f>STDEV('All data+Run #_Reorganized'!F329:F331)</f>
        <v>0.32868196373444747</v>
      </c>
      <c r="G330" s="1">
        <f>STDEV('All data+Run #_Reorganized'!G329:G331)</f>
        <v>8.7598825393571042E-2</v>
      </c>
      <c r="H330" s="1">
        <f>STDEV('All data+Run #_Reorganized'!H329:H331)</f>
        <v>0.10649930794141339</v>
      </c>
      <c r="I330" s="1">
        <f>STDEV('All data+Run #_Reorganized'!I329:I331)</f>
        <v>4.9803832171831958E-2</v>
      </c>
      <c r="J330" s="1">
        <f>STDEV('All data+Run #_Reorganized'!J329:J331)</f>
        <v>4.5054803743145223E-2</v>
      </c>
      <c r="K330" s="1">
        <f>STDEV('All data+Run #_Reorganized'!K329:K331)</f>
        <v>1.5428216919690794</v>
      </c>
      <c r="L330" s="1">
        <f>STDEV('All data+Run #_Reorganized'!L329:L331)</f>
        <v>2.1511248693028812E-2</v>
      </c>
      <c r="M330" s="1">
        <f>STDEV('All data+Run #_Reorganized'!M329:M331)</f>
        <v>1.3626313111036299E-2</v>
      </c>
      <c r="N330" s="1">
        <f>STDEV('All data+Run #_Reorganized'!N329:N331)</f>
        <v>6.1917849069014997E-3</v>
      </c>
      <c r="O330" s="1">
        <f>STDEV('All data+Run #_Reorganized'!O329:O331)</f>
        <v>5.8290682788932876E-3</v>
      </c>
    </row>
    <row r="331" spans="1:15" x14ac:dyDescent="0.3">
      <c r="A331" t="s">
        <v>470</v>
      </c>
      <c r="B331" t="s">
        <v>457</v>
      </c>
      <c r="C331" t="s">
        <v>462</v>
      </c>
      <c r="D331" t="s">
        <v>474</v>
      </c>
      <c r="E331" t="s">
        <v>168</v>
      </c>
      <c r="F331" s="1">
        <f t="shared" ref="F331" si="1027">(F330/F329)*100</f>
        <v>15.494484254947865</v>
      </c>
      <c r="G331" s="1">
        <f t="shared" ref="G331" si="1028">(G330/G329)*100</f>
        <v>30.687401903007956</v>
      </c>
      <c r="H331" s="1">
        <f t="shared" ref="H331" si="1029">(H330/H329)*100</f>
        <v>28.654805009218943</v>
      </c>
      <c r="I331" s="1">
        <f t="shared" ref="I331" si="1030">(I330/I329)*100</f>
        <v>35.352455437919311</v>
      </c>
      <c r="J331" s="1">
        <f t="shared" ref="J331" si="1031">(J330/J329)*100</f>
        <v>44.231797432255725</v>
      </c>
      <c r="K331" s="1">
        <f t="shared" ref="K331" si="1032">(K330/K329)*100</f>
        <v>106.00122562267717</v>
      </c>
      <c r="L331" s="1">
        <f t="shared" ref="L331" si="1033">(L330/L329)*100</f>
        <v>45.987462377047109</v>
      </c>
      <c r="M331" s="1">
        <f t="shared" ref="M331" si="1034">(M330/M329)*100</f>
        <v>30.701649530307318</v>
      </c>
      <c r="N331" s="1">
        <f t="shared" ref="N331" si="1035">(N330/N329)*100</f>
        <v>17.606136885175584</v>
      </c>
      <c r="O331" s="1">
        <f t="shared" ref="O331" si="1036">(O330/O329)*100</f>
        <v>37.856009084902503</v>
      </c>
    </row>
    <row r="332" spans="1:15" x14ac:dyDescent="0.3">
      <c r="A332" t="s">
        <v>471</v>
      </c>
      <c r="B332" t="s">
        <v>457</v>
      </c>
      <c r="C332" t="s">
        <v>463</v>
      </c>
      <c r="D332" t="s">
        <v>472</v>
      </c>
      <c r="E332" t="s">
        <v>205</v>
      </c>
      <c r="F332" s="1">
        <f>AVERAGE('All data+Run #_Reorganized'!F332:F334)</f>
        <v>2.6640466666666662</v>
      </c>
      <c r="G332" s="1">
        <f>AVERAGE('All data+Run #_Reorganized'!G332:G334)</f>
        <v>5.6689666666666666E-2</v>
      </c>
      <c r="H332" s="1">
        <f>AVERAGE('All data+Run #_Reorganized'!H332:H334)</f>
        <v>7.4250333333333321E-2</v>
      </c>
      <c r="I332" s="1">
        <f>AVERAGE('All data+Run #_Reorganized'!I332:I334)</f>
        <v>7.578366666666668E-2</v>
      </c>
      <c r="J332" s="1">
        <f>AVERAGE('All data+Run #_Reorganized'!J332:J334)</f>
        <v>1.6152999999999997E-2</v>
      </c>
      <c r="K332" s="1">
        <f>AVERAGE('All data+Run #_Reorganized'!K332:K334)</f>
        <v>0.45001866666666662</v>
      </c>
      <c r="L332" s="1">
        <f>AVERAGE('All data+Run #_Reorganized'!L332:L334)</f>
        <v>1.1558000000000001E-2</v>
      </c>
      <c r="M332" s="1">
        <f>AVERAGE('All data+Run #_Reorganized'!M332:M334)</f>
        <v>9.717333333333333E-3</v>
      </c>
      <c r="N332" s="1">
        <f>AVERAGE('All data+Run #_Reorganized'!N332:N334)</f>
        <v>2.4192000000000002E-2</v>
      </c>
      <c r="O332" s="1">
        <f>AVERAGE('All data+Run #_Reorganized'!O332:O334)</f>
        <v>6.9256666666666659E-3</v>
      </c>
    </row>
    <row r="333" spans="1:15" x14ac:dyDescent="0.3">
      <c r="A333" t="s">
        <v>471</v>
      </c>
      <c r="B333" t="s">
        <v>457</v>
      </c>
      <c r="C333" t="s">
        <v>463</v>
      </c>
      <c r="D333" t="s">
        <v>473</v>
      </c>
      <c r="E333" t="s">
        <v>206</v>
      </c>
      <c r="F333" s="1">
        <f>STDEV('All data+Run #_Reorganized'!F332:F334)</f>
        <v>0.27708648994191931</v>
      </c>
      <c r="G333" s="1">
        <f>STDEV('All data+Run #_Reorganized'!G332:G334)</f>
        <v>1.4769529184551999E-2</v>
      </c>
      <c r="H333" s="1">
        <f>STDEV('All data+Run #_Reorganized'!H332:H334)</f>
        <v>1.1750788243064119E-2</v>
      </c>
      <c r="I333" s="1">
        <f>STDEV('All data+Run #_Reorganized'!I332:I334)</f>
        <v>5.8663099418061236E-3</v>
      </c>
      <c r="J333" s="1">
        <f>STDEV('All data+Run #_Reorganized'!J332:J334)</f>
        <v>8.5746370185565209E-4</v>
      </c>
      <c r="K333" s="1">
        <f>STDEV('All data+Run #_Reorganized'!K332:K334)</f>
        <v>0.16121420905222136</v>
      </c>
      <c r="L333" s="1">
        <f>STDEV('All data+Run #_Reorganized'!L332:L334)</f>
        <v>2.8223548678364312E-3</v>
      </c>
      <c r="M333" s="1">
        <f>STDEV('All data+Run #_Reorganized'!M332:M334)</f>
        <v>2.0480039876263258E-3</v>
      </c>
      <c r="N333" s="1">
        <f>STDEV('All data+Run #_Reorganized'!N332:N334)</f>
        <v>6.3962648475497088E-3</v>
      </c>
      <c r="O333" s="1">
        <f>STDEV('All data+Run #_Reorganized'!O332:O334)</f>
        <v>1.8238076470212894E-3</v>
      </c>
    </row>
    <row r="334" spans="1:15" x14ac:dyDescent="0.3">
      <c r="A334" t="s">
        <v>471</v>
      </c>
      <c r="B334" t="s">
        <v>457</v>
      </c>
      <c r="C334" t="s">
        <v>463</v>
      </c>
      <c r="D334" t="s">
        <v>474</v>
      </c>
      <c r="E334" t="s">
        <v>207</v>
      </c>
      <c r="F334" s="1">
        <f t="shared" ref="F334" si="1037">(F333/F332)*100</f>
        <v>10.400962318299706</v>
      </c>
      <c r="G334" s="1">
        <f t="shared" ref="G334" si="1038">(G333/G332)*100</f>
        <v>26.053300456671113</v>
      </c>
      <c r="H334" s="1">
        <f t="shared" ref="H334" si="1039">(H333/H332)*100</f>
        <v>15.825906383896083</v>
      </c>
      <c r="I334" s="1">
        <f t="shared" ref="I334" si="1040">(I333/I332)*100</f>
        <v>7.7408631699083656</v>
      </c>
      <c r="J334" s="1">
        <f t="shared" ref="J334" si="1041">(J333/J332)*100</f>
        <v>5.3083866888853599</v>
      </c>
      <c r="K334" s="1">
        <f t="shared" ref="K334" si="1042">(K333/K332)*100</f>
        <v>35.823893761196878</v>
      </c>
      <c r="L334" s="1">
        <f t="shared" ref="L334" si="1043">(L333/L332)*100</f>
        <v>24.419059247589818</v>
      </c>
      <c r="M334" s="1">
        <f t="shared" ref="M334" si="1044">(M333/M332)*100</f>
        <v>21.075781980237988</v>
      </c>
      <c r="N334" s="1">
        <f t="shared" ref="N334" si="1045">(N333/N332)*100</f>
        <v>26.439586836763013</v>
      </c>
      <c r="O334" s="1">
        <f t="shared" ref="O334" si="1046">(O333/O332)*100</f>
        <v>26.334037354112088</v>
      </c>
    </row>
    <row r="335" spans="1:15" x14ac:dyDescent="0.3">
      <c r="A335" t="s">
        <v>471</v>
      </c>
      <c r="B335" t="s">
        <v>457</v>
      </c>
      <c r="C335" t="s">
        <v>464</v>
      </c>
      <c r="D335" t="s">
        <v>472</v>
      </c>
      <c r="E335" t="s">
        <v>208</v>
      </c>
      <c r="F335" s="1">
        <f>AVERAGE('All data+Run #_Reorganized'!F335:F337)</f>
        <v>1.5586536666666666</v>
      </c>
      <c r="G335" s="1">
        <f>AVERAGE('All data+Run #_Reorganized'!G335:G337)</f>
        <v>0.11670966666666667</v>
      </c>
      <c r="H335" s="1">
        <f>AVERAGE('All data+Run #_Reorganized'!H335:H337)</f>
        <v>0.13079066666666669</v>
      </c>
      <c r="I335" s="1">
        <f>AVERAGE('All data+Run #_Reorganized'!I335:I337)</f>
        <v>0.11321266666666667</v>
      </c>
      <c r="J335" s="1">
        <f>AVERAGE('All data+Run #_Reorganized'!J335:J337)</f>
        <v>6.3869999999999996E-2</v>
      </c>
      <c r="K335" s="1">
        <f>AVERAGE('All data+Run #_Reorganized'!K335:K337)</f>
        <v>6.9739116666666661</v>
      </c>
      <c r="L335" s="1">
        <f>AVERAGE('All data+Run #_Reorganized'!L335:L337)</f>
        <v>5.0302333333333338E-2</v>
      </c>
      <c r="M335" s="1">
        <f>AVERAGE('All data+Run #_Reorganized'!M335:M337)</f>
        <v>3.7451666666666668E-2</v>
      </c>
      <c r="N335" s="1">
        <f>AVERAGE('All data+Run #_Reorganized'!N335:N337)</f>
        <v>4.2484000000000001E-2</v>
      </c>
      <c r="O335" s="1">
        <f>AVERAGE('All data+Run #_Reorganized'!O335:O337)</f>
        <v>1.7138666666666667E-2</v>
      </c>
    </row>
    <row r="336" spans="1:15" x14ac:dyDescent="0.3">
      <c r="A336" t="s">
        <v>471</v>
      </c>
      <c r="B336" t="s">
        <v>457</v>
      </c>
      <c r="C336" t="s">
        <v>464</v>
      </c>
      <c r="D336" t="s">
        <v>473</v>
      </c>
      <c r="E336" t="s">
        <v>209</v>
      </c>
      <c r="F336" s="1">
        <f>STDEV('All data+Run #_Reorganized'!F335:F337)</f>
        <v>0.29833104956127765</v>
      </c>
      <c r="G336" s="1">
        <f>STDEV('All data+Run #_Reorganized'!G335:G337)</f>
        <v>5.493917251227335E-2</v>
      </c>
      <c r="H336" s="1">
        <f>STDEV('All data+Run #_Reorganized'!H335:H337)</f>
        <v>4.1188173840719489E-2</v>
      </c>
      <c r="I336" s="1">
        <f>STDEV('All data+Run #_Reorganized'!I335:I337)</f>
        <v>2.7846165487070813E-2</v>
      </c>
      <c r="J336" s="1">
        <f>STDEV('All data+Run #_Reorganized'!J335:J337)</f>
        <v>4.0000657257100156E-2</v>
      </c>
      <c r="K336" s="1">
        <f>STDEV('All data+Run #_Reorganized'!K335:K337)</f>
        <v>3.3847793548468315</v>
      </c>
      <c r="L336" s="1">
        <f>STDEV('All data+Run #_Reorganized'!L335:L337)</f>
        <v>2.8786836858768153E-2</v>
      </c>
      <c r="M336" s="1">
        <f>STDEV('All data+Run #_Reorganized'!M335:M337)</f>
        <v>2.4780990705242867E-2</v>
      </c>
      <c r="N336" s="1">
        <f>STDEV('All data+Run #_Reorganized'!N335:N337)</f>
        <v>1.3462494716804897E-2</v>
      </c>
      <c r="O336" s="1">
        <f>STDEV('All data+Run #_Reorganized'!O335:O337)</f>
        <v>1.0537276324237366E-2</v>
      </c>
    </row>
    <row r="337" spans="1:15" x14ac:dyDescent="0.3">
      <c r="A337" t="s">
        <v>471</v>
      </c>
      <c r="B337" t="s">
        <v>457</v>
      </c>
      <c r="C337" t="s">
        <v>464</v>
      </c>
      <c r="D337" t="s">
        <v>474</v>
      </c>
      <c r="E337" t="s">
        <v>210</v>
      </c>
      <c r="F337" s="1">
        <f t="shared" ref="F337" si="1047">(F336/F335)*100</f>
        <v>19.140303964978173</v>
      </c>
      <c r="G337" s="1">
        <f t="shared" ref="G337" si="1048">(G336/G335)*100</f>
        <v>47.073369397227893</v>
      </c>
      <c r="H337" s="1">
        <f t="shared" ref="H337" si="1049">(H336/H335)*100</f>
        <v>31.49167665433783</v>
      </c>
      <c r="I337" s="1">
        <f t="shared" ref="I337" si="1050">(I336/I335)*100</f>
        <v>24.59633387936934</v>
      </c>
      <c r="J337" s="1">
        <f t="shared" ref="J337" si="1051">(J336/J335)*100</f>
        <v>62.628240577892846</v>
      </c>
      <c r="K337" s="1">
        <f t="shared" ref="K337" si="1052">(K336/K335)*100</f>
        <v>48.534875642677314</v>
      </c>
      <c r="L337" s="1">
        <f t="shared" ref="L337" si="1053">(L336/L335)*100</f>
        <v>57.227637270838628</v>
      </c>
      <c r="M337" s="1">
        <f t="shared" ref="M337" si="1054">(M336/M335)*100</f>
        <v>66.167924983960305</v>
      </c>
      <c r="N337" s="1">
        <f t="shared" ref="N337" si="1055">(N336/N335)*100</f>
        <v>31.68838790322215</v>
      </c>
      <c r="O337" s="1">
        <f t="shared" ref="O337" si="1056">(O336/O335)*100</f>
        <v>61.482474273984941</v>
      </c>
    </row>
    <row r="338" spans="1:15" x14ac:dyDescent="0.3">
      <c r="A338" t="s">
        <v>467</v>
      </c>
      <c r="B338" t="s">
        <v>458</v>
      </c>
      <c r="C338" t="s">
        <v>435</v>
      </c>
      <c r="D338" t="s">
        <v>472</v>
      </c>
      <c r="E338" t="s">
        <v>58</v>
      </c>
      <c r="F338" s="1">
        <f>AVERAGE('All data+Run #_Reorganized'!F338:F340)</f>
        <v>1.6024400000000003</v>
      </c>
      <c r="G338" s="1">
        <f>AVERAGE('All data+Run #_Reorganized'!G338:G340)</f>
        <v>0.13696666666666668</v>
      </c>
      <c r="H338" s="1">
        <f>AVERAGE('All data+Run #_Reorganized'!H338:H340)</f>
        <v>6.7366666666666677E-3</v>
      </c>
      <c r="I338" s="1">
        <f>AVERAGE('All data+Run #_Reorganized'!I338:I340)</f>
        <v>0.34183000000000002</v>
      </c>
      <c r="J338" s="1">
        <f>AVERAGE('All data+Run #_Reorganized'!J338:J340)</f>
        <v>3.3266666666666666E-3</v>
      </c>
      <c r="K338" s="1">
        <f>AVERAGE('All data+Run #_Reorganized'!K338:K340)</f>
        <v>2.9133333333333333E-3</v>
      </c>
      <c r="L338" s="1">
        <f>AVERAGE('All data+Run #_Reorganized'!L338:L340)</f>
        <v>6.4000000000000005E-4</v>
      </c>
      <c r="M338" s="1">
        <f>AVERAGE('All data+Run #_Reorganized'!M338:M340)</f>
        <v>6.9999999999999999E-4</v>
      </c>
      <c r="N338" s="1">
        <f>AVERAGE('All data+Run #_Reorganized'!N338:N340)</f>
        <v>6.2300000000000003E-3</v>
      </c>
      <c r="O338" s="1">
        <f>AVERAGE('All data+Run #_Reorganized'!O338:O340)</f>
        <v>1.5666666666666667E-3</v>
      </c>
    </row>
    <row r="339" spans="1:15" x14ac:dyDescent="0.3">
      <c r="A339" t="s">
        <v>467</v>
      </c>
      <c r="B339" t="s">
        <v>458</v>
      </c>
      <c r="C339" t="s">
        <v>435</v>
      </c>
      <c r="D339" t="s">
        <v>473</v>
      </c>
      <c r="E339" t="s">
        <v>59</v>
      </c>
      <c r="F339" s="1">
        <f>STDEV('All data+Run #_Reorganized'!F338:F340)</f>
        <v>0.59114814040137076</v>
      </c>
      <c r="G339" s="1">
        <f>STDEV('All data+Run #_Reorganized'!G338:G340)</f>
        <v>2.5188771969536901E-2</v>
      </c>
      <c r="H339" s="1">
        <f>STDEV('All data+Run #_Reorganized'!H338:H340)</f>
        <v>3.1506242767637854E-3</v>
      </c>
      <c r="I339" s="1">
        <f>STDEV('All data+Run #_Reorganized'!I338:I340)</f>
        <v>0.16113075528898874</v>
      </c>
      <c r="J339" s="1">
        <f>STDEV('All data+Run #_Reorganized'!J338:J340)</f>
        <v>4.4377621988264905E-3</v>
      </c>
      <c r="K339" s="1">
        <f>STDEV('All data+Run #_Reorganized'!K338:K340)</f>
        <v>1.3361262415405714E-3</v>
      </c>
      <c r="L339" s="1">
        <f>STDEV('All data+Run #_Reorganized'!L338:L340)</f>
        <v>7.6628976242672068E-4</v>
      </c>
      <c r="M339" s="1">
        <f>STDEV('All data+Run #_Reorganized'!M338:M340)</f>
        <v>1.1999999999999999E-4</v>
      </c>
      <c r="N339" s="1">
        <f>STDEV('All data+Run #_Reorganized'!N338:N340)</f>
        <v>1.6224980739587957E-3</v>
      </c>
      <c r="O339" s="1">
        <f>STDEV('All data+Run #_Reorganized'!O338:O340)</f>
        <v>7.130451131123006E-4</v>
      </c>
    </row>
    <row r="340" spans="1:15" x14ac:dyDescent="0.3">
      <c r="A340" t="s">
        <v>467</v>
      </c>
      <c r="B340" t="s">
        <v>458</v>
      </c>
      <c r="C340" t="s">
        <v>435</v>
      </c>
      <c r="D340" t="s">
        <v>474</v>
      </c>
      <c r="E340" t="s">
        <v>60</v>
      </c>
      <c r="F340" s="1">
        <f t="shared" ref="F340" si="1057">(F339/F338)*100</f>
        <v>36.890500761424491</v>
      </c>
      <c r="G340" s="1">
        <f t="shared" ref="G340" si="1058">(G339/G338)*100</f>
        <v>18.390439500757044</v>
      </c>
      <c r="H340" s="1">
        <f t="shared" ref="H340" si="1059">(H339/H338)*100</f>
        <v>46.768297032614328</v>
      </c>
      <c r="I340" s="1">
        <f t="shared" ref="I340" si="1060">(I339/I338)*100</f>
        <v>47.137686946432069</v>
      </c>
      <c r="J340" s="1">
        <f t="shared" ref="J340" si="1061">(J339/J338)*100</f>
        <v>133.39966529538549</v>
      </c>
      <c r="K340" s="1">
        <f t="shared" ref="K340" si="1062">(K339/K338)*100</f>
        <v>45.862456803452105</v>
      </c>
      <c r="L340" s="1">
        <f t="shared" ref="L340" si="1063">(L339/L338)*100</f>
        <v>119.73277537917511</v>
      </c>
      <c r="M340" s="1">
        <f t="shared" ref="M340" si="1064">(M339/M338)*100</f>
        <v>17.142857142857139</v>
      </c>
      <c r="N340" s="1">
        <f t="shared" ref="N340" si="1065">(N339/N338)*100</f>
        <v>26.043307768198964</v>
      </c>
      <c r="O340" s="1">
        <f t="shared" ref="O340" si="1066">(O339/O338)*100</f>
        <v>45.51351785823195</v>
      </c>
    </row>
    <row r="341" spans="1:15" x14ac:dyDescent="0.3">
      <c r="A341" t="s">
        <v>468</v>
      </c>
      <c r="B341" t="s">
        <v>458</v>
      </c>
      <c r="C341" t="s">
        <v>435</v>
      </c>
      <c r="D341" t="s">
        <v>472</v>
      </c>
      <c r="E341" t="s">
        <v>58</v>
      </c>
      <c r="F341" s="1">
        <f>AVERAGE('All data+Run #_Reorganized'!F341:F343)</f>
        <v>9.5230000000000002E-3</v>
      </c>
      <c r="G341" s="1">
        <f>AVERAGE('All data+Run #_Reorganized'!G341:G343)</f>
        <v>4.627333333333334E-3</v>
      </c>
      <c r="H341" s="1">
        <f>AVERAGE('All data+Run #_Reorganized'!H341:H343)</f>
        <v>4.9153333333333332E-3</v>
      </c>
      <c r="I341" s="1">
        <f>AVERAGE('All data+Run #_Reorganized'!I341:I343)</f>
        <v>5.2163333333333332E-3</v>
      </c>
      <c r="J341" s="1">
        <f>AVERAGE('All data+Run #_Reorganized'!J341:J343)</f>
        <v>9.2633333333333337E-4</v>
      </c>
      <c r="K341" s="1">
        <f>AVERAGE('All data+Run #_Reorganized'!K341:K343)</f>
        <v>0.177899</v>
      </c>
      <c r="L341" s="1">
        <f>AVERAGE('All data+Run #_Reorganized'!L341:L343)</f>
        <v>3.5600000000000002E-3</v>
      </c>
      <c r="M341" s="1">
        <f>AVERAGE('All data+Run #_Reorganized'!M341:M343)</f>
        <v>5.5629999999999994E-3</v>
      </c>
      <c r="N341" s="1">
        <f>AVERAGE('All data+Run #_Reorganized'!N341:N343)</f>
        <v>2.3650000000000003E-3</v>
      </c>
      <c r="O341" s="1">
        <f>AVERAGE('All data+Run #_Reorganized'!O341:O343)</f>
        <v>6.2333333333333338E-4</v>
      </c>
    </row>
    <row r="342" spans="1:15" x14ac:dyDescent="0.3">
      <c r="A342" t="s">
        <v>468</v>
      </c>
      <c r="B342" t="s">
        <v>458</v>
      </c>
      <c r="C342" t="s">
        <v>435</v>
      </c>
      <c r="D342" t="s">
        <v>473</v>
      </c>
      <c r="E342" t="s">
        <v>59</v>
      </c>
      <c r="F342" s="1">
        <f>STDEV('All data+Run #_Reorganized'!F341:F343)</f>
        <v>4.8189495743367148E-3</v>
      </c>
      <c r="G342" s="1">
        <f>STDEV('All data+Run #_Reorganized'!G341:G343)</f>
        <v>2.1781529637133678E-3</v>
      </c>
      <c r="H342" s="1">
        <f>STDEV('All data+Run #_Reorganized'!H341:H343)</f>
        <v>8.9494487725967381E-4</v>
      </c>
      <c r="I342" s="1">
        <f>STDEV('All data+Run #_Reorganized'!I341:I343)</f>
        <v>3.3055458449904052E-4</v>
      </c>
      <c r="J342" s="1">
        <f>STDEV('All data+Run #_Reorganized'!J341:J343)</f>
        <v>3.4994332874528888E-4</v>
      </c>
      <c r="K342" s="1">
        <f>STDEV('All data+Run #_Reorganized'!K341:K343)</f>
        <v>9.214324976361539E-2</v>
      </c>
      <c r="L342" s="1">
        <f>STDEV('All data+Run #_Reorganized'!L341:L343)</f>
        <v>1.7157502732041165E-3</v>
      </c>
      <c r="M342" s="1">
        <f>STDEV('All data+Run #_Reorganized'!M341:M343)</f>
        <v>1.6039560467793375E-3</v>
      </c>
      <c r="N342" s="1">
        <f>STDEV('All data+Run #_Reorganized'!N341:N343)</f>
        <v>7.2273923374893657E-4</v>
      </c>
      <c r="O342" s="1">
        <f>STDEV('All data+Run #_Reorganized'!O341:O343)</f>
        <v>9.3028669416117771E-5</v>
      </c>
    </row>
    <row r="343" spans="1:15" x14ac:dyDescent="0.3">
      <c r="A343" t="s">
        <v>468</v>
      </c>
      <c r="B343" t="s">
        <v>458</v>
      </c>
      <c r="C343" t="s">
        <v>435</v>
      </c>
      <c r="D343" t="s">
        <v>474</v>
      </c>
      <c r="E343" t="s">
        <v>60</v>
      </c>
      <c r="F343" s="1">
        <f t="shared" ref="F343" si="1067">(F342/F341)*100</f>
        <v>50.603271808639235</v>
      </c>
      <c r="G343" s="1">
        <f t="shared" ref="G343" si="1068">(G342/G341)*100</f>
        <v>47.07145145613098</v>
      </c>
      <c r="H343" s="1">
        <f t="shared" ref="H343" si="1069">(H342/H341)*100</f>
        <v>18.207206237481497</v>
      </c>
      <c r="I343" s="1">
        <f t="shared" ref="I343" si="1070">(I342/I341)*100</f>
        <v>6.3369145216762828</v>
      </c>
      <c r="J343" s="1">
        <f t="shared" ref="J343" si="1071">(J342/J341)*100</f>
        <v>37.777257511186271</v>
      </c>
      <c r="K343" s="1">
        <f t="shared" ref="K343" si="1072">(K342/K341)*100</f>
        <v>51.795260099053621</v>
      </c>
      <c r="L343" s="1">
        <f t="shared" ref="L343" si="1073">(L342/L341)*100</f>
        <v>48.195232393374056</v>
      </c>
      <c r="M343" s="1">
        <f t="shared" ref="M343" si="1074">(M342/M341)*100</f>
        <v>28.832573193948186</v>
      </c>
      <c r="N343" s="1">
        <f t="shared" ref="N343" si="1075">(N342/N341)*100</f>
        <v>30.559798467185473</v>
      </c>
      <c r="O343" s="1">
        <f t="shared" ref="O343" si="1076">(O342/O341)*100</f>
        <v>14.924385467826379</v>
      </c>
    </row>
    <row r="344" spans="1:15" x14ac:dyDescent="0.3">
      <c r="A344" t="s">
        <v>469</v>
      </c>
      <c r="B344" t="s">
        <v>458</v>
      </c>
      <c r="C344" t="s">
        <v>435</v>
      </c>
      <c r="D344" t="s">
        <v>472</v>
      </c>
      <c r="E344" t="s">
        <v>58</v>
      </c>
      <c r="F344" s="1">
        <f>AVERAGE('All data+Run #_Reorganized'!F344:F346)</f>
        <v>0.21755066666666667</v>
      </c>
      <c r="G344" s="1">
        <f>AVERAGE('All data+Run #_Reorganized'!G344:G346)</f>
        <v>0.14951366666666668</v>
      </c>
      <c r="H344" s="1">
        <f>AVERAGE('All data+Run #_Reorganized'!H344:H346)</f>
        <v>0.13460233333333335</v>
      </c>
      <c r="I344" s="1">
        <f>AVERAGE('All data+Run #_Reorganized'!I344:I346)</f>
        <v>6.5707000000000002E-2</v>
      </c>
      <c r="J344" s="1">
        <f>AVERAGE('All data+Run #_Reorganized'!J344:J346)</f>
        <v>1.5522333333333334E-2</v>
      </c>
      <c r="K344" s="1">
        <f>AVERAGE('All data+Run #_Reorganized'!K344:K346)</f>
        <v>7.1779999999999997E-2</v>
      </c>
      <c r="L344" s="1">
        <f>AVERAGE('All data+Run #_Reorganized'!L344:L346)</f>
        <v>2.0070000000000001E-2</v>
      </c>
      <c r="M344" s="1">
        <f>AVERAGE('All data+Run #_Reorganized'!M344:M346)</f>
        <v>2.0197666666666666E-2</v>
      </c>
      <c r="N344" s="1">
        <f>AVERAGE('All data+Run #_Reorganized'!N344:N346)</f>
        <v>1.6345333333333333E-2</v>
      </c>
      <c r="O344" s="1">
        <f>AVERAGE('All data+Run #_Reorganized'!O344:O346)</f>
        <v>6.9203333333333339E-3</v>
      </c>
    </row>
    <row r="345" spans="1:15" x14ac:dyDescent="0.3">
      <c r="A345" t="s">
        <v>469</v>
      </c>
      <c r="B345" t="s">
        <v>458</v>
      </c>
      <c r="C345" t="s">
        <v>435</v>
      </c>
      <c r="D345" t="s">
        <v>473</v>
      </c>
      <c r="E345" t="s">
        <v>59</v>
      </c>
      <c r="F345" s="1">
        <f>STDEV('All data+Run #_Reorganized'!F344:F346)</f>
        <v>3.1752613015834236E-3</v>
      </c>
      <c r="G345" s="1">
        <f>STDEV('All data+Run #_Reorganized'!G344:G346)</f>
        <v>2.1176091243034736E-2</v>
      </c>
      <c r="H345" s="1">
        <f>STDEV('All data+Run #_Reorganized'!H344:H346)</f>
        <v>1.9717619869886334E-3</v>
      </c>
      <c r="I345" s="1">
        <f>STDEV('All data+Run #_Reorganized'!I344:I346)</f>
        <v>1.3840451184842227E-2</v>
      </c>
      <c r="J345" s="1">
        <f>STDEV('All data+Run #_Reorganized'!J344:J346)</f>
        <v>1.4704741865579731E-3</v>
      </c>
      <c r="K345" s="1">
        <f>STDEV('All data+Run #_Reorganized'!K344:K346)</f>
        <v>9.2788758645646299E-2</v>
      </c>
      <c r="L345" s="1">
        <f>STDEV('All data+Run #_Reorganized'!L344:L346)</f>
        <v>6.632288594444603E-3</v>
      </c>
      <c r="M345" s="1">
        <f>STDEV('All data+Run #_Reorganized'!M344:M346)</f>
        <v>3.5882154803374526E-3</v>
      </c>
      <c r="N345" s="1">
        <f>STDEV('All data+Run #_Reorganized'!N344:N346)</f>
        <v>5.3446684025609502E-3</v>
      </c>
      <c r="O345" s="1">
        <f>STDEV('All data+Run #_Reorganized'!O344:O346)</f>
        <v>2.1433696212583888E-4</v>
      </c>
    </row>
    <row r="346" spans="1:15" x14ac:dyDescent="0.3">
      <c r="A346" t="s">
        <v>469</v>
      </c>
      <c r="B346" t="s">
        <v>458</v>
      </c>
      <c r="C346" t="s">
        <v>435</v>
      </c>
      <c r="D346" t="s">
        <v>474</v>
      </c>
      <c r="E346" t="s">
        <v>60</v>
      </c>
      <c r="F346" s="1">
        <f t="shared" ref="F346" si="1077">(F345/F344)*100</f>
        <v>1.459550251090975</v>
      </c>
      <c r="G346" s="1">
        <f t="shared" ref="G346" si="1078">(G345/G344)*100</f>
        <v>14.163314775930006</v>
      </c>
      <c r="H346" s="1">
        <f t="shared" ref="H346" si="1079">(H345/H344)*100</f>
        <v>1.464879499603994</v>
      </c>
      <c r="I346" s="1">
        <f t="shared" ref="I346" si="1080">(I345/I344)*100</f>
        <v>21.063891495338741</v>
      </c>
      <c r="J346" s="1">
        <f t="shared" ref="J346" si="1081">(J345/J344)*100</f>
        <v>9.4732805627889256</v>
      </c>
      <c r="K346" s="1">
        <f t="shared" ref="K346" si="1082">(K345/K344)*100</f>
        <v>129.26826225361702</v>
      </c>
      <c r="L346" s="1">
        <f t="shared" ref="L346" si="1083">(L345/L344)*100</f>
        <v>33.045782732658708</v>
      </c>
      <c r="M346" s="1">
        <f t="shared" ref="M346" si="1084">(M345/M344)*100</f>
        <v>17.765495091862686</v>
      </c>
      <c r="N346" s="1">
        <f t="shared" ref="N346" si="1085">(N345/N344)*100</f>
        <v>32.698436266585468</v>
      </c>
      <c r="O346" s="1">
        <f t="shared" ref="O346" si="1086">(O345/O344)*100</f>
        <v>3.0972057529864485</v>
      </c>
    </row>
    <row r="347" spans="1:15" x14ac:dyDescent="0.3">
      <c r="A347" t="s">
        <v>470</v>
      </c>
      <c r="B347" t="s">
        <v>458</v>
      </c>
      <c r="C347" t="s">
        <v>435</v>
      </c>
      <c r="D347" t="s">
        <v>472</v>
      </c>
      <c r="E347" t="s">
        <v>58</v>
      </c>
      <c r="F347" s="1">
        <f>AVERAGE('All data+Run #_Reorganized'!F347:F349)</f>
        <v>0.52386433333333338</v>
      </c>
      <c r="G347" s="1">
        <f>AVERAGE('All data+Run #_Reorganized'!G347:G349)</f>
        <v>0.23947533333333335</v>
      </c>
      <c r="H347" s="1">
        <f>AVERAGE('All data+Run #_Reorganized'!H347:H349)</f>
        <v>0.19906333333333334</v>
      </c>
      <c r="I347" s="1">
        <f>AVERAGE('All data+Run #_Reorganized'!I347:I349)</f>
        <v>6.5134999999999998E-2</v>
      </c>
      <c r="J347" s="1">
        <f>AVERAGE('All data+Run #_Reorganized'!J347:J349)</f>
        <v>7.1884666666666666E-2</v>
      </c>
      <c r="K347" s="1">
        <f>AVERAGE('All data+Run #_Reorganized'!K347:K349)</f>
        <v>6.435290666666666</v>
      </c>
      <c r="L347" s="1">
        <f>AVERAGE('All data+Run #_Reorganized'!L347:L349)</f>
        <v>7.0749333333333331E-2</v>
      </c>
      <c r="M347" s="1">
        <f>AVERAGE('All data+Run #_Reorganized'!M347:M349)</f>
        <v>4.6328333333333332E-2</v>
      </c>
      <c r="N347" s="1">
        <f>AVERAGE('All data+Run #_Reorganized'!N347:N349)</f>
        <v>1.7527333333333332E-2</v>
      </c>
      <c r="O347" s="1">
        <f>AVERAGE('All data+Run #_Reorganized'!O347:O349)</f>
        <v>1.715433333333333E-2</v>
      </c>
    </row>
    <row r="348" spans="1:15" x14ac:dyDescent="0.3">
      <c r="A348" t="s">
        <v>470</v>
      </c>
      <c r="B348" t="s">
        <v>458</v>
      </c>
      <c r="C348" t="s">
        <v>435</v>
      </c>
      <c r="D348" t="s">
        <v>473</v>
      </c>
      <c r="E348" t="s">
        <v>59</v>
      </c>
      <c r="F348" s="1">
        <f>STDEV('All data+Run #_Reorganized'!F347:F349)</f>
        <v>5.2816086492027556E-2</v>
      </c>
      <c r="G348" s="1">
        <f>STDEV('All data+Run #_Reorganized'!G347:G349)</f>
        <v>6.6001413411633431E-2</v>
      </c>
      <c r="H348" s="1">
        <f>STDEV('All data+Run #_Reorganized'!H347:H349)</f>
        <v>7.1831962038728422E-2</v>
      </c>
      <c r="I348" s="1">
        <f>STDEV('All data+Run #_Reorganized'!I347:I349)</f>
        <v>8.419860271999792E-3</v>
      </c>
      <c r="J348" s="1">
        <f>STDEV('All data+Run #_Reorganized'!J347:J349)</f>
        <v>1.0967198472414563E-2</v>
      </c>
      <c r="K348" s="1">
        <f>STDEV('All data+Run #_Reorganized'!K347:K349)</f>
        <v>4.341055679695474</v>
      </c>
      <c r="L348" s="1">
        <f>STDEV('All data+Run #_Reorganized'!L347:L349)</f>
        <v>3.3187459684846841E-2</v>
      </c>
      <c r="M348" s="1">
        <f>STDEV('All data+Run #_Reorganized'!M347:M349)</f>
        <v>1.8334904535702762E-2</v>
      </c>
      <c r="N348" s="1">
        <f>STDEV('All data+Run #_Reorganized'!N347:N349)</f>
        <v>4.3888482923579589E-3</v>
      </c>
      <c r="O348" s="1">
        <f>STDEV('All data+Run #_Reorganized'!O347:O349)</f>
        <v>6.6618038347983025E-3</v>
      </c>
    </row>
    <row r="349" spans="1:15" x14ac:dyDescent="0.3">
      <c r="A349" t="s">
        <v>470</v>
      </c>
      <c r="B349" t="s">
        <v>458</v>
      </c>
      <c r="C349" t="s">
        <v>435</v>
      </c>
      <c r="D349" t="s">
        <v>474</v>
      </c>
      <c r="E349" t="s">
        <v>60</v>
      </c>
      <c r="F349" s="1">
        <f t="shared" ref="F349" si="1087">(F348/F347)*100</f>
        <v>10.082016112064807</v>
      </c>
      <c r="G349" s="1">
        <f t="shared" ref="G349" si="1088">(G348/G347)*100</f>
        <v>27.560839980025818</v>
      </c>
      <c r="H349" s="1">
        <f t="shared" ref="H349" si="1089">(H348/H347)*100</f>
        <v>36.084979004368002</v>
      </c>
      <c r="I349" s="1">
        <f t="shared" ref="I349" si="1090">(I348/I347)*100</f>
        <v>12.926783253242945</v>
      </c>
      <c r="J349" s="1">
        <f t="shared" ref="J349" si="1091">(J348/J347)*100</f>
        <v>15.256659008060916</v>
      </c>
      <c r="K349" s="1">
        <f t="shared" ref="K349" si="1092">(K348/K347)*100</f>
        <v>67.457025712624755</v>
      </c>
      <c r="L349" s="1">
        <f t="shared" ref="L349" si="1093">(L348/L347)*100</f>
        <v>46.908512237825811</v>
      </c>
      <c r="M349" s="1">
        <f t="shared" ref="M349" si="1094">(M348/M347)*100</f>
        <v>39.576007200135471</v>
      </c>
      <c r="N349" s="1">
        <f t="shared" ref="N349" si="1095">(N348/N347)*100</f>
        <v>25.040022968076297</v>
      </c>
      <c r="O349" s="1">
        <f t="shared" ref="O349" si="1096">(O348/O347)*100</f>
        <v>38.834524812768223</v>
      </c>
    </row>
    <row r="350" spans="1:15" x14ac:dyDescent="0.3">
      <c r="A350" t="s">
        <v>471</v>
      </c>
      <c r="B350" t="s">
        <v>458</v>
      </c>
      <c r="C350" t="s">
        <v>435</v>
      </c>
      <c r="D350" t="s">
        <v>472</v>
      </c>
      <c r="E350" t="s">
        <v>58</v>
      </c>
      <c r="F350" s="1">
        <f>AVERAGE('All data+Run #_Reorganized'!F350:F352)</f>
        <v>0.45206366666666664</v>
      </c>
      <c r="G350" s="1">
        <f>AVERAGE('All data+Run #_Reorganized'!G350:G352)</f>
        <v>9.1124999999999998E-2</v>
      </c>
      <c r="H350" s="1">
        <f>AVERAGE('All data+Run #_Reorganized'!H350:H352)</f>
        <v>8.1961999999999993E-2</v>
      </c>
      <c r="I350" s="1">
        <f>AVERAGE('All data+Run #_Reorganized'!I350:I352)</f>
        <v>5.6329333333333335E-2</v>
      </c>
      <c r="J350" s="1">
        <f>AVERAGE('All data+Run #_Reorganized'!J350:J352)</f>
        <v>2.8710666666666666E-2</v>
      </c>
      <c r="K350" s="1">
        <f>AVERAGE('All data+Run #_Reorganized'!K350:K352)</f>
        <v>1.2076573333333334</v>
      </c>
      <c r="L350" s="1">
        <f>AVERAGE('All data+Run #_Reorganized'!L350:L352)</f>
        <v>2.2503999999999996E-2</v>
      </c>
      <c r="M350" s="1">
        <f>AVERAGE('All data+Run #_Reorganized'!M350:M352)</f>
        <v>1.3273E-2</v>
      </c>
      <c r="N350" s="1">
        <f>AVERAGE('All data+Run #_Reorganized'!N350:N352)</f>
        <v>9.960666666666668E-3</v>
      </c>
      <c r="O350" s="1">
        <f>AVERAGE('All data+Run #_Reorganized'!O350:O352)</f>
        <v>3.8516333333333333E-2</v>
      </c>
    </row>
    <row r="351" spans="1:15" x14ac:dyDescent="0.3">
      <c r="A351" t="s">
        <v>471</v>
      </c>
      <c r="B351" t="s">
        <v>458</v>
      </c>
      <c r="C351" t="s">
        <v>435</v>
      </c>
      <c r="D351" t="s">
        <v>473</v>
      </c>
      <c r="E351" t="s">
        <v>59</v>
      </c>
      <c r="F351" s="1">
        <f>STDEV('All data+Run #_Reorganized'!F350:F352)</f>
        <v>0.12577360299495843</v>
      </c>
      <c r="G351" s="1">
        <f>STDEV('All data+Run #_Reorganized'!G350:G352)</f>
        <v>1.4105812879802424E-2</v>
      </c>
      <c r="H351" s="1">
        <f>STDEV('All data+Run #_Reorganized'!H350:H352)</f>
        <v>2.3087278986489521E-2</v>
      </c>
      <c r="I351" s="1">
        <f>STDEV('All data+Run #_Reorganized'!I350:I352)</f>
        <v>2.1986812100287134E-2</v>
      </c>
      <c r="J351" s="1">
        <f>STDEV('All data+Run #_Reorganized'!J350:J352)</f>
        <v>6.6598860600864214E-3</v>
      </c>
      <c r="K351" s="1">
        <f>STDEV('All data+Run #_Reorganized'!K350:K352)</f>
        <v>0.6007399564772874</v>
      </c>
      <c r="L351" s="1">
        <f>STDEV('All data+Run #_Reorganized'!L350:L352)</f>
        <v>1.3583012221153309E-2</v>
      </c>
      <c r="M351" s="1">
        <f>STDEV('All data+Run #_Reorganized'!M350:M352)</f>
        <v>5.542618424535465E-3</v>
      </c>
      <c r="N351" s="1">
        <f>STDEV('All data+Run #_Reorganized'!N350:N352)</f>
        <v>7.383558243376517E-3</v>
      </c>
      <c r="O351" s="1">
        <f>STDEV('All data+Run #_Reorganized'!O350:O352)</f>
        <v>5.3615646711881917E-2</v>
      </c>
    </row>
    <row r="352" spans="1:15" x14ac:dyDescent="0.3">
      <c r="A352" t="s">
        <v>471</v>
      </c>
      <c r="B352" t="s">
        <v>458</v>
      </c>
      <c r="C352" t="s">
        <v>435</v>
      </c>
      <c r="D352" t="s">
        <v>474</v>
      </c>
      <c r="E352" t="s">
        <v>60</v>
      </c>
      <c r="F352" s="1">
        <f t="shared" ref="F352" si="1097">(F351/F350)*100</f>
        <v>27.822099467175001</v>
      </c>
      <c r="G352" s="1">
        <f t="shared" ref="G352" si="1098">(G351/G350)*100</f>
        <v>15.479630046422413</v>
      </c>
      <c r="H352" s="1">
        <f t="shared" ref="H352" si="1099">(H351/H350)*100</f>
        <v>28.168271865607871</v>
      </c>
      <c r="I352" s="1">
        <f t="shared" ref="I352" si="1100">(I351/I350)*100</f>
        <v>39.032615511670301</v>
      </c>
      <c r="J352" s="1">
        <f t="shared" ref="J352" si="1101">(J351/J350)*100</f>
        <v>23.196556657524805</v>
      </c>
      <c r="K352" s="1">
        <f t="shared" ref="K352" si="1102">(K351/K350)*100</f>
        <v>49.744239520257459</v>
      </c>
      <c r="L352" s="1">
        <f t="shared" ref="L352" si="1103">(L351/L350)*100</f>
        <v>60.358212856173623</v>
      </c>
      <c r="M352" s="1">
        <f t="shared" ref="M352" si="1104">(M351/M350)*100</f>
        <v>41.758595830147407</v>
      </c>
      <c r="N352" s="1">
        <f t="shared" ref="N352" si="1105">(N351/N350)*100</f>
        <v>74.12714922069992</v>
      </c>
      <c r="O352" s="1">
        <f t="shared" ref="O352" si="1106">(O351/O350)*100</f>
        <v>139.20236448229389</v>
      </c>
    </row>
    <row r="353" spans="1:15" x14ac:dyDescent="0.3">
      <c r="A353" t="s">
        <v>467</v>
      </c>
      <c r="B353" t="s">
        <v>458</v>
      </c>
      <c r="C353" t="s">
        <v>437</v>
      </c>
      <c r="D353" t="s">
        <v>472</v>
      </c>
      <c r="E353" t="s">
        <v>332</v>
      </c>
      <c r="F353" s="1">
        <f>AVERAGE('All data+Run #_Reorganized'!F353:F355)</f>
        <v>26.822813333333333</v>
      </c>
      <c r="G353" s="1">
        <f>AVERAGE('All data+Run #_Reorganized'!G353:G355)</f>
        <v>1.6583733333333333</v>
      </c>
      <c r="H353" s="1">
        <f>AVERAGE('All data+Run #_Reorganized'!H353:H355)</f>
        <v>2.9075900000000003</v>
      </c>
      <c r="I353" s="1">
        <f>AVERAGE('All data+Run #_Reorganized'!I353:I355)</f>
        <v>2.2560566666666664</v>
      </c>
      <c r="J353" s="1">
        <f>AVERAGE('All data+Run #_Reorganized'!J353:J355)</f>
        <v>1.2706666666666666E-2</v>
      </c>
      <c r="K353" s="1">
        <f>AVERAGE('All data+Run #_Reorganized'!K353:K355)</f>
        <v>7.5199999999999989E-3</v>
      </c>
      <c r="L353" s="1">
        <f>AVERAGE('All data+Run #_Reorganized'!L353:L355)</f>
        <v>1.8333333333333333E-2</v>
      </c>
      <c r="M353" s="1">
        <f>AVERAGE('All data+Run #_Reorganized'!M353:M355)</f>
        <v>3.8500000000000006E-3</v>
      </c>
      <c r="N353" s="1">
        <f>AVERAGE('All data+Run #_Reorganized'!N353:N355)</f>
        <v>7.0266666666666672E-3</v>
      </c>
      <c r="O353" s="1">
        <f>AVERAGE('All data+Run #_Reorganized'!O353:O355)</f>
        <v>2.4599999999999999E-3</v>
      </c>
    </row>
    <row r="354" spans="1:15" x14ac:dyDescent="0.3">
      <c r="A354" t="s">
        <v>467</v>
      </c>
      <c r="B354" t="s">
        <v>458</v>
      </c>
      <c r="C354" t="s">
        <v>437</v>
      </c>
      <c r="D354" t="s">
        <v>473</v>
      </c>
      <c r="E354" t="s">
        <v>333</v>
      </c>
      <c r="F354" s="1">
        <f>STDEV('All data+Run #_Reorganized'!F353:F355)</f>
        <v>1.0872218190108838</v>
      </c>
      <c r="G354" s="1">
        <f>STDEV('All data+Run #_Reorganized'!G353:G355)</f>
        <v>0.10055233479802114</v>
      </c>
      <c r="H354" s="1">
        <f>STDEV('All data+Run #_Reorganized'!H353:H355)</f>
        <v>0.25537523999009776</v>
      </c>
      <c r="I354" s="1">
        <f>STDEV('All data+Run #_Reorganized'!I353:I355)</f>
        <v>0.13532368615040499</v>
      </c>
      <c r="J354" s="1">
        <f>STDEV('All data+Run #_Reorganized'!J353:J355)</f>
        <v>4.6504336715335768E-3</v>
      </c>
      <c r="K354" s="1">
        <f>STDEV('All data+Run #_Reorganized'!K353:K355)</f>
        <v>7.5672782425387289E-3</v>
      </c>
      <c r="L354" s="1">
        <f>STDEV('All data+Run #_Reorganized'!L353:L355)</f>
        <v>3.9437587823462697E-3</v>
      </c>
      <c r="M354" s="1">
        <f>STDEV('All data+Run #_Reorganized'!M353:M355)</f>
        <v>1.714322023425004E-3</v>
      </c>
      <c r="N354" s="1">
        <f>STDEV('All data+Run #_Reorganized'!N353:N355)</f>
        <v>2.1164671822008802E-3</v>
      </c>
      <c r="O354" s="1">
        <f>STDEV('All data+Run #_Reorganized'!O353:O355)</f>
        <v>1.1701281981048061E-3</v>
      </c>
    </row>
    <row r="355" spans="1:15" x14ac:dyDescent="0.3">
      <c r="A355" t="s">
        <v>467</v>
      </c>
      <c r="B355" t="s">
        <v>458</v>
      </c>
      <c r="C355" t="s">
        <v>437</v>
      </c>
      <c r="D355" t="s">
        <v>474</v>
      </c>
      <c r="E355" t="s">
        <v>334</v>
      </c>
      <c r="F355" s="1">
        <f t="shared" ref="F355" si="1107">(F354/F353)*100</f>
        <v>4.0533474453247154</v>
      </c>
      <c r="G355" s="1">
        <f t="shared" ref="G355" si="1108">(G354/G353)*100</f>
        <v>6.0633111240344642</v>
      </c>
      <c r="H355" s="1">
        <f t="shared" ref="H355" si="1109">(H354/H353)*100</f>
        <v>8.7830553822959132</v>
      </c>
      <c r="I355" s="1">
        <f t="shared" ref="I355" si="1110">(I354/I353)*100</f>
        <v>5.9982396785425749</v>
      </c>
      <c r="J355" s="1">
        <f t="shared" ref="J355" si="1111">(J354/J353)*100</f>
        <v>36.598376218784708</v>
      </c>
      <c r="K355" s="1">
        <f t="shared" ref="K355" si="1112">(K354/K353)*100</f>
        <v>100.6287000337597</v>
      </c>
      <c r="L355" s="1">
        <f t="shared" ref="L355" si="1113">(L354/L353)*100</f>
        <v>21.511411540070561</v>
      </c>
      <c r="M355" s="1">
        <f t="shared" ref="M355" si="1114">(M354/M353)*100</f>
        <v>44.52784476428581</v>
      </c>
      <c r="N355" s="1">
        <f t="shared" ref="N355" si="1115">(N354/N353)*100</f>
        <v>30.120500695458446</v>
      </c>
      <c r="O355" s="1">
        <f t="shared" ref="O355" si="1116">(O354/O353)*100</f>
        <v>47.566186914829515</v>
      </c>
    </row>
    <row r="356" spans="1:15" x14ac:dyDescent="0.3">
      <c r="A356" t="s">
        <v>467</v>
      </c>
      <c r="B356" t="s">
        <v>458</v>
      </c>
      <c r="C356" t="s">
        <v>438</v>
      </c>
      <c r="D356" t="s">
        <v>472</v>
      </c>
      <c r="E356" t="s">
        <v>335</v>
      </c>
      <c r="F356" s="1">
        <f>AVERAGE('All data+Run #_Reorganized'!F356:F358)</f>
        <v>9.3633500000000005</v>
      </c>
      <c r="G356" s="1">
        <f>AVERAGE('All data+Run #_Reorganized'!G356:G358)</f>
        <v>0.97961333333333334</v>
      </c>
      <c r="H356" s="1">
        <f>AVERAGE('All data+Run #_Reorganized'!H356:H358)</f>
        <v>0.9326833333333332</v>
      </c>
      <c r="I356" s="1">
        <f>AVERAGE('All data+Run #_Reorganized'!I356:I358)</f>
        <v>2.7240500000000001</v>
      </c>
      <c r="J356" s="1">
        <f>AVERAGE('All data+Run #_Reorganized'!J356:J358)</f>
        <v>4.8500000000000001E-3</v>
      </c>
      <c r="K356" s="1">
        <f>AVERAGE('All data+Run #_Reorganized'!K356:K358)</f>
        <v>1.0499999999999999E-3</v>
      </c>
      <c r="L356" s="1">
        <f>AVERAGE('All data+Run #_Reorganized'!L356:L358)</f>
        <v>5.3600000000000002E-3</v>
      </c>
      <c r="M356" s="1">
        <f>AVERAGE('All data+Run #_Reorganized'!M356:M358)</f>
        <v>3.7700000000000003E-3</v>
      </c>
      <c r="N356" s="1">
        <f>AVERAGE('All data+Run #_Reorganized'!N356:N358)</f>
        <v>1.3126666666666668E-2</v>
      </c>
      <c r="O356" s="1">
        <f>AVERAGE('All data+Run #_Reorganized'!O356:O358)</f>
        <v>2.4966666666666666E-3</v>
      </c>
    </row>
    <row r="357" spans="1:15" x14ac:dyDescent="0.3">
      <c r="A357" t="s">
        <v>467</v>
      </c>
      <c r="B357" t="s">
        <v>458</v>
      </c>
      <c r="C357" t="s">
        <v>438</v>
      </c>
      <c r="D357" t="s">
        <v>473</v>
      </c>
      <c r="E357" t="s">
        <v>336</v>
      </c>
      <c r="F357" s="1">
        <f>STDEV('All data+Run #_Reorganized'!F356:F358)</f>
        <v>12.841746275717334</v>
      </c>
      <c r="G357" s="1">
        <f>STDEV('All data+Run #_Reorganized'!G356:G358)</f>
        <v>1.5087660535793259</v>
      </c>
      <c r="H357" s="1">
        <f>STDEV('All data+Run #_Reorganized'!H356:H358)</f>
        <v>1.6005246607388881</v>
      </c>
      <c r="I357" s="1">
        <f>STDEV('All data+Run #_Reorganized'!I356:I358)</f>
        <v>3.8088625260437015</v>
      </c>
      <c r="J357" s="1">
        <f>STDEV('All data+Run #_Reorganized'!J356:J358)</f>
        <v>9.232551110067035E-4</v>
      </c>
      <c r="K357" s="1">
        <f>STDEV('All data+Run #_Reorganized'!K356:K358)</f>
        <v>5.4744862772683988E-4</v>
      </c>
      <c r="L357" s="1">
        <f>STDEV('All data+Run #_Reorganized'!L356:L358)</f>
        <v>7.3874014375827704E-3</v>
      </c>
      <c r="M357" s="1">
        <f>STDEV('All data+Run #_Reorganized'!M356:M358)</f>
        <v>1.9167420275039624E-3</v>
      </c>
      <c r="N357" s="1">
        <f>STDEV('All data+Run #_Reorganized'!N356:N358)</f>
        <v>1.0809261461049652E-2</v>
      </c>
      <c r="O357" s="1">
        <f>STDEV('All data+Run #_Reorganized'!O356:O358)</f>
        <v>2.0209486221409324E-3</v>
      </c>
    </row>
    <row r="358" spans="1:15" x14ac:dyDescent="0.3">
      <c r="A358" t="s">
        <v>467</v>
      </c>
      <c r="B358" t="s">
        <v>458</v>
      </c>
      <c r="C358" t="s">
        <v>438</v>
      </c>
      <c r="D358" t="s">
        <v>474</v>
      </c>
      <c r="E358" t="s">
        <v>337</v>
      </c>
      <c r="F358" s="1">
        <f t="shared" ref="F358" si="1117">(F357/F356)*100</f>
        <v>137.14905750310876</v>
      </c>
      <c r="G358" s="1">
        <f t="shared" ref="G358" si="1118">(G357/G356)*100</f>
        <v>154.01648816328816</v>
      </c>
      <c r="H358" s="1">
        <f t="shared" ref="H358" si="1119">(H357/H356)*100</f>
        <v>171.60429521333305</v>
      </c>
      <c r="I358" s="1">
        <f t="shared" ref="I358" si="1120">(I357/I356)*100</f>
        <v>139.82351741134346</v>
      </c>
      <c r="J358" s="1">
        <f t="shared" ref="J358" si="1121">(J357/J356)*100</f>
        <v>19.036187855808322</v>
      </c>
      <c r="K358" s="1">
        <f t="shared" ref="K358" si="1122">(K357/K356)*100</f>
        <v>52.137964545413325</v>
      </c>
      <c r="L358" s="1">
        <f t="shared" ref="L358" si="1123">(L357/L356)*100</f>
        <v>137.82465368624571</v>
      </c>
      <c r="M358" s="1">
        <f t="shared" ref="M358" si="1124">(M357/M356)*100</f>
        <v>50.841963594269558</v>
      </c>
      <c r="N358" s="1">
        <f t="shared" ref="N358" si="1125">(N357/N356)*100</f>
        <v>82.3458211862594</v>
      </c>
      <c r="O358" s="1">
        <f t="shared" ref="O358" si="1126">(O357/O356)*100</f>
        <v>80.945872715925191</v>
      </c>
    </row>
    <row r="359" spans="1:15" x14ac:dyDescent="0.3">
      <c r="A359" t="s">
        <v>467</v>
      </c>
      <c r="B359" t="s">
        <v>458</v>
      </c>
      <c r="C359" t="s">
        <v>439</v>
      </c>
      <c r="D359" t="s">
        <v>472</v>
      </c>
      <c r="E359" t="s">
        <v>338</v>
      </c>
      <c r="F359" s="1">
        <f>AVERAGE('All data+Run #_Reorganized'!F359:F361)</f>
        <v>3.589</v>
      </c>
      <c r="G359" s="1">
        <f>AVERAGE('All data+Run #_Reorganized'!G359:G361)</f>
        <v>0.21081000000000003</v>
      </c>
      <c r="H359" s="1">
        <f>AVERAGE('All data+Run #_Reorganized'!H359:H361)</f>
        <v>8.6266666666666662E-3</v>
      </c>
      <c r="I359" s="1">
        <f>AVERAGE('All data+Run #_Reorganized'!I359:I361)</f>
        <v>0.63008666666666668</v>
      </c>
      <c r="J359" s="1">
        <f>AVERAGE('All data+Run #_Reorganized'!J359:J361)</f>
        <v>1.0489999999999999E-2</v>
      </c>
      <c r="K359" s="1">
        <f>AVERAGE('All data+Run #_Reorganized'!K359:K361)</f>
        <v>3.1633333333333327E-3</v>
      </c>
      <c r="L359" s="1">
        <f>AVERAGE('All data+Run #_Reorganized'!L359:L361)</f>
        <v>1.2099999999999999E-3</v>
      </c>
      <c r="M359" s="1">
        <f>AVERAGE('All data+Run #_Reorganized'!M359:M361)</f>
        <v>3.5166666666666666E-3</v>
      </c>
      <c r="N359" s="1">
        <f>AVERAGE('All data+Run #_Reorganized'!N359:N361)</f>
        <v>9.9633333333333327E-3</v>
      </c>
      <c r="O359" s="1">
        <f>AVERAGE('All data+Run #_Reorganized'!O359:O361)</f>
        <v>1.7433333333333335E-3</v>
      </c>
    </row>
    <row r="360" spans="1:15" x14ac:dyDescent="0.3">
      <c r="A360" t="s">
        <v>467</v>
      </c>
      <c r="B360" t="s">
        <v>458</v>
      </c>
      <c r="C360" t="s">
        <v>439</v>
      </c>
      <c r="D360" t="s">
        <v>473</v>
      </c>
      <c r="E360" t="s">
        <v>339</v>
      </c>
      <c r="F360" s="1">
        <f>STDEV('All data+Run #_Reorganized'!F359:F361)</f>
        <v>1.0591902365014509</v>
      </c>
      <c r="G360" s="1">
        <f>STDEV('All data+Run #_Reorganized'!G359:G361)</f>
        <v>8.6782659558232098E-3</v>
      </c>
      <c r="H360" s="1">
        <f>STDEV('All data+Run #_Reorganized'!H359:H361)</f>
        <v>4.5323761244333346E-3</v>
      </c>
      <c r="I360" s="1">
        <f>STDEV('All data+Run #_Reorganized'!I359:I361)</f>
        <v>0.26999875079957908</v>
      </c>
      <c r="J360" s="1">
        <f>STDEV('All data+Run #_Reorganized'!J359:J361)</f>
        <v>8.4057837231277868E-3</v>
      </c>
      <c r="K360" s="1">
        <f>STDEV('All data+Run #_Reorganized'!K359:K361)</f>
        <v>7.4895482729823765E-4</v>
      </c>
      <c r="L360" s="1">
        <f>STDEV('All data+Run #_Reorganized'!L359:L361)</f>
        <v>6.5391130897087262E-4</v>
      </c>
      <c r="M360" s="1">
        <f>STDEV('All data+Run #_Reorganized'!M359:M361)</f>
        <v>2.415809043226168E-3</v>
      </c>
      <c r="N360" s="1">
        <f>STDEV('All data+Run #_Reorganized'!N359:N361)</f>
        <v>3.3613142271042328E-3</v>
      </c>
      <c r="O360" s="1">
        <f>STDEV('All data+Run #_Reorganized'!O359:O361)</f>
        <v>1.3020880666580635E-3</v>
      </c>
    </row>
    <row r="361" spans="1:15" x14ac:dyDescent="0.3">
      <c r="A361" t="s">
        <v>467</v>
      </c>
      <c r="B361" t="s">
        <v>458</v>
      </c>
      <c r="C361" t="s">
        <v>439</v>
      </c>
      <c r="D361" t="s">
        <v>474</v>
      </c>
      <c r="E361" t="s">
        <v>340</v>
      </c>
      <c r="F361" s="1">
        <f t="shared" ref="F361" si="1127">(F360/F359)*100</f>
        <v>29.512126957410167</v>
      </c>
      <c r="G361" s="1">
        <f t="shared" ref="G361" si="1128">(G360/G359)*100</f>
        <v>4.1166291712078218</v>
      </c>
      <c r="H361" s="1">
        <f t="shared" ref="H361" si="1129">(H360/H359)*100</f>
        <v>52.539135909196311</v>
      </c>
      <c r="I361" s="1">
        <f t="shared" ref="I361" si="1130">(I360/I359)*100</f>
        <v>42.851049717961402</v>
      </c>
      <c r="J361" s="1">
        <f t="shared" ref="J361" si="1131">(J360/J359)*100</f>
        <v>80.131398695212468</v>
      </c>
      <c r="K361" s="1">
        <f t="shared" ref="K361" si="1132">(K360/K359)*100</f>
        <v>23.676127311851562</v>
      </c>
      <c r="L361" s="1">
        <f t="shared" ref="L361" si="1133">(L360/L359)*100</f>
        <v>54.042256939741542</v>
      </c>
      <c r="M361" s="1">
        <f t="shared" ref="M361" si="1134">(M360/M359)*100</f>
        <v>68.695991750507147</v>
      </c>
      <c r="N361" s="1">
        <f t="shared" ref="N361" si="1135">(N360/N359)*100</f>
        <v>33.736844032494808</v>
      </c>
      <c r="O361" s="1">
        <f t="shared" ref="O361" si="1136">(O360/O359)*100</f>
        <v>74.689564053043796</v>
      </c>
    </row>
    <row r="362" spans="1:15" x14ac:dyDescent="0.3">
      <c r="A362" t="s">
        <v>468</v>
      </c>
      <c r="B362" t="s">
        <v>458</v>
      </c>
      <c r="C362" t="s">
        <v>440</v>
      </c>
      <c r="D362" t="s">
        <v>472</v>
      </c>
      <c r="E362" t="s">
        <v>61</v>
      </c>
      <c r="F362" s="1">
        <f>AVERAGE('All data+Run #_Reorganized'!F362:F364)</f>
        <v>1.0133E-2</v>
      </c>
      <c r="G362" s="1">
        <f>AVERAGE('All data+Run #_Reorganized'!G362:G364)</f>
        <v>6.0720000000000001E-3</v>
      </c>
      <c r="H362" s="1">
        <f>AVERAGE('All data+Run #_Reorganized'!H362:H364)</f>
        <v>6.9229999999999995E-3</v>
      </c>
      <c r="I362" s="1">
        <f>AVERAGE('All data+Run #_Reorganized'!I362:I364)</f>
        <v>6.1043333333333331E-3</v>
      </c>
      <c r="J362" s="1">
        <f>AVERAGE('All data+Run #_Reorganized'!J362:J364)</f>
        <v>1.1786666666666666E-3</v>
      </c>
      <c r="K362" s="1">
        <f>AVERAGE('All data+Run #_Reorganized'!K362:K364)</f>
        <v>0.16725633333333334</v>
      </c>
      <c r="L362" s="1">
        <f>AVERAGE('All data+Run #_Reorganized'!L362:L364)</f>
        <v>3.5503333333333329E-3</v>
      </c>
      <c r="M362" s="1">
        <f>AVERAGE('All data+Run #_Reorganized'!M362:M364)</f>
        <v>7.1933333333333337E-3</v>
      </c>
      <c r="N362" s="1">
        <f>AVERAGE('All data+Run #_Reorganized'!N362:N364)</f>
        <v>1.6823333333333334E-3</v>
      </c>
      <c r="O362" s="1">
        <f>AVERAGE('All data+Run #_Reorganized'!O362:O364)</f>
        <v>8.4166666666666667E-4</v>
      </c>
    </row>
    <row r="363" spans="1:15" x14ac:dyDescent="0.3">
      <c r="A363" t="s">
        <v>468</v>
      </c>
      <c r="B363" t="s">
        <v>458</v>
      </c>
      <c r="C363" t="s">
        <v>440</v>
      </c>
      <c r="D363" t="s">
        <v>473</v>
      </c>
      <c r="E363" t="s">
        <v>62</v>
      </c>
      <c r="F363" s="1">
        <f>STDEV('All data+Run #_Reorganized'!F362:F364)</f>
        <v>5.0441682168619276E-3</v>
      </c>
      <c r="G363" s="1">
        <f>STDEV('All data+Run #_Reorganized'!G362:G364)</f>
        <v>1.0531685525118947E-3</v>
      </c>
      <c r="H363" s="1">
        <f>STDEV('All data+Run #_Reorganized'!H362:H364)</f>
        <v>1.0348700401499697E-3</v>
      </c>
      <c r="I363" s="1">
        <f>STDEV('All data+Run #_Reorganized'!I362:I364)</f>
        <v>1.4929615980772361E-3</v>
      </c>
      <c r="J363" s="1">
        <f>STDEV('All data+Run #_Reorganized'!J362:J364)</f>
        <v>3.553678844990545E-4</v>
      </c>
      <c r="K363" s="1">
        <f>STDEV('All data+Run #_Reorganized'!K362:K364)</f>
        <v>0.100341240625843</v>
      </c>
      <c r="L363" s="1">
        <f>STDEV('All data+Run #_Reorganized'!L362:L364)</f>
        <v>2.3262954097305307E-3</v>
      </c>
      <c r="M363" s="1">
        <f>STDEV('All data+Run #_Reorganized'!M362:M364)</f>
        <v>1.3618349141262807E-3</v>
      </c>
      <c r="N363" s="1">
        <f>STDEV('All data+Run #_Reorganized'!N362:N364)</f>
        <v>3.5545088737170611E-4</v>
      </c>
      <c r="O363" s="1">
        <f>STDEV('All data+Run #_Reorganized'!O362:O364)</f>
        <v>1.4230366591670552E-4</v>
      </c>
    </row>
    <row r="364" spans="1:15" x14ac:dyDescent="0.3">
      <c r="A364" t="s">
        <v>468</v>
      </c>
      <c r="B364" t="s">
        <v>458</v>
      </c>
      <c r="C364" t="s">
        <v>440</v>
      </c>
      <c r="D364" t="s">
        <v>474</v>
      </c>
      <c r="E364" t="s">
        <v>63</v>
      </c>
      <c r="F364" s="1">
        <f t="shared" ref="F364" si="1137">(F363/F362)*100</f>
        <v>49.779613311575325</v>
      </c>
      <c r="G364" s="1">
        <f t="shared" ref="G364" si="1138">(G363/G362)*100</f>
        <v>17.344673130960057</v>
      </c>
      <c r="H364" s="1">
        <f t="shared" ref="H364" si="1139">(H363/H362)*100</f>
        <v>14.948288894265055</v>
      </c>
      <c r="I364" s="1">
        <f t="shared" ref="I364" si="1140">(I363/I362)*100</f>
        <v>24.457406182666457</v>
      </c>
      <c r="J364" s="1">
        <f t="shared" ref="J364" si="1141">(J363/J362)*100</f>
        <v>30.149990200711642</v>
      </c>
      <c r="K364" s="1">
        <f t="shared" ref="K364" si="1142">(K363/K362)*100</f>
        <v>59.992490942551058</v>
      </c>
      <c r="L364" s="1">
        <f t="shared" ref="L364" si="1143">(L363/L362)*100</f>
        <v>65.523295739288272</v>
      </c>
      <c r="M364" s="1">
        <f t="shared" ref="M364" si="1144">(M363/M362)*100</f>
        <v>18.931903347445978</v>
      </c>
      <c r="N364" s="1">
        <f t="shared" ref="N364" si="1145">(N363/N362)*100</f>
        <v>21.128445851300146</v>
      </c>
      <c r="O364" s="1">
        <f t="shared" ref="O364" si="1146">(O363/O362)*100</f>
        <v>16.907366247529367</v>
      </c>
    </row>
    <row r="365" spans="1:15" x14ac:dyDescent="0.3">
      <c r="A365" t="s">
        <v>468</v>
      </c>
      <c r="B365" t="s">
        <v>458</v>
      </c>
      <c r="C365" t="s">
        <v>441</v>
      </c>
      <c r="D365" t="s">
        <v>472</v>
      </c>
      <c r="E365" t="s">
        <v>64</v>
      </c>
      <c r="F365" s="1">
        <f>AVERAGE('All data+Run #_Reorganized'!F365:F367)</f>
        <v>1.1606999999999999E-2</v>
      </c>
      <c r="G365" s="1">
        <f>AVERAGE('All data+Run #_Reorganized'!G365:G367)</f>
        <v>2.7038666666666666E-2</v>
      </c>
      <c r="H365" s="1">
        <f>AVERAGE('All data+Run #_Reorganized'!H365:H367)</f>
        <v>9.1243333333333333E-3</v>
      </c>
      <c r="I365" s="1">
        <f>AVERAGE('All data+Run #_Reorganized'!I365:I367)</f>
        <v>9.2013333333333339E-3</v>
      </c>
      <c r="J365" s="1">
        <f>AVERAGE('All data+Run #_Reorganized'!J365:J367)</f>
        <v>1.2886666666666667E-3</v>
      </c>
      <c r="K365" s="1">
        <f>AVERAGE('All data+Run #_Reorganized'!K365:K367)</f>
        <v>0.30586800000000003</v>
      </c>
      <c r="L365" s="1">
        <f>AVERAGE('All data+Run #_Reorganized'!L365:L367)</f>
        <v>3.6349999999999998E-3</v>
      </c>
      <c r="M365" s="1">
        <f>AVERAGE('All data+Run #_Reorganized'!M365:M367)</f>
        <v>1.4063666666666667E-2</v>
      </c>
      <c r="N365" s="1">
        <f>AVERAGE('All data+Run #_Reorganized'!N365:N367)</f>
        <v>3.3659999999999996E-3</v>
      </c>
      <c r="O365" s="1">
        <f>AVERAGE('All data+Run #_Reorganized'!O365:O367)</f>
        <v>1.5269999999999999E-3</v>
      </c>
    </row>
    <row r="366" spans="1:15" x14ac:dyDescent="0.3">
      <c r="A366" t="s">
        <v>468</v>
      </c>
      <c r="B366" t="s">
        <v>458</v>
      </c>
      <c r="C366" t="s">
        <v>441</v>
      </c>
      <c r="D366" t="s">
        <v>473</v>
      </c>
      <c r="E366" t="s">
        <v>65</v>
      </c>
      <c r="F366" s="1">
        <f>STDEV('All data+Run #_Reorganized'!F365:F367)</f>
        <v>2.0349710071644756E-3</v>
      </c>
      <c r="G366" s="1">
        <f>STDEV('All data+Run #_Reorganized'!G365:G367)</f>
        <v>3.1960356605227884E-2</v>
      </c>
      <c r="H366" s="1">
        <f>STDEV('All data+Run #_Reorganized'!H365:H367)</f>
        <v>1.360399328628669E-3</v>
      </c>
      <c r="I366" s="1">
        <f>STDEV('All data+Run #_Reorganized'!I365:I367)</f>
        <v>4.8733155380432033E-3</v>
      </c>
      <c r="J366" s="1">
        <f>STDEV('All data+Run #_Reorganized'!J365:J367)</f>
        <v>4.0133568659332213E-4</v>
      </c>
      <c r="K366" s="1">
        <f>STDEV('All data+Run #_Reorganized'!K365:K367)</f>
        <v>8.6921673177637104E-2</v>
      </c>
      <c r="L366" s="1">
        <f>STDEV('All data+Run #_Reorganized'!L365:L367)</f>
        <v>1.4636587717087614E-3</v>
      </c>
      <c r="M366" s="1">
        <f>STDEV('All data+Run #_Reorganized'!M365:M367)</f>
        <v>1.5120440910678932E-3</v>
      </c>
      <c r="N366" s="1">
        <f>STDEV('All data+Run #_Reorganized'!N365:N367)</f>
        <v>1.7715563778779384E-3</v>
      </c>
      <c r="O366" s="1">
        <f>STDEV('All data+Run #_Reorganized'!O365:O367)</f>
        <v>2.0657202133880564E-4</v>
      </c>
    </row>
    <row r="367" spans="1:15" x14ac:dyDescent="0.3">
      <c r="A367" t="s">
        <v>468</v>
      </c>
      <c r="B367" t="s">
        <v>458</v>
      </c>
      <c r="C367" t="s">
        <v>441</v>
      </c>
      <c r="D367" t="s">
        <v>474</v>
      </c>
      <c r="E367" t="s">
        <v>66</v>
      </c>
      <c r="F367" s="1">
        <f t="shared" ref="F367" si="1147">(F366/F365)*100</f>
        <v>17.532273689708589</v>
      </c>
      <c r="G367" s="1">
        <f t="shared" ref="G367" si="1148">(G366/G365)*100</f>
        <v>118.20241359988614</v>
      </c>
      <c r="H367" s="1">
        <f t="shared" ref="H367" si="1149">(H366/H365)*100</f>
        <v>14.909575077214798</v>
      </c>
      <c r="I367" s="1">
        <f t="shared" ref="I367" si="1150">(I366/I365)*100</f>
        <v>52.963145247535174</v>
      </c>
      <c r="J367" s="1">
        <f t="shared" ref="J367" si="1151">(J366/J365)*100</f>
        <v>31.14348318106483</v>
      </c>
      <c r="K367" s="1">
        <f t="shared" ref="K367" si="1152">(K366/K365)*100</f>
        <v>28.418034308145046</v>
      </c>
      <c r="L367" s="1">
        <f t="shared" ref="L367" si="1153">(L366/L365)*100</f>
        <v>40.265715865440484</v>
      </c>
      <c r="M367" s="1">
        <f t="shared" ref="M367" si="1154">(M366/M365)*100</f>
        <v>10.751421566693558</v>
      </c>
      <c r="N367" s="1">
        <f t="shared" ref="N367" si="1155">(N366/N365)*100</f>
        <v>52.63090843368802</v>
      </c>
      <c r="O367" s="1">
        <f t="shared" ref="O367" si="1156">(O366/O365)*100</f>
        <v>13.527964724217789</v>
      </c>
    </row>
    <row r="368" spans="1:15" x14ac:dyDescent="0.3">
      <c r="A368" t="s">
        <v>468</v>
      </c>
      <c r="B368" t="s">
        <v>458</v>
      </c>
      <c r="C368" t="s">
        <v>442</v>
      </c>
      <c r="D368" t="s">
        <v>472</v>
      </c>
      <c r="E368" t="s">
        <v>67</v>
      </c>
      <c r="F368" s="1">
        <f>AVERAGE('All data+Run #_Reorganized'!F368:F370)</f>
        <v>4.6249999999999998E-3</v>
      </c>
      <c r="G368" s="1">
        <f>AVERAGE('All data+Run #_Reorganized'!G368:G370)</f>
        <v>3.009E-3</v>
      </c>
      <c r="H368" s="1">
        <f>AVERAGE('All data+Run #_Reorganized'!H368:H370)</f>
        <v>2.1436666666666666E-3</v>
      </c>
      <c r="I368" s="1">
        <f>AVERAGE('All data+Run #_Reorganized'!I368:I370)</f>
        <v>2.6113333333333336E-3</v>
      </c>
      <c r="J368" s="1">
        <f>AVERAGE('All data+Run #_Reorganized'!J368:J370)</f>
        <v>6.0133333333333339E-4</v>
      </c>
      <c r="K368" s="1">
        <f>AVERAGE('All data+Run #_Reorganized'!K368:K370)</f>
        <v>4.0695333333333333E-2</v>
      </c>
      <c r="L368" s="1">
        <f>AVERAGE('All data+Run #_Reorganized'!L368:L370)</f>
        <v>3.672333333333333E-3</v>
      </c>
      <c r="M368" s="1">
        <f>AVERAGE('All data+Run #_Reorganized'!M368:M370)</f>
        <v>2.7273333333333333E-3</v>
      </c>
      <c r="N368" s="1">
        <f>AVERAGE('All data+Run #_Reorganized'!N368:N370)</f>
        <v>8.8533333333333335E-4</v>
      </c>
      <c r="O368" s="1">
        <f>AVERAGE('All data+Run #_Reorganized'!O368:O370)</f>
        <v>2.4300000000000002E-4</v>
      </c>
    </row>
    <row r="369" spans="1:15" x14ac:dyDescent="0.3">
      <c r="A369" t="s">
        <v>468</v>
      </c>
      <c r="B369" t="s">
        <v>458</v>
      </c>
      <c r="C369" t="s">
        <v>442</v>
      </c>
      <c r="D369" t="s">
        <v>473</v>
      </c>
      <c r="E369" t="s">
        <v>68</v>
      </c>
      <c r="F369" s="1">
        <f>STDEV('All data+Run #_Reorganized'!F368:F370)</f>
        <v>9.937645596417694E-4</v>
      </c>
      <c r="G369" s="1">
        <f>STDEV('All data+Run #_Reorganized'!G368:G370)</f>
        <v>1.1899920167799448E-3</v>
      </c>
      <c r="H369" s="1">
        <f>STDEV('All data+Run #_Reorganized'!H368:H370)</f>
        <v>4.6609262312692032E-4</v>
      </c>
      <c r="I369" s="1">
        <f>STDEV('All data+Run #_Reorganized'!I368:I370)</f>
        <v>2.7389292311655913E-4</v>
      </c>
      <c r="J369" s="1">
        <f>STDEV('All data+Run #_Reorganized'!J368:J370)</f>
        <v>3.6486481514847846E-4</v>
      </c>
      <c r="K369" s="1">
        <f>STDEV('All data+Run #_Reorganized'!K368:K370)</f>
        <v>1.2376432051820646E-2</v>
      </c>
      <c r="L369" s="1">
        <f>STDEV('All data+Run #_Reorganized'!L368:L370)</f>
        <v>1.5331556781140439E-3</v>
      </c>
      <c r="M369" s="1">
        <f>STDEV('All data+Run #_Reorganized'!M368:M370)</f>
        <v>1.9718603736911314E-4</v>
      </c>
      <c r="N369" s="1">
        <f>STDEV('All data+Run #_Reorganized'!N368:N370)</f>
        <v>1.5357842730453171E-4</v>
      </c>
      <c r="O369" s="1">
        <f>STDEV('All data+Run #_Reorganized'!O368:O370)</f>
        <v>9.7872365864936573E-5</v>
      </c>
    </row>
    <row r="370" spans="1:15" x14ac:dyDescent="0.3">
      <c r="A370" t="s">
        <v>468</v>
      </c>
      <c r="B370" t="s">
        <v>458</v>
      </c>
      <c r="C370" t="s">
        <v>442</v>
      </c>
      <c r="D370" t="s">
        <v>474</v>
      </c>
      <c r="E370" t="s">
        <v>69</v>
      </c>
      <c r="F370" s="1">
        <f t="shared" ref="F370" si="1157">(F369/F368)*100</f>
        <v>21.486801289551771</v>
      </c>
      <c r="G370" s="1">
        <f t="shared" ref="G370" si="1158">(G369/G368)*100</f>
        <v>39.547757287469089</v>
      </c>
      <c r="H370" s="1">
        <f t="shared" ref="H370" si="1159">(H369/H368)*100</f>
        <v>21.742775141980424</v>
      </c>
      <c r="I370" s="1">
        <f t="shared" ref="I370" si="1160">(I369/I368)*100</f>
        <v>10.488623555650719</v>
      </c>
      <c r="J370" s="1">
        <f t="shared" ref="J370" si="1161">(J369/J368)*100</f>
        <v>60.675967042429889</v>
      </c>
      <c r="K370" s="1">
        <f t="shared" ref="K370" si="1162">(K369/K368)*100</f>
        <v>30.412411050785458</v>
      </c>
      <c r="L370" s="1">
        <f t="shared" ref="L370" si="1163">(L369/L368)*100</f>
        <v>41.748815778724989</v>
      </c>
      <c r="M370" s="1">
        <f t="shared" ref="M370" si="1164">(M369/M368)*100</f>
        <v>7.2299940369999929</v>
      </c>
      <c r="N370" s="1">
        <f t="shared" ref="N370" si="1165">(N369/N368)*100</f>
        <v>17.346960915421501</v>
      </c>
      <c r="O370" s="1">
        <f t="shared" ref="O370" si="1166">(O369/O368)*100</f>
        <v>40.276693771578834</v>
      </c>
    </row>
    <row r="371" spans="1:15" x14ac:dyDescent="0.3">
      <c r="A371" t="s">
        <v>467</v>
      </c>
      <c r="B371" t="s">
        <v>458</v>
      </c>
      <c r="C371" t="s">
        <v>443</v>
      </c>
      <c r="D371" t="s">
        <v>472</v>
      </c>
      <c r="E371" t="s">
        <v>341</v>
      </c>
      <c r="F371" s="1">
        <f>AVERAGE('All data+Run #_Reorganized'!F371:F373)</f>
        <v>1.6189666666666669</v>
      </c>
      <c r="G371" s="1">
        <f>AVERAGE('All data+Run #_Reorganized'!G371:G373)</f>
        <v>0.12100999999999999</v>
      </c>
      <c r="H371" s="1">
        <f>AVERAGE('All data+Run #_Reorganized'!H371:H373)</f>
        <v>7.3733333333333333E-3</v>
      </c>
      <c r="I371" s="1">
        <f>AVERAGE('All data+Run #_Reorganized'!I371:I373)</f>
        <v>0.41019333333333335</v>
      </c>
      <c r="J371" s="1">
        <f>AVERAGE('All data+Run #_Reorganized'!J371:J373)</f>
        <v>2.6366666666666669E-3</v>
      </c>
      <c r="K371" s="1">
        <f>AVERAGE('All data+Run #_Reorganized'!K371:K373)</f>
        <v>7.7400000000000004E-3</v>
      </c>
      <c r="L371" s="1">
        <f>AVERAGE('All data+Run #_Reorganized'!L371:L373)</f>
        <v>9.2000000000000014E-4</v>
      </c>
      <c r="M371" s="1">
        <f>AVERAGE('All data+Run #_Reorganized'!M371:M373)</f>
        <v>9.2666666666666668E-4</v>
      </c>
      <c r="N371" s="1">
        <f>AVERAGE('All data+Run #_Reorganized'!N371:N373)</f>
        <v>8.6499999999999997E-3</v>
      </c>
      <c r="O371" s="1">
        <f>AVERAGE('All data+Run #_Reorganized'!O371:O373)</f>
        <v>4.4333333333333334E-4</v>
      </c>
    </row>
    <row r="372" spans="1:15" x14ac:dyDescent="0.3">
      <c r="A372" t="s">
        <v>467</v>
      </c>
      <c r="B372" t="s">
        <v>458</v>
      </c>
      <c r="C372" t="s">
        <v>443</v>
      </c>
      <c r="D372" t="s">
        <v>473</v>
      </c>
      <c r="E372" t="s">
        <v>342</v>
      </c>
      <c r="F372" s="1">
        <f>STDEV('All data+Run #_Reorganized'!F371:F373)</f>
        <v>0.67349606920406968</v>
      </c>
      <c r="G372" s="1">
        <f>STDEV('All data+Run #_Reorganized'!G371:G373)</f>
        <v>2.7915707048183518E-2</v>
      </c>
      <c r="H372" s="1">
        <f>STDEV('All data+Run #_Reorganized'!H371:H373)</f>
        <v>2.2530941687673271E-3</v>
      </c>
      <c r="I372" s="1">
        <f>STDEV('All data+Run #_Reorganized'!I371:I373)</f>
        <v>0.25980748263538006</v>
      </c>
      <c r="J372" s="1">
        <f>STDEV('All data+Run #_Reorganized'!J371:J373)</f>
        <v>5.8943475748663939E-4</v>
      </c>
      <c r="K372" s="1">
        <f>STDEV('All data+Run #_Reorganized'!K371:K373)</f>
        <v>6.2884974357949736E-3</v>
      </c>
      <c r="L372" s="1">
        <f>STDEV('All data+Run #_Reorganized'!L371:L373)</f>
        <v>5.4000000000000001E-4</v>
      </c>
      <c r="M372" s="1">
        <f>STDEV('All data+Run #_Reorganized'!M371:M373)</f>
        <v>7.1058661212644104E-4</v>
      </c>
      <c r="N372" s="1">
        <f>STDEV('All data+Run #_Reorganized'!N371:N373)</f>
        <v>1.8700802121834237E-3</v>
      </c>
      <c r="O372" s="1">
        <f>STDEV('All data+Run #_Reorganized'!O371:O373)</f>
        <v>4.9328828623162481E-4</v>
      </c>
    </row>
    <row r="373" spans="1:15" x14ac:dyDescent="0.3">
      <c r="A373" t="s">
        <v>467</v>
      </c>
      <c r="B373" t="s">
        <v>458</v>
      </c>
      <c r="C373" t="s">
        <v>443</v>
      </c>
      <c r="D373" t="s">
        <v>474</v>
      </c>
      <c r="E373" t="s">
        <v>343</v>
      </c>
      <c r="F373" s="1">
        <f t="shared" ref="F373" si="1167">(F372/F371)*100</f>
        <v>41.60036664564246</v>
      </c>
      <c r="G373" s="1">
        <f t="shared" ref="G373" si="1168">(G372/G371)*100</f>
        <v>23.068925748436921</v>
      </c>
      <c r="H373" s="1">
        <f t="shared" ref="H373" si="1169">(H372/H371)*100</f>
        <v>30.557335019448377</v>
      </c>
      <c r="I373" s="1">
        <f t="shared" ref="I373" si="1170">(I372/I371)*100</f>
        <v>63.337812080981337</v>
      </c>
      <c r="J373" s="1">
        <f t="shared" ref="J373" si="1171">(J372/J371)*100</f>
        <v>22.355300536787841</v>
      </c>
      <c r="K373" s="1">
        <f t="shared" ref="K373" si="1172">(K372/K371)*100</f>
        <v>81.246736896575882</v>
      </c>
      <c r="L373" s="1">
        <f t="shared" ref="L373" si="1173">(L372/L371)*100</f>
        <v>58.695652173913039</v>
      </c>
      <c r="M373" s="1">
        <f t="shared" ref="M373" si="1174">(M372/M371)*100</f>
        <v>76.68200850285335</v>
      </c>
      <c r="N373" s="1">
        <f t="shared" ref="N373" si="1175">(N372/N371)*100</f>
        <v>21.619424418305478</v>
      </c>
      <c r="O373" s="1">
        <f t="shared" ref="O373" si="1176">(O372/O371)*100</f>
        <v>111.26803448833643</v>
      </c>
    </row>
    <row r="374" spans="1:15" x14ac:dyDescent="0.3">
      <c r="A374" t="s">
        <v>467</v>
      </c>
      <c r="B374" t="s">
        <v>458</v>
      </c>
      <c r="C374" t="s">
        <v>444</v>
      </c>
      <c r="D374" t="s">
        <v>472</v>
      </c>
      <c r="E374" t="s">
        <v>401</v>
      </c>
      <c r="F374" s="1">
        <f>AVERAGE('All data+Run #_Reorganized'!F374:F376)</f>
        <v>2.4926166666666667</v>
      </c>
      <c r="G374" s="1">
        <f>AVERAGE('All data+Run #_Reorganized'!G374:G376)</f>
        <v>7.9740000000000005E-2</v>
      </c>
      <c r="H374" s="1">
        <f>AVERAGE('All data+Run #_Reorganized'!H374:H376)</f>
        <v>1.4626666666666668E-2</v>
      </c>
      <c r="I374" s="1">
        <f>AVERAGE('All data+Run #_Reorganized'!I374:I376)</f>
        <v>7.6129999999999989E-2</v>
      </c>
      <c r="J374" s="1">
        <f>AVERAGE('All data+Run #_Reorganized'!J374:J376)</f>
        <v>7.9633333333333344E-3</v>
      </c>
      <c r="K374" s="1">
        <f>AVERAGE('All data+Run #_Reorganized'!K374:K376)</f>
        <v>8.3999999999999995E-3</v>
      </c>
      <c r="L374" s="1">
        <f>AVERAGE('All data+Run #_Reorganized'!L374:L376)</f>
        <v>9.1999999999999992E-4</v>
      </c>
      <c r="M374" s="1">
        <f>AVERAGE('All data+Run #_Reorganized'!M374:M376)</f>
        <v>2.0466666666666667E-3</v>
      </c>
      <c r="N374" s="1">
        <f>AVERAGE('All data+Run #_Reorganized'!N374:N376)</f>
        <v>6.7333333333333342E-3</v>
      </c>
      <c r="O374" s="1">
        <f>AVERAGE('All data+Run #_Reorganized'!O374:O376)</f>
        <v>3.5333333333333332E-4</v>
      </c>
    </row>
    <row r="375" spans="1:15" x14ac:dyDescent="0.3">
      <c r="A375" t="s">
        <v>467</v>
      </c>
      <c r="B375" t="s">
        <v>458</v>
      </c>
      <c r="C375" t="s">
        <v>444</v>
      </c>
      <c r="D375" t="s">
        <v>473</v>
      </c>
      <c r="E375" t="s">
        <v>402</v>
      </c>
      <c r="F375" s="1">
        <f>STDEV('All data+Run #_Reorganized'!F374:F376)</f>
        <v>0.91558679770589402</v>
      </c>
      <c r="G375" s="1">
        <f>STDEV('All data+Run #_Reorganized'!G374:G376)</f>
        <v>7.1086144922903206E-3</v>
      </c>
      <c r="H375" s="1">
        <f>STDEV('All data+Run #_Reorganized'!H374:H376)</f>
        <v>1.2041861705456233E-2</v>
      </c>
      <c r="I375" s="1">
        <f>STDEV('All data+Run #_Reorganized'!I374:I376)</f>
        <v>1.9650452920988885E-2</v>
      </c>
      <c r="J375" s="1">
        <f>STDEV('All data+Run #_Reorganized'!J374:J376)</f>
        <v>4.9875277777004234E-3</v>
      </c>
      <c r="K375" s="1">
        <f>STDEV('All data+Run #_Reorganized'!K374:K376)</f>
        <v>2.9524396691549873E-3</v>
      </c>
      <c r="L375" s="1">
        <f>STDEV('All data+Run #_Reorganized'!L374:L376)</f>
        <v>8.5749635567738708E-4</v>
      </c>
      <c r="M375" s="1">
        <f>STDEV('All data+Run #_Reorganized'!M374:M376)</f>
        <v>1.4602853602407081E-3</v>
      </c>
      <c r="N375" s="1">
        <f>STDEV('All data+Run #_Reorganized'!N374:N376)</f>
        <v>3.3059995966928549E-3</v>
      </c>
      <c r="O375" s="1">
        <f>STDEV('All data+Run #_Reorganized'!O374:O376)</f>
        <v>2.2278539748675928E-4</v>
      </c>
    </row>
    <row r="376" spans="1:15" x14ac:dyDescent="0.3">
      <c r="A376" t="s">
        <v>467</v>
      </c>
      <c r="B376" t="s">
        <v>458</v>
      </c>
      <c r="C376" t="s">
        <v>444</v>
      </c>
      <c r="D376" t="s">
        <v>474</v>
      </c>
      <c r="E376" t="s">
        <v>403</v>
      </c>
      <c r="F376" s="1">
        <f t="shared" ref="F376" si="1177">(F375/F374)*100</f>
        <v>36.731953611234275</v>
      </c>
      <c r="G376" s="1">
        <f t="shared" ref="G376" si="1178">(G375/G374)*100</f>
        <v>8.9147410236898921</v>
      </c>
      <c r="H376" s="1">
        <f t="shared" ref="H376" si="1179">(H375/H374)*100</f>
        <v>82.328133811232206</v>
      </c>
      <c r="I376" s="1">
        <f t="shared" ref="I376" si="1180">(I375/I374)*100</f>
        <v>25.811707501627328</v>
      </c>
      <c r="J376" s="1">
        <f t="shared" ref="J376" si="1181">(J375/J374)*100</f>
        <v>62.6311566894151</v>
      </c>
      <c r="K376" s="1">
        <f t="shared" ref="K376" si="1182">(K375/K374)*100</f>
        <v>35.148091299464134</v>
      </c>
      <c r="L376" s="1">
        <f t="shared" ref="L376" si="1183">(L375/L374)*100</f>
        <v>93.206125617107304</v>
      </c>
      <c r="M376" s="1">
        <f t="shared" ref="M376" si="1184">(M375/M374)*100</f>
        <v>71.349447568764234</v>
      </c>
      <c r="N376" s="1">
        <f t="shared" ref="N376" si="1185">(N375/N374)*100</f>
        <v>49.099003911280015</v>
      </c>
      <c r="O376" s="1">
        <f t="shared" ref="O376" si="1186">(O375/O374)*100</f>
        <v>63.052470986818662</v>
      </c>
    </row>
    <row r="377" spans="1:15" x14ac:dyDescent="0.3">
      <c r="A377" t="s">
        <v>467</v>
      </c>
      <c r="B377" t="s">
        <v>458</v>
      </c>
      <c r="C377" t="s">
        <v>446</v>
      </c>
      <c r="D377" t="s">
        <v>472</v>
      </c>
      <c r="E377" t="s">
        <v>404</v>
      </c>
      <c r="F377" s="1">
        <f>AVERAGE('All data+Run #_Reorganized'!F377:F379)</f>
        <v>2.6444100000000001</v>
      </c>
      <c r="G377" s="1">
        <f>AVERAGE('All data+Run #_Reorganized'!G377:G379)</f>
        <v>0.12186666666666666</v>
      </c>
      <c r="H377" s="1">
        <f>AVERAGE('All data+Run #_Reorganized'!H377:H379)</f>
        <v>3.7246666666666664E-2</v>
      </c>
      <c r="I377" s="1">
        <f>AVERAGE('All data+Run #_Reorganized'!I377:I379)</f>
        <v>0.10429333333333335</v>
      </c>
      <c r="J377" s="1">
        <f>AVERAGE('All data+Run #_Reorganized'!J377:J379)</f>
        <v>1.6396666666666667E-2</v>
      </c>
      <c r="K377" s="1">
        <f>AVERAGE('All data+Run #_Reorganized'!K377:K379)</f>
        <v>4.3166666666666666E-3</v>
      </c>
      <c r="L377" s="1">
        <f>AVERAGE('All data+Run #_Reorganized'!L377:L379)</f>
        <v>8.9200000000000008E-3</v>
      </c>
      <c r="M377" s="1">
        <f>AVERAGE('All data+Run #_Reorganized'!M377:M379)</f>
        <v>1.9390000000000001E-2</v>
      </c>
      <c r="N377" s="1">
        <f>AVERAGE('All data+Run #_Reorganized'!N377:N379)</f>
        <v>6.083333333333333E-3</v>
      </c>
      <c r="O377" s="1">
        <f>AVERAGE('All data+Run #_Reorganized'!O377:O379)</f>
        <v>6.3600000000000002E-3</v>
      </c>
    </row>
    <row r="378" spans="1:15" x14ac:dyDescent="0.3">
      <c r="A378" t="s">
        <v>467</v>
      </c>
      <c r="B378" t="s">
        <v>458</v>
      </c>
      <c r="C378" t="s">
        <v>446</v>
      </c>
      <c r="D378" t="s">
        <v>473</v>
      </c>
      <c r="E378" t="s">
        <v>405</v>
      </c>
      <c r="F378" s="1">
        <f>STDEV('All data+Run #_Reorganized'!F377:F379)</f>
        <v>0.92329371615970623</v>
      </c>
      <c r="G378" s="1">
        <f>STDEV('All data+Run #_Reorganized'!G377:G379)</f>
        <v>3.455174862916971E-3</v>
      </c>
      <c r="H378" s="1">
        <f>STDEV('All data+Run #_Reorganized'!H377:H379)</f>
        <v>5.7044565326885725E-2</v>
      </c>
      <c r="I378" s="1">
        <f>STDEV('All data+Run #_Reorganized'!I377:I379)</f>
        <v>3.9517692662063807E-2</v>
      </c>
      <c r="J378" s="1">
        <f>STDEV('All data+Run #_Reorganized'!J377:J379)</f>
        <v>1.7806654186941839E-2</v>
      </c>
      <c r="K378" s="1">
        <f>STDEV('All data+Run #_Reorganized'!K377:K379)</f>
        <v>2.3753385723583346E-3</v>
      </c>
      <c r="L378" s="1">
        <f>STDEV('All data+Run #_Reorganized'!L377:L379)</f>
        <v>5.8118069479293618E-3</v>
      </c>
      <c r="M378" s="1">
        <f>STDEV('All data+Run #_Reorganized'!M377:M379)</f>
        <v>3.0392089431297745E-2</v>
      </c>
      <c r="N378" s="1">
        <f>STDEV('All data+Run #_Reorganized'!N377:N379)</f>
        <v>5.7409610113058011E-3</v>
      </c>
      <c r="O378" s="1">
        <f>STDEV('All data+Run #_Reorganized'!O377:O379)</f>
        <v>4.1122743099165932E-3</v>
      </c>
    </row>
    <row r="379" spans="1:15" x14ac:dyDescent="0.3">
      <c r="A379" t="s">
        <v>467</v>
      </c>
      <c r="B379" t="s">
        <v>458</v>
      </c>
      <c r="C379" t="s">
        <v>446</v>
      </c>
      <c r="D379" t="s">
        <v>474</v>
      </c>
      <c r="E379" t="s">
        <v>406</v>
      </c>
      <c r="F379" s="1">
        <f t="shared" ref="F379" si="1187">(F378/F377)*100</f>
        <v>34.914923032347716</v>
      </c>
      <c r="G379" s="1">
        <f t="shared" ref="G379" si="1188">(G378/G377)*100</f>
        <v>2.8352091325905127</v>
      </c>
      <c r="H379" s="1">
        <f t="shared" ref="H379" si="1189">(H378/H377)*100</f>
        <v>153.15347769881618</v>
      </c>
      <c r="I379" s="1">
        <f t="shared" ref="I379" si="1190">(I378/I377)*100</f>
        <v>37.890909609496106</v>
      </c>
      <c r="J379" s="1">
        <f t="shared" ref="J379" si="1191">(J378/J377)*100</f>
        <v>108.59923269124927</v>
      </c>
      <c r="K379" s="1">
        <f t="shared" ref="K379" si="1192">(K378/K377)*100</f>
        <v>55.027148394401571</v>
      </c>
      <c r="L379" s="1">
        <f t="shared" ref="L379" si="1193">(L378/L377)*100</f>
        <v>65.15478641176415</v>
      </c>
      <c r="M379" s="1">
        <f t="shared" ref="M379" si="1194">(M378/M377)*100</f>
        <v>156.74104915573875</v>
      </c>
      <c r="N379" s="1">
        <f t="shared" ref="N379" si="1195">(N378/N377)*100</f>
        <v>94.371961829684409</v>
      </c>
      <c r="O379" s="1">
        <f t="shared" ref="O379" si="1196">(O378/O377)*100</f>
        <v>64.658401099317501</v>
      </c>
    </row>
    <row r="380" spans="1:15" x14ac:dyDescent="0.3">
      <c r="A380" t="s">
        <v>468</v>
      </c>
      <c r="B380" t="s">
        <v>458</v>
      </c>
      <c r="C380" t="s">
        <v>447</v>
      </c>
      <c r="D380" t="s">
        <v>472</v>
      </c>
      <c r="E380" t="s">
        <v>70</v>
      </c>
      <c r="F380" s="1">
        <f>AVERAGE('All data+Run #_Reorganized'!F380:F382)</f>
        <v>5.810666666666668E-3</v>
      </c>
      <c r="G380" s="1">
        <f>AVERAGE('All data+Run #_Reorganized'!G380:G382)</f>
        <v>2.6219999999999998E-3</v>
      </c>
      <c r="H380" s="1">
        <f>AVERAGE('All data+Run #_Reorganized'!H380:H382)</f>
        <v>7.657999999999999E-3</v>
      </c>
      <c r="I380" s="1">
        <f>AVERAGE('All data+Run #_Reorganized'!I380:I382)</f>
        <v>5.1086666666666667E-3</v>
      </c>
      <c r="J380" s="1">
        <f>AVERAGE('All data+Run #_Reorganized'!J380:J382)</f>
        <v>5.6266666666666661E-4</v>
      </c>
      <c r="K380" s="1">
        <f>AVERAGE('All data+Run #_Reorganized'!K380:K382)</f>
        <v>2.7615810000000001</v>
      </c>
      <c r="L380" s="1">
        <f>AVERAGE('All data+Run #_Reorganized'!L380:L382)</f>
        <v>4.7363333333333328E-3</v>
      </c>
      <c r="M380" s="1">
        <f>AVERAGE('All data+Run #_Reorganized'!M380:M382)</f>
        <v>5.4116666666666662E-3</v>
      </c>
      <c r="N380" s="1">
        <f>AVERAGE('All data+Run #_Reorganized'!N380:N382)</f>
        <v>1.7966666666666667E-3</v>
      </c>
      <c r="O380" s="1">
        <f>AVERAGE('All data+Run #_Reorganized'!O380:O382)</f>
        <v>1.0033333333333333E-3</v>
      </c>
    </row>
    <row r="381" spans="1:15" x14ac:dyDescent="0.3">
      <c r="A381" t="s">
        <v>468</v>
      </c>
      <c r="B381" t="s">
        <v>458</v>
      </c>
      <c r="C381" t="s">
        <v>447</v>
      </c>
      <c r="D381" t="s">
        <v>473</v>
      </c>
      <c r="E381" t="s">
        <v>71</v>
      </c>
      <c r="F381" s="1">
        <f>STDEV('All data+Run #_Reorganized'!F380:F382)</f>
        <v>1.5160509006406527E-3</v>
      </c>
      <c r="G381" s="1">
        <f>STDEV('All data+Run #_Reorganized'!G380:G382)</f>
        <v>6.0096006522896339E-4</v>
      </c>
      <c r="H381" s="1">
        <f>STDEV('All data+Run #_Reorganized'!H380:H382)</f>
        <v>6.9978576007232391E-3</v>
      </c>
      <c r="I381" s="1">
        <f>STDEV('All data+Run #_Reorganized'!I380:I382)</f>
        <v>9.9088361240527831E-4</v>
      </c>
      <c r="J381" s="1">
        <f>STDEV('All data+Run #_Reorganized'!J380:J382)</f>
        <v>1.9323646998776743E-4</v>
      </c>
      <c r="K381" s="1">
        <f>STDEV('All data+Run #_Reorganized'!K380:K382)</f>
        <v>4.3520438416923142</v>
      </c>
      <c r="L381" s="1">
        <f>STDEV('All data+Run #_Reorganized'!L380:L382)</f>
        <v>1.0358500534987357E-3</v>
      </c>
      <c r="M381" s="1">
        <f>STDEV('All data+Run #_Reorganized'!M380:M382)</f>
        <v>1.7266743564822329E-3</v>
      </c>
      <c r="N381" s="1">
        <f>STDEV('All data+Run #_Reorganized'!N380:N382)</f>
        <v>4.6531423074448649E-4</v>
      </c>
      <c r="O381" s="1">
        <f>STDEV('All data+Run #_Reorganized'!O380:O382)</f>
        <v>1.1300417396420954E-3</v>
      </c>
    </row>
    <row r="382" spans="1:15" x14ac:dyDescent="0.3">
      <c r="A382" t="s">
        <v>468</v>
      </c>
      <c r="B382" t="s">
        <v>458</v>
      </c>
      <c r="C382" t="s">
        <v>447</v>
      </c>
      <c r="D382" t="s">
        <v>474</v>
      </c>
      <c r="E382" t="s">
        <v>72</v>
      </c>
      <c r="F382" s="1">
        <f t="shared" ref="F382" si="1197">(F381/F380)*100</f>
        <v>26.090825504371022</v>
      </c>
      <c r="G382" s="1">
        <f t="shared" ref="G382" si="1198">(G381/G380)*100</f>
        <v>22.919910954575265</v>
      </c>
      <c r="H382" s="1">
        <f t="shared" ref="H382" si="1199">(H381/H380)*100</f>
        <v>91.379702281577963</v>
      </c>
      <c r="I382" s="1">
        <f t="shared" ref="I382" si="1200">(I381/I380)*100</f>
        <v>19.396129696044859</v>
      </c>
      <c r="J382" s="1">
        <f t="shared" ref="J382" si="1201">(J381/J380)*100</f>
        <v>34.342974523892316</v>
      </c>
      <c r="K382" s="1">
        <f t="shared" ref="K382" si="1202">(K381/K380)*100</f>
        <v>157.59247480672536</v>
      </c>
      <c r="L382" s="1">
        <f t="shared" ref="L382" si="1203">(L381/L380)*100</f>
        <v>21.870294605505013</v>
      </c>
      <c r="M382" s="1">
        <f t="shared" ref="M382" si="1204">(M381/M380)*100</f>
        <v>31.906517212483521</v>
      </c>
      <c r="N382" s="1">
        <f t="shared" ref="N382" si="1205">(N381/N380)*100</f>
        <v>25.898751247374012</v>
      </c>
      <c r="O382" s="1">
        <f t="shared" ref="O382" si="1206">(O381/O380)*100</f>
        <v>112.62874481482679</v>
      </c>
    </row>
    <row r="383" spans="1:15" x14ac:dyDescent="0.3">
      <c r="A383" t="s">
        <v>467</v>
      </c>
      <c r="B383" t="s">
        <v>458</v>
      </c>
      <c r="C383" t="s">
        <v>448</v>
      </c>
      <c r="D383" t="s">
        <v>472</v>
      </c>
      <c r="E383" t="s">
        <v>407</v>
      </c>
      <c r="F383" s="1">
        <f>AVERAGE('All data+Run #_Reorganized'!F383:F385)</f>
        <v>2.7737833333333337</v>
      </c>
      <c r="G383" s="1">
        <f>AVERAGE('All data+Run #_Reorganized'!G383:G385)</f>
        <v>0.24983666666666668</v>
      </c>
      <c r="H383" s="1">
        <f>AVERAGE('All data+Run #_Reorganized'!H383:H385)</f>
        <v>0.25030333333333332</v>
      </c>
      <c r="I383" s="1">
        <f>AVERAGE('All data+Run #_Reorganized'!I383:I385)</f>
        <v>7.2663333333333344E-2</v>
      </c>
      <c r="J383" s="1">
        <f>AVERAGE('All data+Run #_Reorganized'!J383:J385)</f>
        <v>7.2946666666666674E-2</v>
      </c>
      <c r="K383" s="1">
        <f>AVERAGE('All data+Run #_Reorganized'!K383:K385)</f>
        <v>2.215E-2</v>
      </c>
      <c r="L383" s="1">
        <f>AVERAGE('All data+Run #_Reorganized'!L383:L385)</f>
        <v>1.8096666666666667E-2</v>
      </c>
      <c r="M383" s="1">
        <f>AVERAGE('All data+Run #_Reorganized'!M383:M385)</f>
        <v>6.3853333333333331E-2</v>
      </c>
      <c r="N383" s="1">
        <f>AVERAGE('All data+Run #_Reorganized'!N383:N385)</f>
        <v>2.9543333333333335E-2</v>
      </c>
      <c r="O383" s="1">
        <f>AVERAGE('All data+Run #_Reorganized'!O383:O385)</f>
        <v>7.4533333333333335E-3</v>
      </c>
    </row>
    <row r="384" spans="1:15" x14ac:dyDescent="0.3">
      <c r="A384" t="s">
        <v>467</v>
      </c>
      <c r="B384" t="s">
        <v>458</v>
      </c>
      <c r="C384" t="s">
        <v>448</v>
      </c>
      <c r="D384" t="s">
        <v>473</v>
      </c>
      <c r="E384" t="s">
        <v>408</v>
      </c>
      <c r="F384" s="1">
        <f>STDEV('All data+Run #_Reorganized'!F383:F385)</f>
        <v>2.5461282963027081</v>
      </c>
      <c r="G384" s="1">
        <f>STDEV('All data+Run #_Reorganized'!G383:G385)</f>
        <v>0.21035090499765707</v>
      </c>
      <c r="H384" s="1">
        <f>STDEV('All data+Run #_Reorganized'!H383:H385)</f>
        <v>0.41259169772710319</v>
      </c>
      <c r="I384" s="1">
        <f>STDEV('All data+Run #_Reorganized'!I383:I385)</f>
        <v>6.6852591074193474E-2</v>
      </c>
      <c r="J384" s="1">
        <f>STDEV('All data+Run #_Reorganized'!J383:J385)</f>
        <v>9.725722612399211E-2</v>
      </c>
      <c r="K384" s="1">
        <f>STDEV('All data+Run #_Reorganized'!K383:K385)</f>
        <v>1.9908719195367641E-2</v>
      </c>
      <c r="L384" s="1">
        <f>STDEV('All data+Run #_Reorganized'!L383:L385)</f>
        <v>2.7880900870189494E-2</v>
      </c>
      <c r="M384" s="1">
        <f>STDEV('All data+Run #_Reorganized'!M383:M385)</f>
        <v>9.9036950848323965E-2</v>
      </c>
      <c r="N384" s="1">
        <f>STDEV('All data+Run #_Reorganized'!N383:N385)</f>
        <v>4.6009686299010283E-2</v>
      </c>
      <c r="O384" s="1">
        <f>STDEV('All data+Run #_Reorganized'!O383:O385)</f>
        <v>8.9666177198168395E-3</v>
      </c>
    </row>
    <row r="385" spans="1:15" x14ac:dyDescent="0.3">
      <c r="A385" t="s">
        <v>467</v>
      </c>
      <c r="B385" t="s">
        <v>458</v>
      </c>
      <c r="C385" t="s">
        <v>448</v>
      </c>
      <c r="D385" t="s">
        <v>474</v>
      </c>
      <c r="E385" t="s">
        <v>409</v>
      </c>
      <c r="F385" s="1">
        <f t="shared" ref="F385" si="1207">(F384/F383)*100</f>
        <v>91.792616449351655</v>
      </c>
      <c r="G385" s="1">
        <f t="shared" ref="G385" si="1208">(G384/G383)*100</f>
        <v>84.195369640561324</v>
      </c>
      <c r="H385" s="1">
        <f t="shared" ref="H385" si="1209">(H384/H383)*100</f>
        <v>164.83667725577095</v>
      </c>
      <c r="I385" s="1">
        <f t="shared" ref="I385" si="1210">(I384/I383)*100</f>
        <v>92.003198872691584</v>
      </c>
      <c r="J385" s="1">
        <f t="shared" ref="J385" si="1211">(J384/J383)*100</f>
        <v>133.32648435933848</v>
      </c>
      <c r="K385" s="1">
        <f t="shared" ref="K385" si="1212">(K384/K383)*100</f>
        <v>89.881350769154139</v>
      </c>
      <c r="L385" s="1">
        <f t="shared" ref="L385" si="1213">(L384/L383)*100</f>
        <v>154.06649955897674</v>
      </c>
      <c r="M385" s="1">
        <f t="shared" ref="M385" si="1214">(M384/M383)*100</f>
        <v>155.10067474680096</v>
      </c>
      <c r="N385" s="1">
        <f t="shared" ref="N385" si="1215">(N384/N383)*100</f>
        <v>155.73627315472282</v>
      </c>
      <c r="O385" s="1">
        <f t="shared" ref="O385" si="1216">(O384/O383)*100</f>
        <v>120.3034577792957</v>
      </c>
    </row>
    <row r="386" spans="1:15" x14ac:dyDescent="0.3">
      <c r="A386" t="s">
        <v>467</v>
      </c>
      <c r="B386" t="s">
        <v>458</v>
      </c>
      <c r="C386" t="s">
        <v>449</v>
      </c>
      <c r="D386" t="s">
        <v>472</v>
      </c>
      <c r="E386" t="s">
        <v>410</v>
      </c>
      <c r="F386" s="1">
        <f>AVERAGE('All data+Run #_Reorganized'!F386:F388)</f>
        <v>1.0516300000000001</v>
      </c>
      <c r="G386" s="1">
        <f>AVERAGE('All data+Run #_Reorganized'!G386:G388)</f>
        <v>9.0959999999999999E-2</v>
      </c>
      <c r="H386" s="1">
        <f>AVERAGE('All data+Run #_Reorganized'!H386:H388)</f>
        <v>4.0833333333333338E-3</v>
      </c>
      <c r="I386" s="1">
        <f>AVERAGE('All data+Run #_Reorganized'!I386:I388)</f>
        <v>1.609E-2</v>
      </c>
      <c r="J386" s="1">
        <f>AVERAGE('All data+Run #_Reorganized'!J386:J388)</f>
        <v>1.8706666666666667E-2</v>
      </c>
      <c r="K386" s="1">
        <f>AVERAGE('All data+Run #_Reorganized'!K386:K388)</f>
        <v>6.3266666666666653E-3</v>
      </c>
      <c r="L386" s="1">
        <f>AVERAGE('All data+Run #_Reorganized'!L386:L388)</f>
        <v>4.4333333333333334E-4</v>
      </c>
      <c r="M386" s="1">
        <f>AVERAGE('All data+Run #_Reorganized'!M386:M388)</f>
        <v>3.1566666666666666E-3</v>
      </c>
      <c r="N386" s="1">
        <f>AVERAGE('All data+Run #_Reorganized'!N386:N388)</f>
        <v>2.4100000000000002E-3</v>
      </c>
      <c r="O386" s="1">
        <f>AVERAGE('All data+Run #_Reorganized'!O386:O388)</f>
        <v>7.2000000000000005E-4</v>
      </c>
    </row>
    <row r="387" spans="1:15" x14ac:dyDescent="0.3">
      <c r="A387" t="s">
        <v>467</v>
      </c>
      <c r="B387" t="s">
        <v>458</v>
      </c>
      <c r="C387" t="s">
        <v>449</v>
      </c>
      <c r="D387" t="s">
        <v>473</v>
      </c>
      <c r="E387" t="s">
        <v>411</v>
      </c>
      <c r="F387" s="1">
        <f>STDEV('All data+Run #_Reorganized'!F386:F388)</f>
        <v>0.143892998787293</v>
      </c>
      <c r="G387" s="1">
        <f>STDEV('All data+Run #_Reorganized'!G386:G388)</f>
        <v>6.9405115085273044E-3</v>
      </c>
      <c r="H387" s="1">
        <f>STDEV('All data+Run #_Reorganized'!H386:H388)</f>
        <v>4.0861024624124801E-3</v>
      </c>
      <c r="I387" s="1">
        <f>STDEV('All data+Run #_Reorganized'!I386:I388)</f>
        <v>5.0931228141485093E-3</v>
      </c>
      <c r="J387" s="1">
        <f>STDEV('All data+Run #_Reorganized'!J386:J388)</f>
        <v>3.0680015210774159E-3</v>
      </c>
      <c r="K387" s="1">
        <f>STDEV('All data+Run #_Reorganized'!K386:K388)</f>
        <v>1.2983194265408389E-3</v>
      </c>
      <c r="L387" s="1">
        <f>STDEV('All data+Run #_Reorganized'!L386:L388)</f>
        <v>1.588500340992514E-4</v>
      </c>
      <c r="M387" s="1">
        <f>STDEV('All data+Run #_Reorganized'!M386:M388)</f>
        <v>2.1159946439755781E-3</v>
      </c>
      <c r="N387" s="1">
        <f>STDEV('All data+Run #_Reorganized'!N386:N388)</f>
        <v>1.5914458834657245E-3</v>
      </c>
      <c r="O387" s="1">
        <f>STDEV('All data+Run #_Reorganized'!O386:O388)</f>
        <v>5.7818682101895059E-4</v>
      </c>
    </row>
    <row r="388" spans="1:15" x14ac:dyDescent="0.3">
      <c r="A388" t="s">
        <v>467</v>
      </c>
      <c r="B388" t="s">
        <v>458</v>
      </c>
      <c r="C388" t="s">
        <v>449</v>
      </c>
      <c r="D388" t="s">
        <v>474</v>
      </c>
      <c r="E388" t="s">
        <v>412</v>
      </c>
      <c r="F388" s="1">
        <f t="shared" ref="F388" si="1217">(F387/F386)*100</f>
        <v>13.68285412048848</v>
      </c>
      <c r="G388" s="1">
        <f t="shared" ref="G388" si="1218">(G387/G386)*100</f>
        <v>7.6302896971496308</v>
      </c>
      <c r="H388" s="1">
        <f t="shared" ref="H388" si="1219">(H387/H386)*100</f>
        <v>100.0678154060199</v>
      </c>
      <c r="I388" s="1">
        <f t="shared" ref="I388" si="1220">(I387/I386)*100</f>
        <v>31.65396404069925</v>
      </c>
      <c r="J388" s="1">
        <f t="shared" ref="J388" si="1221">(J387/J386)*100</f>
        <v>16.400578337904932</v>
      </c>
      <c r="K388" s="1">
        <f t="shared" ref="K388" si="1222">(K387/K386)*100</f>
        <v>20.521381873669746</v>
      </c>
      <c r="L388" s="1">
        <f t="shared" ref="L388" si="1223">(L387/L386)*100</f>
        <v>35.830834759229639</v>
      </c>
      <c r="M388" s="1">
        <f t="shared" ref="M388" si="1224">(M387/M386)*100</f>
        <v>67.032565279057394</v>
      </c>
      <c r="N388" s="1">
        <f t="shared" ref="N388" si="1225">(N387/N386)*100</f>
        <v>66.035098898992715</v>
      </c>
      <c r="O388" s="1">
        <f t="shared" ref="O388" si="1226">(O387/O386)*100</f>
        <v>80.303725141520914</v>
      </c>
    </row>
    <row r="389" spans="1:15" x14ac:dyDescent="0.3">
      <c r="A389" t="s">
        <v>469</v>
      </c>
      <c r="B389" t="s">
        <v>458</v>
      </c>
      <c r="C389" t="s">
        <v>450</v>
      </c>
      <c r="D389" t="s">
        <v>472</v>
      </c>
      <c r="E389" t="s">
        <v>115</v>
      </c>
      <c r="F389" s="1">
        <f>AVERAGE('All data+Run #_Reorganized'!F389:F391)</f>
        <v>0.22579133333333332</v>
      </c>
      <c r="G389" s="1">
        <f>AVERAGE('All data+Run #_Reorganized'!G389:G391)</f>
        <v>0.13495000000000001</v>
      </c>
      <c r="H389" s="1">
        <f>AVERAGE('All data+Run #_Reorganized'!H389:H391)</f>
        <v>0.14048566666666668</v>
      </c>
      <c r="I389" s="1">
        <f>AVERAGE('All data+Run #_Reorganized'!I389:I391)</f>
        <v>5.6273333333333335E-2</v>
      </c>
      <c r="J389" s="1">
        <f>AVERAGE('All data+Run #_Reorganized'!J389:J391)</f>
        <v>1.7106E-2</v>
      </c>
      <c r="K389" s="1">
        <f>AVERAGE('All data+Run #_Reorganized'!K389:K391)</f>
        <v>0.50394366666666668</v>
      </c>
      <c r="L389" s="1">
        <f>AVERAGE('All data+Run #_Reorganized'!L389:L391)</f>
        <v>2.3837333333333332E-2</v>
      </c>
      <c r="M389" s="1">
        <f>AVERAGE('All data+Run #_Reorganized'!M389:M391)</f>
        <v>2.451233333333333E-2</v>
      </c>
      <c r="N389" s="1">
        <f>AVERAGE('All data+Run #_Reorganized'!N389:N391)</f>
        <v>2.2924666666666666E-2</v>
      </c>
      <c r="O389" s="1">
        <f>AVERAGE('All data+Run #_Reorganized'!O389:O391)</f>
        <v>7.2953333333333342E-3</v>
      </c>
    </row>
    <row r="390" spans="1:15" x14ac:dyDescent="0.3">
      <c r="A390" t="s">
        <v>469</v>
      </c>
      <c r="B390" t="s">
        <v>458</v>
      </c>
      <c r="C390" t="s">
        <v>450</v>
      </c>
      <c r="D390" t="s">
        <v>473</v>
      </c>
      <c r="E390" t="s">
        <v>116</v>
      </c>
      <c r="F390" s="1">
        <f>STDEV('All data+Run #_Reorganized'!F389:F391)</f>
        <v>0.14839250068764709</v>
      </c>
      <c r="G390" s="1">
        <f>STDEV('All data+Run #_Reorganized'!G389:G391)</f>
        <v>4.053325645688971E-2</v>
      </c>
      <c r="H390" s="1">
        <f>STDEV('All data+Run #_Reorganized'!H389:H391)</f>
        <v>3.3075040352709036E-2</v>
      </c>
      <c r="I390" s="1">
        <f>STDEV('All data+Run #_Reorganized'!I389:I391)</f>
        <v>3.0976233185029664E-2</v>
      </c>
      <c r="J390" s="1">
        <f>STDEV('All data+Run #_Reorganized'!J389:J391)</f>
        <v>7.5732141129113764E-3</v>
      </c>
      <c r="K390" s="1">
        <f>STDEV('All data+Run #_Reorganized'!K389:K391)</f>
        <v>0.21955355871480045</v>
      </c>
      <c r="L390" s="1">
        <f>STDEV('All data+Run #_Reorganized'!L389:L391)</f>
        <v>1.6838952768308775E-2</v>
      </c>
      <c r="M390" s="1">
        <f>STDEV('All data+Run #_Reorganized'!M389:M391)</f>
        <v>1.9710660499672086E-2</v>
      </c>
      <c r="N390" s="1">
        <f>STDEV('All data+Run #_Reorganized'!N389:N391)</f>
        <v>2.0493312429505712E-2</v>
      </c>
      <c r="O390" s="1">
        <f>STDEV('All data+Run #_Reorganized'!O389:O391)</f>
        <v>2.2646316109542707E-3</v>
      </c>
    </row>
    <row r="391" spans="1:15" x14ac:dyDescent="0.3">
      <c r="A391" t="s">
        <v>469</v>
      </c>
      <c r="B391" t="s">
        <v>458</v>
      </c>
      <c r="C391" t="s">
        <v>450</v>
      </c>
      <c r="D391" t="s">
        <v>474</v>
      </c>
      <c r="E391" t="s">
        <v>117</v>
      </c>
      <c r="F391" s="1">
        <f t="shared" ref="F391" si="1227">(F390/F389)*100</f>
        <v>65.721079058679749</v>
      </c>
      <c r="G391" s="1">
        <f t="shared" ref="G391" si="1228">(G390/G389)*100</f>
        <v>30.035758767610009</v>
      </c>
      <c r="H391" s="1">
        <f t="shared" ref="H391" si="1229">(H390/H389)*100</f>
        <v>23.543355800977821</v>
      </c>
      <c r="I391" s="1">
        <f t="shared" ref="I391" si="1230">(I390/I389)*100</f>
        <v>55.046025088904749</v>
      </c>
      <c r="J391" s="1">
        <f t="shared" ref="J391" si="1231">(J390/J389)*100</f>
        <v>44.272267700873243</v>
      </c>
      <c r="K391" s="1">
        <f t="shared" ref="K391" si="1232">(K390/K389)*100</f>
        <v>43.567083631993349</v>
      </c>
      <c r="L391" s="1">
        <f t="shared" ref="L391" si="1233">(L390/L389)*100</f>
        <v>70.641092830470868</v>
      </c>
      <c r="M391" s="1">
        <f t="shared" ref="M391" si="1234">(M390/M389)*100</f>
        <v>80.411196403193301</v>
      </c>
      <c r="N391" s="1">
        <f t="shared" ref="N391" si="1235">(N390/N389)*100</f>
        <v>89.39415664134286</v>
      </c>
      <c r="O391" s="1">
        <f t="shared" ref="O391" si="1236">(O390/O389)*100</f>
        <v>31.042195160663489</v>
      </c>
    </row>
    <row r="392" spans="1:15" x14ac:dyDescent="0.3">
      <c r="A392" t="s">
        <v>469</v>
      </c>
      <c r="B392" t="s">
        <v>458</v>
      </c>
      <c r="C392" t="s">
        <v>451</v>
      </c>
      <c r="D392" t="s">
        <v>472</v>
      </c>
      <c r="E392" t="s">
        <v>118</v>
      </c>
      <c r="F392" s="1">
        <f>AVERAGE('All data+Run #_Reorganized'!F392:F394)</f>
        <v>0.13860266666666665</v>
      </c>
      <c r="G392" s="1">
        <f>AVERAGE('All data+Run #_Reorganized'!G392:G394)</f>
        <v>0.12722166666666665</v>
      </c>
      <c r="H392" s="1">
        <f>AVERAGE('All data+Run #_Reorganized'!H392:H394)</f>
        <v>0.12890233333333334</v>
      </c>
      <c r="I392" s="1">
        <f>AVERAGE('All data+Run #_Reorganized'!I392:I394)</f>
        <v>3.8844666666666666E-2</v>
      </c>
      <c r="J392" s="1">
        <f>AVERAGE('All data+Run #_Reorganized'!J392:J394)</f>
        <v>1.2590666666666667E-2</v>
      </c>
      <c r="K392" s="1">
        <f>AVERAGE('All data+Run #_Reorganized'!K392:K394)</f>
        <v>1.2223999999999999E-2</v>
      </c>
      <c r="L392" s="1">
        <f>AVERAGE('All data+Run #_Reorganized'!L392:L394)</f>
        <v>1.2621333333333332E-2</v>
      </c>
      <c r="M392" s="1">
        <f>AVERAGE('All data+Run #_Reorganized'!M392:M394)</f>
        <v>1.2038E-2</v>
      </c>
      <c r="N392" s="1">
        <f>AVERAGE('All data+Run #_Reorganized'!N392:N394)</f>
        <v>8.6803333333333333E-3</v>
      </c>
      <c r="O392" s="1">
        <f>AVERAGE('All data+Run #_Reorganized'!O392:O394)</f>
        <v>7.3993333333333342E-3</v>
      </c>
    </row>
    <row r="393" spans="1:15" x14ac:dyDescent="0.3">
      <c r="A393" t="s">
        <v>469</v>
      </c>
      <c r="B393" t="s">
        <v>458</v>
      </c>
      <c r="C393" t="s">
        <v>451</v>
      </c>
      <c r="D393" t="s">
        <v>473</v>
      </c>
      <c r="E393" t="s">
        <v>119</v>
      </c>
      <c r="F393" s="1">
        <f>STDEV('All data+Run #_Reorganized'!F392:F394)</f>
        <v>1.1270757487113869E-2</v>
      </c>
      <c r="G393" s="1">
        <f>STDEV('All data+Run #_Reorganized'!G392:G394)</f>
        <v>5.0394509952308613E-3</v>
      </c>
      <c r="H393" s="1">
        <f>STDEV('All data+Run #_Reorganized'!H392:H394)</f>
        <v>1.3516559337839396E-2</v>
      </c>
      <c r="I393" s="1">
        <f>STDEV('All data+Run #_Reorganized'!I392:I394)</f>
        <v>7.7060187083430494E-3</v>
      </c>
      <c r="J393" s="1">
        <f>STDEV('All data+Run #_Reorganized'!J392:J394)</f>
        <v>2.8758373273419569E-3</v>
      </c>
      <c r="K393" s="1">
        <f>STDEV('All data+Run #_Reorganized'!K392:K394)</f>
        <v>1.2414253904282772E-3</v>
      </c>
      <c r="L393" s="1">
        <f>STDEV('All data+Run #_Reorganized'!L392:L394)</f>
        <v>1.2233488191572075E-3</v>
      </c>
      <c r="M393" s="1">
        <f>STDEV('All data+Run #_Reorganized'!M392:M394)</f>
        <v>3.1284608036540908E-3</v>
      </c>
      <c r="N393" s="1">
        <f>STDEV('All data+Run #_Reorganized'!N392:N394)</f>
        <v>3.3157854775804402E-4</v>
      </c>
      <c r="O393" s="1">
        <f>STDEV('All data+Run #_Reorganized'!O392:O394)</f>
        <v>1.6564438817337982E-3</v>
      </c>
    </row>
    <row r="394" spans="1:15" x14ac:dyDescent="0.3">
      <c r="A394" t="s">
        <v>469</v>
      </c>
      <c r="B394" t="s">
        <v>458</v>
      </c>
      <c r="C394" t="s">
        <v>451</v>
      </c>
      <c r="D394" t="s">
        <v>474</v>
      </c>
      <c r="E394" t="s">
        <v>120</v>
      </c>
      <c r="F394" s="1">
        <f t="shared" ref="F394" si="1237">(F393/F392)*100</f>
        <v>8.1317032046862039</v>
      </c>
      <c r="G394" s="1">
        <f t="shared" ref="G394" si="1238">(G393/G392)*100</f>
        <v>3.9611578179011926</v>
      </c>
      <c r="H394" s="1">
        <f t="shared" ref="H394" si="1239">(H393/H392)*100</f>
        <v>10.4858919061507</v>
      </c>
      <c r="I394" s="1">
        <f t="shared" ref="I394" si="1240">(I393/I392)*100</f>
        <v>19.838035358804426</v>
      </c>
      <c r="J394" s="1">
        <f t="shared" ref="J394" si="1241">(J393/J392)*100</f>
        <v>22.841025050370302</v>
      </c>
      <c r="K394" s="1">
        <f t="shared" ref="K394" si="1242">(K393/K392)*100</f>
        <v>10.155639646828185</v>
      </c>
      <c r="L394" s="1">
        <f t="shared" ref="L394" si="1243">(L393/L392)*100</f>
        <v>9.692706680413119</v>
      </c>
      <c r="M394" s="1">
        <f t="shared" ref="M394" si="1244">(M393/M392)*100</f>
        <v>25.988210696578257</v>
      </c>
      <c r="N394" s="1">
        <f t="shared" ref="N394" si="1245">(N393/N392)*100</f>
        <v>3.819882659168742</v>
      </c>
      <c r="O394" s="1">
        <f t="shared" ref="O394" si="1246">(O393/O392)*100</f>
        <v>22.386393572400191</v>
      </c>
    </row>
    <row r="395" spans="1:15" x14ac:dyDescent="0.3">
      <c r="A395" t="s">
        <v>469</v>
      </c>
      <c r="B395" t="s">
        <v>458</v>
      </c>
      <c r="C395" t="s">
        <v>452</v>
      </c>
      <c r="D395" t="s">
        <v>472</v>
      </c>
      <c r="E395" t="s">
        <v>121</v>
      </c>
      <c r="F395" s="1">
        <f>AVERAGE('All data+Run #_Reorganized'!F395:F397)</f>
        <v>0.13500033333333331</v>
      </c>
      <c r="G395" s="1">
        <f>AVERAGE('All data+Run #_Reorganized'!G395:G397)</f>
        <v>0.10848466666666667</v>
      </c>
      <c r="H395" s="1">
        <f>AVERAGE('All data+Run #_Reorganized'!H395:H397)</f>
        <v>0.12837233333333334</v>
      </c>
      <c r="I395" s="1">
        <f>AVERAGE('All data+Run #_Reorganized'!I395:I397)</f>
        <v>3.3052666666666668E-2</v>
      </c>
      <c r="J395" s="1">
        <f>AVERAGE('All data+Run #_Reorganized'!J395:J397)</f>
        <v>1.4789666666666666E-2</v>
      </c>
      <c r="K395" s="1">
        <f>AVERAGE('All data+Run #_Reorganized'!K395:K397)</f>
        <v>1.7371429999999999</v>
      </c>
      <c r="L395" s="1">
        <f>AVERAGE('All data+Run #_Reorganized'!L395:L397)</f>
        <v>1.4206000000000002E-2</v>
      </c>
      <c r="M395" s="1">
        <f>AVERAGE('All data+Run #_Reorganized'!M395:M397)</f>
        <v>1.3196333333333332E-2</v>
      </c>
      <c r="N395" s="1">
        <f>AVERAGE('All data+Run #_Reorganized'!N395:N397)</f>
        <v>6.2849999999999989E-3</v>
      </c>
      <c r="O395" s="1">
        <f>AVERAGE('All data+Run #_Reorganized'!O395:O397)</f>
        <v>6.1393333333333334E-3</v>
      </c>
    </row>
    <row r="396" spans="1:15" x14ac:dyDescent="0.3">
      <c r="A396" t="s">
        <v>469</v>
      </c>
      <c r="B396" t="s">
        <v>458</v>
      </c>
      <c r="C396" t="s">
        <v>452</v>
      </c>
      <c r="D396" t="s">
        <v>473</v>
      </c>
      <c r="E396" t="s">
        <v>122</v>
      </c>
      <c r="F396" s="1">
        <f>STDEV('All data+Run #_Reorganized'!F395:F397)</f>
        <v>2.4973669781058253E-2</v>
      </c>
      <c r="G396" s="1">
        <f>STDEV('All data+Run #_Reorganized'!G395:G397)</f>
        <v>1.7342574558967039E-2</v>
      </c>
      <c r="H396" s="1">
        <f>STDEV('All data+Run #_Reorganized'!H395:H397)</f>
        <v>5.5008655076572502E-3</v>
      </c>
      <c r="I396" s="1">
        <f>STDEV('All data+Run #_Reorganized'!I395:I397)</f>
        <v>1.0182034881757831E-2</v>
      </c>
      <c r="J396" s="1">
        <f>STDEV('All data+Run #_Reorganized'!J395:J397)</f>
        <v>9.1208241586675351E-4</v>
      </c>
      <c r="K396" s="1">
        <f>STDEV('All data+Run #_Reorganized'!K395:K397)</f>
        <v>1.5615738355841517</v>
      </c>
      <c r="L396" s="1">
        <f>STDEV('All data+Run #_Reorganized'!L395:L397)</f>
        <v>4.4556498964797358E-3</v>
      </c>
      <c r="M396" s="1">
        <f>STDEV('All data+Run #_Reorganized'!M395:M397)</f>
        <v>1.3264404748549155E-3</v>
      </c>
      <c r="N396" s="1">
        <f>STDEV('All data+Run #_Reorganized'!N395:N397)</f>
        <v>4.9173875177781158E-4</v>
      </c>
      <c r="O396" s="1">
        <f>STDEV('All data+Run #_Reorganized'!O395:O397)</f>
        <v>3.827312547118844E-3</v>
      </c>
    </row>
    <row r="397" spans="1:15" x14ac:dyDescent="0.3">
      <c r="A397" t="s">
        <v>469</v>
      </c>
      <c r="B397" t="s">
        <v>458</v>
      </c>
      <c r="C397" t="s">
        <v>452</v>
      </c>
      <c r="D397" t="s">
        <v>474</v>
      </c>
      <c r="E397" t="s">
        <v>123</v>
      </c>
      <c r="F397" s="1">
        <f t="shared" ref="F397" si="1247">(F396/F395)*100</f>
        <v>18.498968976169138</v>
      </c>
      <c r="G397" s="1">
        <f t="shared" ref="G397" si="1248">(G396/G395)*100</f>
        <v>15.986198872006833</v>
      </c>
      <c r="H397" s="1">
        <f t="shared" ref="H397" si="1249">(H396/H395)*100</f>
        <v>4.2850864861773825</v>
      </c>
      <c r="I397" s="1">
        <f t="shared" ref="I397" si="1250">(I396/I395)*100</f>
        <v>30.80548684450422</v>
      </c>
      <c r="J397" s="1">
        <f t="shared" ref="J397" si="1251">(J396/J395)*100</f>
        <v>6.1670248317524861</v>
      </c>
      <c r="K397" s="1">
        <f t="shared" ref="K397" si="1252">(K396/K395)*100</f>
        <v>89.893223274316043</v>
      </c>
      <c r="L397" s="1">
        <f t="shared" ref="L397" si="1253">(L396/L395)*100</f>
        <v>31.364563539910851</v>
      </c>
      <c r="M397" s="1">
        <f t="shared" ref="M397" si="1254">(M396/M395)*100</f>
        <v>10.051583582724358</v>
      </c>
      <c r="N397" s="1">
        <f t="shared" ref="N397" si="1255">(N396/N395)*100</f>
        <v>7.8240055971012206</v>
      </c>
      <c r="O397" s="1">
        <f t="shared" ref="O397" si="1256">(O396/O395)*100</f>
        <v>62.340849393835008</v>
      </c>
    </row>
    <row r="398" spans="1:15" x14ac:dyDescent="0.3">
      <c r="A398" t="s">
        <v>470</v>
      </c>
      <c r="B398" t="s">
        <v>458</v>
      </c>
      <c r="C398" t="s">
        <v>453</v>
      </c>
      <c r="D398" t="s">
        <v>472</v>
      </c>
      <c r="E398" t="s">
        <v>169</v>
      </c>
      <c r="F398" s="1">
        <f>AVERAGE('All data+Run #_Reorganized'!F398:F400)</f>
        <v>0.56368666666666667</v>
      </c>
      <c r="G398" s="1">
        <f>AVERAGE('All data+Run #_Reorganized'!G398:G400)</f>
        <v>0.27392</v>
      </c>
      <c r="H398" s="1">
        <f>AVERAGE('All data+Run #_Reorganized'!H398:H400)</f>
        <v>0.201018</v>
      </c>
      <c r="I398" s="1">
        <f>AVERAGE('All data+Run #_Reorganized'!I398:I400)</f>
        <v>5.2158666666666666E-2</v>
      </c>
      <c r="J398" s="1">
        <f>AVERAGE('All data+Run #_Reorganized'!J398:J400)</f>
        <v>0.10372100000000001</v>
      </c>
      <c r="K398" s="1">
        <f>AVERAGE('All data+Run #_Reorganized'!K398:K400)</f>
        <v>0.94318866666666656</v>
      </c>
      <c r="L398" s="1">
        <f>AVERAGE('All data+Run #_Reorganized'!L398:L400)</f>
        <v>7.007833333333334E-2</v>
      </c>
      <c r="M398" s="1">
        <f>AVERAGE('All data+Run #_Reorganized'!M398:M400)</f>
        <v>3.1305666666666669E-2</v>
      </c>
      <c r="N398" s="1">
        <f>AVERAGE('All data+Run #_Reorganized'!N398:N400)</f>
        <v>1.5930333333333335E-2</v>
      </c>
      <c r="O398" s="1">
        <f>AVERAGE('All data+Run #_Reorganized'!O398:O400)</f>
        <v>2.7982000000000003E-2</v>
      </c>
    </row>
    <row r="399" spans="1:15" x14ac:dyDescent="0.3">
      <c r="A399" t="s">
        <v>470</v>
      </c>
      <c r="B399" t="s">
        <v>458</v>
      </c>
      <c r="C399" t="s">
        <v>453</v>
      </c>
      <c r="D399" t="s">
        <v>473</v>
      </c>
      <c r="E399" t="s">
        <v>170</v>
      </c>
      <c r="F399" s="1">
        <f>STDEV('All data+Run #_Reorganized'!F398:F400)</f>
        <v>0.11972608206373969</v>
      </c>
      <c r="G399" s="1">
        <f>STDEV('All data+Run #_Reorganized'!G398:G400)</f>
        <v>4.0304668861063403E-2</v>
      </c>
      <c r="H399" s="1">
        <f>STDEV('All data+Run #_Reorganized'!H398:H400)</f>
        <v>2.4104642021818123E-2</v>
      </c>
      <c r="I399" s="1">
        <f>STDEV('All data+Run #_Reorganized'!I398:I400)</f>
        <v>1.7289051603061777E-2</v>
      </c>
      <c r="J399" s="1">
        <f>STDEV('All data+Run #_Reorganized'!J398:J400)</f>
        <v>3.105781555422079E-2</v>
      </c>
      <c r="K399" s="1">
        <f>STDEV('All data+Run #_Reorganized'!K398:K400)</f>
        <v>1.0584003251252965</v>
      </c>
      <c r="L399" s="1">
        <f>STDEV('All data+Run #_Reorganized'!L398:L400)</f>
        <v>2.1755052110563472E-2</v>
      </c>
      <c r="M399" s="1">
        <f>STDEV('All data+Run #_Reorganized'!M398:M400)</f>
        <v>1.8617036104958615E-3</v>
      </c>
      <c r="N399" s="1">
        <f>STDEV('All data+Run #_Reorganized'!N398:N400)</f>
        <v>6.9986813281741351E-3</v>
      </c>
      <c r="O399" s="1">
        <f>STDEV('All data+Run #_Reorganized'!O398:O400)</f>
        <v>1.373992427198926E-2</v>
      </c>
    </row>
    <row r="400" spans="1:15" x14ac:dyDescent="0.3">
      <c r="A400" t="s">
        <v>470</v>
      </c>
      <c r="B400" t="s">
        <v>458</v>
      </c>
      <c r="C400" t="s">
        <v>453</v>
      </c>
      <c r="D400" t="s">
        <v>474</v>
      </c>
      <c r="E400" t="s">
        <v>171</v>
      </c>
      <c r="F400" s="1">
        <f t="shared" ref="F400" si="1257">(F399/F398)*100</f>
        <v>21.239828639505344</v>
      </c>
      <c r="G400" s="1">
        <f t="shared" ref="G400" si="1258">(G399/G398)*100</f>
        <v>14.7140292278999</v>
      </c>
      <c r="H400" s="1">
        <f t="shared" ref="H400" si="1259">(H399/H398)*100</f>
        <v>11.991285368383988</v>
      </c>
      <c r="I400" s="1">
        <f t="shared" ref="I400" si="1260">(I399/I398)*100</f>
        <v>33.147035206156431</v>
      </c>
      <c r="J400" s="1">
        <f t="shared" ref="J400" si="1261">(J399/J398)*100</f>
        <v>29.943613688858367</v>
      </c>
      <c r="K400" s="1">
        <f t="shared" ref="K400" si="1262">(K399/K398)*100</f>
        <v>112.21512328660614</v>
      </c>
      <c r="L400" s="1">
        <f t="shared" ref="L400" si="1263">(L399/L398)*100</f>
        <v>31.043906262844157</v>
      </c>
      <c r="M400" s="1">
        <f t="shared" ref="M400" si="1264">(M399/M398)*100</f>
        <v>5.9468582168165334</v>
      </c>
      <c r="N400" s="1">
        <f t="shared" ref="N400" si="1265">(N399/N398)*100</f>
        <v>43.933050123501083</v>
      </c>
      <c r="O400" s="1">
        <f t="shared" ref="O400" si="1266">(O399/O398)*100</f>
        <v>49.102724151201691</v>
      </c>
    </row>
    <row r="401" spans="1:15" x14ac:dyDescent="0.3">
      <c r="A401" t="s">
        <v>467</v>
      </c>
      <c r="B401" t="s">
        <v>458</v>
      </c>
      <c r="C401" t="s">
        <v>454</v>
      </c>
      <c r="D401" t="s">
        <v>472</v>
      </c>
      <c r="E401" t="s">
        <v>413</v>
      </c>
      <c r="F401" s="1">
        <f>AVERAGE('All data+Run #_Reorganized'!F401:F403)</f>
        <v>0.86204666666666663</v>
      </c>
      <c r="G401" s="1">
        <f>AVERAGE('All data+Run #_Reorganized'!G401:G403)</f>
        <v>6.3353333333333331E-2</v>
      </c>
      <c r="H401" s="1">
        <f>AVERAGE('All data+Run #_Reorganized'!H401:H403)</f>
        <v>6.5666666666666677E-3</v>
      </c>
      <c r="I401" s="1">
        <f>AVERAGE('All data+Run #_Reorganized'!I401:I403)</f>
        <v>2.712666666666667E-2</v>
      </c>
      <c r="J401" s="1">
        <f>AVERAGE('All data+Run #_Reorganized'!J401:J403)</f>
        <v>1.3933333333333334E-3</v>
      </c>
      <c r="K401" s="1">
        <f>AVERAGE('All data+Run #_Reorganized'!K401:K403)</f>
        <v>1.008E-2</v>
      </c>
      <c r="L401" s="1">
        <f>AVERAGE('All data+Run #_Reorganized'!L401:L403)</f>
        <v>1.6366666666666665E-3</v>
      </c>
      <c r="M401" s="1">
        <f>AVERAGE('All data+Run #_Reorganized'!M401:M403)</f>
        <v>6.6000000000000008E-3</v>
      </c>
      <c r="N401" s="1">
        <f>AVERAGE('All data+Run #_Reorganized'!N401:N403)</f>
        <v>2.7866666666666665E-3</v>
      </c>
      <c r="O401" s="1">
        <f>AVERAGE('All data+Run #_Reorganized'!O401:O403)</f>
        <v>4.0000000000000002E-4</v>
      </c>
    </row>
    <row r="402" spans="1:15" x14ac:dyDescent="0.3">
      <c r="A402" t="s">
        <v>467</v>
      </c>
      <c r="B402" t="s">
        <v>458</v>
      </c>
      <c r="C402" t="s">
        <v>454</v>
      </c>
      <c r="D402" t="s">
        <v>473</v>
      </c>
      <c r="E402" t="s">
        <v>414</v>
      </c>
      <c r="F402" s="1">
        <f>STDEV('All data+Run #_Reorganized'!F401:F403)</f>
        <v>9.8926256036167323E-2</v>
      </c>
      <c r="G402" s="1">
        <f>STDEV('All data+Run #_Reorganized'!G401:G403)</f>
        <v>2.4417437075445345E-2</v>
      </c>
      <c r="H402" s="1">
        <f>STDEV('All data+Run #_Reorganized'!H401:H403)</f>
        <v>4.3760979574654539E-3</v>
      </c>
      <c r="I402" s="1">
        <f>STDEV('All data+Run #_Reorganized'!I401:I403)</f>
        <v>9.0390283401111868E-3</v>
      </c>
      <c r="J402" s="1">
        <f>STDEV('All data+Run #_Reorganized'!J401:J403)</f>
        <v>5.2633956086668363E-4</v>
      </c>
      <c r="K402" s="1">
        <f>STDEV('All data+Run #_Reorganized'!K401:K403)</f>
        <v>3.1938065063494385E-3</v>
      </c>
      <c r="L402" s="1">
        <f>STDEV('All data+Run #_Reorganized'!L401:L403)</f>
        <v>1.512690759320402E-3</v>
      </c>
      <c r="M402" s="1">
        <f>STDEV('All data+Run #_Reorganized'!M401:M403)</f>
        <v>4.1494939450492036E-3</v>
      </c>
      <c r="N402" s="1">
        <f>STDEV('All data+Run #_Reorganized'!N401:N403)</f>
        <v>1.2600529089420542E-3</v>
      </c>
      <c r="O402" s="1">
        <f>STDEV('All data+Run #_Reorganized'!O401:O403)</f>
        <v>1.9519221295943135E-4</v>
      </c>
    </row>
    <row r="403" spans="1:15" x14ac:dyDescent="0.3">
      <c r="A403" t="s">
        <v>467</v>
      </c>
      <c r="B403" t="s">
        <v>458</v>
      </c>
      <c r="C403" t="s">
        <v>454</v>
      </c>
      <c r="D403" t="s">
        <v>474</v>
      </c>
      <c r="E403" t="s">
        <v>415</v>
      </c>
      <c r="F403" s="1">
        <f t="shared" ref="F403" si="1267">(F402/F401)*100</f>
        <v>11.475742539402429</v>
      </c>
      <c r="G403" s="1">
        <f t="shared" ref="G403" si="1268">(G402/G401)*100</f>
        <v>38.541676957979604</v>
      </c>
      <c r="H403" s="1">
        <f t="shared" ref="H403" si="1269">(H402/H401)*100</f>
        <v>66.641085646682029</v>
      </c>
      <c r="I403" s="1">
        <f t="shared" ref="I403" si="1270">(I402/I401)*100</f>
        <v>33.321559376177881</v>
      </c>
      <c r="J403" s="1">
        <f t="shared" ref="J403" si="1271">(J402/J401)*100</f>
        <v>37.775566569379201</v>
      </c>
      <c r="K403" s="1">
        <f t="shared" ref="K403" si="1272">(K402/K401)*100</f>
        <v>31.684588356641253</v>
      </c>
      <c r="L403" s="1">
        <f t="shared" ref="L403" si="1273">(L402/L401)*100</f>
        <v>92.42509731081887</v>
      </c>
      <c r="M403" s="1">
        <f t="shared" ref="M403" si="1274">(M402/M401)*100</f>
        <v>62.871120379533387</v>
      </c>
      <c r="N403" s="1">
        <f t="shared" ref="N403" si="1275">(N402/N401)*100</f>
        <v>45.217209651030657</v>
      </c>
      <c r="O403" s="1">
        <f t="shared" ref="O403" si="1276">(O402/O401)*100</f>
        <v>48.798053239857836</v>
      </c>
    </row>
    <row r="404" spans="1:15" x14ac:dyDescent="0.3">
      <c r="A404" t="s">
        <v>470</v>
      </c>
      <c r="B404" t="s">
        <v>458</v>
      </c>
      <c r="C404" t="s">
        <v>460</v>
      </c>
      <c r="D404" t="s">
        <v>472</v>
      </c>
      <c r="E404" t="s">
        <v>172</v>
      </c>
      <c r="F404" s="1">
        <f>AVERAGE('All data+Run #_Reorganized'!F404:F406)</f>
        <v>0.71396199999999999</v>
      </c>
      <c r="G404" s="1">
        <f>AVERAGE('All data+Run #_Reorganized'!G404:G406)</f>
        <v>0.24848000000000001</v>
      </c>
      <c r="H404" s="1">
        <f>AVERAGE('All data+Run #_Reorganized'!H404:H406)</f>
        <v>0.18685833333333332</v>
      </c>
      <c r="I404" s="1">
        <f>AVERAGE('All data+Run #_Reorganized'!I404:I406)</f>
        <v>8.3274333333333339E-2</v>
      </c>
      <c r="J404" s="1">
        <f>AVERAGE('All data+Run #_Reorganized'!J404:J406)</f>
        <v>7.9368000000000008E-2</v>
      </c>
      <c r="K404" s="1">
        <f>AVERAGE('All data+Run #_Reorganized'!K404:K406)</f>
        <v>2.0370153333333332</v>
      </c>
      <c r="L404" s="1">
        <f>AVERAGE('All data+Run #_Reorganized'!L404:L406)</f>
        <v>7.1693999999999994E-2</v>
      </c>
      <c r="M404" s="1">
        <f>AVERAGE('All data+Run #_Reorganized'!M404:M406)</f>
        <v>5.4313E-2</v>
      </c>
      <c r="N404" s="1">
        <f>AVERAGE('All data+Run #_Reorganized'!N404:N406)</f>
        <v>1.7082E-2</v>
      </c>
      <c r="O404" s="1">
        <f>AVERAGE('All data+Run #_Reorganized'!O404:O406)</f>
        <v>2.1153666666666664E-2</v>
      </c>
    </row>
    <row r="405" spans="1:15" x14ac:dyDescent="0.3">
      <c r="A405" t="s">
        <v>470</v>
      </c>
      <c r="B405" t="s">
        <v>458</v>
      </c>
      <c r="C405" t="s">
        <v>460</v>
      </c>
      <c r="D405" t="s">
        <v>473</v>
      </c>
      <c r="E405" t="s">
        <v>173</v>
      </c>
      <c r="F405" s="1">
        <f>STDEV('All data+Run #_Reorganized'!F404:F406)</f>
        <v>0.16343078559133198</v>
      </c>
      <c r="G405" s="1">
        <f>STDEV('All data+Run #_Reorganized'!G404:G406)</f>
        <v>6.9990675864717869E-2</v>
      </c>
      <c r="H405" s="1">
        <f>STDEV('All data+Run #_Reorganized'!H404:H406)</f>
        <v>3.2221677739269705E-2</v>
      </c>
      <c r="I405" s="1">
        <f>STDEV('All data+Run #_Reorganized'!I404:I406)</f>
        <v>1.8042779977967122E-2</v>
      </c>
      <c r="J405" s="1">
        <f>STDEV('All data+Run #_Reorganized'!J404:J406)</f>
        <v>1.8210067984496911E-2</v>
      </c>
      <c r="K405" s="1">
        <f>STDEV('All data+Run #_Reorganized'!K404:K406)</f>
        <v>3.5044374990931617</v>
      </c>
      <c r="L405" s="1">
        <f>STDEV('All data+Run #_Reorganized'!L404:L406)</f>
        <v>1.5377305583228853E-2</v>
      </c>
      <c r="M405" s="1">
        <f>STDEV('All data+Run #_Reorganized'!M404:M406)</f>
        <v>1.7564495808305981E-2</v>
      </c>
      <c r="N405" s="1">
        <f>STDEV('All data+Run #_Reorganized'!N404:N406)</f>
        <v>4.3222942981708179E-3</v>
      </c>
      <c r="O405" s="1">
        <f>STDEV('All data+Run #_Reorganized'!O404:O406)</f>
        <v>1.0808527852271717E-2</v>
      </c>
    </row>
    <row r="406" spans="1:15" x14ac:dyDescent="0.3">
      <c r="A406" t="s">
        <v>470</v>
      </c>
      <c r="B406" t="s">
        <v>458</v>
      </c>
      <c r="C406" t="s">
        <v>460</v>
      </c>
      <c r="D406" t="s">
        <v>474</v>
      </c>
      <c r="E406" t="s">
        <v>174</v>
      </c>
      <c r="F406" s="1">
        <f t="shared" ref="F406" si="1277">(F405/F404)*100</f>
        <v>22.890684040793765</v>
      </c>
      <c r="G406" s="1">
        <f t="shared" ref="G406" si="1278">(G405/G404)*100</f>
        <v>28.167528921731272</v>
      </c>
      <c r="H406" s="1">
        <f t="shared" ref="H406" si="1279">(H405/H404)*100</f>
        <v>17.243907276958321</v>
      </c>
      <c r="I406" s="1">
        <f t="shared" ref="I406" si="1280">(I405/I404)*100</f>
        <v>21.666675980154494</v>
      </c>
      <c r="J406" s="1">
        <f t="shared" ref="J406" si="1281">(J405/J404)*100</f>
        <v>22.943841327105268</v>
      </c>
      <c r="K406" s="1">
        <f t="shared" ref="K406" si="1282">(K405/K404)*100</f>
        <v>172.03785566790833</v>
      </c>
      <c r="L406" s="1">
        <f t="shared" ref="L406" si="1283">(L405/L404)*100</f>
        <v>21.448525097258983</v>
      </c>
      <c r="M406" s="1">
        <f t="shared" ref="M406" si="1284">(M405/M404)*100</f>
        <v>32.339395371837277</v>
      </c>
      <c r="N406" s="1">
        <f t="shared" ref="N406" si="1285">(N405/N404)*100</f>
        <v>25.30320980078924</v>
      </c>
      <c r="O406" s="1">
        <f t="shared" ref="O406" si="1286">(O405/O404)*100</f>
        <v>51.095292473826689</v>
      </c>
    </row>
    <row r="407" spans="1:15" x14ac:dyDescent="0.3">
      <c r="A407" t="s">
        <v>470</v>
      </c>
      <c r="B407" t="s">
        <v>458</v>
      </c>
      <c r="C407" t="s">
        <v>461</v>
      </c>
      <c r="D407" t="s">
        <v>472</v>
      </c>
      <c r="E407" t="s">
        <v>175</v>
      </c>
      <c r="F407" s="1">
        <f>AVERAGE('All data+Run #_Reorganized'!F407:F409)</f>
        <v>0.50501133333333337</v>
      </c>
      <c r="G407" s="1">
        <f>AVERAGE('All data+Run #_Reorganized'!G407:G409)</f>
        <v>0.24025266666666667</v>
      </c>
      <c r="H407" s="1">
        <f>AVERAGE('All data+Run #_Reorganized'!H407:H409)</f>
        <v>0.25451933333333338</v>
      </c>
      <c r="I407" s="1">
        <f>AVERAGE('All data+Run #_Reorganized'!I407:I409)</f>
        <v>7.6855999999999994E-2</v>
      </c>
      <c r="J407" s="1">
        <f>AVERAGE('All data+Run #_Reorganized'!J407:J409)</f>
        <v>8.1309333333333331E-2</v>
      </c>
      <c r="K407" s="1">
        <f>AVERAGE('All data+Run #_Reorganized'!K407:K409)</f>
        <v>0.24672466666666668</v>
      </c>
      <c r="L407" s="1">
        <f>AVERAGE('All data+Run #_Reorganized'!L407:L409)</f>
        <v>5.5737333333333333E-2</v>
      </c>
      <c r="M407" s="1">
        <f>AVERAGE('All data+Run #_Reorganized'!M407:M409)</f>
        <v>4.6147333333333339E-2</v>
      </c>
      <c r="N407" s="1">
        <f>AVERAGE('All data+Run #_Reorganized'!N407:N409)</f>
        <v>1.4490999999999999E-2</v>
      </c>
      <c r="O407" s="1">
        <f>AVERAGE('All data+Run #_Reorganized'!O407:O409)</f>
        <v>1.2412333333333336E-2</v>
      </c>
    </row>
    <row r="408" spans="1:15" x14ac:dyDescent="0.3">
      <c r="A408" t="s">
        <v>470</v>
      </c>
      <c r="B408" t="s">
        <v>458</v>
      </c>
      <c r="C408" t="s">
        <v>461</v>
      </c>
      <c r="D408" t="s">
        <v>473</v>
      </c>
      <c r="E408" t="s">
        <v>176</v>
      </c>
      <c r="F408" s="1">
        <f>STDEV('All data+Run #_Reorganized'!F407:F409)</f>
        <v>0.10206170248596307</v>
      </c>
      <c r="G408" s="1">
        <f>STDEV('All data+Run #_Reorganized'!G407:G409)</f>
        <v>3.4977990884745409E-2</v>
      </c>
      <c r="H408" s="1">
        <f>STDEV('All data+Run #_Reorganized'!H407:H409)</f>
        <v>4.1298064522847962E-2</v>
      </c>
      <c r="I408" s="1">
        <f>STDEV('All data+Run #_Reorganized'!I407:I409)</f>
        <v>1.3515853395180032E-2</v>
      </c>
      <c r="J408" s="1">
        <f>STDEV('All data+Run #_Reorganized'!J407:J409)</f>
        <v>2.4072953917899948E-2</v>
      </c>
      <c r="K408" s="1">
        <f>STDEV('All data+Run #_Reorganized'!K407:K409)</f>
        <v>0.40577651424193256</v>
      </c>
      <c r="L408" s="1">
        <f>STDEV('All data+Run #_Reorganized'!L407:L409)</f>
        <v>4.142774109619464E-2</v>
      </c>
      <c r="M408" s="1">
        <f>STDEV('All data+Run #_Reorganized'!M407:M409)</f>
        <v>3.2520943380125573E-2</v>
      </c>
      <c r="N408" s="1">
        <f>STDEV('All data+Run #_Reorganized'!N407:N409)</f>
        <v>4.2722279901709322E-3</v>
      </c>
      <c r="O408" s="1">
        <f>STDEV('All data+Run #_Reorganized'!O407:O409)</f>
        <v>6.6631807219475351E-3</v>
      </c>
    </row>
    <row r="409" spans="1:15" x14ac:dyDescent="0.3">
      <c r="A409" t="s">
        <v>470</v>
      </c>
      <c r="B409" t="s">
        <v>458</v>
      </c>
      <c r="C409" t="s">
        <v>461</v>
      </c>
      <c r="D409" t="s">
        <v>474</v>
      </c>
      <c r="E409" t="s">
        <v>177</v>
      </c>
      <c r="F409" s="1">
        <f t="shared" ref="F409" si="1287">(F408/F407)*100</f>
        <v>20.209784563111398</v>
      </c>
      <c r="G409" s="1">
        <f t="shared" ref="G409" si="1288">(G408/G407)*100</f>
        <v>14.558835650001281</v>
      </c>
      <c r="H409" s="1">
        <f t="shared" ref="H409" si="1289">(H408/H407)*100</f>
        <v>16.225904720865195</v>
      </c>
      <c r="I409" s="1">
        <f t="shared" ref="I409" si="1290">(I408/I407)*100</f>
        <v>17.585944357213535</v>
      </c>
      <c r="J409" s="1">
        <f t="shared" ref="J409" si="1291">(J408/J407)*100</f>
        <v>29.606630544135911</v>
      </c>
      <c r="K409" s="1">
        <f t="shared" ref="K409" si="1292">(K408/K407)*100</f>
        <v>164.46532068483864</v>
      </c>
      <c r="L409" s="1">
        <f t="shared" ref="L409" si="1293">(L408/L407)*100</f>
        <v>74.326736890046121</v>
      </c>
      <c r="M409" s="1">
        <f t="shared" ref="M409" si="1294">(M408/M407)*100</f>
        <v>70.471988370853296</v>
      </c>
      <c r="N409" s="1">
        <f t="shared" ref="N409" si="1295">(N408/N407)*100</f>
        <v>29.481940446973521</v>
      </c>
      <c r="O409" s="1">
        <f t="shared" ref="O409" si="1296">(O408/O407)*100</f>
        <v>53.68193508027661</v>
      </c>
    </row>
    <row r="410" spans="1:15" x14ac:dyDescent="0.3">
      <c r="A410" t="s">
        <v>470</v>
      </c>
      <c r="B410" t="s">
        <v>458</v>
      </c>
      <c r="C410" t="s">
        <v>462</v>
      </c>
      <c r="D410" t="s">
        <v>472</v>
      </c>
      <c r="E410" t="s">
        <v>178</v>
      </c>
      <c r="F410" s="1">
        <f>AVERAGE('All data+Run #_Reorganized'!F410:F412)</f>
        <v>0.65734300000000001</v>
      </c>
      <c r="G410" s="1">
        <f>AVERAGE('All data+Run #_Reorganized'!G410:G412)</f>
        <v>0.28141100000000002</v>
      </c>
      <c r="H410" s="1">
        <f>AVERAGE('All data+Run #_Reorganized'!H410:H412)</f>
        <v>0.2614826666666667</v>
      </c>
      <c r="I410" s="1">
        <f>AVERAGE('All data+Run #_Reorganized'!I410:I412)</f>
        <v>0.10815766666666667</v>
      </c>
      <c r="J410" s="1">
        <f>AVERAGE('All data+Run #_Reorganized'!J410:J412)</f>
        <v>7.2924333333333327E-2</v>
      </c>
      <c r="K410" s="1">
        <f>AVERAGE('All data+Run #_Reorganized'!K410:K412)</f>
        <v>1.0215E-2</v>
      </c>
      <c r="L410" s="1">
        <f>AVERAGE('All data+Run #_Reorganized'!L410:L412)</f>
        <v>4.043533333333333E-2</v>
      </c>
      <c r="M410" s="1">
        <f>AVERAGE('All data+Run #_Reorganized'!M410:M412)</f>
        <v>4.1265666666666666E-2</v>
      </c>
      <c r="N410" s="1">
        <f>AVERAGE('All data+Run #_Reorganized'!N410:N412)</f>
        <v>1.6434333333333332E-2</v>
      </c>
      <c r="O410" s="1">
        <f>AVERAGE('All data+Run #_Reorganized'!O410:O412)</f>
        <v>2.4556666666666668E-2</v>
      </c>
    </row>
    <row r="411" spans="1:15" x14ac:dyDescent="0.3">
      <c r="A411" t="s">
        <v>470</v>
      </c>
      <c r="B411" t="s">
        <v>458</v>
      </c>
      <c r="C411" t="s">
        <v>462</v>
      </c>
      <c r="D411" t="s">
        <v>473</v>
      </c>
      <c r="E411" t="s">
        <v>179</v>
      </c>
      <c r="F411" s="1">
        <f>STDEV('All data+Run #_Reorganized'!F410:F412)</f>
        <v>0.31370932202757362</v>
      </c>
      <c r="G411" s="1">
        <f>STDEV('All data+Run #_Reorganized'!G410:G412)</f>
        <v>8.8832797867679572E-2</v>
      </c>
      <c r="H411" s="1">
        <f>STDEV('All data+Run #_Reorganized'!H410:H412)</f>
        <v>9.235659440090517E-2</v>
      </c>
      <c r="I411" s="1">
        <f>STDEV('All data+Run #_Reorganized'!I410:I412)</f>
        <v>5.6446312495444122E-2</v>
      </c>
      <c r="J411" s="1">
        <f>STDEV('All data+Run #_Reorganized'!J410:J412)</f>
        <v>1.7299131259497759E-2</v>
      </c>
      <c r="K411" s="1">
        <f>STDEV('All data+Run #_Reorganized'!K410:K412)</f>
        <v>6.9913982149495697E-3</v>
      </c>
      <c r="L411" s="1">
        <f>STDEV('All data+Run #_Reorganized'!L410:L412)</f>
        <v>1.1480564199260126E-2</v>
      </c>
      <c r="M411" s="1">
        <f>STDEV('All data+Run #_Reorganized'!M410:M412)</f>
        <v>4.0404970403817098E-3</v>
      </c>
      <c r="N411" s="1">
        <f>STDEV('All data+Run #_Reorganized'!N410:N412)</f>
        <v>1.0306080211861995E-2</v>
      </c>
      <c r="O411" s="1">
        <f>STDEV('All data+Run #_Reorganized'!O410:O412)</f>
        <v>7.1859146483473791E-3</v>
      </c>
    </row>
    <row r="412" spans="1:15" x14ac:dyDescent="0.3">
      <c r="A412" t="s">
        <v>470</v>
      </c>
      <c r="B412" t="s">
        <v>458</v>
      </c>
      <c r="C412" t="s">
        <v>462</v>
      </c>
      <c r="D412" t="s">
        <v>474</v>
      </c>
      <c r="E412" t="s">
        <v>180</v>
      </c>
      <c r="F412" s="1">
        <f t="shared" ref="F412" si="1297">(F411/F410)*100</f>
        <v>47.723840069427013</v>
      </c>
      <c r="G412" s="1">
        <f t="shared" ref="G412" si="1298">(G411/G410)*100</f>
        <v>31.566924486846489</v>
      </c>
      <c r="H412" s="1">
        <f t="shared" ref="H412" si="1299">(H411/H410)*100</f>
        <v>35.320350514338166</v>
      </c>
      <c r="I412" s="1">
        <f t="shared" ref="I412" si="1300">(I411/I410)*100</f>
        <v>52.188914789930863</v>
      </c>
      <c r="J412" s="1">
        <f t="shared" ref="J412" si="1301">(J411/J410)*100</f>
        <v>23.72202866829695</v>
      </c>
      <c r="K412" s="1">
        <f t="shared" ref="K412" si="1302">(K411/K410)*100</f>
        <v>68.442469064606655</v>
      </c>
      <c r="L412" s="1">
        <f t="shared" ref="L412" si="1303">(L411/L410)*100</f>
        <v>28.392406474354427</v>
      </c>
      <c r="M412" s="1">
        <f t="shared" ref="M412" si="1304">(M411/M410)*100</f>
        <v>9.7914255766659366</v>
      </c>
      <c r="N412" s="1">
        <f t="shared" ref="N412" si="1305">(N411/N410)*100</f>
        <v>62.710667982852954</v>
      </c>
      <c r="O412" s="1">
        <f t="shared" ref="O412" si="1306">(O411/O410)*100</f>
        <v>29.262581709029639</v>
      </c>
    </row>
    <row r="413" spans="1:15" x14ac:dyDescent="0.3">
      <c r="A413" t="s">
        <v>471</v>
      </c>
      <c r="B413" t="s">
        <v>458</v>
      </c>
      <c r="C413" t="s">
        <v>463</v>
      </c>
      <c r="D413" t="s">
        <v>472</v>
      </c>
      <c r="E413" t="s">
        <v>211</v>
      </c>
      <c r="F413" s="1">
        <f>AVERAGE('All data+Run #_Reorganized'!F413:F415)</f>
        <v>1.1187069999999999</v>
      </c>
      <c r="G413" s="1">
        <f>AVERAGE('All data+Run #_Reorganized'!G413:G415)</f>
        <v>0.11958266666666667</v>
      </c>
      <c r="H413" s="1">
        <f>AVERAGE('All data+Run #_Reorganized'!H413:H415)</f>
        <v>8.8122999999999993E-2</v>
      </c>
      <c r="I413" s="1">
        <f>AVERAGE('All data+Run #_Reorganized'!I413:I415)</f>
        <v>0.107116</v>
      </c>
      <c r="J413" s="1">
        <f>AVERAGE('All data+Run #_Reorganized'!J413:J415)</f>
        <v>1.5481666666666666E-2</v>
      </c>
      <c r="K413" s="1">
        <f>AVERAGE('All data+Run #_Reorganized'!K413:K415)</f>
        <v>0.39228599999999997</v>
      </c>
      <c r="L413" s="1">
        <f>AVERAGE('All data+Run #_Reorganized'!L413:L415)</f>
        <v>1.7786E-2</v>
      </c>
      <c r="M413" s="1">
        <f>AVERAGE('All data+Run #_Reorganized'!M413:M415)</f>
        <v>1.7875333333333333E-2</v>
      </c>
      <c r="N413" s="1">
        <f>AVERAGE('All data+Run #_Reorganized'!N413:N415)</f>
        <v>1.4138E-2</v>
      </c>
      <c r="O413" s="1">
        <f>AVERAGE('All data+Run #_Reorganized'!O413:O415)</f>
        <v>9.2919999999999999E-3</v>
      </c>
    </row>
    <row r="414" spans="1:15" x14ac:dyDescent="0.3">
      <c r="A414" t="s">
        <v>471</v>
      </c>
      <c r="B414" t="s">
        <v>458</v>
      </c>
      <c r="C414" t="s">
        <v>463</v>
      </c>
      <c r="D414" t="s">
        <v>473</v>
      </c>
      <c r="E414" t="s">
        <v>212</v>
      </c>
      <c r="F414" s="1">
        <f>STDEV('All data+Run #_Reorganized'!F413:F415)</f>
        <v>0.21016499478504971</v>
      </c>
      <c r="G414" s="1">
        <f>STDEV('All data+Run #_Reorganized'!G413:G415)</f>
        <v>4.0625359694817904E-2</v>
      </c>
      <c r="H414" s="1">
        <f>STDEV('All data+Run #_Reorganized'!H413:H415)</f>
        <v>2.4183490215434266E-2</v>
      </c>
      <c r="I414" s="1">
        <f>STDEV('All data+Run #_Reorganized'!I413:I415)</f>
        <v>3.1646442896477278E-2</v>
      </c>
      <c r="J414" s="1">
        <f>STDEV('All data+Run #_Reorganized'!J413:J415)</f>
        <v>1.218554723159093E-2</v>
      </c>
      <c r="K414" s="1">
        <f>STDEV('All data+Run #_Reorganized'!K413:K415)</f>
        <v>0.21930755807997146</v>
      </c>
      <c r="L414" s="1">
        <f>STDEV('All data+Run #_Reorganized'!L413:L415)</f>
        <v>1.5854637775742465E-2</v>
      </c>
      <c r="M414" s="1">
        <f>STDEV('All data+Run #_Reorganized'!M413:M415)</f>
        <v>1.6734817367791421E-2</v>
      </c>
      <c r="N414" s="1">
        <f>STDEV('All data+Run #_Reorganized'!N413:N415)</f>
        <v>1.1334468800962842E-2</v>
      </c>
      <c r="O414" s="1">
        <f>STDEV('All data+Run #_Reorganized'!O413:O415)</f>
        <v>3.0051282834514734E-3</v>
      </c>
    </row>
    <row r="415" spans="1:15" x14ac:dyDescent="0.3">
      <c r="A415" t="s">
        <v>471</v>
      </c>
      <c r="B415" t="s">
        <v>458</v>
      </c>
      <c r="C415" t="s">
        <v>463</v>
      </c>
      <c r="D415" t="s">
        <v>474</v>
      </c>
      <c r="E415" t="s">
        <v>213</v>
      </c>
      <c r="F415" s="1">
        <f t="shared" ref="F415" si="1307">(F414/F413)*100</f>
        <v>18.786419928100006</v>
      </c>
      <c r="G415" s="1">
        <f t="shared" ref="G415" si="1308">(G414/G413)*100</f>
        <v>33.97261562000449</v>
      </c>
      <c r="H415" s="1">
        <f t="shared" ref="H415" si="1309">(H414/H413)*100</f>
        <v>27.442881217655174</v>
      </c>
      <c r="I415" s="1">
        <f t="shared" ref="I415" si="1310">(I414/I413)*100</f>
        <v>29.544085754207849</v>
      </c>
      <c r="J415" s="1">
        <f t="shared" ref="J415" si="1311">(J414/J413)*100</f>
        <v>78.709531046986314</v>
      </c>
      <c r="K415" s="1">
        <f t="shared" ref="K415" si="1312">(K414/K413)*100</f>
        <v>55.905017788035124</v>
      </c>
      <c r="L415" s="1">
        <f t="shared" ref="L415" si="1313">(L414/L413)*100</f>
        <v>89.141109725303409</v>
      </c>
      <c r="M415" s="1">
        <f t="shared" ref="M415" si="1314">(M414/M413)*100</f>
        <v>93.619610083493569</v>
      </c>
      <c r="N415" s="1">
        <f t="shared" ref="N415" si="1315">(N414/N413)*100</f>
        <v>80.170241908069329</v>
      </c>
      <c r="O415" s="1">
        <f t="shared" ref="O415" si="1316">(O414/O413)*100</f>
        <v>32.341027587725712</v>
      </c>
    </row>
    <row r="416" spans="1:15" x14ac:dyDescent="0.3">
      <c r="A416" t="s">
        <v>471</v>
      </c>
      <c r="B416" t="s">
        <v>458</v>
      </c>
      <c r="C416" t="s">
        <v>464</v>
      </c>
      <c r="D416" t="s">
        <v>472</v>
      </c>
      <c r="E416" t="s">
        <v>214</v>
      </c>
      <c r="F416" s="1">
        <f>AVERAGE('All data+Run #_Reorganized'!F416:F418)</f>
        <v>0.40724699999999997</v>
      </c>
      <c r="G416" s="1">
        <f>AVERAGE('All data+Run #_Reorganized'!G416:G418)</f>
        <v>7.6384999999999995E-2</v>
      </c>
      <c r="H416" s="1">
        <f>AVERAGE('All data+Run #_Reorganized'!H416:H418)</f>
        <v>5.9120666666666662E-2</v>
      </c>
      <c r="I416" s="1">
        <f>AVERAGE('All data+Run #_Reorganized'!I416:I418)</f>
        <v>3.2606666666666666E-2</v>
      </c>
      <c r="J416" s="1">
        <f>AVERAGE('All data+Run #_Reorganized'!J416:J418)</f>
        <v>1.3049666666666666E-2</v>
      </c>
      <c r="K416" s="1">
        <f>AVERAGE('All data+Run #_Reorganized'!K416:K418)</f>
        <v>1.6651309999999999</v>
      </c>
      <c r="L416" s="1">
        <f>AVERAGE('All data+Run #_Reorganized'!L416:L418)</f>
        <v>5.4813333333333337E-3</v>
      </c>
      <c r="M416" s="1">
        <f>AVERAGE('All data+Run #_Reorganized'!M416:M418)</f>
        <v>5.4406666666666666E-3</v>
      </c>
      <c r="N416" s="1">
        <f>AVERAGE('All data+Run #_Reorganized'!N416:N418)</f>
        <v>4.7666666666666664E-3</v>
      </c>
      <c r="O416" s="1">
        <f>AVERAGE('All data+Run #_Reorganized'!O416:O418)</f>
        <v>4.8060000000000004E-3</v>
      </c>
    </row>
    <row r="417" spans="1:15" x14ac:dyDescent="0.3">
      <c r="A417" t="s">
        <v>471</v>
      </c>
      <c r="B417" t="s">
        <v>458</v>
      </c>
      <c r="C417" t="s">
        <v>464</v>
      </c>
      <c r="D417" t="s">
        <v>473</v>
      </c>
      <c r="E417" t="s">
        <v>215</v>
      </c>
      <c r="F417" s="1">
        <f>STDEV('All data+Run #_Reorganized'!F416:F418)</f>
        <v>7.955892286224113E-2</v>
      </c>
      <c r="G417" s="1">
        <f>STDEV('All data+Run #_Reorganized'!G416:G418)</f>
        <v>1.4191497066905943E-2</v>
      </c>
      <c r="H417" s="1">
        <f>STDEV('All data+Run #_Reorganized'!H416:H418)</f>
        <v>4.3823594482120384E-3</v>
      </c>
      <c r="I417" s="1">
        <f>STDEV('All data+Run #_Reorganized'!I416:I418)</f>
        <v>1.2744055921618268E-2</v>
      </c>
      <c r="J417" s="1">
        <f>STDEV('All data+Run #_Reorganized'!J416:J418)</f>
        <v>5.7179477378980414E-3</v>
      </c>
      <c r="K417" s="1">
        <f>STDEV('All data+Run #_Reorganized'!K416:K418)</f>
        <v>1.3158937746341839</v>
      </c>
      <c r="L417" s="1">
        <f>STDEV('All data+Run #_Reorganized'!L416:L418)</f>
        <v>2.9796545661088516E-3</v>
      </c>
      <c r="M417" s="1">
        <f>STDEV('All data+Run #_Reorganized'!M416:M418)</f>
        <v>7.1697303529026299E-4</v>
      </c>
      <c r="N417" s="1">
        <f>STDEV('All data+Run #_Reorganized'!N416:N418)</f>
        <v>3.7083734080231644E-4</v>
      </c>
      <c r="O417" s="1">
        <f>STDEV('All data+Run #_Reorganized'!O416:O418)</f>
        <v>1.4664511584093075E-3</v>
      </c>
    </row>
    <row r="418" spans="1:15" x14ac:dyDescent="0.3">
      <c r="A418" t="s">
        <v>471</v>
      </c>
      <c r="B418" t="s">
        <v>458</v>
      </c>
      <c r="C418" t="s">
        <v>464</v>
      </c>
      <c r="D418" t="s">
        <v>474</v>
      </c>
      <c r="E418" t="s">
        <v>216</v>
      </c>
      <c r="F418" s="1">
        <f t="shared" ref="F418" si="1317">(F417/F416)*100</f>
        <v>19.535791021724197</v>
      </c>
      <c r="G418" s="1">
        <f t="shared" ref="G418" si="1318">(G417/G416)*100</f>
        <v>18.578905631872679</v>
      </c>
      <c r="H418" s="1">
        <f t="shared" ref="H418" si="1319">(H417/H416)*100</f>
        <v>7.4125677115933044</v>
      </c>
      <c r="I418" s="1">
        <f t="shared" ref="I418" si="1320">(I417/I416)*100</f>
        <v>39.084203398951963</v>
      </c>
      <c r="J418" s="1">
        <f t="shared" ref="J418" si="1321">(J417/J416)*100</f>
        <v>43.816810681483879</v>
      </c>
      <c r="K418" s="1">
        <f t="shared" ref="K418" si="1322">(K417/K416)*100</f>
        <v>79.026441441194947</v>
      </c>
      <c r="L418" s="1">
        <f t="shared" ref="L418" si="1323">(L417/L416)*100</f>
        <v>54.360032220424195</v>
      </c>
      <c r="M418" s="1">
        <f t="shared" ref="M418" si="1324">(M417/M416)*100</f>
        <v>13.178036428567511</v>
      </c>
      <c r="N418" s="1">
        <f t="shared" ref="N418" si="1325">(N417/N416)*100</f>
        <v>7.7798043524961491</v>
      </c>
      <c r="O418" s="1">
        <f t="shared" ref="O418" si="1326">(O417/O416)*100</f>
        <v>30.512924644388416</v>
      </c>
    </row>
    <row r="419" spans="1:15" x14ac:dyDescent="0.3">
      <c r="A419" t="s">
        <v>467</v>
      </c>
      <c r="B419" t="s">
        <v>459</v>
      </c>
      <c r="C419" t="s">
        <v>435</v>
      </c>
      <c r="D419" t="s">
        <v>472</v>
      </c>
      <c r="E419" t="s">
        <v>73</v>
      </c>
      <c r="F419" s="1">
        <f>AVERAGE('All data+Run #_Reorganized'!F419:F421)</f>
        <v>1.9316666666666666E-2</v>
      </c>
      <c r="G419" s="1">
        <f>AVERAGE('All data+Run #_Reorganized'!G419:G421)</f>
        <v>4.2433333333333333E-3</v>
      </c>
      <c r="H419" s="1">
        <f>AVERAGE('All data+Run #_Reorganized'!H419:H421)</f>
        <v>4.3866666666666672E-3</v>
      </c>
      <c r="I419" s="1">
        <f>AVERAGE('All data+Run #_Reorganized'!I419:I421)</f>
        <v>5.9166666666666673E-3</v>
      </c>
      <c r="J419" s="1">
        <f>AVERAGE('All data+Run #_Reorganized'!J419:J421)</f>
        <v>9.9666666666666675E-4</v>
      </c>
      <c r="K419" s="1">
        <f>AVERAGE('All data+Run #_Reorganized'!K419:K421)</f>
        <v>1.4583333333333332E-2</v>
      </c>
      <c r="L419" s="1">
        <f>AVERAGE('All data+Run #_Reorganized'!L419:L421)</f>
        <v>1.9333333333333333E-4</v>
      </c>
      <c r="M419" s="1">
        <f>AVERAGE('All data+Run #_Reorganized'!M419:M421)</f>
        <v>5.2999999999999998E-4</v>
      </c>
      <c r="N419" s="1">
        <f>AVERAGE('All data+Run #_Reorganized'!N419:N421)</f>
        <v>3.4333333333333334E-3</v>
      </c>
      <c r="O419" s="1">
        <f>AVERAGE('All data+Run #_Reorganized'!O419:O421)</f>
        <v>1.0633333333333334E-3</v>
      </c>
    </row>
    <row r="420" spans="1:15" x14ac:dyDescent="0.3">
      <c r="A420" t="s">
        <v>467</v>
      </c>
      <c r="B420" t="s">
        <v>459</v>
      </c>
      <c r="C420" t="s">
        <v>435</v>
      </c>
      <c r="D420" t="s">
        <v>473</v>
      </c>
      <c r="E420" t="s">
        <v>74</v>
      </c>
      <c r="F420" s="1">
        <f>STDEV('All data+Run #_Reorganized'!F419:F421)</f>
        <v>5.127731792257997E-3</v>
      </c>
      <c r="G420" s="1">
        <f>STDEV('All data+Run #_Reorganized'!G419:G421)</f>
        <v>3.6813358082811911E-3</v>
      </c>
      <c r="H420" s="1">
        <f>STDEV('All data+Run #_Reorganized'!H419:H421)</f>
        <v>1.5200109648727319E-3</v>
      </c>
      <c r="I420" s="1">
        <f>STDEV('All data+Run #_Reorganized'!I419:I421)</f>
        <v>2.212517419893758E-3</v>
      </c>
      <c r="J420" s="1">
        <f>STDEV('All data+Run #_Reorganized'!J419:J421)</f>
        <v>4.9973326218427107E-4</v>
      </c>
      <c r="K420" s="1">
        <f>STDEV('All data+Run #_Reorganized'!K419:K421)</f>
        <v>1.0135138545344771E-2</v>
      </c>
      <c r="L420" s="1">
        <f>STDEV('All data+Run #_Reorganized'!L419:L421)</f>
        <v>4.163331998932265E-5</v>
      </c>
      <c r="M420" s="1">
        <f>STDEV('All data+Run #_Reorganized'!M419:M421)</f>
        <v>2.3811761799581317E-4</v>
      </c>
      <c r="N420" s="1">
        <f>STDEV('All data+Run #_Reorganized'!N419:N421)</f>
        <v>1.9415801125200402E-3</v>
      </c>
      <c r="O420" s="1">
        <f>STDEV('All data+Run #_Reorganized'!O419:O421)</f>
        <v>1.5245436475658325E-3</v>
      </c>
    </row>
    <row r="421" spans="1:15" x14ac:dyDescent="0.3">
      <c r="A421" t="s">
        <v>467</v>
      </c>
      <c r="B421" t="s">
        <v>459</v>
      </c>
      <c r="C421" t="s">
        <v>435</v>
      </c>
      <c r="D421" t="s">
        <v>474</v>
      </c>
      <c r="E421" t="s">
        <v>75</v>
      </c>
      <c r="F421" s="1">
        <f t="shared" ref="F421" si="1327">(F420/F419)*100</f>
        <v>26.5456348175565</v>
      </c>
      <c r="G421" s="1">
        <f t="shared" ref="G421" si="1328">(G420/G419)*100</f>
        <v>86.755753533727983</v>
      </c>
      <c r="H421" s="1">
        <f t="shared" ref="H421" si="1329">(H420/H419)*100</f>
        <v>34.650705886156494</v>
      </c>
      <c r="I421" s="1">
        <f t="shared" ref="I421" si="1330">(I420/I419)*100</f>
        <v>37.394660617922668</v>
      </c>
      <c r="J421" s="1">
        <f t="shared" ref="J421" si="1331">(J420/J419)*100</f>
        <v>50.140461088722844</v>
      </c>
      <c r="K421" s="1">
        <f t="shared" ref="K421" si="1332">(K420/K419)*100</f>
        <v>69.498092882364148</v>
      </c>
      <c r="L421" s="1">
        <f t="shared" ref="L421" si="1333">(L420/L419)*100</f>
        <v>21.534475856546198</v>
      </c>
      <c r="M421" s="1">
        <f t="shared" ref="M421" si="1334">(M420/M419)*100</f>
        <v>44.92785245204022</v>
      </c>
      <c r="N421" s="1">
        <f t="shared" ref="N421" si="1335">(N420/N419)*100</f>
        <v>56.550877063690486</v>
      </c>
      <c r="O421" s="1">
        <f t="shared" ref="O421" si="1336">(O420/O419)*100</f>
        <v>143.37401074286825</v>
      </c>
    </row>
    <row r="422" spans="1:15" x14ac:dyDescent="0.3">
      <c r="A422" t="s">
        <v>468</v>
      </c>
      <c r="B422" t="s">
        <v>459</v>
      </c>
      <c r="C422" t="s">
        <v>435</v>
      </c>
      <c r="D422" t="s">
        <v>472</v>
      </c>
      <c r="E422" t="s">
        <v>73</v>
      </c>
      <c r="F422" s="1">
        <f>AVERAGE('All data+Run #_Reorganized'!F422:F424)</f>
        <v>5.1889999999999999E-2</v>
      </c>
      <c r="G422" s="1">
        <f>AVERAGE('All data+Run #_Reorganized'!G422:G424)</f>
        <v>1.0865333333333333E-2</v>
      </c>
      <c r="H422" s="1">
        <f>AVERAGE('All data+Run #_Reorganized'!H422:H424)</f>
        <v>8.8066666666666658E-3</v>
      </c>
      <c r="I422" s="1">
        <f>AVERAGE('All data+Run #_Reorganized'!I422:I424)</f>
        <v>1.0887333333333332E-2</v>
      </c>
      <c r="J422" s="1">
        <f>AVERAGE('All data+Run #_Reorganized'!J422:J424)</f>
        <v>1.1546666666666665E-3</v>
      </c>
      <c r="K422" s="1">
        <f>AVERAGE('All data+Run #_Reorganized'!K422:K424)</f>
        <v>0.27112733333333333</v>
      </c>
      <c r="L422" s="1">
        <f>AVERAGE('All data+Run #_Reorganized'!L422:L424)</f>
        <v>2.0023666666666665E-2</v>
      </c>
      <c r="M422" s="1">
        <f>AVERAGE('All data+Run #_Reorganized'!M422:M424)</f>
        <v>1.2745666666666664E-2</v>
      </c>
      <c r="N422" s="1">
        <f>AVERAGE('All data+Run #_Reorganized'!N422:N424)</f>
        <v>9.5236666666666664E-3</v>
      </c>
      <c r="O422" s="1">
        <f>AVERAGE('All data+Run #_Reorganized'!O422:O424)</f>
        <v>1.0164666666666666E-2</v>
      </c>
    </row>
    <row r="423" spans="1:15" x14ac:dyDescent="0.3">
      <c r="A423" t="s">
        <v>468</v>
      </c>
      <c r="B423" t="s">
        <v>459</v>
      </c>
      <c r="C423" t="s">
        <v>435</v>
      </c>
      <c r="D423" t="s">
        <v>473</v>
      </c>
      <c r="E423" t="s">
        <v>74</v>
      </c>
      <c r="F423" s="1">
        <f>STDEV('All data+Run #_Reorganized'!F422:F424)</f>
        <v>5.1072420150214161E-3</v>
      </c>
      <c r="G423" s="1">
        <f>STDEV('All data+Run #_Reorganized'!G422:G424)</f>
        <v>5.4476145544020815E-3</v>
      </c>
      <c r="H423" s="1">
        <f>STDEV('All data+Run #_Reorganized'!H422:H424)</f>
        <v>1.3126882087279271E-3</v>
      </c>
      <c r="I423" s="1">
        <f>STDEV('All data+Run #_Reorganized'!I422:I424)</f>
        <v>1.4208312121196283E-3</v>
      </c>
      <c r="J423" s="1">
        <f>STDEV('All data+Run #_Reorganized'!J422:J424)</f>
        <v>7.2555932447549267E-4</v>
      </c>
      <c r="K423" s="1">
        <f>STDEV('All data+Run #_Reorganized'!K422:K424)</f>
        <v>0.29137277233182468</v>
      </c>
      <c r="L423" s="1">
        <f>STDEV('All data+Run #_Reorganized'!L422:L424)</f>
        <v>2.3964587881566701E-2</v>
      </c>
      <c r="M423" s="1">
        <f>STDEV('All data+Run #_Reorganized'!M422:M424)</f>
        <v>9.2203150343864813E-3</v>
      </c>
      <c r="N423" s="1">
        <f>STDEV('All data+Run #_Reorganized'!N422:N424)</f>
        <v>9.5650670846227377E-3</v>
      </c>
      <c r="O423" s="1">
        <f>STDEV('All data+Run #_Reorganized'!O422:O424)</f>
        <v>1.5324645651150741E-2</v>
      </c>
    </row>
    <row r="424" spans="1:15" x14ac:dyDescent="0.3">
      <c r="A424" t="s">
        <v>468</v>
      </c>
      <c r="B424" t="s">
        <v>459</v>
      </c>
      <c r="C424" t="s">
        <v>435</v>
      </c>
      <c r="D424" t="s">
        <v>474</v>
      </c>
      <c r="E424" t="s">
        <v>75</v>
      </c>
      <c r="F424" s="1">
        <f t="shared" ref="F424" si="1337">(F423/F422)*100</f>
        <v>9.8424398053987581</v>
      </c>
      <c r="G424" s="1">
        <f t="shared" ref="G424" si="1338">(G423/G422)*100</f>
        <v>50.137574129360182</v>
      </c>
      <c r="H424" s="1">
        <f t="shared" ref="H424" si="1339">(H423/H422)*100</f>
        <v>14.905619326963595</v>
      </c>
      <c r="I424" s="1">
        <f t="shared" ref="I424" si="1340">(I423/I422)*100</f>
        <v>13.050314237826482</v>
      </c>
      <c r="J424" s="1">
        <f t="shared" ref="J424" si="1341">(J423/J422)*100</f>
        <v>62.837123944182402</v>
      </c>
      <c r="K424" s="1">
        <f t="shared" ref="K424" si="1342">(K423/K422)*100</f>
        <v>107.46713315459084</v>
      </c>
      <c r="L424" s="1">
        <f t="shared" ref="L424" si="1343">(L423/L422)*100</f>
        <v>119.68131651662218</v>
      </c>
      <c r="M424" s="1">
        <f t="shared" ref="M424" si="1344">(M423/M422)*100</f>
        <v>72.340782757955509</v>
      </c>
      <c r="N424" s="1">
        <f t="shared" ref="N424" si="1345">(N423/N422)*100</f>
        <v>100.43471090920239</v>
      </c>
      <c r="O424" s="1">
        <f t="shared" ref="O424" si="1346">(O423/O422)*100</f>
        <v>150.76387798731628</v>
      </c>
    </row>
    <row r="425" spans="1:15" x14ac:dyDescent="0.3">
      <c r="A425" t="s">
        <v>469</v>
      </c>
      <c r="B425" t="s">
        <v>459</v>
      </c>
      <c r="C425" t="s">
        <v>435</v>
      </c>
      <c r="D425" t="s">
        <v>472</v>
      </c>
      <c r="E425" t="s">
        <v>73</v>
      </c>
      <c r="F425" s="1">
        <f>AVERAGE('All data+Run #_Reorganized'!F425:F427)</f>
        <v>0.29841399999999996</v>
      </c>
      <c r="G425" s="1">
        <f>AVERAGE('All data+Run #_Reorganized'!G425:G427)</f>
        <v>4.3230333333333336E-2</v>
      </c>
      <c r="H425" s="1">
        <f>AVERAGE('All data+Run #_Reorganized'!H425:H427)</f>
        <v>2.9530000000000001E-2</v>
      </c>
      <c r="I425" s="1">
        <f>AVERAGE('All data+Run #_Reorganized'!I425:I427)</f>
        <v>2.8388333333333335E-2</v>
      </c>
      <c r="J425" s="1">
        <f>AVERAGE('All data+Run #_Reorganized'!J425:J427)</f>
        <v>1.0732666666666666E-2</v>
      </c>
      <c r="K425" s="1">
        <f>AVERAGE('All data+Run #_Reorganized'!K425:K427)</f>
        <v>0.18979066666666666</v>
      </c>
      <c r="L425" s="1">
        <f>AVERAGE('All data+Run #_Reorganized'!L425:L427)</f>
        <v>2.0265333333333333E-2</v>
      </c>
      <c r="M425" s="1">
        <f>AVERAGE('All data+Run #_Reorganized'!M425:M427)</f>
        <v>1.5499000000000001E-2</v>
      </c>
      <c r="N425" s="1">
        <f>AVERAGE('All data+Run #_Reorganized'!N425:N427)</f>
        <v>1.4782333333333333E-2</v>
      </c>
      <c r="O425" s="1">
        <f>AVERAGE('All data+Run #_Reorganized'!O425:O427)</f>
        <v>6.8140000000000006E-3</v>
      </c>
    </row>
    <row r="426" spans="1:15" x14ac:dyDescent="0.3">
      <c r="A426" t="s">
        <v>469</v>
      </c>
      <c r="B426" t="s">
        <v>459</v>
      </c>
      <c r="C426" t="s">
        <v>435</v>
      </c>
      <c r="D426" t="s">
        <v>473</v>
      </c>
      <c r="E426" t="s">
        <v>74</v>
      </c>
      <c r="F426" s="1">
        <f>STDEV('All data+Run #_Reorganized'!F425:F427)</f>
        <v>2.5277102761194749E-2</v>
      </c>
      <c r="G426" s="1">
        <f>STDEV('All data+Run #_Reorganized'!G425:G427)</f>
        <v>1.9201283819925516E-2</v>
      </c>
      <c r="H426" s="1">
        <f>STDEV('All data+Run #_Reorganized'!H425:H427)</f>
        <v>1.0149853644265027E-2</v>
      </c>
      <c r="I426" s="1">
        <f>STDEV('All data+Run #_Reorganized'!I425:I427)</f>
        <v>8.27240571619485E-3</v>
      </c>
      <c r="J426" s="1">
        <f>STDEV('All data+Run #_Reorganized'!J425:J427)</f>
        <v>2.780649983966578E-3</v>
      </c>
      <c r="K426" s="1">
        <f>STDEV('All data+Run #_Reorganized'!K425:K427)</f>
        <v>0.30010663568194118</v>
      </c>
      <c r="L426" s="1">
        <f>STDEV('All data+Run #_Reorganized'!L425:L427)</f>
        <v>6.1380132236199501E-3</v>
      </c>
      <c r="M426" s="1">
        <f>STDEV('All data+Run #_Reorganized'!M425:M427)</f>
        <v>2.2084770770827581E-3</v>
      </c>
      <c r="N426" s="1">
        <f>STDEV('All data+Run #_Reorganized'!N425:N427)</f>
        <v>5.9652430238283927E-3</v>
      </c>
      <c r="O426" s="1">
        <f>STDEV('All data+Run #_Reorganized'!O425:O427)</f>
        <v>3.6396237442900591E-3</v>
      </c>
    </row>
    <row r="427" spans="1:15" x14ac:dyDescent="0.3">
      <c r="A427" t="s">
        <v>469</v>
      </c>
      <c r="B427" t="s">
        <v>459</v>
      </c>
      <c r="C427" t="s">
        <v>435</v>
      </c>
      <c r="D427" t="s">
        <v>474</v>
      </c>
      <c r="E427" t="s">
        <v>75</v>
      </c>
      <c r="F427" s="1">
        <f t="shared" ref="F427" si="1347">(F426/F425)*100</f>
        <v>8.4704815327681526</v>
      </c>
      <c r="G427" s="1">
        <f t="shared" ref="G427" si="1348">(G426/G425)*100</f>
        <v>44.416228928589142</v>
      </c>
      <c r="H427" s="1">
        <f t="shared" ref="H427" si="1349">(H426/H425)*100</f>
        <v>34.371329645326874</v>
      </c>
      <c r="I427" s="1">
        <f t="shared" ref="I427" si="1350">(I426/I425)*100</f>
        <v>29.140159864480186</v>
      </c>
      <c r="J427" s="1">
        <f t="shared" ref="J427" si="1351">(J426/J425)*100</f>
        <v>25.908286079569333</v>
      </c>
      <c r="K427" s="1">
        <f t="shared" ref="K427" si="1352">(K426/K425)*100</f>
        <v>158.12507588111527</v>
      </c>
      <c r="L427" s="1">
        <f t="shared" ref="L427" si="1353">(L426/L425)*100</f>
        <v>30.288242106158052</v>
      </c>
      <c r="M427" s="1">
        <f t="shared" ref="M427" si="1354">(M426/M425)*100</f>
        <v>14.24915850753441</v>
      </c>
      <c r="N427" s="1">
        <f t="shared" ref="N427" si="1355">(N426/N425)*100</f>
        <v>40.353866262622454</v>
      </c>
      <c r="O427" s="1">
        <f t="shared" ref="O427" si="1356">(O426/O425)*100</f>
        <v>53.413908780306116</v>
      </c>
    </row>
    <row r="428" spans="1:15" x14ac:dyDescent="0.3">
      <c r="A428" t="s">
        <v>470</v>
      </c>
      <c r="B428" t="s">
        <v>459</v>
      </c>
      <c r="C428" t="s">
        <v>435</v>
      </c>
      <c r="D428" t="s">
        <v>472</v>
      </c>
      <c r="E428" t="s">
        <v>73</v>
      </c>
      <c r="F428" s="1">
        <f>AVERAGE('All data+Run #_Reorganized'!F428:F430)</f>
        <v>3.0956713333333332</v>
      </c>
      <c r="G428" s="1">
        <f>AVERAGE('All data+Run #_Reorganized'!G428:G430)</f>
        <v>0.56709166666666666</v>
      </c>
      <c r="H428" s="1">
        <f>AVERAGE('All data+Run #_Reorganized'!H428:H430)</f>
        <v>0.42952933333333337</v>
      </c>
      <c r="I428" s="1">
        <f>AVERAGE('All data+Run #_Reorganized'!I428:I430)</f>
        <v>0.34591</v>
      </c>
      <c r="J428" s="1">
        <f>AVERAGE('All data+Run #_Reorganized'!J428:J430)</f>
        <v>5.9117666666666659E-2</v>
      </c>
      <c r="K428" s="1">
        <f>AVERAGE('All data+Run #_Reorganized'!K428:K430)</f>
        <v>1.493314</v>
      </c>
      <c r="L428" s="1">
        <f>AVERAGE('All data+Run #_Reorganized'!L428:L430)</f>
        <v>0.14121799999999998</v>
      </c>
      <c r="M428" s="1">
        <f>AVERAGE('All data+Run #_Reorganized'!M428:M430)</f>
        <v>8.3803333333333341E-2</v>
      </c>
      <c r="N428" s="1">
        <f>AVERAGE('All data+Run #_Reorganized'!N428:N430)</f>
        <v>0.11097633333333334</v>
      </c>
      <c r="O428" s="1">
        <f>AVERAGE('All data+Run #_Reorganized'!O428:O430)</f>
        <v>2.9155999999999998E-2</v>
      </c>
    </row>
    <row r="429" spans="1:15" x14ac:dyDescent="0.3">
      <c r="A429" t="s">
        <v>470</v>
      </c>
      <c r="B429" t="s">
        <v>459</v>
      </c>
      <c r="C429" t="s">
        <v>435</v>
      </c>
      <c r="D429" t="s">
        <v>473</v>
      </c>
      <c r="E429" t="s">
        <v>74</v>
      </c>
      <c r="F429" s="1">
        <f>STDEV('All data+Run #_Reorganized'!F428:F430)</f>
        <v>0.90246396801553053</v>
      </c>
      <c r="G429" s="1">
        <f>STDEV('All data+Run #_Reorganized'!G428:G430)</f>
        <v>0.14544239745113322</v>
      </c>
      <c r="H429" s="1">
        <f>STDEV('All data+Run #_Reorganized'!H428:H430)</f>
        <v>0.12203169592090947</v>
      </c>
      <c r="I429" s="1">
        <f>STDEV('All data+Run #_Reorganized'!I428:I430)</f>
        <v>0.19915495029750077</v>
      </c>
      <c r="J429" s="1">
        <f>STDEV('All data+Run #_Reorganized'!J428:J430)</f>
        <v>1.9844053273798026E-2</v>
      </c>
      <c r="K429" s="1">
        <f>STDEV('All data+Run #_Reorganized'!K428:K430)</f>
        <v>1.8183571433513823</v>
      </c>
      <c r="L429" s="1">
        <f>STDEV('All data+Run #_Reorganized'!L428:L430)</f>
        <v>4.2708517593098433E-2</v>
      </c>
      <c r="M429" s="1">
        <f>STDEV('All data+Run #_Reorganized'!M428:M430)</f>
        <v>1.7579364958192602E-2</v>
      </c>
      <c r="N429" s="1">
        <f>STDEV('All data+Run #_Reorganized'!N428:N430)</f>
        <v>6.1686212927471326E-2</v>
      </c>
      <c r="O429" s="1">
        <f>STDEV('All data+Run #_Reorganized'!O428:O430)</f>
        <v>9.9018635114810783E-3</v>
      </c>
    </row>
    <row r="430" spans="1:15" x14ac:dyDescent="0.3">
      <c r="A430" t="s">
        <v>470</v>
      </c>
      <c r="B430" t="s">
        <v>459</v>
      </c>
      <c r="C430" t="s">
        <v>435</v>
      </c>
      <c r="D430" t="s">
        <v>474</v>
      </c>
      <c r="E430" t="s">
        <v>75</v>
      </c>
      <c r="F430" s="1">
        <f t="shared" ref="F430" si="1357">(F429/F428)*100</f>
        <v>29.152447751737981</v>
      </c>
      <c r="G430" s="1">
        <f t="shared" ref="G430" si="1358">(G429/G428)*100</f>
        <v>25.647070129955452</v>
      </c>
      <c r="H430" s="1">
        <f t="shared" ref="H430" si="1359">(H429/H428)*100</f>
        <v>28.410561619596674</v>
      </c>
      <c r="I430" s="1">
        <f t="shared" ref="I430" si="1360">(I429/I428)*100</f>
        <v>57.574210140643743</v>
      </c>
      <c r="J430" s="1">
        <f t="shared" ref="J430" si="1361">(J429/J428)*100</f>
        <v>33.567044155663609</v>
      </c>
      <c r="K430" s="1">
        <f t="shared" ref="K430" si="1362">(K429/K428)*100</f>
        <v>121.76656372011394</v>
      </c>
      <c r="L430" s="1">
        <f t="shared" ref="L430" si="1363">(L429/L428)*100</f>
        <v>30.242970154724212</v>
      </c>
      <c r="M430" s="1">
        <f t="shared" ref="M430" si="1364">(M429/M428)*100</f>
        <v>20.976928075485382</v>
      </c>
      <c r="N430" s="1">
        <f t="shared" ref="N430" si="1365">(N429/N428)*100</f>
        <v>55.585016259446896</v>
      </c>
      <c r="O430" s="1">
        <f t="shared" ref="O430" si="1366">(O429/O428)*100</f>
        <v>33.961666591717247</v>
      </c>
    </row>
    <row r="431" spans="1:15" x14ac:dyDescent="0.3">
      <c r="A431" t="s">
        <v>471</v>
      </c>
      <c r="B431" t="s">
        <v>459</v>
      </c>
      <c r="C431" t="s">
        <v>435</v>
      </c>
      <c r="D431" t="s">
        <v>472</v>
      </c>
      <c r="E431" t="s">
        <v>73</v>
      </c>
      <c r="F431" s="1">
        <f>AVERAGE('All data+Run #_Reorganized'!F431:F433)</f>
        <v>1.7858076666666667</v>
      </c>
      <c r="G431" s="1">
        <f>AVERAGE('All data+Run #_Reorganized'!G431:G433)</f>
        <v>4.0889333333333333E-2</v>
      </c>
      <c r="H431" s="1">
        <f>AVERAGE('All data+Run #_Reorganized'!H431:H433)</f>
        <v>2.7049E-2</v>
      </c>
      <c r="I431" s="1">
        <f>AVERAGE('All data+Run #_Reorganized'!I431:I433)</f>
        <v>4.3811999999999997E-2</v>
      </c>
      <c r="J431" s="1">
        <f>AVERAGE('All data+Run #_Reorganized'!J431:J433)</f>
        <v>1.6468999999999998E-2</v>
      </c>
      <c r="K431" s="1">
        <f>AVERAGE('All data+Run #_Reorganized'!K431:K433)</f>
        <v>0.74555266666666664</v>
      </c>
      <c r="L431" s="1">
        <f>AVERAGE('All data+Run #_Reorganized'!L431:L433)</f>
        <v>1.2395666666666668E-2</v>
      </c>
      <c r="M431" s="1">
        <f>AVERAGE('All data+Run #_Reorganized'!M431:M433)</f>
        <v>8.8910000000000013E-3</v>
      </c>
      <c r="N431" s="1">
        <f>AVERAGE('All data+Run #_Reorganized'!N431:N433)</f>
        <v>1.9097666666666669E-2</v>
      </c>
      <c r="O431" s="1">
        <f>AVERAGE('All data+Run #_Reorganized'!O431:O433)</f>
        <v>1.0290666666666667E-2</v>
      </c>
    </row>
    <row r="432" spans="1:15" x14ac:dyDescent="0.3">
      <c r="A432" t="s">
        <v>471</v>
      </c>
      <c r="B432" t="s">
        <v>459</v>
      </c>
      <c r="C432" t="s">
        <v>435</v>
      </c>
      <c r="D432" t="s">
        <v>473</v>
      </c>
      <c r="E432" t="s">
        <v>74</v>
      </c>
      <c r="F432" s="1">
        <f>STDEV('All data+Run #_Reorganized'!F431:F433)</f>
        <v>0.10937781485444537</v>
      </c>
      <c r="G432" s="1">
        <f>STDEV('All data+Run #_Reorganized'!G431:G433)</f>
        <v>9.2867791151363711E-3</v>
      </c>
      <c r="H432" s="1">
        <f>STDEV('All data+Run #_Reorganized'!H431:H433)</f>
        <v>2.2711356190241029E-3</v>
      </c>
      <c r="I432" s="1">
        <f>STDEV('All data+Run #_Reorganized'!I431:I433)</f>
        <v>8.9066182695791002E-3</v>
      </c>
      <c r="J432" s="1">
        <f>STDEV('All data+Run #_Reorganized'!J431:J433)</f>
        <v>4.4991573655519188E-3</v>
      </c>
      <c r="K432" s="1">
        <f>STDEV('All data+Run #_Reorganized'!K431:K433)</f>
        <v>0.38283614571293206</v>
      </c>
      <c r="L432" s="1">
        <f>STDEV('All data+Run #_Reorganized'!L431:L433)</f>
        <v>4.9115855213294687E-3</v>
      </c>
      <c r="M432" s="1">
        <f>STDEV('All data+Run #_Reorganized'!M431:M433)</f>
        <v>2.0943724597119783E-3</v>
      </c>
      <c r="N432" s="1">
        <f>STDEV('All data+Run #_Reorganized'!N431:N433)</f>
        <v>6.4739007046241684E-3</v>
      </c>
      <c r="O432" s="1">
        <f>STDEV('All data+Run #_Reorganized'!O431:O433)</f>
        <v>7.2514763554281381E-3</v>
      </c>
    </row>
    <row r="433" spans="1:15" x14ac:dyDescent="0.3">
      <c r="A433" t="s">
        <v>471</v>
      </c>
      <c r="B433" t="s">
        <v>459</v>
      </c>
      <c r="C433" t="s">
        <v>435</v>
      </c>
      <c r="D433" t="s">
        <v>474</v>
      </c>
      <c r="E433" t="s">
        <v>75</v>
      </c>
      <c r="F433" s="1">
        <f t="shared" ref="F433" si="1367">(F432/F431)*100</f>
        <v>6.1248373436881147</v>
      </c>
      <c r="G433" s="1">
        <f t="shared" ref="G433" si="1368">(G432/G431)*100</f>
        <v>22.711984662185014</v>
      </c>
      <c r="H433" s="1">
        <f t="shared" ref="H433" si="1369">(H432/H431)*100</f>
        <v>8.396375537077537</v>
      </c>
      <c r="I433" s="1">
        <f t="shared" ref="I433" si="1370">(I432/I431)*100</f>
        <v>20.329175270654389</v>
      </c>
      <c r="J433" s="1">
        <f t="shared" ref="J433" si="1371">(J432/J431)*100</f>
        <v>27.318946903588071</v>
      </c>
      <c r="K433" s="1">
        <f t="shared" ref="K433" si="1372">(K432/K431)*100</f>
        <v>51.349309422307577</v>
      </c>
      <c r="L433" s="1">
        <f t="shared" ref="L433" si="1373">(L432/L431)*100</f>
        <v>39.623407545616487</v>
      </c>
      <c r="M433" s="1">
        <f t="shared" ref="M433" si="1374">(M432/M431)*100</f>
        <v>23.556095599054977</v>
      </c>
      <c r="N433" s="1">
        <f t="shared" ref="N433" si="1375">(N432/N431)*100</f>
        <v>33.898909315051583</v>
      </c>
      <c r="O433" s="1">
        <f t="shared" ref="O433" si="1376">(O432/O431)*100</f>
        <v>70.466536234401445</v>
      </c>
    </row>
    <row r="434" spans="1:15" x14ac:dyDescent="0.3">
      <c r="A434" t="s">
        <v>467</v>
      </c>
      <c r="B434" t="s">
        <v>459</v>
      </c>
      <c r="C434" t="s">
        <v>437</v>
      </c>
      <c r="D434" t="s">
        <v>472</v>
      </c>
      <c r="E434" t="s">
        <v>344</v>
      </c>
      <c r="F434" s="1">
        <f>AVERAGE('All data+Run #_Reorganized'!F434:F436)</f>
        <v>29.069803333333336</v>
      </c>
      <c r="G434" s="1">
        <f>AVERAGE('All data+Run #_Reorganized'!G434:G436)</f>
        <v>2.1406499999999995</v>
      </c>
      <c r="H434" s="1">
        <f>AVERAGE('All data+Run #_Reorganized'!H434:H436)</f>
        <v>0.77543333333333331</v>
      </c>
      <c r="I434" s="1">
        <f>AVERAGE('All data+Run #_Reorganized'!I434:I436)</f>
        <v>2.2276966666666667</v>
      </c>
      <c r="J434" s="1">
        <f>AVERAGE('All data+Run #_Reorganized'!J434:J436)</f>
        <v>1.0633333333333333E-2</v>
      </c>
      <c r="K434" s="1">
        <f>AVERAGE('All data+Run #_Reorganized'!K434:K436)</f>
        <v>2.8473333333333333E-2</v>
      </c>
      <c r="L434" s="1">
        <f>AVERAGE('All data+Run #_Reorganized'!L434:L436)</f>
        <v>2.6536666666666667E-2</v>
      </c>
      <c r="M434" s="1">
        <f>AVERAGE('All data+Run #_Reorganized'!M434:M436)</f>
        <v>3.4333333333333329E-3</v>
      </c>
      <c r="N434" s="1">
        <f>AVERAGE('All data+Run #_Reorganized'!N434:N436)</f>
        <v>0.11412666666666667</v>
      </c>
      <c r="O434" s="1">
        <f>AVERAGE('All data+Run #_Reorganized'!O434:O436)</f>
        <v>2.8800000000000002E-3</v>
      </c>
    </row>
    <row r="435" spans="1:15" x14ac:dyDescent="0.3">
      <c r="A435" t="s">
        <v>467</v>
      </c>
      <c r="B435" t="s">
        <v>459</v>
      </c>
      <c r="C435" t="s">
        <v>437</v>
      </c>
      <c r="D435" t="s">
        <v>473</v>
      </c>
      <c r="E435" t="s">
        <v>345</v>
      </c>
      <c r="F435" s="1">
        <f>STDEV('All data+Run #_Reorganized'!F434:F436)</f>
        <v>2.7410709929575581</v>
      </c>
      <c r="G435" s="1">
        <f>STDEV('All data+Run #_Reorganized'!G434:G436)</f>
        <v>0.45329492860609288</v>
      </c>
      <c r="H435" s="1">
        <f>STDEV('All data+Run #_Reorganized'!H434:H436)</f>
        <v>0.37379521215945677</v>
      </c>
      <c r="I435" s="1">
        <f>STDEV('All data+Run #_Reorganized'!I434:I436)</f>
        <v>0.25422053936166</v>
      </c>
      <c r="J435" s="1">
        <f>STDEV('All data+Run #_Reorganized'!J434:J436)</f>
        <v>4.2311976239988273E-3</v>
      </c>
      <c r="K435" s="1">
        <f>STDEV('All data+Run #_Reorganized'!K434:K436)</f>
        <v>5.0697764579252722E-3</v>
      </c>
      <c r="L435" s="1">
        <f>STDEV('All data+Run #_Reorganized'!L434:L436)</f>
        <v>1.5704882467988525E-3</v>
      </c>
      <c r="M435" s="1">
        <f>STDEV('All data+Run #_Reorganized'!M434:M436)</f>
        <v>2.0591826857598956E-3</v>
      </c>
      <c r="N435" s="1">
        <f>STDEV('All data+Run #_Reorganized'!N434:N436)</f>
        <v>5.6878147238929408E-2</v>
      </c>
      <c r="O435" s="1">
        <f>STDEV('All data+Run #_Reorganized'!O434:O436)</f>
        <v>1.1001363551851196E-3</v>
      </c>
    </row>
    <row r="436" spans="1:15" x14ac:dyDescent="0.3">
      <c r="A436" t="s">
        <v>467</v>
      </c>
      <c r="B436" t="s">
        <v>459</v>
      </c>
      <c r="C436" t="s">
        <v>437</v>
      </c>
      <c r="D436" t="s">
        <v>474</v>
      </c>
      <c r="E436" t="s">
        <v>346</v>
      </c>
      <c r="F436" s="1">
        <f t="shared" ref="F436" si="1377">(F435/F434)*100</f>
        <v>9.429272573765461</v>
      </c>
      <c r="G436" s="1">
        <f t="shared" ref="G436" si="1378">(G435/G434)*100</f>
        <v>21.175574176352647</v>
      </c>
      <c r="H436" s="1">
        <f t="shared" ref="H436" si="1379">(H435/H434)*100</f>
        <v>48.204687120249766</v>
      </c>
      <c r="I436" s="1">
        <f t="shared" ref="I436" si="1380">(I435/I434)*100</f>
        <v>11.411811274200707</v>
      </c>
      <c r="J436" s="1">
        <f t="shared" ref="J436" si="1381">(J435/J434)*100</f>
        <v>39.791827184941951</v>
      </c>
      <c r="K436" s="1">
        <f t="shared" ref="K436" si="1382">(K435/K434)*100</f>
        <v>17.805349302008683</v>
      </c>
      <c r="L436" s="1">
        <f t="shared" ref="L436" si="1383">(L435/L434)*100</f>
        <v>5.9181820630530808</v>
      </c>
      <c r="M436" s="1">
        <f t="shared" ref="M436" si="1384">(M435/M434)*100</f>
        <v>59.976194730870759</v>
      </c>
      <c r="N436" s="1">
        <f t="shared" ref="N436" si="1385">(N435/N434)*100</f>
        <v>49.837736350484327</v>
      </c>
      <c r="O436" s="1">
        <f t="shared" ref="O436" si="1386">(O435/O434)*100</f>
        <v>38.199178999483316</v>
      </c>
    </row>
    <row r="437" spans="1:15" x14ac:dyDescent="0.3">
      <c r="A437" t="s">
        <v>467</v>
      </c>
      <c r="B437" t="s">
        <v>459</v>
      </c>
      <c r="C437" t="s">
        <v>438</v>
      </c>
      <c r="D437" t="s">
        <v>472</v>
      </c>
      <c r="E437" t="s">
        <v>347</v>
      </c>
      <c r="F437" s="1">
        <f>AVERAGE('All data+Run #_Reorganized'!F437:F439)</f>
        <v>0.94586333333333339</v>
      </c>
      <c r="G437" s="1">
        <f>AVERAGE('All data+Run #_Reorganized'!G437:G439)</f>
        <v>8.9966666666666667E-3</v>
      </c>
      <c r="H437" s="1">
        <f>AVERAGE('All data+Run #_Reorganized'!H437:H439)</f>
        <v>1.8846666666666668E-2</v>
      </c>
      <c r="I437" s="1">
        <f>AVERAGE('All data+Run #_Reorganized'!I437:I439)</f>
        <v>2.0910000000000002E-2</v>
      </c>
      <c r="J437" s="1">
        <f>AVERAGE('All data+Run #_Reorganized'!J437:J439)</f>
        <v>1.7903333333333334E-2</v>
      </c>
      <c r="K437" s="1">
        <f>AVERAGE('All data+Run #_Reorganized'!K437:K439)</f>
        <v>3.2600000000000003E-3</v>
      </c>
      <c r="L437" s="1">
        <f>AVERAGE('All data+Run #_Reorganized'!L437:L439)</f>
        <v>2.2366666666666668E-3</v>
      </c>
      <c r="M437" s="1">
        <f>AVERAGE('All data+Run #_Reorganized'!M437:M439)</f>
        <v>5.5500000000000002E-3</v>
      </c>
      <c r="N437" s="1">
        <f>AVERAGE('All data+Run #_Reorganized'!N437:N439)</f>
        <v>4.4866666666666666E-3</v>
      </c>
      <c r="O437" s="1">
        <f>AVERAGE('All data+Run #_Reorganized'!O437:O439)</f>
        <v>1.8533333333333334E-3</v>
      </c>
    </row>
    <row r="438" spans="1:15" x14ac:dyDescent="0.3">
      <c r="A438" t="s">
        <v>467</v>
      </c>
      <c r="B438" t="s">
        <v>459</v>
      </c>
      <c r="C438" t="s">
        <v>438</v>
      </c>
      <c r="D438" t="s">
        <v>473</v>
      </c>
      <c r="E438" t="s">
        <v>348</v>
      </c>
      <c r="F438" s="1">
        <f>STDEV('All data+Run #_Reorganized'!F437:F439)</f>
        <v>0.18548932592829509</v>
      </c>
      <c r="G438" s="1">
        <f>STDEV('All data+Run #_Reorganized'!G437:G439)</f>
        <v>1.0152996273678687E-3</v>
      </c>
      <c r="H438" s="1">
        <f>STDEV('All data+Run #_Reorganized'!H437:H439)</f>
        <v>7.8329134639247323E-3</v>
      </c>
      <c r="I438" s="1">
        <f>STDEV('All data+Run #_Reorganized'!I437:I439)</f>
        <v>2.5749563103089723E-3</v>
      </c>
      <c r="J438" s="1">
        <f>STDEV('All data+Run #_Reorganized'!J437:J439)</f>
        <v>7.8725620564930026E-3</v>
      </c>
      <c r="K438" s="1">
        <f>STDEV('All data+Run #_Reorganized'!K437:K439)</f>
        <v>2.9879926372064578E-3</v>
      </c>
      <c r="L438" s="1">
        <f>STDEV('All data+Run #_Reorganized'!L437:L439)</f>
        <v>1.9663248290486828E-3</v>
      </c>
      <c r="M438" s="1">
        <f>STDEV('All data+Run #_Reorganized'!M437:M439)</f>
        <v>6.7907068851482625E-3</v>
      </c>
      <c r="N438" s="1">
        <f>STDEV('All data+Run #_Reorganized'!N437:N439)</f>
        <v>1.4733069379234366E-3</v>
      </c>
      <c r="O438" s="1">
        <f>STDEV('All data+Run #_Reorganized'!O437:O439)</f>
        <v>2.5247244074023873E-3</v>
      </c>
    </row>
    <row r="439" spans="1:15" x14ac:dyDescent="0.3">
      <c r="A439" t="s">
        <v>467</v>
      </c>
      <c r="B439" t="s">
        <v>459</v>
      </c>
      <c r="C439" t="s">
        <v>438</v>
      </c>
      <c r="D439" t="s">
        <v>474</v>
      </c>
      <c r="E439" t="s">
        <v>349</v>
      </c>
      <c r="F439" s="1">
        <f t="shared" ref="F439" si="1387">(F438/F437)*100</f>
        <v>19.610584255825728</v>
      </c>
      <c r="G439" s="1">
        <f t="shared" ref="G439" si="1388">(G438/G437)*100</f>
        <v>11.285286706571346</v>
      </c>
      <c r="H439" s="1">
        <f t="shared" ref="H439" si="1389">(H438/H437)*100</f>
        <v>41.561267053014141</v>
      </c>
      <c r="I439" s="1">
        <f t="shared" ref="I439" si="1390">(I438/I437)*100</f>
        <v>12.314473028737313</v>
      </c>
      <c r="J439" s="1">
        <f t="shared" ref="J439" si="1391">(J438/J437)*100</f>
        <v>43.972605044645327</v>
      </c>
      <c r="K439" s="1">
        <f t="shared" ref="K439" si="1392">(K438/K437)*100</f>
        <v>91.656215865228759</v>
      </c>
      <c r="L439" s="1">
        <f t="shared" ref="L439" si="1393">(L438/L437)*100</f>
        <v>87.913181626617714</v>
      </c>
      <c r="M439" s="1">
        <f t="shared" ref="M439" si="1394">(M438/M437)*100</f>
        <v>122.35507901168039</v>
      </c>
      <c r="N439" s="1">
        <f t="shared" ref="N439" si="1395">(N438/N437)*100</f>
        <v>32.837450325188037</v>
      </c>
      <c r="O439" s="1">
        <f t="shared" ref="O439" si="1396">(O438/O437)*100</f>
        <v>136.22613709005685</v>
      </c>
    </row>
    <row r="440" spans="1:15" x14ac:dyDescent="0.3">
      <c r="A440" t="s">
        <v>467</v>
      </c>
      <c r="B440" t="s">
        <v>459</v>
      </c>
      <c r="C440" t="s">
        <v>439</v>
      </c>
      <c r="D440" t="s">
        <v>472</v>
      </c>
      <c r="E440" t="s">
        <v>350</v>
      </c>
      <c r="F440" s="1">
        <f>AVERAGE('All data+Run #_Reorganized'!F440:F442)</f>
        <v>0.98513333333333331</v>
      </c>
      <c r="G440" s="1">
        <f>AVERAGE('All data+Run #_Reorganized'!G440:G442)</f>
        <v>5.5813333333333333E-2</v>
      </c>
      <c r="H440" s="1">
        <f>AVERAGE('All data+Run #_Reorganized'!H440:H442)</f>
        <v>1.0059999999999999E-2</v>
      </c>
      <c r="I440" s="1">
        <f>AVERAGE('All data+Run #_Reorganized'!I440:I442)</f>
        <v>2.7740000000000001E-2</v>
      </c>
      <c r="J440" s="1">
        <f>AVERAGE('All data+Run #_Reorganized'!J440:J442)</f>
        <v>3.7300000000000002E-3</v>
      </c>
      <c r="K440" s="1">
        <f>AVERAGE('All data+Run #_Reorganized'!K440:K442)</f>
        <v>1.8033333333333332E-3</v>
      </c>
      <c r="L440" s="1">
        <f>AVERAGE('All data+Run #_Reorganized'!L440:L442)</f>
        <v>7.1666666666666667E-4</v>
      </c>
      <c r="M440" s="1">
        <f>AVERAGE('All data+Run #_Reorganized'!M440:M442)</f>
        <v>1.2233333333333334E-3</v>
      </c>
      <c r="N440" s="1">
        <f>AVERAGE('All data+Run #_Reorganized'!N440:N442)</f>
        <v>4.8799999999999998E-3</v>
      </c>
      <c r="O440" s="1">
        <f>AVERAGE('All data+Run #_Reorganized'!O440:O442)</f>
        <v>3.1599999999999996E-3</v>
      </c>
    </row>
    <row r="441" spans="1:15" x14ac:dyDescent="0.3">
      <c r="A441" t="s">
        <v>467</v>
      </c>
      <c r="B441" t="s">
        <v>459</v>
      </c>
      <c r="C441" t="s">
        <v>439</v>
      </c>
      <c r="D441" t="s">
        <v>473</v>
      </c>
      <c r="E441" t="s">
        <v>351</v>
      </c>
      <c r="F441" s="1">
        <f>STDEV('All data+Run #_Reorganized'!F440:F442)</f>
        <v>0.30577225582667411</v>
      </c>
      <c r="G441" s="1">
        <f>STDEV('All data+Run #_Reorganized'!G440:G442)</f>
        <v>3.6465348391772325E-2</v>
      </c>
      <c r="H441" s="1">
        <f>STDEV('All data+Run #_Reorganized'!H440:H442)</f>
        <v>2.0328059425336201E-3</v>
      </c>
      <c r="I441" s="1">
        <f>STDEV('All data+Run #_Reorganized'!I440:I442)</f>
        <v>1.3777155003846044E-2</v>
      </c>
      <c r="J441" s="1">
        <f>STDEV('All data+Run #_Reorganized'!J440:J442)</f>
        <v>3.642265778330846E-3</v>
      </c>
      <c r="K441" s="1">
        <f>STDEV('All data+Run #_Reorganized'!K440:K442)</f>
        <v>1.1644025649805714E-3</v>
      </c>
      <c r="L441" s="1">
        <f>STDEV('All data+Run #_Reorganized'!L440:L442)</f>
        <v>6.2067167917775445E-4</v>
      </c>
      <c r="M441" s="1">
        <f>STDEV('All data+Run #_Reorganized'!M440:M442)</f>
        <v>1.8147543451754925E-4</v>
      </c>
      <c r="N441" s="1">
        <f>STDEV('All data+Run #_Reorganized'!N440:N442)</f>
        <v>1.4709180806557517E-3</v>
      </c>
      <c r="O441" s="1">
        <f>STDEV('All data+Run #_Reorganized'!O440:O442)</f>
        <v>1.6370705543744901E-4</v>
      </c>
    </row>
    <row r="442" spans="1:15" x14ac:dyDescent="0.3">
      <c r="A442" t="s">
        <v>467</v>
      </c>
      <c r="B442" t="s">
        <v>459</v>
      </c>
      <c r="C442" t="s">
        <v>439</v>
      </c>
      <c r="D442" t="s">
        <v>474</v>
      </c>
      <c r="E442" t="s">
        <v>352</v>
      </c>
      <c r="F442" s="1">
        <f t="shared" ref="F442" si="1397">(F441/F440)*100</f>
        <v>31.038667100224078</v>
      </c>
      <c r="G442" s="1">
        <f t="shared" ref="G442" si="1398">(G441/G440)*100</f>
        <v>65.334475140538089</v>
      </c>
      <c r="H442" s="1">
        <f t="shared" ref="H442" si="1399">(H441/H440)*100</f>
        <v>20.206818514250699</v>
      </c>
      <c r="I442" s="1">
        <f t="shared" ref="I442" si="1400">(I441/I440)*100</f>
        <v>49.665302825688698</v>
      </c>
      <c r="J442" s="1">
        <f t="shared" ref="J442" si="1401">(J441/J440)*100</f>
        <v>97.647876094660745</v>
      </c>
      <c r="K442" s="1">
        <f t="shared" ref="K442" si="1402">(K441/K440)*100</f>
        <v>64.569458316852391</v>
      </c>
      <c r="L442" s="1">
        <f t="shared" ref="L442" si="1403">(L441/L440)*100</f>
        <v>86.605350582942492</v>
      </c>
      <c r="M442" s="1">
        <f t="shared" ref="M442" si="1404">(M441/M440)*100</f>
        <v>14.83450418399585</v>
      </c>
      <c r="N442" s="1">
        <f t="shared" ref="N442" si="1405">(N441/N440)*100</f>
        <v>30.141763947863765</v>
      </c>
      <c r="O442" s="1">
        <f t="shared" ref="O442" si="1406">(O441/O440)*100</f>
        <v>5.1806030201724376</v>
      </c>
    </row>
    <row r="443" spans="1:15" x14ac:dyDescent="0.3">
      <c r="A443" t="s">
        <v>468</v>
      </c>
      <c r="B443" t="s">
        <v>459</v>
      </c>
      <c r="C443" t="s">
        <v>440</v>
      </c>
      <c r="D443" t="s">
        <v>472</v>
      </c>
      <c r="E443" t="s">
        <v>76</v>
      </c>
      <c r="F443" s="1">
        <f>AVERAGE('All data+Run #_Reorganized'!F443:F445)</f>
        <v>3.8505000000000005E-2</v>
      </c>
      <c r="G443" s="1">
        <f>AVERAGE('All data+Run #_Reorganized'!G443:G445)</f>
        <v>8.6456666666666678E-3</v>
      </c>
      <c r="H443" s="1">
        <f>AVERAGE('All data+Run #_Reorganized'!H443:H445)</f>
        <v>9.4380000000000002E-3</v>
      </c>
      <c r="I443" s="1">
        <f>AVERAGE('All data+Run #_Reorganized'!I443:I445)</f>
        <v>1.2118333333333333E-2</v>
      </c>
      <c r="J443" s="1">
        <f>AVERAGE('All data+Run #_Reorganized'!J443:J445)</f>
        <v>2.4653333333333333E-3</v>
      </c>
      <c r="K443" s="1">
        <f>AVERAGE('All data+Run #_Reorganized'!K443:K445)</f>
        <v>2.2881136666666664</v>
      </c>
      <c r="L443" s="1">
        <f>AVERAGE('All data+Run #_Reorganized'!L443:L445)</f>
        <v>9.3613333333333344E-3</v>
      </c>
      <c r="M443" s="1">
        <f>AVERAGE('All data+Run #_Reorganized'!M443:M445)</f>
        <v>7.5646666666666666E-3</v>
      </c>
      <c r="N443" s="1">
        <f>AVERAGE('All data+Run #_Reorganized'!N443:N445)</f>
        <v>4.6299999999999996E-3</v>
      </c>
      <c r="O443" s="1">
        <f>AVERAGE('All data+Run #_Reorganized'!O443:O445)</f>
        <v>2.192333333333333E-3</v>
      </c>
    </row>
    <row r="444" spans="1:15" x14ac:dyDescent="0.3">
      <c r="A444" t="s">
        <v>468</v>
      </c>
      <c r="B444" t="s">
        <v>459</v>
      </c>
      <c r="C444" t="s">
        <v>440</v>
      </c>
      <c r="D444" t="s">
        <v>473</v>
      </c>
      <c r="E444" t="s">
        <v>77</v>
      </c>
      <c r="F444" s="1">
        <f>STDEV('All data+Run #_Reorganized'!F443:F445)</f>
        <v>1.6389388060571386E-2</v>
      </c>
      <c r="G444" s="1">
        <f>STDEV('All data+Run #_Reorganized'!G443:G445)</f>
        <v>2.8337179346811028E-3</v>
      </c>
      <c r="H444" s="1">
        <f>STDEV('All data+Run #_Reorganized'!H443:H445)</f>
        <v>4.3623356129486399E-3</v>
      </c>
      <c r="I444" s="1">
        <f>STDEV('All data+Run #_Reorganized'!I443:I445)</f>
        <v>2.0158969054327493E-3</v>
      </c>
      <c r="J444" s="1">
        <f>STDEV('All data+Run #_Reorganized'!J443:J445)</f>
        <v>3.23663920345369E-4</v>
      </c>
      <c r="K444" s="1">
        <f>STDEV('All data+Run #_Reorganized'!K443:K445)</f>
        <v>3.7134359801666612</v>
      </c>
      <c r="L444" s="1">
        <f>STDEV('All data+Run #_Reorganized'!L443:L445)</f>
        <v>3.3144027113996459E-3</v>
      </c>
      <c r="M444" s="1">
        <f>STDEV('All data+Run #_Reorganized'!M443:M445)</f>
        <v>2.3064315149887572E-3</v>
      </c>
      <c r="N444" s="1">
        <f>STDEV('All data+Run #_Reorganized'!N443:N445)</f>
        <v>9.7378591076273011E-4</v>
      </c>
      <c r="O444" s="1">
        <f>STDEV('All data+Run #_Reorganized'!O443:O445)</f>
        <v>1.7723448686227331E-3</v>
      </c>
    </row>
    <row r="445" spans="1:15" x14ac:dyDescent="0.3">
      <c r="A445" t="s">
        <v>468</v>
      </c>
      <c r="B445" t="s">
        <v>459</v>
      </c>
      <c r="C445" t="s">
        <v>440</v>
      </c>
      <c r="D445" t="s">
        <v>474</v>
      </c>
      <c r="E445" t="s">
        <v>78</v>
      </c>
      <c r="F445" s="1">
        <f t="shared" ref="F445" si="1407">(F444/F443)*100</f>
        <v>42.564311285732721</v>
      </c>
      <c r="G445" s="1">
        <f t="shared" ref="G445" si="1408">(G444/G443)*100</f>
        <v>32.776164568158642</v>
      </c>
      <c r="H445" s="1">
        <f t="shared" ref="H445" si="1409">(H444/H443)*100</f>
        <v>46.220974919989828</v>
      </c>
      <c r="I445" s="1">
        <f t="shared" ref="I445" si="1410">(I444/I443)*100</f>
        <v>16.635100306142892</v>
      </c>
      <c r="J445" s="1">
        <f t="shared" ref="J445" si="1411">(J444/J443)*100</f>
        <v>13.128606828503338</v>
      </c>
      <c r="K445" s="1">
        <f t="shared" ref="K445" si="1412">(K444/K443)*100</f>
        <v>162.29246100244708</v>
      </c>
      <c r="L445" s="1">
        <f t="shared" ref="L445" si="1413">(L444/L443)*100</f>
        <v>35.405241896449709</v>
      </c>
      <c r="M445" s="1">
        <f t="shared" ref="M445" si="1414">(M444/M443)*100</f>
        <v>30.489532673685872</v>
      </c>
      <c r="N445" s="1">
        <f t="shared" ref="N445" si="1415">(N444/N443)*100</f>
        <v>21.032093105026568</v>
      </c>
      <c r="O445" s="1">
        <f t="shared" ref="O445" si="1416">(O444/O443)*100</f>
        <v>80.842855494422992</v>
      </c>
    </row>
    <row r="446" spans="1:15" x14ac:dyDescent="0.3">
      <c r="A446" t="s">
        <v>468</v>
      </c>
      <c r="B446" t="s">
        <v>459</v>
      </c>
      <c r="C446" t="s">
        <v>441</v>
      </c>
      <c r="D446" t="s">
        <v>472</v>
      </c>
      <c r="E446" t="s">
        <v>79</v>
      </c>
      <c r="F446" s="1">
        <f>AVERAGE('All data+Run #_Reorganized'!F446:F448)</f>
        <v>5.8985000000000003E-2</v>
      </c>
      <c r="G446" s="1">
        <f>AVERAGE('All data+Run #_Reorganized'!G446:G448)</f>
        <v>7.8019999999999999E-3</v>
      </c>
      <c r="H446" s="1">
        <f>AVERAGE('All data+Run #_Reorganized'!H446:H448)</f>
        <v>7.5470000000000008E-3</v>
      </c>
      <c r="I446" s="1">
        <f>AVERAGE('All data+Run #_Reorganized'!I446:I448)</f>
        <v>7.6129999999999991E-3</v>
      </c>
      <c r="J446" s="1">
        <f>AVERAGE('All data+Run #_Reorganized'!J446:J448)</f>
        <v>1.175E-3</v>
      </c>
      <c r="K446" s="1">
        <f>AVERAGE('All data+Run #_Reorganized'!K446:K448)</f>
        <v>0.17192733333333332</v>
      </c>
      <c r="L446" s="1">
        <f>AVERAGE('All data+Run #_Reorganized'!L446:L448)</f>
        <v>1.6851666666666668E-2</v>
      </c>
      <c r="M446" s="1">
        <f>AVERAGE('All data+Run #_Reorganized'!M446:M448)</f>
        <v>1.3239333333333332E-2</v>
      </c>
      <c r="N446" s="1">
        <f>AVERAGE('All data+Run #_Reorganized'!N446:N448)</f>
        <v>2.4166666666666664E-3</v>
      </c>
      <c r="O446" s="1">
        <f>AVERAGE('All data+Run #_Reorganized'!O446:O448)</f>
        <v>4.6666666666666666E-4</v>
      </c>
    </row>
    <row r="447" spans="1:15" x14ac:dyDescent="0.3">
      <c r="A447" t="s">
        <v>468</v>
      </c>
      <c r="B447" t="s">
        <v>459</v>
      </c>
      <c r="C447" t="s">
        <v>441</v>
      </c>
      <c r="D447" t="s">
        <v>473</v>
      </c>
      <c r="E447" t="s">
        <v>80</v>
      </c>
      <c r="F447" s="1">
        <f>STDEV('All data+Run #_Reorganized'!F446:F448)</f>
        <v>1.6672115162750033E-2</v>
      </c>
      <c r="G447" s="1">
        <f>STDEV('All data+Run #_Reorganized'!G446:G448)</f>
        <v>8.9750041782720065E-4</v>
      </c>
      <c r="H447" s="1">
        <f>STDEV('All data+Run #_Reorganized'!H446:H448)</f>
        <v>2.8243712574659847E-3</v>
      </c>
      <c r="I447" s="1">
        <f>STDEV('All data+Run #_Reorganized'!I446:I448)</f>
        <v>2.5649095500621458E-3</v>
      </c>
      <c r="J447" s="1">
        <f>STDEV('All data+Run #_Reorganized'!J446:J448)</f>
        <v>2.7206065500178449E-4</v>
      </c>
      <c r="K447" s="1">
        <f>STDEV('All data+Run #_Reorganized'!K446:K448)</f>
        <v>0.10144780254561132</v>
      </c>
      <c r="L447" s="1">
        <f>STDEV('All data+Run #_Reorganized'!L446:L448)</f>
        <v>8.5667173604206896E-3</v>
      </c>
      <c r="M447" s="1">
        <f>STDEV('All data+Run #_Reorganized'!M446:M448)</f>
        <v>1.092433999531932E-2</v>
      </c>
      <c r="N447" s="1">
        <f>STDEV('All data+Run #_Reorganized'!N446:N448)</f>
        <v>1.0320205101321065E-3</v>
      </c>
      <c r="O447" s="1">
        <f>STDEV('All data+Run #_Reorganized'!O446:O448)</f>
        <v>3.4600770704325842E-4</v>
      </c>
    </row>
    <row r="448" spans="1:15" x14ac:dyDescent="0.3">
      <c r="A448" t="s">
        <v>468</v>
      </c>
      <c r="B448" t="s">
        <v>459</v>
      </c>
      <c r="C448" t="s">
        <v>441</v>
      </c>
      <c r="D448" t="s">
        <v>474</v>
      </c>
      <c r="E448" t="s">
        <v>81</v>
      </c>
      <c r="F448" s="1">
        <f t="shared" ref="F448" si="1417">(F447/F446)*100</f>
        <v>28.265008328812463</v>
      </c>
      <c r="G448" s="1">
        <f t="shared" ref="G448" si="1418">(G447/G446)*100</f>
        <v>11.503466006500904</v>
      </c>
      <c r="H448" s="1">
        <f t="shared" ref="H448" si="1419">(H447/H446)*100</f>
        <v>37.423761196051203</v>
      </c>
      <c r="I448" s="1">
        <f t="shared" ref="I448" si="1420">(I447/I446)*100</f>
        <v>33.691180218864389</v>
      </c>
      <c r="J448" s="1">
        <f t="shared" ref="J448" si="1421">(J447/J446)*100</f>
        <v>23.154098298024213</v>
      </c>
      <c r="K448" s="1">
        <f t="shared" ref="K448" si="1422">(K447/K446)*100</f>
        <v>59.006209529769158</v>
      </c>
      <c r="L448" s="1">
        <f t="shared" ref="L448" si="1423">(L447/L446)*100</f>
        <v>50.83602429287324</v>
      </c>
      <c r="M448" s="1">
        <f t="shared" ref="M448" si="1424">(M447/M446)*100</f>
        <v>82.514275607930827</v>
      </c>
      <c r="N448" s="1">
        <f t="shared" ref="N448" si="1425">(N447/N446)*100</f>
        <v>42.704296970983727</v>
      </c>
      <c r="O448" s="1">
        <f t="shared" ref="O448" si="1426">(O447/O446)*100</f>
        <v>74.144508652126802</v>
      </c>
    </row>
    <row r="449" spans="1:15" x14ac:dyDescent="0.3">
      <c r="A449" t="s">
        <v>468</v>
      </c>
      <c r="B449" t="s">
        <v>459</v>
      </c>
      <c r="C449" t="s">
        <v>442</v>
      </c>
      <c r="D449" t="s">
        <v>472</v>
      </c>
      <c r="E449" t="s">
        <v>82</v>
      </c>
      <c r="F449" s="1">
        <f>AVERAGE('All data+Run #_Reorganized'!F449:F451)</f>
        <v>3.2284E-2</v>
      </c>
      <c r="G449" s="1">
        <f>AVERAGE('All data+Run #_Reorganized'!G449:G451)</f>
        <v>5.3756666666666666E-3</v>
      </c>
      <c r="H449" s="1">
        <f>AVERAGE('All data+Run #_Reorganized'!H449:H451)</f>
        <v>0.16356733333333331</v>
      </c>
      <c r="I449" s="1">
        <f>AVERAGE('All data+Run #_Reorganized'!I449:I451)</f>
        <v>7.1966666666666663E-3</v>
      </c>
      <c r="J449" s="1">
        <f>AVERAGE('All data+Run #_Reorganized'!J449:J451)</f>
        <v>9.8600000000000011E-4</v>
      </c>
      <c r="K449" s="1">
        <f>AVERAGE('All data+Run #_Reorganized'!K449:K451)</f>
        <v>9.2684333333333327E-2</v>
      </c>
      <c r="L449" s="1">
        <f>AVERAGE('All data+Run #_Reorganized'!L449:L451)</f>
        <v>7.7836666666666653E-3</v>
      </c>
      <c r="M449" s="1">
        <f>AVERAGE('All data+Run #_Reorganized'!M449:M451)</f>
        <v>5.7539999999999996E-3</v>
      </c>
      <c r="N449" s="1">
        <f>AVERAGE('All data+Run #_Reorganized'!N449:N451)</f>
        <v>4.5446666666666665E-3</v>
      </c>
      <c r="O449" s="1">
        <f>AVERAGE('All data+Run #_Reorganized'!O449:O451)</f>
        <v>9.3333333333333332E-4</v>
      </c>
    </row>
    <row r="450" spans="1:15" x14ac:dyDescent="0.3">
      <c r="A450" t="s">
        <v>468</v>
      </c>
      <c r="B450" t="s">
        <v>459</v>
      </c>
      <c r="C450" t="s">
        <v>442</v>
      </c>
      <c r="D450" t="s">
        <v>473</v>
      </c>
      <c r="E450" t="s">
        <v>83</v>
      </c>
      <c r="F450" s="1">
        <f>STDEV('All data+Run #_Reorganized'!F449:F451)</f>
        <v>3.9191538627617074E-3</v>
      </c>
      <c r="G450" s="1">
        <f>STDEV('All data+Run #_Reorganized'!G449:G451)</f>
        <v>1.1716950684087278E-3</v>
      </c>
      <c r="H450" s="1">
        <f>STDEV('All data+Run #_Reorganized'!H449:H451)</f>
        <v>0.27398074285309421</v>
      </c>
      <c r="I450" s="1">
        <f>STDEV('All data+Run #_Reorganized'!I449:I451)</f>
        <v>2.4360760114030379E-3</v>
      </c>
      <c r="J450" s="1">
        <f>STDEV('All data+Run #_Reorganized'!J449:J451)</f>
        <v>2.0026981799562313E-4</v>
      </c>
      <c r="K450" s="1">
        <f>STDEV('All data+Run #_Reorganized'!K449:K451)</f>
        <v>4.168311824148159E-2</v>
      </c>
      <c r="L450" s="1">
        <f>STDEV('All data+Run #_Reorganized'!L449:L451)</f>
        <v>2.1041136692995783E-3</v>
      </c>
      <c r="M450" s="1">
        <f>STDEV('All data+Run #_Reorganized'!M449:M451)</f>
        <v>2.0328735819032133E-3</v>
      </c>
      <c r="N450" s="1">
        <f>STDEV('All data+Run #_Reorganized'!N449:N451)</f>
        <v>3.1197649484109122E-4</v>
      </c>
      <c r="O450" s="1">
        <f>STDEV('All data+Run #_Reorganized'!O449:O451)</f>
        <v>1.2895864970343532E-4</v>
      </c>
    </row>
    <row r="451" spans="1:15" x14ac:dyDescent="0.3">
      <c r="A451" t="s">
        <v>468</v>
      </c>
      <c r="B451" t="s">
        <v>459</v>
      </c>
      <c r="C451" t="s">
        <v>442</v>
      </c>
      <c r="D451" t="s">
        <v>474</v>
      </c>
      <c r="E451" t="s">
        <v>84</v>
      </c>
      <c r="F451" s="1">
        <f t="shared" ref="F451" si="1427">(F450/F449)*100</f>
        <v>12.139616722716228</v>
      </c>
      <c r="G451" s="1">
        <f t="shared" ref="G451" si="1428">(G450/G449)*100</f>
        <v>21.796274603002317</v>
      </c>
      <c r="H451" s="1">
        <f t="shared" ref="H451" si="1429">(H450/H449)*100</f>
        <v>167.50333778123641</v>
      </c>
      <c r="I451" s="1">
        <f t="shared" ref="I451" si="1430">(I450/I449)*100</f>
        <v>33.850060371510487</v>
      </c>
      <c r="J451" s="1">
        <f t="shared" ref="J451" si="1431">(J450/J449)*100</f>
        <v>20.311340567507415</v>
      </c>
      <c r="K451" s="1">
        <f t="shared" ref="K451" si="1432">(K450/K449)*100</f>
        <v>44.973208246069909</v>
      </c>
      <c r="L451" s="1">
        <f t="shared" ref="L451" si="1433">(L450/L449)*100</f>
        <v>27.032422628147557</v>
      </c>
      <c r="M451" s="1">
        <f t="shared" ref="M451" si="1434">(M450/M449)*100</f>
        <v>35.329745948960955</v>
      </c>
      <c r="N451" s="1">
        <f t="shared" ref="N451" si="1435">(N450/N449)*100</f>
        <v>6.8646727631162809</v>
      </c>
      <c r="O451" s="1">
        <f t="shared" ref="O451" si="1436">(O450/O449)*100</f>
        <v>13.816998182510929</v>
      </c>
    </row>
    <row r="452" spans="1:15" x14ac:dyDescent="0.3">
      <c r="A452" t="s">
        <v>467</v>
      </c>
      <c r="B452" t="s">
        <v>459</v>
      </c>
      <c r="C452" t="s">
        <v>443</v>
      </c>
      <c r="D452" t="s">
        <v>472</v>
      </c>
      <c r="E452" t="s">
        <v>353</v>
      </c>
      <c r="F452" s="1">
        <f>AVERAGE('All data+Run #_Reorganized'!F452:F454)</f>
        <v>0.80710333333333339</v>
      </c>
      <c r="G452" s="1">
        <f>AVERAGE('All data+Run #_Reorganized'!G452:G454)</f>
        <v>2.5739999999999999E-2</v>
      </c>
      <c r="H452" s="1">
        <f>AVERAGE('All data+Run #_Reorganized'!H452:H454)</f>
        <v>6.5033333333333332E-3</v>
      </c>
      <c r="I452" s="1">
        <f>AVERAGE('All data+Run #_Reorganized'!I452:I454)</f>
        <v>2.4733333333333333E-2</v>
      </c>
      <c r="J452" s="1">
        <f>AVERAGE('All data+Run #_Reorganized'!J452:J454)</f>
        <v>2.5400000000000002E-3</v>
      </c>
      <c r="K452" s="1">
        <f>AVERAGE('All data+Run #_Reorganized'!K452:K454)</f>
        <v>1.7716666666666669E-2</v>
      </c>
      <c r="L452" s="1">
        <f>AVERAGE('All data+Run #_Reorganized'!L452:L454)</f>
        <v>3.3E-4</v>
      </c>
      <c r="M452" s="1">
        <f>AVERAGE('All data+Run #_Reorganized'!M452:M454)</f>
        <v>8.8999999999999984E-4</v>
      </c>
      <c r="N452" s="1">
        <f>AVERAGE('All data+Run #_Reorganized'!N452:N454)</f>
        <v>4.0200000000000001E-3</v>
      </c>
      <c r="O452" s="1">
        <f>AVERAGE('All data+Run #_Reorganized'!O452:O454)</f>
        <v>2.4833333333333335E-3</v>
      </c>
    </row>
    <row r="453" spans="1:15" x14ac:dyDescent="0.3">
      <c r="A453" t="s">
        <v>467</v>
      </c>
      <c r="B453" t="s">
        <v>459</v>
      </c>
      <c r="C453" t="s">
        <v>443</v>
      </c>
      <c r="D453" t="s">
        <v>473</v>
      </c>
      <c r="E453" t="s">
        <v>354</v>
      </c>
      <c r="F453" s="1">
        <f>STDEV('All data+Run #_Reorganized'!F452:F454)</f>
        <v>9.3331046460078518E-2</v>
      </c>
      <c r="G453" s="1">
        <f>STDEV('All data+Run #_Reorganized'!G452:G454)</f>
        <v>1.7745255703990288E-2</v>
      </c>
      <c r="H453" s="1">
        <f>STDEV('All data+Run #_Reorganized'!H452:H454)</f>
        <v>1.7404692853748764E-3</v>
      </c>
      <c r="I453" s="1">
        <f>STDEV('All data+Run #_Reorganized'!I452:I454)</f>
        <v>1.0771709861174934E-2</v>
      </c>
      <c r="J453" s="1">
        <f>STDEV('All data+Run #_Reorganized'!J452:J454)</f>
        <v>3.8691084244306216E-4</v>
      </c>
      <c r="K453" s="1">
        <f>STDEV('All data+Run #_Reorganized'!K452:K454)</f>
        <v>1.4559211288161639E-2</v>
      </c>
      <c r="L453" s="1">
        <f>STDEV('All data+Run #_Reorganized'!L452:L454)</f>
        <v>6.0827625302982217E-5</v>
      </c>
      <c r="M453" s="1">
        <f>STDEV('All data+Run #_Reorganized'!M452:M454)</f>
        <v>5.1176166327695941E-4</v>
      </c>
      <c r="N453" s="1">
        <f>STDEV('All data+Run #_Reorganized'!N452:N454)</f>
        <v>6.5962110336161928E-4</v>
      </c>
      <c r="O453" s="1">
        <f>STDEV('All data+Run #_Reorganized'!O452:O454)</f>
        <v>3.538832199092426E-4</v>
      </c>
    </row>
    <row r="454" spans="1:15" x14ac:dyDescent="0.3">
      <c r="A454" t="s">
        <v>467</v>
      </c>
      <c r="B454" t="s">
        <v>459</v>
      </c>
      <c r="C454" t="s">
        <v>443</v>
      </c>
      <c r="D454" t="s">
        <v>474</v>
      </c>
      <c r="E454" t="s">
        <v>355</v>
      </c>
      <c r="F454" s="1">
        <f t="shared" ref="F454" si="1437">(F453/F452)*100</f>
        <v>11.56370474578784</v>
      </c>
      <c r="G454" s="1">
        <f t="shared" ref="G454" si="1438">(G453/G452)*100</f>
        <v>68.940387350389614</v>
      </c>
      <c r="H454" s="1">
        <f t="shared" ref="H454" si="1439">(H453/H452)*100</f>
        <v>26.762726069321523</v>
      </c>
      <c r="I454" s="1">
        <f t="shared" ref="I454" si="1440">(I453/I452)*100</f>
        <v>43.551387578874397</v>
      </c>
      <c r="J454" s="1">
        <f t="shared" ref="J454" si="1441">(J453/J452)*100</f>
        <v>15.23271033240402</v>
      </c>
      <c r="K454" s="1">
        <f t="shared" ref="K454" si="1442">(K453/K452)*100</f>
        <v>82.178050544656472</v>
      </c>
      <c r="L454" s="1">
        <f t="shared" ref="L454" si="1443">(L453/L452)*100</f>
        <v>18.432613728176431</v>
      </c>
      <c r="M454" s="1">
        <f t="shared" ref="M454" si="1444">(M453/M452)*100</f>
        <v>57.501310480557244</v>
      </c>
      <c r="N454" s="1">
        <f t="shared" ref="N454" si="1445">(N453/N452)*100</f>
        <v>16.408485158249235</v>
      </c>
      <c r="O454" s="1">
        <f t="shared" ref="O454" si="1446">(O453/O452)*100</f>
        <v>14.250331003056749</v>
      </c>
    </row>
    <row r="455" spans="1:15" x14ac:dyDescent="0.3">
      <c r="A455" t="s">
        <v>467</v>
      </c>
      <c r="B455" t="s">
        <v>459</v>
      </c>
      <c r="C455" t="s">
        <v>444</v>
      </c>
      <c r="D455" t="s">
        <v>472</v>
      </c>
      <c r="E455" t="s">
        <v>416</v>
      </c>
      <c r="F455" s="1">
        <f>AVERAGE('All data+Run #_Reorganized'!F455:F457)</f>
        <v>0.60498666666666667</v>
      </c>
      <c r="G455" s="1">
        <f>AVERAGE('All data+Run #_Reorganized'!G455:G457)</f>
        <v>6.7196666666666668E-2</v>
      </c>
      <c r="H455" s="1">
        <f>AVERAGE('All data+Run #_Reorganized'!H455:H457)</f>
        <v>2.0026666666666668E-2</v>
      </c>
      <c r="I455" s="1">
        <f>AVERAGE('All data+Run #_Reorganized'!I455:I457)</f>
        <v>4.0023333333333334E-2</v>
      </c>
      <c r="J455" s="1">
        <f>AVERAGE('All data+Run #_Reorganized'!J455:J457)</f>
        <v>2.019E-2</v>
      </c>
      <c r="K455" s="1">
        <f>AVERAGE('All data+Run #_Reorganized'!K455:K457)</f>
        <v>8.6166666666666666E-3</v>
      </c>
      <c r="L455" s="1">
        <f>AVERAGE('All data+Run #_Reorganized'!L455:L457)</f>
        <v>4.2333333333333329E-3</v>
      </c>
      <c r="M455" s="1">
        <f>AVERAGE('All data+Run #_Reorganized'!M455:M457)</f>
        <v>9.9666666666666675E-4</v>
      </c>
      <c r="N455" s="1">
        <f>AVERAGE('All data+Run #_Reorganized'!N455:N457)</f>
        <v>1.4266666666666665E-2</v>
      </c>
      <c r="O455" s="1">
        <f>AVERAGE('All data+Run #_Reorganized'!O455:O457)</f>
        <v>3.3300000000000001E-3</v>
      </c>
    </row>
    <row r="456" spans="1:15" x14ac:dyDescent="0.3">
      <c r="A456" t="s">
        <v>467</v>
      </c>
      <c r="B456" t="s">
        <v>459</v>
      </c>
      <c r="C456" t="s">
        <v>444</v>
      </c>
      <c r="D456" t="s">
        <v>473</v>
      </c>
      <c r="E456" t="s">
        <v>417</v>
      </c>
      <c r="F456" s="1">
        <f>STDEV('All data+Run #_Reorganized'!F455:F457)</f>
        <v>0.24092014534557601</v>
      </c>
      <c r="G456" s="1">
        <f>STDEV('All data+Run #_Reorganized'!G455:G457)</f>
        <v>5.6379472623760279E-2</v>
      </c>
      <c r="H456" s="1">
        <f>STDEV('All data+Run #_Reorganized'!H455:H457)</f>
        <v>7.9710873369530557E-3</v>
      </c>
      <c r="I456" s="1">
        <f>STDEV('All data+Run #_Reorganized'!I455:I457)</f>
        <v>2.5537269496430762E-2</v>
      </c>
      <c r="J456" s="1">
        <f>STDEV('All data+Run #_Reorganized'!J455:J457)</f>
        <v>1.6810107078778527E-2</v>
      </c>
      <c r="K456" s="1">
        <f>STDEV('All data+Run #_Reorganized'!K455:K457)</f>
        <v>4.5020032578101674E-3</v>
      </c>
      <c r="L456" s="1">
        <f>STDEV('All data+Run #_Reorganized'!L455:L457)</f>
        <v>4.3144215525761191E-3</v>
      </c>
      <c r="M456" s="1">
        <f>STDEV('All data+Run #_Reorganized'!M455:M457)</f>
        <v>1.6502525059315421E-4</v>
      </c>
      <c r="N456" s="1">
        <f>STDEV('All data+Run #_Reorganized'!N455:N457)</f>
        <v>2.281196688874796E-2</v>
      </c>
      <c r="O456" s="1">
        <f>STDEV('All data+Run #_Reorganized'!O455:O457)</f>
        <v>4.8340355811681808E-3</v>
      </c>
    </row>
    <row r="457" spans="1:15" x14ac:dyDescent="0.3">
      <c r="A457" t="s">
        <v>467</v>
      </c>
      <c r="B457" t="s">
        <v>459</v>
      </c>
      <c r="C457" t="s">
        <v>444</v>
      </c>
      <c r="D457" t="s">
        <v>474</v>
      </c>
      <c r="E457" t="s">
        <v>418</v>
      </c>
      <c r="F457" s="1">
        <f t="shared" ref="F457" si="1447">(F456/F455)*100</f>
        <v>39.822389255781289</v>
      </c>
      <c r="G457" s="1">
        <f t="shared" ref="G457" si="1448">(G456/G455)*100</f>
        <v>83.902186552547661</v>
      </c>
      <c r="H457" s="1">
        <f t="shared" ref="H457" si="1449">(H456/H455)*100</f>
        <v>39.802366862282234</v>
      </c>
      <c r="I457" s="1">
        <f t="shared" ref="I457" si="1450">(I456/I455)*100</f>
        <v>63.805953601476041</v>
      </c>
      <c r="J457" s="1">
        <f t="shared" ref="J457" si="1451">(J456/J455)*100</f>
        <v>83.259569483796568</v>
      </c>
      <c r="K457" s="1">
        <f t="shared" ref="K457" si="1452">(K456/K455)*100</f>
        <v>52.247620013270804</v>
      </c>
      <c r="L457" s="1">
        <f t="shared" ref="L457" si="1453">(L456/L455)*100</f>
        <v>101.91546974589258</v>
      </c>
      <c r="M457" s="1">
        <f t="shared" ref="M457" si="1454">(M456/M455)*100</f>
        <v>16.557717450818146</v>
      </c>
      <c r="N457" s="1">
        <f t="shared" ref="N457" si="1455">(N456/N455)*100</f>
        <v>159.89696417346701</v>
      </c>
      <c r="O457" s="1">
        <f t="shared" ref="O457" si="1456">(O456/O455)*100</f>
        <v>145.16623366871414</v>
      </c>
    </row>
    <row r="458" spans="1:15" x14ac:dyDescent="0.3">
      <c r="A458" t="s">
        <v>467</v>
      </c>
      <c r="B458" t="s">
        <v>459</v>
      </c>
      <c r="C458" t="s">
        <v>446</v>
      </c>
      <c r="D458" t="s">
        <v>472</v>
      </c>
      <c r="E458" t="s">
        <v>419</v>
      </c>
      <c r="F458" s="1">
        <f>AVERAGE('All data+Run #_Reorganized'!F458:F460)</f>
        <v>2.7051099999999999</v>
      </c>
      <c r="G458" s="1">
        <f>AVERAGE('All data+Run #_Reorganized'!G458:G460)</f>
        <v>0.2297733333333333</v>
      </c>
      <c r="H458" s="1">
        <f>AVERAGE('All data+Run #_Reorganized'!H458:H460)</f>
        <v>0.29681666666666667</v>
      </c>
      <c r="I458" s="1">
        <f>AVERAGE('All data+Run #_Reorganized'!I458:I460)</f>
        <v>6.4126666666666665E-2</v>
      </c>
      <c r="J458" s="1">
        <f>AVERAGE('All data+Run #_Reorganized'!J458:J460)</f>
        <v>7.4760000000000007E-2</v>
      </c>
      <c r="K458" s="1">
        <f>AVERAGE('All data+Run #_Reorganized'!K458:K460)</f>
        <v>1.0523333333333334E-2</v>
      </c>
      <c r="L458" s="1">
        <f>AVERAGE('All data+Run #_Reorganized'!L458:L460)</f>
        <v>4.5983333333333341E-2</v>
      </c>
      <c r="M458" s="1">
        <f>AVERAGE('All data+Run #_Reorganized'!M458:M460)</f>
        <v>0.22870000000000001</v>
      </c>
      <c r="N458" s="1">
        <f>AVERAGE('All data+Run #_Reorganized'!N458:N460)</f>
        <v>5.0130000000000001E-2</v>
      </c>
      <c r="O458" s="1">
        <f>AVERAGE('All data+Run #_Reorganized'!O458:O460)</f>
        <v>2.9386666666666669E-2</v>
      </c>
    </row>
    <row r="459" spans="1:15" x14ac:dyDescent="0.3">
      <c r="A459" t="s">
        <v>467</v>
      </c>
      <c r="B459" t="s">
        <v>459</v>
      </c>
      <c r="C459" t="s">
        <v>446</v>
      </c>
      <c r="D459" t="s">
        <v>473</v>
      </c>
      <c r="E459" t="s">
        <v>420</v>
      </c>
      <c r="F459" s="1">
        <f>STDEV('All data+Run #_Reorganized'!F458:F460)</f>
        <v>2.360306569155795</v>
      </c>
      <c r="G459" s="1">
        <f>STDEV('All data+Run #_Reorganized'!G458:G460)</f>
        <v>0.25518469631491097</v>
      </c>
      <c r="H459" s="1">
        <f>STDEV('All data+Run #_Reorganized'!H458:H460)</f>
        <v>0.5090201151559075</v>
      </c>
      <c r="I459" s="1">
        <f>STDEV('All data+Run #_Reorganized'!I458:I460)</f>
        <v>7.8145039723154106E-2</v>
      </c>
      <c r="J459" s="1">
        <f>STDEV('All data+Run #_Reorganized'!J458:J460)</f>
        <v>0.12206633483479383</v>
      </c>
      <c r="K459" s="1">
        <f>STDEV('All data+Run #_Reorganized'!K458:K460)</f>
        <v>8.5165388118256889E-3</v>
      </c>
      <c r="L459" s="1">
        <f>STDEV('All data+Run #_Reorganized'!L458:L460)</f>
        <v>7.8528470208793277E-2</v>
      </c>
      <c r="M459" s="1">
        <f>STDEV('All data+Run #_Reorganized'!M458:M460)</f>
        <v>0.39187670969324012</v>
      </c>
      <c r="N459" s="1">
        <f>STDEV('All data+Run #_Reorganized'!N458:N460)</f>
        <v>8.4809892701264503E-2</v>
      </c>
      <c r="O459" s="1">
        <f>STDEV('All data+Run #_Reorganized'!O458:O460)</f>
        <v>4.758334722708496E-2</v>
      </c>
    </row>
    <row r="460" spans="1:15" x14ac:dyDescent="0.3">
      <c r="A460" t="s">
        <v>467</v>
      </c>
      <c r="B460" t="s">
        <v>459</v>
      </c>
      <c r="C460" t="s">
        <v>446</v>
      </c>
      <c r="D460" t="s">
        <v>474</v>
      </c>
      <c r="E460" t="s">
        <v>421</v>
      </c>
      <c r="F460" s="1">
        <f t="shared" ref="F460" si="1457">(F459/F458)*100</f>
        <v>87.253626253860105</v>
      </c>
      <c r="G460" s="1">
        <f t="shared" ref="G460" si="1458">(G459/G458)*100</f>
        <v>111.05931772540083</v>
      </c>
      <c r="H460" s="1">
        <f t="shared" ref="H460" si="1459">(H459/H458)*100</f>
        <v>171.49310410104133</v>
      </c>
      <c r="I460" s="1">
        <f t="shared" ref="I460" si="1460">(I459/I458)*100</f>
        <v>121.8604424417623</v>
      </c>
      <c r="J460" s="1">
        <f t="shared" ref="J460" si="1461">(J459/J458)*100</f>
        <v>163.27760143765892</v>
      </c>
      <c r="K460" s="1">
        <f t="shared" ref="K460" si="1462">(K459/K458)*100</f>
        <v>80.930048892863681</v>
      </c>
      <c r="L460" s="1">
        <f t="shared" ref="L460" si="1463">(L459/L458)*100</f>
        <v>170.77594101223616</v>
      </c>
      <c r="M460" s="1">
        <f t="shared" ref="M460" si="1464">(M459/M458)*100</f>
        <v>171.34967629787499</v>
      </c>
      <c r="N460" s="1">
        <f t="shared" ref="N460" si="1465">(N459/N458)*100</f>
        <v>169.1799176167255</v>
      </c>
      <c r="O460" s="1">
        <f t="shared" ref="O460" si="1466">(O459/O458)*100</f>
        <v>161.92155363118746</v>
      </c>
    </row>
    <row r="461" spans="1:15" x14ac:dyDescent="0.3">
      <c r="A461" t="s">
        <v>468</v>
      </c>
      <c r="B461" t="s">
        <v>459</v>
      </c>
      <c r="C461" t="s">
        <v>447</v>
      </c>
      <c r="D461" t="s">
        <v>472</v>
      </c>
      <c r="E461" t="s">
        <v>85</v>
      </c>
      <c r="F461" s="1">
        <f>AVERAGE('All data+Run #_Reorganized'!F461:F463)</f>
        <v>6.7683333333333337E-3</v>
      </c>
      <c r="G461" s="1">
        <f>AVERAGE('All data+Run #_Reorganized'!G461:G463)</f>
        <v>2.2273333333333333E-3</v>
      </c>
      <c r="H461" s="1">
        <f>AVERAGE('All data+Run #_Reorganized'!H461:H463)</f>
        <v>2.2456666666666666E-3</v>
      </c>
      <c r="I461" s="1">
        <f>AVERAGE('All data+Run #_Reorganized'!I461:I463)</f>
        <v>1.5516666666666667E-3</v>
      </c>
      <c r="J461" s="1">
        <f>AVERAGE('All data+Run #_Reorganized'!J461:J463)</f>
        <v>4.5566666666666672E-4</v>
      </c>
      <c r="K461" s="1">
        <f>AVERAGE('All data+Run #_Reorganized'!K461:K463)</f>
        <v>0.19098299999999999</v>
      </c>
      <c r="L461" s="1">
        <f>AVERAGE('All data+Run #_Reorganized'!L461:L463)</f>
        <v>2.8293333333333334E-3</v>
      </c>
      <c r="M461" s="1">
        <f>AVERAGE('All data+Run #_Reorganized'!M461:M463)</f>
        <v>1.6736666666666664E-3</v>
      </c>
      <c r="N461" s="1">
        <f>AVERAGE('All data+Run #_Reorganized'!N461:N463)</f>
        <v>1.0883333333333333E-3</v>
      </c>
      <c r="O461" s="1">
        <f>AVERAGE('All data+Run #_Reorganized'!O461:O463)</f>
        <v>3.3266666666666666E-4</v>
      </c>
    </row>
    <row r="462" spans="1:15" x14ac:dyDescent="0.3">
      <c r="A462" t="s">
        <v>468</v>
      </c>
      <c r="B462" t="s">
        <v>459</v>
      </c>
      <c r="C462" t="s">
        <v>447</v>
      </c>
      <c r="D462" t="s">
        <v>473</v>
      </c>
      <c r="E462" t="s">
        <v>86</v>
      </c>
      <c r="F462" s="1">
        <f>STDEV('All data+Run #_Reorganized'!F461:F463)</f>
        <v>7.9029762326185285E-4</v>
      </c>
      <c r="G462" s="1">
        <f>STDEV('All data+Run #_Reorganized'!G461:G463)</f>
        <v>2.8808389981623982E-4</v>
      </c>
      <c r="H462" s="1">
        <f>STDEV('All data+Run #_Reorganized'!H461:H463)</f>
        <v>4.738568700919439E-4</v>
      </c>
      <c r="I462" s="1">
        <f>STDEV('All data+Run #_Reorganized'!I461:I463)</f>
        <v>2.3529626714704452E-4</v>
      </c>
      <c r="J462" s="1">
        <f>STDEV('All data+Run #_Reorganized'!J461:J463)</f>
        <v>5.6606831154316846E-5</v>
      </c>
      <c r="K462" s="1">
        <f>STDEV('All data+Run #_Reorganized'!K461:K463)</f>
        <v>0.20931117198324606</v>
      </c>
      <c r="L462" s="1">
        <f>STDEV('All data+Run #_Reorganized'!L461:L463)</f>
        <v>1.0153902369696751E-3</v>
      </c>
      <c r="M462" s="1">
        <f>STDEV('All data+Run #_Reorganized'!M461:M463)</f>
        <v>8.9529901895027972E-4</v>
      </c>
      <c r="N462" s="1">
        <f>STDEV('All data+Run #_Reorganized'!N461:N463)</f>
        <v>3.6613157926261065E-4</v>
      </c>
      <c r="O462" s="1">
        <f>STDEV('All data+Run #_Reorganized'!O461:O463)</f>
        <v>2.7668453757543688E-4</v>
      </c>
    </row>
    <row r="463" spans="1:15" x14ac:dyDescent="0.3">
      <c r="A463" t="s">
        <v>468</v>
      </c>
      <c r="B463" t="s">
        <v>459</v>
      </c>
      <c r="C463" t="s">
        <v>447</v>
      </c>
      <c r="D463" t="s">
        <v>474</v>
      </c>
      <c r="E463" t="s">
        <v>87</v>
      </c>
      <c r="F463" s="1">
        <f t="shared" ref="F463" si="1467">(F462/F461)*100</f>
        <v>11.676399260209596</v>
      </c>
      <c r="G463" s="1">
        <f t="shared" ref="G463" si="1468">(G462/G461)*100</f>
        <v>12.934027229103853</v>
      </c>
      <c r="H463" s="1">
        <f t="shared" ref="H463" si="1469">(H462/H461)*100</f>
        <v>21.100944192902354</v>
      </c>
      <c r="I463" s="1">
        <f t="shared" ref="I463" si="1470">(I462/I461)*100</f>
        <v>15.164098849433588</v>
      </c>
      <c r="J463" s="1">
        <f t="shared" ref="J463" si="1471">(J462/J461)*100</f>
        <v>12.422859799776921</v>
      </c>
      <c r="K463" s="1">
        <f t="shared" ref="K463" si="1472">(K462/K461)*100</f>
        <v>109.59675572341312</v>
      </c>
      <c r="L463" s="1">
        <f t="shared" ref="L463" si="1473">(L462/L461)*100</f>
        <v>35.887967847655808</v>
      </c>
      <c r="M463" s="1">
        <f t="shared" ref="M463" si="1474">(M462/M461)*100</f>
        <v>53.49326940551363</v>
      </c>
      <c r="N463" s="1">
        <f t="shared" ref="N463" si="1475">(N462/N461)*100</f>
        <v>33.641492734696229</v>
      </c>
      <c r="O463" s="1">
        <f t="shared" ref="O463" si="1476">(O462/O461)*100</f>
        <v>83.171704681995053</v>
      </c>
    </row>
    <row r="464" spans="1:15" x14ac:dyDescent="0.3">
      <c r="A464" t="s">
        <v>467</v>
      </c>
      <c r="B464" t="s">
        <v>459</v>
      </c>
      <c r="C464" t="s">
        <v>448</v>
      </c>
      <c r="D464" t="s">
        <v>472</v>
      </c>
      <c r="E464" t="s">
        <v>422</v>
      </c>
      <c r="F464" s="1">
        <f>AVERAGE('All data+Run #_Reorganized'!F464:F466)</f>
        <v>0.63400666666666661</v>
      </c>
      <c r="G464" s="1">
        <f>AVERAGE('All data+Run #_Reorganized'!G464:G466)</f>
        <v>2.6929999999999999E-2</v>
      </c>
      <c r="H464" s="1">
        <f>AVERAGE('All data+Run #_Reorganized'!H464:H466)</f>
        <v>6.6699999999999997E-3</v>
      </c>
      <c r="I464" s="1">
        <f>AVERAGE('All data+Run #_Reorganized'!I464:I466)</f>
        <v>1.2256666666666666E-2</v>
      </c>
      <c r="J464" s="1">
        <f>AVERAGE('All data+Run #_Reorganized'!J464:J466)</f>
        <v>6.3766666666666668E-3</v>
      </c>
      <c r="K464" s="1">
        <f>AVERAGE('All data+Run #_Reorganized'!K464:K466)</f>
        <v>5.2233333333333333E-3</v>
      </c>
      <c r="L464" s="1">
        <f>AVERAGE('All data+Run #_Reorganized'!L464:L466)</f>
        <v>5.7333333333333325E-4</v>
      </c>
      <c r="M464" s="1">
        <f>AVERAGE('All data+Run #_Reorganized'!M464:M466)</f>
        <v>6.066666666666667E-4</v>
      </c>
      <c r="N464" s="1">
        <f>AVERAGE('All data+Run #_Reorganized'!N464:N466)</f>
        <v>2.7566666666666664E-3</v>
      </c>
      <c r="O464" s="1">
        <f>AVERAGE('All data+Run #_Reorganized'!O464:O466)</f>
        <v>3.3600000000000001E-3</v>
      </c>
    </row>
    <row r="465" spans="1:15" x14ac:dyDescent="0.3">
      <c r="A465" t="s">
        <v>467</v>
      </c>
      <c r="B465" t="s">
        <v>459</v>
      </c>
      <c r="C465" t="s">
        <v>448</v>
      </c>
      <c r="D465" t="s">
        <v>473</v>
      </c>
      <c r="E465" t="s">
        <v>423</v>
      </c>
      <c r="F465" s="1">
        <f>STDEV('All data+Run #_Reorganized'!F464:F466)</f>
        <v>0.41219196066072583</v>
      </c>
      <c r="G465" s="1">
        <f>STDEV('All data+Run #_Reorganized'!G464:G466)</f>
        <v>1.8951598877139628E-2</v>
      </c>
      <c r="H465" s="1">
        <f>STDEV('All data+Run #_Reorganized'!H464:H466)</f>
        <v>3.4810486925637798E-3</v>
      </c>
      <c r="I465" s="1">
        <f>STDEV('All data+Run #_Reorganized'!I464:I466)</f>
        <v>2.6382064614683463E-3</v>
      </c>
      <c r="J465" s="1">
        <f>STDEV('All data+Run #_Reorganized'!J464:J466)</f>
        <v>5.0302418762255682E-3</v>
      </c>
      <c r="K465" s="1">
        <f>STDEV('All data+Run #_Reorganized'!K464:K466)</f>
        <v>1.2231244144948353E-3</v>
      </c>
      <c r="L465" s="1">
        <f>STDEV('All data+Run #_Reorganized'!L464:L466)</f>
        <v>1.1060440015358037E-4</v>
      </c>
      <c r="M465" s="1">
        <f>STDEV('All data+Run #_Reorganized'!M464:M466)</f>
        <v>2.4664414311581235E-4</v>
      </c>
      <c r="N465" s="1">
        <f>STDEV('All data+Run #_Reorganized'!N464:N466)</f>
        <v>1.2897415761823504E-3</v>
      </c>
      <c r="O465" s="1">
        <f>STDEV('All data+Run #_Reorganized'!O464:O466)</f>
        <v>2.9995166277252071E-3</v>
      </c>
    </row>
    <row r="466" spans="1:15" x14ac:dyDescent="0.3">
      <c r="A466" t="s">
        <v>467</v>
      </c>
      <c r="B466" t="s">
        <v>459</v>
      </c>
      <c r="C466" t="s">
        <v>448</v>
      </c>
      <c r="D466" t="s">
        <v>474</v>
      </c>
      <c r="E466" t="s">
        <v>424</v>
      </c>
      <c r="F466" s="1">
        <f t="shared" ref="F466" si="1477">(F465/F464)*100</f>
        <v>65.01382119968126</v>
      </c>
      <c r="G466" s="1">
        <f t="shared" ref="G466" si="1478">(G465/G464)*100</f>
        <v>70.373556914740547</v>
      </c>
      <c r="H466" s="1">
        <f t="shared" ref="H466" si="1479">(H465/H464)*100</f>
        <v>52.189635570671363</v>
      </c>
      <c r="I466" s="1">
        <f t="shared" ref="I466" si="1480">(I465/I464)*100</f>
        <v>21.524665173796681</v>
      </c>
      <c r="J466" s="1">
        <f t="shared" ref="J466" si="1481">(J465/J464)*100</f>
        <v>78.885131357431803</v>
      </c>
      <c r="K466" s="1">
        <f t="shared" ref="K466" si="1482">(K465/K464)*100</f>
        <v>23.416549096901758</v>
      </c>
      <c r="L466" s="1">
        <f t="shared" ref="L466" si="1483">(L465/L464)*100</f>
        <v>19.291465143066347</v>
      </c>
      <c r="M466" s="1">
        <f t="shared" ref="M466" si="1484">(M465/M464)*100</f>
        <v>40.655627986122909</v>
      </c>
      <c r="N466" s="1">
        <f t="shared" ref="N466" si="1485">(N465/N464)*100</f>
        <v>46.786272412902683</v>
      </c>
      <c r="O466" s="1">
        <f t="shared" ref="O466" si="1486">(O465/O464)*100</f>
        <v>89.271328206107341</v>
      </c>
    </row>
    <row r="467" spans="1:15" x14ac:dyDescent="0.3">
      <c r="A467" t="s">
        <v>467</v>
      </c>
      <c r="B467" t="s">
        <v>459</v>
      </c>
      <c r="C467" t="s">
        <v>449</v>
      </c>
      <c r="D467" t="s">
        <v>472</v>
      </c>
      <c r="E467" t="s">
        <v>425</v>
      </c>
      <c r="F467" s="1">
        <f>AVERAGE('All data+Run #_Reorganized'!F467:F469)</f>
        <v>5.4767233333333332</v>
      </c>
      <c r="G467" s="1">
        <f>AVERAGE('All data+Run #_Reorganized'!G467:G469)</f>
        <v>0.36936999999999998</v>
      </c>
      <c r="H467" s="1">
        <f>AVERAGE('All data+Run #_Reorganized'!H467:H469)</f>
        <v>0.65478999999999987</v>
      </c>
      <c r="I467" s="1">
        <f>AVERAGE('All data+Run #_Reorganized'!I467:I469)</f>
        <v>6.4210000000000003E-2</v>
      </c>
      <c r="J467" s="1">
        <f>AVERAGE('All data+Run #_Reorganized'!J467:J469)</f>
        <v>0.31348000000000004</v>
      </c>
      <c r="K467" s="1">
        <f>AVERAGE('All data+Run #_Reorganized'!K467:K469)</f>
        <v>1.9389999999999998E-2</v>
      </c>
      <c r="L467" s="1">
        <f>AVERAGE('All data+Run #_Reorganized'!L467:L469)</f>
        <v>9.8389999999999991E-2</v>
      </c>
      <c r="M467" s="1">
        <f>AVERAGE('All data+Run #_Reorganized'!M467:M469)</f>
        <v>0.42678333333333335</v>
      </c>
      <c r="N467" s="1">
        <f>AVERAGE('All data+Run #_Reorganized'!N467:N469)</f>
        <v>4.8783333333333338E-2</v>
      </c>
      <c r="O467" s="1">
        <f>AVERAGE('All data+Run #_Reorganized'!O467:O469)</f>
        <v>0.11795333333333331</v>
      </c>
    </row>
    <row r="468" spans="1:15" x14ac:dyDescent="0.3">
      <c r="A468" t="s">
        <v>467</v>
      </c>
      <c r="B468" t="s">
        <v>459</v>
      </c>
      <c r="C468" t="s">
        <v>449</v>
      </c>
      <c r="D468" t="s">
        <v>473</v>
      </c>
      <c r="E468" t="s">
        <v>426</v>
      </c>
      <c r="F468" s="1">
        <f>STDEV('All data+Run #_Reorganized'!F467:F469)</f>
        <v>2.7313553466060281</v>
      </c>
      <c r="G468" s="1">
        <f>STDEV('All data+Run #_Reorganized'!G467:G469)</f>
        <v>0.17703829162076773</v>
      </c>
      <c r="H468" s="1">
        <f>STDEV('All data+Run #_Reorganized'!H467:H469)</f>
        <v>0.36971496115250752</v>
      </c>
      <c r="I468" s="1">
        <f>STDEV('All data+Run #_Reorganized'!I467:I469)</f>
        <v>2.3291253723232715E-2</v>
      </c>
      <c r="J468" s="1">
        <f>STDEV('All data+Run #_Reorganized'!J467:J469)</f>
        <v>0.18082541746115222</v>
      </c>
      <c r="K468" s="1">
        <f>STDEV('All data+Run #_Reorganized'!K467:K469)</f>
        <v>9.773111070687783E-3</v>
      </c>
      <c r="L468" s="1">
        <f>STDEV('All data+Run #_Reorganized'!L467:L469)</f>
        <v>5.3109256255383576E-2</v>
      </c>
      <c r="M468" s="1">
        <f>STDEV('All data+Run #_Reorganized'!M467:M469)</f>
        <v>0.31178496152530077</v>
      </c>
      <c r="N468" s="1">
        <f>STDEV('All data+Run #_Reorganized'!N467:N469)</f>
        <v>2.2173394718295467E-2</v>
      </c>
      <c r="O468" s="1">
        <f>STDEV('All data+Run #_Reorganized'!O467:O469)</f>
        <v>8.8208260573108127E-2</v>
      </c>
    </row>
    <row r="469" spans="1:15" x14ac:dyDescent="0.3">
      <c r="A469" t="s">
        <v>467</v>
      </c>
      <c r="B469" t="s">
        <v>459</v>
      </c>
      <c r="C469" t="s">
        <v>449</v>
      </c>
      <c r="D469" t="s">
        <v>474</v>
      </c>
      <c r="E469" t="s">
        <v>427</v>
      </c>
      <c r="F469" s="1">
        <f t="shared" ref="F469" si="1487">(F468/F467)*100</f>
        <v>49.872070951293168</v>
      </c>
      <c r="G469" s="1">
        <f t="shared" ref="G469" si="1488">(G468/G467)*100</f>
        <v>47.929797119627402</v>
      </c>
      <c r="H469" s="1">
        <f t="shared" ref="H469" si="1489">(H468/H467)*100</f>
        <v>56.463134921502714</v>
      </c>
      <c r="I469" s="1">
        <f t="shared" ref="I469" si="1490">(I468/I467)*100</f>
        <v>36.273561319471597</v>
      </c>
      <c r="J469" s="1">
        <f t="shared" ref="J469" si="1491">(J468/J467)*100</f>
        <v>57.683238950220804</v>
      </c>
      <c r="K469" s="1">
        <f t="shared" ref="K469" si="1492">(K468/K467)*100</f>
        <v>50.402842035522355</v>
      </c>
      <c r="L469" s="1">
        <f t="shared" ref="L469" si="1493">(L468/L467)*100</f>
        <v>53.978306998052219</v>
      </c>
      <c r="M469" s="1">
        <f t="shared" ref="M469" si="1494">(M468/M467)*100</f>
        <v>73.054624483610127</v>
      </c>
      <c r="N469" s="1">
        <f t="shared" ref="N469" si="1495">(N468/N467)*100</f>
        <v>45.452807758719779</v>
      </c>
      <c r="O469" s="1">
        <f t="shared" ref="O469" si="1496">(O468/O467)*100</f>
        <v>74.782338133534282</v>
      </c>
    </row>
    <row r="470" spans="1:15" x14ac:dyDescent="0.3">
      <c r="A470" t="s">
        <v>469</v>
      </c>
      <c r="B470" t="s">
        <v>459</v>
      </c>
      <c r="C470" t="s">
        <v>450</v>
      </c>
      <c r="D470" t="s">
        <v>472</v>
      </c>
      <c r="E470" t="s">
        <v>124</v>
      </c>
      <c r="F470" s="1">
        <f>AVERAGE('All data+Run #_Reorganized'!F470:F472)</f>
        <v>0.26591700000000001</v>
      </c>
      <c r="G470" s="1">
        <f>AVERAGE('All data+Run #_Reorganized'!G470:G472)</f>
        <v>4.2604000000000003E-2</v>
      </c>
      <c r="H470" s="1">
        <f>AVERAGE('All data+Run #_Reorganized'!H470:H472)</f>
        <v>2.4126666666666668E-2</v>
      </c>
      <c r="I470" s="1">
        <f>AVERAGE('All data+Run #_Reorganized'!I470:I472)</f>
        <v>1.8240999999999997E-2</v>
      </c>
      <c r="J470" s="1">
        <f>AVERAGE('All data+Run #_Reorganized'!J470:J472)</f>
        <v>1.0060000000000001E-2</v>
      </c>
      <c r="K470" s="1">
        <f>AVERAGE('All data+Run #_Reorganized'!K470:K472)</f>
        <v>0.21097133333333332</v>
      </c>
      <c r="L470" s="1">
        <f>AVERAGE('All data+Run #_Reorganized'!L470:L472)</f>
        <v>1.3477000000000001E-2</v>
      </c>
      <c r="M470" s="1">
        <f>AVERAGE('All data+Run #_Reorganized'!M470:M472)</f>
        <v>1.1334999999999998E-2</v>
      </c>
      <c r="N470" s="1">
        <f>AVERAGE('All data+Run #_Reorganized'!N470:N472)</f>
        <v>7.670333333333332E-3</v>
      </c>
      <c r="O470" s="1">
        <f>AVERAGE('All data+Run #_Reorganized'!O470:O472)</f>
        <v>5.0889999999999998E-3</v>
      </c>
    </row>
    <row r="471" spans="1:15" x14ac:dyDescent="0.3">
      <c r="A471" t="s">
        <v>469</v>
      </c>
      <c r="B471" t="s">
        <v>459</v>
      </c>
      <c r="C471" t="s">
        <v>450</v>
      </c>
      <c r="D471" t="s">
        <v>473</v>
      </c>
      <c r="E471" t="s">
        <v>125</v>
      </c>
      <c r="F471" s="1">
        <f>STDEV('All data+Run #_Reorganized'!F470:F472)</f>
        <v>2.6215353364011724E-2</v>
      </c>
      <c r="G471" s="1">
        <f>STDEV('All data+Run #_Reorganized'!G470:G472)</f>
        <v>1.2585605388697012E-2</v>
      </c>
      <c r="H471" s="1">
        <f>STDEV('All data+Run #_Reorganized'!H470:H472)</f>
        <v>5.0725177509135687E-3</v>
      </c>
      <c r="I471" s="1">
        <f>STDEV('All data+Run #_Reorganized'!I470:I472)</f>
        <v>1.9806789240056051E-3</v>
      </c>
      <c r="J471" s="1">
        <f>STDEV('All data+Run #_Reorganized'!J470:J472)</f>
        <v>1.277978090579021E-3</v>
      </c>
      <c r="K471" s="1">
        <f>STDEV('All data+Run #_Reorganized'!K470:K472)</f>
        <v>0.14407599964717696</v>
      </c>
      <c r="L471" s="1">
        <f>STDEV('All data+Run #_Reorganized'!L470:L472)</f>
        <v>1.7823543418748137E-3</v>
      </c>
      <c r="M471" s="1">
        <f>STDEV('All data+Run #_Reorganized'!M470:M472)</f>
        <v>8.5995988278523834E-4</v>
      </c>
      <c r="N471" s="1">
        <f>STDEV('All data+Run #_Reorganized'!N470:N472)</f>
        <v>1.3336826209159854E-3</v>
      </c>
      <c r="O471" s="1">
        <f>STDEV('All data+Run #_Reorganized'!O470:O472)</f>
        <v>9.0515026376839793E-4</v>
      </c>
    </row>
    <row r="472" spans="1:15" x14ac:dyDescent="0.3">
      <c r="A472" t="s">
        <v>469</v>
      </c>
      <c r="B472" t="s">
        <v>459</v>
      </c>
      <c r="C472" t="s">
        <v>450</v>
      </c>
      <c r="D472" t="s">
        <v>474</v>
      </c>
      <c r="E472" t="s">
        <v>126</v>
      </c>
      <c r="F472" s="1">
        <f t="shared" ref="F472" si="1497">(F471/F470)*100</f>
        <v>9.8584721413116583</v>
      </c>
      <c r="G472" s="1">
        <f t="shared" ref="G472" si="1498">(G471/G470)*100</f>
        <v>29.540900827849526</v>
      </c>
      <c r="H472" s="1">
        <f t="shared" ref="H472" si="1499">(H471/H470)*100</f>
        <v>21.024527842968645</v>
      </c>
      <c r="I472" s="1">
        <f t="shared" ref="I472" si="1500">(I471/I470)*100</f>
        <v>10.858390022507567</v>
      </c>
      <c r="J472" s="1">
        <f t="shared" ref="J472" si="1501">(J471/J470)*100</f>
        <v>12.703559548499213</v>
      </c>
      <c r="K472" s="1">
        <f t="shared" ref="K472" si="1502">(K471/K470)*100</f>
        <v>68.291742470782907</v>
      </c>
      <c r="L472" s="1">
        <f t="shared" ref="L472" si="1503">(L471/L470)*100</f>
        <v>13.225156502744035</v>
      </c>
      <c r="M472" s="1">
        <f t="shared" ref="M472" si="1504">(M471/M470)*100</f>
        <v>7.5867656178671234</v>
      </c>
      <c r="N472" s="1">
        <f t="shared" ref="N472" si="1505">(N471/N470)*100</f>
        <v>17.387544490669494</v>
      </c>
      <c r="O472" s="1">
        <f t="shared" ref="O472" si="1506">(O471/O470)*100</f>
        <v>17.78640722673213</v>
      </c>
    </row>
    <row r="473" spans="1:15" x14ac:dyDescent="0.3">
      <c r="A473" t="s">
        <v>469</v>
      </c>
      <c r="B473" t="s">
        <v>459</v>
      </c>
      <c r="C473" t="s">
        <v>451</v>
      </c>
      <c r="D473" t="s">
        <v>472</v>
      </c>
      <c r="E473" t="s">
        <v>127</v>
      </c>
      <c r="F473" s="1">
        <f>AVERAGE('All data+Run #_Reorganized'!F473:F475)</f>
        <v>0.20691833333333332</v>
      </c>
      <c r="G473" s="1">
        <f>AVERAGE('All data+Run #_Reorganized'!G473:G475)</f>
        <v>6.0488000000000007E-2</v>
      </c>
      <c r="H473" s="1">
        <f>AVERAGE('All data+Run #_Reorganized'!H473:H475)</f>
        <v>4.3020333333333334E-2</v>
      </c>
      <c r="I473" s="1">
        <f>AVERAGE('All data+Run #_Reorganized'!I473:I475)</f>
        <v>1.8533999999999998E-2</v>
      </c>
      <c r="J473" s="1">
        <f>AVERAGE('All data+Run #_Reorganized'!J473:J475)</f>
        <v>1.3164E-2</v>
      </c>
      <c r="K473" s="1">
        <f>AVERAGE('All data+Run #_Reorganized'!K473:K475)</f>
        <v>3.6672333333333335E-2</v>
      </c>
      <c r="L473" s="1">
        <f>AVERAGE('All data+Run #_Reorganized'!L473:L475)</f>
        <v>1.6209000000000001E-2</v>
      </c>
      <c r="M473" s="1">
        <f>AVERAGE('All data+Run #_Reorganized'!M473:M475)</f>
        <v>1.4180666666666666E-2</v>
      </c>
      <c r="N473" s="1">
        <f>AVERAGE('All data+Run #_Reorganized'!N473:N475)</f>
        <v>7.9030000000000003E-3</v>
      </c>
      <c r="O473" s="1">
        <f>AVERAGE('All data+Run #_Reorganized'!O473:O475)</f>
        <v>7.365E-3</v>
      </c>
    </row>
    <row r="474" spans="1:15" x14ac:dyDescent="0.3">
      <c r="A474" t="s">
        <v>469</v>
      </c>
      <c r="B474" t="s">
        <v>459</v>
      </c>
      <c r="C474" t="s">
        <v>451</v>
      </c>
      <c r="D474" t="s">
        <v>473</v>
      </c>
      <c r="E474" t="s">
        <v>128</v>
      </c>
      <c r="F474" s="1">
        <f>STDEV('All data+Run #_Reorganized'!F473:F475)</f>
        <v>4.4304480093251775E-2</v>
      </c>
      <c r="G474" s="1">
        <f>STDEV('All data+Run #_Reorganized'!G473:G475)</f>
        <v>1.0591720398499892E-2</v>
      </c>
      <c r="H474" s="1">
        <f>STDEV('All data+Run #_Reorganized'!H473:H475)</f>
        <v>1.5048940073418237E-2</v>
      </c>
      <c r="I474" s="1">
        <f>STDEV('All data+Run #_Reorganized'!I473:I475)</f>
        <v>2.2236382349653918E-3</v>
      </c>
      <c r="J474" s="1">
        <f>STDEV('All data+Run #_Reorganized'!J473:J475)</f>
        <v>3.5726101102695204E-3</v>
      </c>
      <c r="K474" s="1">
        <f>STDEV('All data+Run #_Reorganized'!K473:K475)</f>
        <v>2.4781167977585984E-2</v>
      </c>
      <c r="L474" s="1">
        <f>STDEV('All data+Run #_Reorganized'!L473:L475)</f>
        <v>4.0418326288949634E-3</v>
      </c>
      <c r="M474" s="1">
        <f>STDEV('All data+Run #_Reorganized'!M473:M475)</f>
        <v>1.4002633085721176E-3</v>
      </c>
      <c r="N474" s="1">
        <f>STDEV('All data+Run #_Reorganized'!N473:N475)</f>
        <v>1.9700190354410285E-3</v>
      </c>
      <c r="O474" s="1">
        <f>STDEV('All data+Run #_Reorganized'!O473:O475)</f>
        <v>2.0081785279202646E-3</v>
      </c>
    </row>
    <row r="475" spans="1:15" x14ac:dyDescent="0.3">
      <c r="A475" t="s">
        <v>469</v>
      </c>
      <c r="B475" t="s">
        <v>459</v>
      </c>
      <c r="C475" t="s">
        <v>451</v>
      </c>
      <c r="D475" t="s">
        <v>474</v>
      </c>
      <c r="E475" t="s">
        <v>129</v>
      </c>
      <c r="F475" s="1">
        <f t="shared" ref="F475" si="1507">(F474/F473)*100</f>
        <v>21.411577881733589</v>
      </c>
      <c r="G475" s="1">
        <f t="shared" ref="G475" si="1508">(G474/G473)*100</f>
        <v>17.510449012200585</v>
      </c>
      <c r="H475" s="1">
        <f t="shared" ref="H475" si="1509">(H474/H473)*100</f>
        <v>34.980993654360894</v>
      </c>
      <c r="I475" s="1">
        <f t="shared" ref="I475" si="1510">(I474/I473)*100</f>
        <v>11.997616461451344</v>
      </c>
      <c r="J475" s="1">
        <f t="shared" ref="J475" si="1511">(J474/J473)*100</f>
        <v>27.139244228726227</v>
      </c>
      <c r="K475" s="1">
        <f t="shared" ref="K475" si="1512">(K474/K473)*100</f>
        <v>67.574560234107409</v>
      </c>
      <c r="L475" s="1">
        <f t="shared" ref="L475" si="1513">(L474/L473)*100</f>
        <v>24.935730945122852</v>
      </c>
      <c r="M475" s="1">
        <f t="shared" ref="M475" si="1514">(M474/M473)*100</f>
        <v>9.8744533066530789</v>
      </c>
      <c r="N475" s="1">
        <f t="shared" ref="N475" si="1515">(N474/N473)*100</f>
        <v>24.927483682665173</v>
      </c>
      <c r="O475" s="1">
        <f t="shared" ref="O475" si="1516">(O474/O473)*100</f>
        <v>27.26651090183659</v>
      </c>
    </row>
    <row r="476" spans="1:15" x14ac:dyDescent="0.3">
      <c r="A476" t="s">
        <v>469</v>
      </c>
      <c r="B476" t="s">
        <v>459</v>
      </c>
      <c r="C476" t="s">
        <v>452</v>
      </c>
      <c r="D476" t="s">
        <v>472</v>
      </c>
      <c r="E476" t="s">
        <v>130</v>
      </c>
      <c r="F476" s="1">
        <f>AVERAGE('All data+Run #_Reorganized'!F476:F478)</f>
        <v>0.15151999999999999</v>
      </c>
      <c r="G476" s="1">
        <f>AVERAGE('All data+Run #_Reorganized'!G476:G478)</f>
        <v>3.6916666666666667E-2</v>
      </c>
      <c r="H476" s="1">
        <f>AVERAGE('All data+Run #_Reorganized'!H476:H478)</f>
        <v>2.5150333333333334E-2</v>
      </c>
      <c r="I476" s="1">
        <f>AVERAGE('All data+Run #_Reorganized'!I476:I478)</f>
        <v>1.5410333333333331E-2</v>
      </c>
      <c r="J476" s="1">
        <f>AVERAGE('All data+Run #_Reorganized'!J476:J478)</f>
        <v>1.0297000000000001E-2</v>
      </c>
      <c r="K476" s="1">
        <f>AVERAGE('All data+Run #_Reorganized'!K476:K478)</f>
        <v>4.9795540000000003</v>
      </c>
      <c r="L476" s="1">
        <f>AVERAGE('All data+Run #_Reorganized'!L476:L478)</f>
        <v>1.3241999999999999E-2</v>
      </c>
      <c r="M476" s="1">
        <f>AVERAGE('All data+Run #_Reorganized'!M476:M478)</f>
        <v>1.2213333333333335E-2</v>
      </c>
      <c r="N476" s="1">
        <f>AVERAGE('All data+Run #_Reorganized'!N476:N478)</f>
        <v>8.0403333333333334E-3</v>
      </c>
      <c r="O476" s="1">
        <f>AVERAGE('All data+Run #_Reorganized'!O476:O478)</f>
        <v>6.6363333333333335E-3</v>
      </c>
    </row>
    <row r="477" spans="1:15" x14ac:dyDescent="0.3">
      <c r="A477" t="s">
        <v>469</v>
      </c>
      <c r="B477" t="s">
        <v>459</v>
      </c>
      <c r="C477" t="s">
        <v>452</v>
      </c>
      <c r="D477" t="s">
        <v>473</v>
      </c>
      <c r="E477" t="s">
        <v>131</v>
      </c>
      <c r="F477" s="1">
        <f>STDEV('All data+Run #_Reorganized'!F476:F478)</f>
        <v>6.3305437973368503E-2</v>
      </c>
      <c r="G477" s="1">
        <f>STDEV('All data+Run #_Reorganized'!G476:G478)</f>
        <v>1.9807714212733706E-2</v>
      </c>
      <c r="H477" s="1">
        <f>STDEV('All data+Run #_Reorganized'!H476:H478)</f>
        <v>1.2283252025963377E-2</v>
      </c>
      <c r="I477" s="1">
        <f>STDEV('All data+Run #_Reorganized'!I476:I478)</f>
        <v>9.7367235933517888E-3</v>
      </c>
      <c r="J477" s="1">
        <f>STDEV('All data+Run #_Reorganized'!J476:J478)</f>
        <v>3.1794821905461275E-3</v>
      </c>
      <c r="K477" s="1">
        <f>STDEV('All data+Run #_Reorganized'!K476:K478)</f>
        <v>7.166481397918786</v>
      </c>
      <c r="L477" s="1">
        <f>STDEV('All data+Run #_Reorganized'!L476:L478)</f>
        <v>7.3284153130127698E-3</v>
      </c>
      <c r="M477" s="1">
        <f>STDEV('All data+Run #_Reorganized'!M476:M478)</f>
        <v>7.6878163566342595E-3</v>
      </c>
      <c r="N477" s="1">
        <f>STDEV('All data+Run #_Reorganized'!N476:N478)</f>
        <v>6.1316511098833187E-3</v>
      </c>
      <c r="O477" s="1">
        <f>STDEV('All data+Run #_Reorganized'!O476:O478)</f>
        <v>2.2455576887119447E-3</v>
      </c>
    </row>
    <row r="478" spans="1:15" x14ac:dyDescent="0.3">
      <c r="A478" t="s">
        <v>469</v>
      </c>
      <c r="B478" t="s">
        <v>459</v>
      </c>
      <c r="C478" t="s">
        <v>452</v>
      </c>
      <c r="D478" t="s">
        <v>474</v>
      </c>
      <c r="E478" t="s">
        <v>132</v>
      </c>
      <c r="F478" s="1">
        <f t="shared" ref="F478" si="1517">(F477/F476)*100</f>
        <v>41.780252094356193</v>
      </c>
      <c r="G478" s="1">
        <f t="shared" ref="G478" si="1518">(G477/G476)*100</f>
        <v>53.655207799730128</v>
      </c>
      <c r="H478" s="1">
        <f t="shared" ref="H478" si="1519">(H477/H476)*100</f>
        <v>48.839320986985101</v>
      </c>
      <c r="I478" s="1">
        <f t="shared" ref="I478" si="1520">(I477/I476)*100</f>
        <v>63.183082304201442</v>
      </c>
      <c r="J478" s="1">
        <f t="shared" ref="J478" si="1521">(J477/J476)*100</f>
        <v>30.877752651705613</v>
      </c>
      <c r="K478" s="1">
        <f t="shared" ref="K478" si="1522">(K477/K476)*100</f>
        <v>143.91813800831935</v>
      </c>
      <c r="L478" s="1">
        <f t="shared" ref="L478" si="1523">(L477/L476)*100</f>
        <v>55.342208979102637</v>
      </c>
      <c r="M478" s="1">
        <f t="shared" ref="M478" si="1524">(M477/M476)*100</f>
        <v>62.946094623097096</v>
      </c>
      <c r="N478" s="1">
        <f t="shared" ref="N478" si="1525">(N477/N476)*100</f>
        <v>76.261155547655392</v>
      </c>
      <c r="O478" s="1">
        <f t="shared" ref="O478" si="1526">(O477/O476)*100</f>
        <v>33.837325160157889</v>
      </c>
    </row>
    <row r="479" spans="1:15" x14ac:dyDescent="0.3">
      <c r="A479" t="s">
        <v>470</v>
      </c>
      <c r="B479" t="s">
        <v>459</v>
      </c>
      <c r="C479" t="s">
        <v>453</v>
      </c>
      <c r="D479" t="s">
        <v>472</v>
      </c>
      <c r="E479" t="s">
        <v>181</v>
      </c>
      <c r="F479" s="1">
        <f>AVERAGE('All data+Run #_Reorganized'!F479:F481)</f>
        <v>1.7511036666666666</v>
      </c>
      <c r="G479" s="1">
        <f>AVERAGE('All data+Run #_Reorganized'!G479:G481)</f>
        <v>0.32803599999999999</v>
      </c>
      <c r="H479" s="1">
        <f>AVERAGE('All data+Run #_Reorganized'!H479:H481)</f>
        <v>0.24678299999999997</v>
      </c>
      <c r="I479" s="1">
        <f>AVERAGE('All data+Run #_Reorganized'!I479:I481)</f>
        <v>8.1468666666666675E-2</v>
      </c>
      <c r="J479" s="1">
        <f>AVERAGE('All data+Run #_Reorganized'!J479:J481)</f>
        <v>0.17292399999999999</v>
      </c>
      <c r="K479" s="1">
        <f>AVERAGE('All data+Run #_Reorganized'!K479:K481)</f>
        <v>0.55722100000000008</v>
      </c>
      <c r="L479" s="1">
        <f>AVERAGE('All data+Run #_Reorganized'!L479:L481)</f>
        <v>0.13613433333333333</v>
      </c>
      <c r="M479" s="1">
        <f>AVERAGE('All data+Run #_Reorganized'!M479:M481)</f>
        <v>7.5544E-2</v>
      </c>
      <c r="N479" s="1">
        <f>AVERAGE('All data+Run #_Reorganized'!N479:N481)</f>
        <v>2.1129333333333333E-2</v>
      </c>
      <c r="O479" s="1">
        <f>AVERAGE('All data+Run #_Reorganized'!O479:O481)</f>
        <v>4.1272666666666666E-2</v>
      </c>
    </row>
    <row r="480" spans="1:15" x14ac:dyDescent="0.3">
      <c r="A480" t="s">
        <v>470</v>
      </c>
      <c r="B480" t="s">
        <v>459</v>
      </c>
      <c r="C480" t="s">
        <v>453</v>
      </c>
      <c r="D480" t="s">
        <v>473</v>
      </c>
      <c r="E480" t="s">
        <v>182</v>
      </c>
      <c r="F480" s="1">
        <f>STDEV('All data+Run #_Reorganized'!F479:F481)</f>
        <v>0.31725493623635431</v>
      </c>
      <c r="G480" s="1">
        <f>STDEV('All data+Run #_Reorganized'!G479:G481)</f>
        <v>2.6749371338407196E-2</v>
      </c>
      <c r="H480" s="1">
        <f>STDEV('All data+Run #_Reorganized'!H479:H481)</f>
        <v>3.0204370395689444E-2</v>
      </c>
      <c r="I480" s="1">
        <f>STDEV('All data+Run #_Reorganized'!I479:I481)</f>
        <v>3.082210642271763E-2</v>
      </c>
      <c r="J480" s="1">
        <f>STDEV('All data+Run #_Reorganized'!J479:J481)</f>
        <v>2.3906369506890939E-2</v>
      </c>
      <c r="K480" s="1">
        <f>STDEV('All data+Run #_Reorganized'!K479:K481)</f>
        <v>0.63811261485963444</v>
      </c>
      <c r="L480" s="1">
        <f>STDEV('All data+Run #_Reorganized'!L479:L481)</f>
        <v>1.636861003058394E-2</v>
      </c>
      <c r="M480" s="1">
        <f>STDEV('All data+Run #_Reorganized'!M479:M481)</f>
        <v>1.5461795141573982E-2</v>
      </c>
      <c r="N480" s="1">
        <f>STDEV('All data+Run #_Reorganized'!N479:N481)</f>
        <v>1.8139463424625695E-3</v>
      </c>
      <c r="O480" s="1">
        <f>STDEV('All data+Run #_Reorganized'!O479:O481)</f>
        <v>1.2423729405188027E-2</v>
      </c>
    </row>
    <row r="481" spans="1:15" x14ac:dyDescent="0.3">
      <c r="A481" t="s">
        <v>470</v>
      </c>
      <c r="B481" t="s">
        <v>459</v>
      </c>
      <c r="C481" t="s">
        <v>453</v>
      </c>
      <c r="D481" t="s">
        <v>474</v>
      </c>
      <c r="E481" t="s">
        <v>183</v>
      </c>
      <c r="F481" s="1">
        <f t="shared" ref="F481" si="1527">(F480/F479)*100</f>
        <v>18.117427441647049</v>
      </c>
      <c r="G481" s="1">
        <f t="shared" ref="G481" si="1528">(G480/G479)*100</f>
        <v>8.1544011445107234</v>
      </c>
      <c r="H481" s="1">
        <f t="shared" ref="H481" si="1529">(H480/H479)*100</f>
        <v>12.239242733773983</v>
      </c>
      <c r="I481" s="1">
        <f t="shared" ref="I481" si="1530">(I480/I479)*100</f>
        <v>37.833080721485103</v>
      </c>
      <c r="J481" s="1">
        <f t="shared" ref="J481" si="1531">(J480/J479)*100</f>
        <v>13.824784013145047</v>
      </c>
      <c r="K481" s="1">
        <f t="shared" ref="K481" si="1532">(K480/K479)*100</f>
        <v>114.51697169698099</v>
      </c>
      <c r="L481" s="1">
        <f t="shared" ref="L481" si="1533">(L480/L479)*100</f>
        <v>12.023866154693238</v>
      </c>
      <c r="M481" s="1">
        <f t="shared" ref="M481" si="1534">(M480/M479)*100</f>
        <v>20.467270917046996</v>
      </c>
      <c r="N481" s="1">
        <f t="shared" ref="N481" si="1535">(N480/N479)*100</f>
        <v>8.5849672294246666</v>
      </c>
      <c r="O481" s="1">
        <f t="shared" ref="O481" si="1536">(O480/O479)*100</f>
        <v>30.101591219018303</v>
      </c>
    </row>
    <row r="482" spans="1:15" x14ac:dyDescent="0.3">
      <c r="A482" t="s">
        <v>467</v>
      </c>
      <c r="B482" t="s">
        <v>459</v>
      </c>
      <c r="C482" t="s">
        <v>454</v>
      </c>
      <c r="D482" t="s">
        <v>472</v>
      </c>
      <c r="E482" t="s">
        <v>428</v>
      </c>
      <c r="F482" s="1">
        <f>AVERAGE('All data+Run #_Reorganized'!F482:F484)</f>
        <v>0.59735333333333329</v>
      </c>
      <c r="G482" s="1">
        <f>AVERAGE('All data+Run #_Reorganized'!G482:G484)</f>
        <v>1.5806666666666667E-2</v>
      </c>
      <c r="H482" s="1">
        <f>AVERAGE('All data+Run #_Reorganized'!H482:H484)</f>
        <v>1.1886666666666665E-2</v>
      </c>
      <c r="I482" s="1">
        <f>AVERAGE('All data+Run #_Reorganized'!I482:I484)</f>
        <v>2.8403333333333333E-2</v>
      </c>
      <c r="J482" s="1">
        <f>AVERAGE('All data+Run #_Reorganized'!J482:J484)</f>
        <v>1.3856666666666665E-2</v>
      </c>
      <c r="K482" s="1">
        <f>AVERAGE('All data+Run #_Reorganized'!K482:K484)</f>
        <v>8.7600000000000004E-3</v>
      </c>
      <c r="L482" s="1">
        <f>AVERAGE('All data+Run #_Reorganized'!L482:L484)</f>
        <v>9.3999999999999997E-4</v>
      </c>
      <c r="M482" s="1">
        <f>AVERAGE('All data+Run #_Reorganized'!M482:M484)</f>
        <v>7.4933333333333336E-3</v>
      </c>
      <c r="N482" s="1">
        <f>AVERAGE('All data+Run #_Reorganized'!N482:N484)</f>
        <v>2.5433333333333332E-3</v>
      </c>
      <c r="O482" s="1">
        <f>AVERAGE('All data+Run #_Reorganized'!O482:O484)</f>
        <v>3.5000000000000001E-3</v>
      </c>
    </row>
    <row r="483" spans="1:15" x14ac:dyDescent="0.3">
      <c r="A483" t="s">
        <v>467</v>
      </c>
      <c r="B483" t="s">
        <v>459</v>
      </c>
      <c r="C483" t="s">
        <v>454</v>
      </c>
      <c r="D483" t="s">
        <v>473</v>
      </c>
      <c r="E483" t="s">
        <v>429</v>
      </c>
      <c r="F483" s="1">
        <f>STDEV('All data+Run #_Reorganized'!F482:F484)</f>
        <v>3.1259434309234314E-2</v>
      </c>
      <c r="G483" s="1">
        <f>STDEV('All data+Run #_Reorganized'!G482:G484)</f>
        <v>2.0787434505809835E-2</v>
      </c>
      <c r="H483" s="1">
        <f>STDEV('All data+Run #_Reorganized'!H482:H484)</f>
        <v>8.0251687417357987E-3</v>
      </c>
      <c r="I483" s="1">
        <f>STDEV('All data+Run #_Reorganized'!I482:I484)</f>
        <v>1.0685299871006592E-2</v>
      </c>
      <c r="J483" s="1">
        <f>STDEV('All data+Run #_Reorganized'!J482:J484)</f>
        <v>2.9111051738701112E-3</v>
      </c>
      <c r="K483" s="1">
        <f>STDEV('All data+Run #_Reorganized'!K482:K484)</f>
        <v>3.0314517974066447E-3</v>
      </c>
      <c r="L483" s="1">
        <f>STDEV('All data+Run #_Reorganized'!L482:L484)</f>
        <v>8.0727938162695578E-4</v>
      </c>
      <c r="M483" s="1">
        <f>STDEV('All data+Run #_Reorganized'!M482:M484)</f>
        <v>2.8071575184398421E-3</v>
      </c>
      <c r="N483" s="1">
        <f>STDEV('All data+Run #_Reorganized'!N482:N484)</f>
        <v>7.0599811142334733E-4</v>
      </c>
      <c r="O483" s="1">
        <f>STDEV('All data+Run #_Reorganized'!O482:O484)</f>
        <v>2.4150362316122703E-3</v>
      </c>
    </row>
    <row r="484" spans="1:15" x14ac:dyDescent="0.3">
      <c r="A484" t="s">
        <v>467</v>
      </c>
      <c r="B484" t="s">
        <v>459</v>
      </c>
      <c r="C484" t="s">
        <v>454</v>
      </c>
      <c r="D484" t="s">
        <v>474</v>
      </c>
      <c r="E484" t="s">
        <v>430</v>
      </c>
      <c r="F484" s="1">
        <f t="shared" ref="F484" si="1537">(F483/F482)*100</f>
        <v>5.2329890141905384</v>
      </c>
      <c r="G484" s="1">
        <f t="shared" ref="G484" si="1538">(G483/G482)*100</f>
        <v>131.51055149183784</v>
      </c>
      <c r="H484" s="1">
        <f t="shared" ref="H484" si="1539">(H483/H482)*100</f>
        <v>67.514038769510378</v>
      </c>
      <c r="I484" s="1">
        <f t="shared" ref="I484" si="1540">(I483/I482)*100</f>
        <v>37.6198798415911</v>
      </c>
      <c r="J484" s="1">
        <f t="shared" ref="J484" si="1541">(J483/J482)*100</f>
        <v>21.008697429902178</v>
      </c>
      <c r="K484" s="1">
        <f t="shared" ref="K484" si="1542">(K483/K482)*100</f>
        <v>34.605614125646625</v>
      </c>
      <c r="L484" s="1">
        <f t="shared" ref="L484" si="1543">(L483/L482)*100</f>
        <v>85.880785279463382</v>
      </c>
      <c r="M484" s="1">
        <f t="shared" ref="M484" si="1544">(M483/M482)*100</f>
        <v>37.462066527222085</v>
      </c>
      <c r="N484" s="1">
        <f t="shared" ref="N484" si="1545">(N483/N482)*100</f>
        <v>27.758772401966475</v>
      </c>
      <c r="O484" s="1">
        <f t="shared" ref="O484" si="1546">(O483/O482)*100</f>
        <v>69.001035188922017</v>
      </c>
    </row>
    <row r="485" spans="1:15" x14ac:dyDescent="0.3">
      <c r="A485" t="s">
        <v>470</v>
      </c>
      <c r="B485" t="s">
        <v>459</v>
      </c>
      <c r="C485" t="s">
        <v>460</v>
      </c>
      <c r="D485" t="s">
        <v>472</v>
      </c>
      <c r="E485" t="s">
        <v>184</v>
      </c>
      <c r="F485" s="1">
        <f>AVERAGE('All data+Run #_Reorganized'!F485:F487)</f>
        <v>2.1623699999999997</v>
      </c>
      <c r="G485" s="1">
        <f>AVERAGE('All data+Run #_Reorganized'!G485:G487)</f>
        <v>0.33256466666666668</v>
      </c>
      <c r="H485" s="1">
        <f>AVERAGE('All data+Run #_Reorganized'!H485:H487)</f>
        <v>0.27500566666666665</v>
      </c>
      <c r="I485" s="1">
        <f>AVERAGE('All data+Run #_Reorganized'!I485:I487)</f>
        <v>0.11179733333333335</v>
      </c>
      <c r="J485" s="1">
        <f>AVERAGE('All data+Run #_Reorganized'!J485:J487)</f>
        <v>9.094933333333334E-2</v>
      </c>
      <c r="K485" s="1">
        <f>AVERAGE('All data+Run #_Reorganized'!K485:K487)</f>
        <v>0.310417</v>
      </c>
      <c r="L485" s="1">
        <f>AVERAGE('All data+Run #_Reorganized'!L485:L487)</f>
        <v>9.1076333333333329E-2</v>
      </c>
      <c r="M485" s="1">
        <f>AVERAGE('All data+Run #_Reorganized'!M485:M487)</f>
        <v>6.7620666666666662E-2</v>
      </c>
      <c r="N485" s="1">
        <f>AVERAGE('All data+Run #_Reorganized'!N485:N487)</f>
        <v>3.1932666666666665E-2</v>
      </c>
      <c r="O485" s="1">
        <f>AVERAGE('All data+Run #_Reorganized'!O485:O487)</f>
        <v>3.9605333333333333E-2</v>
      </c>
    </row>
    <row r="486" spans="1:15" x14ac:dyDescent="0.3">
      <c r="A486" t="s">
        <v>470</v>
      </c>
      <c r="B486" t="s">
        <v>459</v>
      </c>
      <c r="C486" t="s">
        <v>460</v>
      </c>
      <c r="D486" t="s">
        <v>473</v>
      </c>
      <c r="E486" t="s">
        <v>185</v>
      </c>
      <c r="F486" s="1">
        <f>STDEV('All data+Run #_Reorganized'!F485:F487)</f>
        <v>0.32627363103536289</v>
      </c>
      <c r="G486" s="1">
        <f>STDEV('All data+Run #_Reorganized'!G485:G487)</f>
        <v>4.1666944480407031E-2</v>
      </c>
      <c r="H486" s="1">
        <f>STDEV('All data+Run #_Reorganized'!H485:H487)</f>
        <v>5.6841654007719893E-2</v>
      </c>
      <c r="I486" s="1">
        <f>STDEV('All data+Run #_Reorganized'!I485:I487)</f>
        <v>4.6089043452140911E-2</v>
      </c>
      <c r="J486" s="1">
        <f>STDEV('All data+Run #_Reorganized'!J485:J487)</f>
        <v>2.7237994682673159E-2</v>
      </c>
      <c r="K486" s="1">
        <f>STDEV('All data+Run #_Reorganized'!K485:K487)</f>
        <v>0.49386563979386139</v>
      </c>
      <c r="L486" s="1">
        <f>STDEV('All data+Run #_Reorganized'!L485:L487)</f>
        <v>5.8843791807915762E-2</v>
      </c>
      <c r="M486" s="1">
        <f>STDEV('All data+Run #_Reorganized'!M485:M487)</f>
        <v>3.9930479603096827E-2</v>
      </c>
      <c r="N486" s="1">
        <f>STDEV('All data+Run #_Reorganized'!N485:N487)</f>
        <v>5.8969733197067739E-3</v>
      </c>
      <c r="O486" s="1">
        <f>STDEV('All data+Run #_Reorganized'!O485:O487)</f>
        <v>1.3130299095349386E-2</v>
      </c>
    </row>
    <row r="487" spans="1:15" x14ac:dyDescent="0.3">
      <c r="A487" t="s">
        <v>470</v>
      </c>
      <c r="B487" t="s">
        <v>459</v>
      </c>
      <c r="C487" t="s">
        <v>460</v>
      </c>
      <c r="D487" t="s">
        <v>474</v>
      </c>
      <c r="E487" t="s">
        <v>186</v>
      </c>
      <c r="F487" s="1">
        <f t="shared" ref="F487" si="1547">(F486/F485)*100</f>
        <v>15.088705033614181</v>
      </c>
      <c r="G487" s="1">
        <f t="shared" ref="G487" si="1548">(G486/G485)*100</f>
        <v>12.528975160843011</v>
      </c>
      <c r="H487" s="1">
        <f t="shared" ref="H487" si="1549">(H486/H485)*100</f>
        <v>20.669266454286358</v>
      </c>
      <c r="I487" s="1">
        <f t="shared" ref="I487" si="1550">(I486/I485)*100</f>
        <v>41.22553023221267</v>
      </c>
      <c r="J487" s="1">
        <f t="shared" ref="J487" si="1551">(J486/J485)*100</f>
        <v>29.948536931925275</v>
      </c>
      <c r="K487" s="1">
        <f t="shared" ref="K487" si="1552">(K486/K485)*100</f>
        <v>159.09748492958227</v>
      </c>
      <c r="L487" s="1">
        <f t="shared" ref="L487" si="1553">(L486/L485)*100</f>
        <v>64.60931139218286</v>
      </c>
      <c r="M487" s="1">
        <f t="shared" ref="M487" si="1554">(M486/M485)*100</f>
        <v>59.0507038327979</v>
      </c>
      <c r="N487" s="1">
        <f t="shared" ref="N487" si="1555">(N486/N485)*100</f>
        <v>18.466899057517196</v>
      </c>
      <c r="O487" s="1">
        <f t="shared" ref="O487" si="1556">(O486/O485)*100</f>
        <v>33.152855916752088</v>
      </c>
    </row>
    <row r="488" spans="1:15" x14ac:dyDescent="0.3">
      <c r="A488" t="s">
        <v>470</v>
      </c>
      <c r="B488" t="s">
        <v>459</v>
      </c>
      <c r="C488" t="s">
        <v>461</v>
      </c>
      <c r="D488" t="s">
        <v>472</v>
      </c>
      <c r="E488" t="s">
        <v>187</v>
      </c>
      <c r="F488" s="1">
        <f>AVERAGE('All data+Run #_Reorganized'!F488:F490)</f>
        <v>1.984488</v>
      </c>
      <c r="G488" s="1">
        <f>AVERAGE('All data+Run #_Reorganized'!G488:G490)</f>
        <v>0.32623099999999999</v>
      </c>
      <c r="H488" s="1">
        <f>AVERAGE('All data+Run #_Reorganized'!H488:H490)</f>
        <v>0.32153300000000001</v>
      </c>
      <c r="I488" s="1">
        <f>AVERAGE('All data+Run #_Reorganized'!I488:I490)</f>
        <v>8.044066666666666E-2</v>
      </c>
      <c r="J488" s="1">
        <f>AVERAGE('All data+Run #_Reorganized'!J488:J490)</f>
        <v>0.13706599999999999</v>
      </c>
      <c r="K488" s="1">
        <f>AVERAGE('All data+Run #_Reorganized'!K488:K490)</f>
        <v>14.313177000000001</v>
      </c>
      <c r="L488" s="1">
        <f>AVERAGE('All data+Run #_Reorganized'!L488:L490)</f>
        <v>0.14044866666666667</v>
      </c>
      <c r="M488" s="1">
        <f>AVERAGE('All data+Run #_Reorganized'!M488:M490)</f>
        <v>0.11011633333333333</v>
      </c>
      <c r="N488" s="1">
        <f>AVERAGE('All data+Run #_Reorganized'!N488:N490)</f>
        <v>4.0158333333333331E-2</v>
      </c>
      <c r="O488" s="1">
        <f>AVERAGE('All data+Run #_Reorganized'!O488:O490)</f>
        <v>3.9786999999999996E-2</v>
      </c>
    </row>
    <row r="489" spans="1:15" x14ac:dyDescent="0.3">
      <c r="A489" t="s">
        <v>470</v>
      </c>
      <c r="B489" t="s">
        <v>459</v>
      </c>
      <c r="C489" t="s">
        <v>461</v>
      </c>
      <c r="D489" t="s">
        <v>473</v>
      </c>
      <c r="E489" t="s">
        <v>188</v>
      </c>
      <c r="F489" s="1">
        <f>STDEV('All data+Run #_Reorganized'!F488:F490)</f>
        <v>0.48966327176029795</v>
      </c>
      <c r="G489" s="1">
        <f>STDEV('All data+Run #_Reorganized'!G488:G490)</f>
        <v>6.5163217101367757E-2</v>
      </c>
      <c r="H489" s="1">
        <f>STDEV('All data+Run #_Reorganized'!H488:H490)</f>
        <v>4.2443511317985572E-2</v>
      </c>
      <c r="I489" s="1">
        <f>STDEV('All data+Run #_Reorganized'!I488:I490)</f>
        <v>2.7711157758804169E-2</v>
      </c>
      <c r="J489" s="1">
        <f>STDEV('All data+Run #_Reorganized'!J488:J490)</f>
        <v>1.66285315948222E-2</v>
      </c>
      <c r="K489" s="1">
        <f>STDEV('All data+Run #_Reorganized'!K488:K490)</f>
        <v>11.033626280595561</v>
      </c>
      <c r="L489" s="1">
        <f>STDEV('All data+Run #_Reorganized'!L488:L490)</f>
        <v>5.3977547409393527E-2</v>
      </c>
      <c r="M489" s="1">
        <f>STDEV('All data+Run #_Reorganized'!M488:M490)</f>
        <v>3.0047615085615872E-2</v>
      </c>
      <c r="N489" s="1">
        <f>STDEV('All data+Run #_Reorganized'!N488:N490)</f>
        <v>2.9333523643322052E-2</v>
      </c>
      <c r="O489" s="1">
        <f>STDEV('All data+Run #_Reorganized'!O488:O490)</f>
        <v>6.6637251593984828E-3</v>
      </c>
    </row>
    <row r="490" spans="1:15" x14ac:dyDescent="0.3">
      <c r="A490" t="s">
        <v>470</v>
      </c>
      <c r="B490" t="s">
        <v>459</v>
      </c>
      <c r="C490" t="s">
        <v>461</v>
      </c>
      <c r="D490" t="s">
        <v>474</v>
      </c>
      <c r="E490" t="s">
        <v>189</v>
      </c>
      <c r="F490" s="1">
        <f t="shared" ref="F490" si="1557">(F489/F488)*100</f>
        <v>24.674539314941583</v>
      </c>
      <c r="G490" s="1">
        <f t="shared" ref="G490" si="1558">(G489/G488)*100</f>
        <v>19.974563147391805</v>
      </c>
      <c r="H490" s="1">
        <f t="shared" ref="H490" si="1559">(H489/H488)*100</f>
        <v>13.200359315524556</v>
      </c>
      <c r="I490" s="1">
        <f t="shared" ref="I490" si="1560">(I489/I488)*100</f>
        <v>34.449189579239572</v>
      </c>
      <c r="J490" s="1">
        <f t="shared" ref="J490" si="1561">(J489/J488)*100</f>
        <v>12.131769800550247</v>
      </c>
      <c r="K490" s="1">
        <f t="shared" ref="K490" si="1562">(K489/K488)*100</f>
        <v>77.087192316531542</v>
      </c>
      <c r="L490" s="1">
        <f t="shared" ref="L490" si="1563">(L489/L488)*100</f>
        <v>38.432224876510176</v>
      </c>
      <c r="M490" s="1">
        <f t="shared" ref="M490" si="1564">(M489/M488)*100</f>
        <v>27.287155480067327</v>
      </c>
      <c r="N490" s="1">
        <f t="shared" ref="N490" si="1565">(N489/N488)*100</f>
        <v>73.044673940623511</v>
      </c>
      <c r="O490" s="1">
        <f t="shared" ref="O490" si="1566">(O489/O488)*100</f>
        <v>16.748498653827841</v>
      </c>
    </row>
    <row r="491" spans="1:15" x14ac:dyDescent="0.3">
      <c r="A491" t="s">
        <v>470</v>
      </c>
      <c r="B491" t="s">
        <v>459</v>
      </c>
      <c r="C491" t="s">
        <v>462</v>
      </c>
      <c r="D491" t="s">
        <v>472</v>
      </c>
      <c r="E491" t="s">
        <v>190</v>
      </c>
      <c r="F491" s="1">
        <f>AVERAGE('All data+Run #_Reorganized'!F491:F493)</f>
        <v>2.3911720000000005</v>
      </c>
      <c r="G491" s="1">
        <f>AVERAGE('All data+Run #_Reorganized'!G491:G493)</f>
        <v>0.19530866666666666</v>
      </c>
      <c r="H491" s="1">
        <f>AVERAGE('All data+Run #_Reorganized'!H491:H493)</f>
        <v>0.162686</v>
      </c>
      <c r="I491" s="1">
        <f>AVERAGE('All data+Run #_Reorganized'!I491:I493)</f>
        <v>6.5537999999999999E-2</v>
      </c>
      <c r="J491" s="1">
        <f>AVERAGE('All data+Run #_Reorganized'!J491:J493)</f>
        <v>7.317733333333333E-2</v>
      </c>
      <c r="K491" s="1">
        <f>AVERAGE('All data+Run #_Reorganized'!K491:K493)</f>
        <v>0.15148300000000001</v>
      </c>
      <c r="L491" s="1">
        <f>AVERAGE('All data+Run #_Reorganized'!L491:L493)</f>
        <v>5.4565000000000002E-2</v>
      </c>
      <c r="M491" s="1">
        <f>AVERAGE('All data+Run #_Reorganized'!M491:M493)</f>
        <v>4.3558666666666669E-2</v>
      </c>
      <c r="N491" s="1">
        <f>AVERAGE('All data+Run #_Reorganized'!N491:N493)</f>
        <v>1.9321000000000001E-2</v>
      </c>
      <c r="O491" s="1">
        <f>AVERAGE('All data+Run #_Reorganized'!O491:O493)</f>
        <v>1.9173666666666669E-2</v>
      </c>
    </row>
    <row r="492" spans="1:15" x14ac:dyDescent="0.3">
      <c r="A492" t="s">
        <v>470</v>
      </c>
      <c r="B492" t="s">
        <v>459</v>
      </c>
      <c r="C492" t="s">
        <v>462</v>
      </c>
      <c r="D492" t="s">
        <v>473</v>
      </c>
      <c r="E492" t="s">
        <v>191</v>
      </c>
      <c r="F492" s="1">
        <f>STDEV('All data+Run #_Reorganized'!F491:F493)</f>
        <v>0.58652621105710012</v>
      </c>
      <c r="G492" s="1">
        <f>STDEV('All data+Run #_Reorganized'!G491:G493)</f>
        <v>4.3564946509015053E-2</v>
      </c>
      <c r="H492" s="1">
        <f>STDEV('All data+Run #_Reorganized'!H491:H493)</f>
        <v>4.1425250500147781E-2</v>
      </c>
      <c r="I492" s="1">
        <f>STDEV('All data+Run #_Reorganized'!I491:I493)</f>
        <v>1.3712806824279267E-2</v>
      </c>
      <c r="J492" s="1">
        <f>STDEV('All data+Run #_Reorganized'!J491:J493)</f>
        <v>1.6251800187466366E-2</v>
      </c>
      <c r="K492" s="1">
        <f>STDEV('All data+Run #_Reorganized'!K491:K493)</f>
        <v>0.19114535785365019</v>
      </c>
      <c r="L492" s="1">
        <f>STDEV('All data+Run #_Reorganized'!L491:L493)</f>
        <v>6.8189854817267354E-3</v>
      </c>
      <c r="M492" s="1">
        <f>STDEV('All data+Run #_Reorganized'!M491:M493)</f>
        <v>2.1316560987488881E-2</v>
      </c>
      <c r="N492" s="1">
        <f>STDEV('All data+Run #_Reorganized'!N491:N493)</f>
        <v>5.1678106582962033E-3</v>
      </c>
      <c r="O492" s="1">
        <f>STDEV('All data+Run #_Reorganized'!O491:O493)</f>
        <v>9.199936648332593E-3</v>
      </c>
    </row>
    <row r="493" spans="1:15" x14ac:dyDescent="0.3">
      <c r="A493" t="s">
        <v>470</v>
      </c>
      <c r="B493" t="s">
        <v>459</v>
      </c>
      <c r="C493" t="s">
        <v>462</v>
      </c>
      <c r="D493" t="s">
        <v>474</v>
      </c>
      <c r="E493" t="s">
        <v>192</v>
      </c>
      <c r="F493" s="1">
        <f t="shared" ref="F493" si="1567">(F492/F491)*100</f>
        <v>24.528817293657671</v>
      </c>
      <c r="G493" s="1">
        <f t="shared" ref="G493" si="1568">(G492/G491)*100</f>
        <v>22.30569039896594</v>
      </c>
      <c r="H493" s="1">
        <f t="shared" ref="H493" si="1569">(H492/H491)*100</f>
        <v>25.463316142844366</v>
      </c>
      <c r="I493" s="1">
        <f t="shared" ref="I493" si="1570">(I492/I491)*100</f>
        <v>20.923444145807419</v>
      </c>
      <c r="J493" s="1">
        <f t="shared" ref="J493" si="1571">(J492/J491)*100</f>
        <v>22.208789863163048</v>
      </c>
      <c r="K493" s="1">
        <f t="shared" ref="K493" si="1572">(K492/K491)*100</f>
        <v>126.1827121549284</v>
      </c>
      <c r="L493" s="1">
        <f t="shared" ref="L493" si="1573">(L492/L491)*100</f>
        <v>12.496995293185623</v>
      </c>
      <c r="M493" s="1">
        <f t="shared" ref="M493" si="1574">(M492/M491)*100</f>
        <v>48.937588357821362</v>
      </c>
      <c r="N493" s="1">
        <f t="shared" ref="N493" si="1575">(N492/N491)*100</f>
        <v>26.747117945738847</v>
      </c>
      <c r="O493" s="1">
        <f t="shared" ref="O493" si="1576">(O492/O491)*100</f>
        <v>47.982145555532377</v>
      </c>
    </row>
    <row r="494" spans="1:15" x14ac:dyDescent="0.3">
      <c r="A494" t="s">
        <v>471</v>
      </c>
      <c r="B494" t="s">
        <v>459</v>
      </c>
      <c r="C494" t="s">
        <v>463</v>
      </c>
      <c r="D494" t="s">
        <v>472</v>
      </c>
      <c r="E494" t="s">
        <v>217</v>
      </c>
      <c r="F494" s="1">
        <f>AVERAGE('All data+Run #_Reorganized'!F494:F496)</f>
        <v>2.3441086666666666</v>
      </c>
      <c r="G494" s="1">
        <f>AVERAGE('All data+Run #_Reorganized'!G494:G496)</f>
        <v>2.5277333333333332E-2</v>
      </c>
      <c r="H494" s="1">
        <f>AVERAGE('All data+Run #_Reorganized'!H494:H496)</f>
        <v>1.5189333333333332E-2</v>
      </c>
      <c r="I494" s="1">
        <f>AVERAGE('All data+Run #_Reorganized'!I494:I496)</f>
        <v>2.9177999999999999E-2</v>
      </c>
      <c r="J494" s="1">
        <f>AVERAGE('All data+Run #_Reorganized'!J494:J496)</f>
        <v>9.9933333333333332E-3</v>
      </c>
      <c r="K494" s="1">
        <f>AVERAGE('All data+Run #_Reorganized'!K494:K496)</f>
        <v>0.66971866666666668</v>
      </c>
      <c r="L494" s="1">
        <f>AVERAGE('All data+Run #_Reorganized'!L494:L496)</f>
        <v>5.0483333333333335E-3</v>
      </c>
      <c r="M494" s="1">
        <f>AVERAGE('All data+Run #_Reorganized'!M494:M496)</f>
        <v>6.3019999999999994E-3</v>
      </c>
      <c r="N494" s="1">
        <f>AVERAGE('All data+Run #_Reorganized'!N494:N496)</f>
        <v>1.0915666666666666E-2</v>
      </c>
      <c r="O494" s="1">
        <f>AVERAGE('All data+Run #_Reorganized'!O494:O496)</f>
        <v>7.2750000000000002E-3</v>
      </c>
    </row>
    <row r="495" spans="1:15" x14ac:dyDescent="0.3">
      <c r="A495" t="s">
        <v>471</v>
      </c>
      <c r="B495" t="s">
        <v>459</v>
      </c>
      <c r="C495" t="s">
        <v>463</v>
      </c>
      <c r="D495" t="s">
        <v>473</v>
      </c>
      <c r="E495" t="s">
        <v>218</v>
      </c>
      <c r="F495" s="1">
        <f>STDEV('All data+Run #_Reorganized'!F494:F496)</f>
        <v>0.14382310575958696</v>
      </c>
      <c r="G495" s="1">
        <f>STDEV('All data+Run #_Reorganized'!G494:G496)</f>
        <v>3.258839261659482E-4</v>
      </c>
      <c r="H495" s="1">
        <f>STDEV('All data+Run #_Reorganized'!H494:H496)</f>
        <v>2.9333571779333874E-3</v>
      </c>
      <c r="I495" s="1">
        <f>STDEV('All data+Run #_Reorganized'!I494:I496)</f>
        <v>6.7472029760486645E-3</v>
      </c>
      <c r="J495" s="1">
        <f>STDEV('All data+Run #_Reorganized'!J494:J496)</f>
        <v>3.6935961248264998E-3</v>
      </c>
      <c r="K495" s="1">
        <f>STDEV('All data+Run #_Reorganized'!K494:K496)</f>
        <v>0.50147905588801334</v>
      </c>
      <c r="L495" s="1">
        <f>STDEV('All data+Run #_Reorganized'!L494:L496)</f>
        <v>2.1224764623743969E-3</v>
      </c>
      <c r="M495" s="1">
        <f>STDEV('All data+Run #_Reorganized'!M494:M496)</f>
        <v>1.3634133635842063E-3</v>
      </c>
      <c r="N495" s="1">
        <f>STDEV('All data+Run #_Reorganized'!N494:N496)</f>
        <v>1.4508384931939649E-3</v>
      </c>
      <c r="O495" s="1">
        <f>STDEV('All data+Run #_Reorganized'!O494:O496)</f>
        <v>1.0346608139868837E-3</v>
      </c>
    </row>
    <row r="496" spans="1:15" x14ac:dyDescent="0.3">
      <c r="A496" t="s">
        <v>471</v>
      </c>
      <c r="B496" t="s">
        <v>459</v>
      </c>
      <c r="C496" t="s">
        <v>463</v>
      </c>
      <c r="D496" t="s">
        <v>474</v>
      </c>
      <c r="E496" t="s">
        <v>219</v>
      </c>
      <c r="F496" s="1">
        <f t="shared" ref="F496" si="1577">(F495/F494)*100</f>
        <v>6.1355135879474432</v>
      </c>
      <c r="G496" s="1">
        <f t="shared" ref="G496" si="1578">(G495/G494)*100</f>
        <v>1.2892338043277833</v>
      </c>
      <c r="H496" s="1">
        <f t="shared" ref="H496" si="1579">(H495/H494)*100</f>
        <v>19.311954735340947</v>
      </c>
      <c r="I496" s="1">
        <f t="shared" ref="I496" si="1580">(I495/I494)*100</f>
        <v>23.124281911195645</v>
      </c>
      <c r="J496" s="1">
        <f t="shared" ref="J496" si="1581">(J495/J494)*100</f>
        <v>36.960601649364577</v>
      </c>
      <c r="K496" s="1">
        <f t="shared" ref="K496" si="1582">(K495/K494)*100</f>
        <v>74.879062037195723</v>
      </c>
      <c r="L496" s="1">
        <f t="shared" ref="L496" si="1583">(L495/L494)*100</f>
        <v>42.043112493385216</v>
      </c>
      <c r="M496" s="1">
        <f t="shared" ref="M496" si="1584">(M495/M494)*100</f>
        <v>21.634613830279378</v>
      </c>
      <c r="N496" s="1">
        <f t="shared" ref="N496" si="1585">(N495/N494)*100</f>
        <v>13.291341129208462</v>
      </c>
      <c r="O496" s="1">
        <f t="shared" ref="O496" si="1586">(O495/O494)*100</f>
        <v>14.222141773015585</v>
      </c>
    </row>
    <row r="497" spans="1:15" x14ac:dyDescent="0.3">
      <c r="A497" t="s">
        <v>471</v>
      </c>
      <c r="B497" t="s">
        <v>459</v>
      </c>
      <c r="C497" t="s">
        <v>464</v>
      </c>
      <c r="D497" t="s">
        <v>472</v>
      </c>
      <c r="E497" t="s">
        <v>220</v>
      </c>
      <c r="F497" s="1">
        <f>AVERAGE('All data+Run #_Reorganized'!F497:F499)</f>
        <v>1.6377790000000001</v>
      </c>
      <c r="G497" s="1">
        <f>AVERAGE('All data+Run #_Reorganized'!G497:G499)</f>
        <v>2.8799666666666668E-2</v>
      </c>
      <c r="H497" s="1">
        <f>AVERAGE('All data+Run #_Reorganized'!H497:H499)</f>
        <v>1.4916666666666667E-2</v>
      </c>
      <c r="I497" s="1">
        <f>AVERAGE('All data+Run #_Reorganized'!I497:I499)</f>
        <v>2.3007666666666666E-2</v>
      </c>
      <c r="J497" s="1">
        <f>AVERAGE('All data+Run #_Reorganized'!J497:J499)</f>
        <v>1.1515333333333331E-2</v>
      </c>
      <c r="K497" s="1">
        <f>AVERAGE('All data+Run #_Reorganized'!K497:K499)</f>
        <v>2.5367826666666669</v>
      </c>
      <c r="L497" s="1">
        <f>AVERAGE('All data+Run #_Reorganized'!L497:L499)</f>
        <v>8.5553333333333332E-3</v>
      </c>
      <c r="M497" s="1">
        <f>AVERAGE('All data+Run #_Reorganized'!M497:M499)</f>
        <v>7.6946666666666665E-3</v>
      </c>
      <c r="N497" s="1">
        <f>AVERAGE('All data+Run #_Reorganized'!N497:N499)</f>
        <v>1.2577999999999999E-2</v>
      </c>
      <c r="O497" s="1">
        <f>AVERAGE('All data+Run #_Reorganized'!O497:O499)</f>
        <v>8.7673333333333336E-3</v>
      </c>
    </row>
    <row r="498" spans="1:15" x14ac:dyDescent="0.3">
      <c r="A498" t="s">
        <v>471</v>
      </c>
      <c r="B498" t="s">
        <v>459</v>
      </c>
      <c r="C498" t="s">
        <v>464</v>
      </c>
      <c r="D498" t="s">
        <v>473</v>
      </c>
      <c r="E498" t="s">
        <v>221</v>
      </c>
      <c r="F498" s="1">
        <f>STDEV('All data+Run #_Reorganized'!F497:F499)</f>
        <v>0.10361810399732278</v>
      </c>
      <c r="G498" s="1">
        <f>STDEV('All data+Run #_Reorganized'!G497:G499)</f>
        <v>5.2338949486336961E-3</v>
      </c>
      <c r="H498" s="1">
        <f>STDEV('All data+Run #_Reorganized'!H497:H499)</f>
        <v>8.3070658076924691E-3</v>
      </c>
      <c r="I498" s="1">
        <f>STDEV('All data+Run #_Reorganized'!I497:I499)</f>
        <v>2.0989984119415936E-3</v>
      </c>
      <c r="J498" s="1">
        <f>STDEV('All data+Run #_Reorganized'!J497:J499)</f>
        <v>1.5217149316916535E-3</v>
      </c>
      <c r="K498" s="1">
        <f>STDEV('All data+Run #_Reorganized'!K497:K499)</f>
        <v>1.146168774398576</v>
      </c>
      <c r="L498" s="1">
        <f>STDEV('All data+Run #_Reorganized'!L497:L499)</f>
        <v>4.5957992050712259E-3</v>
      </c>
      <c r="M498" s="1">
        <f>STDEV('All data+Run #_Reorganized'!M497:M499)</f>
        <v>2.3435326610340493E-3</v>
      </c>
      <c r="N498" s="1">
        <f>STDEV('All data+Run #_Reorganized'!N497:N499)</f>
        <v>1.9722948562524833E-3</v>
      </c>
      <c r="O498" s="1">
        <f>STDEV('All data+Run #_Reorganized'!O497:O499)</f>
        <v>8.3796499529117116E-4</v>
      </c>
    </row>
    <row r="499" spans="1:15" x14ac:dyDescent="0.3">
      <c r="A499" t="s">
        <v>471</v>
      </c>
      <c r="B499" t="s">
        <v>459</v>
      </c>
      <c r="C499" t="s">
        <v>464</v>
      </c>
      <c r="D499" t="s">
        <v>474</v>
      </c>
      <c r="E499" t="s">
        <v>222</v>
      </c>
      <c r="F499" s="1">
        <f t="shared" ref="F499" si="1587">(F498/F497)*100</f>
        <v>6.3267451834052562</v>
      </c>
      <c r="G499" s="1">
        <f t="shared" ref="G499" si="1588">(G498/G497)*100</f>
        <v>18.17345669035647</v>
      </c>
      <c r="H499" s="1">
        <f t="shared" ref="H499" si="1589">(H498/H497)*100</f>
        <v>55.689826643748397</v>
      </c>
      <c r="I499" s="1">
        <f t="shared" ref="I499" si="1590">(I498/I497)*100</f>
        <v>9.1230390389070042</v>
      </c>
      <c r="J499" s="1">
        <f t="shared" ref="J499" si="1591">(J498/J497)*100</f>
        <v>13.214684174940547</v>
      </c>
      <c r="K499" s="1">
        <f t="shared" ref="K499" si="1592">(K498/K497)*100</f>
        <v>45.181985412437484</v>
      </c>
      <c r="L499" s="1">
        <f t="shared" ref="L499" si="1593">(L498/L497)*100</f>
        <v>53.718528852231273</v>
      </c>
      <c r="M499" s="1">
        <f t="shared" ref="M499" si="1594">(M498/M497)*100</f>
        <v>30.456584574173228</v>
      </c>
      <c r="N499" s="1">
        <f t="shared" ref="N499" si="1595">(N498/N497)*100</f>
        <v>15.680512452317409</v>
      </c>
      <c r="O499" s="1">
        <f t="shared" ref="O499" si="1596">(O498/O497)*100</f>
        <v>9.5578092383602513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data+Run #</vt:lpstr>
      <vt:lpstr>All data+Run #_Reorganized</vt:lpstr>
      <vt:lpstr>All data+Run #+Aver_Reorganized</vt:lpstr>
    </vt:vector>
  </TitlesOfParts>
  <Company>University College Cork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Hayoun</dc:creator>
  <cp:lastModifiedBy>Karim Hayoun</cp:lastModifiedBy>
  <dcterms:created xsi:type="dcterms:W3CDTF">2025-05-28T14:50:59Z</dcterms:created>
  <dcterms:modified xsi:type="dcterms:W3CDTF">2025-06-06T16:49:53Z</dcterms:modified>
</cp:coreProperties>
</file>