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UiPath\UiPath_Reporting\"/>
    </mc:Choice>
  </mc:AlternateContent>
  <xr:revisionPtr revIDLastSave="0" documentId="13_ncr:1000001_{ADC86B39-CDE8-8448-9DEC-2599A950D937}" xr6:coauthVersionLast="47" xr6:coauthVersionMax="47" xr10:uidLastSave="{00000000-0000-0000-0000-000000000000}"/>
  <bookViews>
    <workbookView xWindow="0" yWindow="0" windowWidth="23040" windowHeight="8940" xr2:uid="{5D666F46-D514-4E84-8C46-9057E147177B}"/>
  </bookViews>
  <sheets>
    <sheet name="Report Visualization" sheetId="1" r:id="rId1"/>
    <sheet name="Output Detail" sheetId="2" r:id="rId2"/>
  </sheets>
  <definedNames>
    <definedName name="_xlnm._FilterDatabase" localSheetId="1" hidden="1">'Output Detail'!$A$1:$E$201</definedName>
    <definedName name="_xlnm.Print_Area" localSheetId="0">'Report Visualization'!$A$1:$G$82</definedName>
  </definedName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2" l="1"/>
  <c r="H3" i="2"/>
  <c r="H5" i="2"/>
</calcChain>
</file>

<file path=xl/sharedStrings.xml><?xml version="1.0" encoding="utf-8"?>
<sst xmlns="http://schemas.openxmlformats.org/spreadsheetml/2006/main" count="856" uniqueCount="235">
  <si>
    <t>Transaction Number</t>
  </si>
  <si>
    <t>Location</t>
  </si>
  <si>
    <t>BU</t>
  </si>
  <si>
    <t>Status</t>
  </si>
  <si>
    <t>Time Taken</t>
  </si>
  <si>
    <t>Column Labels</t>
  </si>
  <si>
    <t>Grand Total</t>
  </si>
  <si>
    <t>Count of Transaction Number</t>
  </si>
  <si>
    <t>(All)</t>
  </si>
  <si>
    <t>Row Labels</t>
  </si>
  <si>
    <t>Sum of Time Taken</t>
  </si>
  <si>
    <t>UiPath Robot Utilization Report - Sample</t>
  </si>
  <si>
    <t>BU wise Robot Status</t>
  </si>
  <si>
    <t>Location wise Robot Status</t>
  </si>
  <si>
    <t>Country wise Robot Utilization</t>
  </si>
  <si>
    <t>UIP7542789</t>
  </si>
  <si>
    <t>India</t>
  </si>
  <si>
    <t>Product</t>
  </si>
  <si>
    <t>Success</t>
  </si>
  <si>
    <t>UIP7542790</t>
  </si>
  <si>
    <t>Canada</t>
  </si>
  <si>
    <t>UIP7542791</t>
  </si>
  <si>
    <t>South Africa</t>
  </si>
  <si>
    <t>Fail</t>
  </si>
  <si>
    <t>UIP7542792</t>
  </si>
  <si>
    <t>United States of America</t>
  </si>
  <si>
    <t>Services</t>
  </si>
  <si>
    <t>UIP7542793</t>
  </si>
  <si>
    <t>UIP7542794</t>
  </si>
  <si>
    <t>Innovation</t>
  </si>
  <si>
    <t>UIP7542795</t>
  </si>
  <si>
    <t>UIP7542796</t>
  </si>
  <si>
    <t>UIP7542797</t>
  </si>
  <si>
    <t>UIP7542798</t>
  </si>
  <si>
    <t>UIP7542799</t>
  </si>
  <si>
    <t>UIP7542800</t>
  </si>
  <si>
    <t>UIP7542801</t>
  </si>
  <si>
    <t>UIP7542802</t>
  </si>
  <si>
    <t>UIP7542803</t>
  </si>
  <si>
    <t>Financial Service</t>
  </si>
  <si>
    <t>UIP7542804</t>
  </si>
  <si>
    <t>UIP7542805</t>
  </si>
  <si>
    <t>UIP7542806</t>
  </si>
  <si>
    <t>UIP7542807</t>
  </si>
  <si>
    <t>UIP7542808</t>
  </si>
  <si>
    <t>UIP7542809</t>
  </si>
  <si>
    <t>UIP7542810</t>
  </si>
  <si>
    <t>UIP7542811</t>
  </si>
  <si>
    <t>UIP7542812</t>
  </si>
  <si>
    <t>UIP7542813</t>
  </si>
  <si>
    <t>UIP7542814</t>
  </si>
  <si>
    <t>UIP7542815</t>
  </si>
  <si>
    <t>UIP7542816</t>
  </si>
  <si>
    <t>Germany</t>
  </si>
  <si>
    <t>UIP7542817</t>
  </si>
  <si>
    <t>Australia</t>
  </si>
  <si>
    <t>UIP7542818</t>
  </si>
  <si>
    <t>UIP7542819</t>
  </si>
  <si>
    <t>UIP7542820</t>
  </si>
  <si>
    <t>UIP7542821</t>
  </si>
  <si>
    <t>UIP7542822</t>
  </si>
  <si>
    <t>UIP7542823</t>
  </si>
  <si>
    <t>UIP7542824</t>
  </si>
  <si>
    <t>UIP7542825</t>
  </si>
  <si>
    <t>UIP7542826</t>
  </si>
  <si>
    <t>UIP7542827</t>
  </si>
  <si>
    <t>UIP7542828</t>
  </si>
  <si>
    <t>France</t>
  </si>
  <si>
    <t>UIP7542829</t>
  </si>
  <si>
    <t>UIP7542830</t>
  </si>
  <si>
    <t>UIP7542831</t>
  </si>
  <si>
    <t>UIP7542832</t>
  </si>
  <si>
    <t>UIP7542833</t>
  </si>
  <si>
    <t>UIP7542834</t>
  </si>
  <si>
    <t>UIP7542835</t>
  </si>
  <si>
    <t>UIP7542836</t>
  </si>
  <si>
    <t>UIP7542837</t>
  </si>
  <si>
    <t>UIP7542838</t>
  </si>
  <si>
    <t>UIP7542839</t>
  </si>
  <si>
    <t>UIP7542840</t>
  </si>
  <si>
    <t>UIP7542841</t>
  </si>
  <si>
    <t>Romania</t>
  </si>
  <si>
    <t>UIP7542842</t>
  </si>
  <si>
    <t>UIP7542843</t>
  </si>
  <si>
    <t>UIP7542844</t>
  </si>
  <si>
    <t>UIP7542845</t>
  </si>
  <si>
    <t>UIP7542846</t>
  </si>
  <si>
    <t>UIP7542847</t>
  </si>
  <si>
    <t>UIP7542848</t>
  </si>
  <si>
    <t>UIP7542849</t>
  </si>
  <si>
    <t>UIP7542850</t>
  </si>
  <si>
    <t>UIP7542851</t>
  </si>
  <si>
    <t>UIP7542852</t>
  </si>
  <si>
    <t>UIP7542853</t>
  </si>
  <si>
    <t>UIP7542854</t>
  </si>
  <si>
    <t>UIP7542855</t>
  </si>
  <si>
    <t>UIP7542856</t>
  </si>
  <si>
    <t>UIP7542857</t>
  </si>
  <si>
    <t>UIP7542858</t>
  </si>
  <si>
    <t>UIP7542859</t>
  </si>
  <si>
    <t>UIP7542860</t>
  </si>
  <si>
    <t>United Kingdom</t>
  </si>
  <si>
    <t>UIP7542861</t>
  </si>
  <si>
    <t>UIP7542862</t>
  </si>
  <si>
    <t>UIP7542863</t>
  </si>
  <si>
    <t>UIP7542864</t>
  </si>
  <si>
    <t>UIP7542865</t>
  </si>
  <si>
    <t>UIP7542866</t>
  </si>
  <si>
    <t>UIP7542867</t>
  </si>
  <si>
    <t>UIP7542868</t>
  </si>
  <si>
    <t>UIP7542869</t>
  </si>
  <si>
    <t>UIP7542870</t>
  </si>
  <si>
    <t>UIP7542871</t>
  </si>
  <si>
    <t>UIP7542872</t>
  </si>
  <si>
    <t>UIP7542873</t>
  </si>
  <si>
    <t>UIP7542874</t>
  </si>
  <si>
    <t>UIP7542875</t>
  </si>
  <si>
    <t>UIP7542876</t>
  </si>
  <si>
    <t>UIP7542877</t>
  </si>
  <si>
    <t>UIP7542878</t>
  </si>
  <si>
    <t>UIP7542879</t>
  </si>
  <si>
    <t>UIP7542880</t>
  </si>
  <si>
    <t>UIP7542881</t>
  </si>
  <si>
    <t>UIP7542882</t>
  </si>
  <si>
    <t>UIP7542883</t>
  </si>
  <si>
    <t>United Arab Emirates</t>
  </si>
  <si>
    <t>UIP7542884</t>
  </si>
  <si>
    <t>UIP7542885</t>
  </si>
  <si>
    <t>UIP7542886</t>
  </si>
  <si>
    <t>UIP7542887</t>
  </si>
  <si>
    <t>UIP7542888</t>
  </si>
  <si>
    <t>UIP7542889</t>
  </si>
  <si>
    <t>UIP7542890</t>
  </si>
  <si>
    <t>UIP7542891</t>
  </si>
  <si>
    <t>UIP7542892</t>
  </si>
  <si>
    <t>UIP7542893</t>
  </si>
  <si>
    <t>UIP7542894</t>
  </si>
  <si>
    <t>UIP7542895</t>
  </si>
  <si>
    <t>UIP7542896</t>
  </si>
  <si>
    <t>UIP7542897</t>
  </si>
  <si>
    <t>UIP7542898</t>
  </si>
  <si>
    <t>UIP7542899</t>
  </si>
  <si>
    <t>UIP7542900</t>
  </si>
  <si>
    <t>UIP7542901</t>
  </si>
  <si>
    <t>UIP7542902</t>
  </si>
  <si>
    <t>UIP7542903</t>
  </si>
  <si>
    <t>UIP7542904</t>
  </si>
  <si>
    <t>UIP7542905</t>
  </si>
  <si>
    <t>UIP7542906</t>
  </si>
  <si>
    <t>UIP7542907</t>
  </si>
  <si>
    <t>UIP7542908</t>
  </si>
  <si>
    <t>UIP7542909</t>
  </si>
  <si>
    <t>UIP7542910</t>
  </si>
  <si>
    <t>UIP7542911</t>
  </si>
  <si>
    <t>UIP7542912</t>
  </si>
  <si>
    <t>UIP7542913</t>
  </si>
  <si>
    <t>UIP7542914</t>
  </si>
  <si>
    <t>UIP7542915</t>
  </si>
  <si>
    <t>UIP7542916</t>
  </si>
  <si>
    <t>UIP7542917</t>
  </si>
  <si>
    <t>UIP7542918</t>
  </si>
  <si>
    <t>UIP7542919</t>
  </si>
  <si>
    <t>UIP7542920</t>
  </si>
  <si>
    <t>UIP7542921</t>
  </si>
  <si>
    <t>UIP7542922</t>
  </si>
  <si>
    <t>UIP7542923</t>
  </si>
  <si>
    <t>UIP7542924</t>
  </si>
  <si>
    <t>UIP7542925</t>
  </si>
  <si>
    <t>UIP7542926</t>
  </si>
  <si>
    <t>UIP7542927</t>
  </si>
  <si>
    <t>UIP7542928</t>
  </si>
  <si>
    <t>UIP7542929</t>
  </si>
  <si>
    <t>UIP7542930</t>
  </si>
  <si>
    <t>UIP7542931</t>
  </si>
  <si>
    <t>UIP7542932</t>
  </si>
  <si>
    <t>UIP7542933</t>
  </si>
  <si>
    <t>UIP7542934</t>
  </si>
  <si>
    <t>UIP7542935</t>
  </si>
  <si>
    <t>UIP7542936</t>
  </si>
  <si>
    <t>UIP7542937</t>
  </si>
  <si>
    <t>UIP7542938</t>
  </si>
  <si>
    <t>UIP7542939</t>
  </si>
  <si>
    <t>UIP7542940</t>
  </si>
  <si>
    <t>UIP7542941</t>
  </si>
  <si>
    <t>UIP7542942</t>
  </si>
  <si>
    <t>UIP7542943</t>
  </si>
  <si>
    <t>UIP7542944</t>
  </si>
  <si>
    <t>UIP7542945</t>
  </si>
  <si>
    <t>UIP7542946</t>
  </si>
  <si>
    <t>UIP7542947</t>
  </si>
  <si>
    <t>UIP7542948</t>
  </si>
  <si>
    <t>UIP7542949</t>
  </si>
  <si>
    <t>UIP7542950</t>
  </si>
  <si>
    <t>UIP7542951</t>
  </si>
  <si>
    <t>UIP7542952</t>
  </si>
  <si>
    <t>UIP7542953</t>
  </si>
  <si>
    <t>UIP7542954</t>
  </si>
  <si>
    <t>UIP7542955</t>
  </si>
  <si>
    <t>UIP7542956</t>
  </si>
  <si>
    <t>UIP7542957</t>
  </si>
  <si>
    <t>UIP7542958</t>
  </si>
  <si>
    <t>UIP7542959</t>
  </si>
  <si>
    <t>UIP7542960</t>
  </si>
  <si>
    <t>UIP7542961</t>
  </si>
  <si>
    <t>UIP7542962</t>
  </si>
  <si>
    <t>UIP7542963</t>
  </si>
  <si>
    <t>UIP7542964</t>
  </si>
  <si>
    <t>UIP7542965</t>
  </si>
  <si>
    <t>UIP7542966</t>
  </si>
  <si>
    <t>UIP7542967</t>
  </si>
  <si>
    <t>UIP7542968</t>
  </si>
  <si>
    <t>UIP7542969</t>
  </si>
  <si>
    <t>UIP7542970</t>
  </si>
  <si>
    <t>UIP7542971</t>
  </si>
  <si>
    <t>UIP7542972</t>
  </si>
  <si>
    <t>UIP7542973</t>
  </si>
  <si>
    <t>UIP7542974</t>
  </si>
  <si>
    <t>UIP7542975</t>
  </si>
  <si>
    <t>UIP7542976</t>
  </si>
  <si>
    <t>UIP7542977</t>
  </si>
  <si>
    <t>UIP7542978</t>
  </si>
  <si>
    <t>UIP7542979</t>
  </si>
  <si>
    <t>UIP7542980</t>
  </si>
  <si>
    <t>UIP7542981</t>
  </si>
  <si>
    <t>UIP7542982</t>
  </si>
  <si>
    <t>UIP7542983</t>
  </si>
  <si>
    <t>UIP7542984</t>
  </si>
  <si>
    <t>UIP7542985</t>
  </si>
  <si>
    <t>UIP7542986</t>
  </si>
  <si>
    <t>UIP7542987</t>
  </si>
  <si>
    <t>UIP7542988</t>
  </si>
  <si>
    <t>Total Transaction</t>
  </si>
  <si>
    <t>Total Success</t>
  </si>
  <si>
    <t>Success Rate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</si>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</sst>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5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9" fontId="5" fillId="0" borderId="0" applyFont="0" applyFill="0" applyBorder="0" applyAlignment="0" applyProtection="0"/>
  </cellStyleXfs>
  <cellXfs count="13">
    <xf numFmtId="0" fontId="0" fillId="0" borderId="0" xfId="0"/>
    <xf numFmtId="21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3" fillId="2" borderId="0" xfId="1" applyFont="1" applyFill="1" applyBorder="1" applyAlignment="1">
      <alignment horizontal="center" vertical="center"/>
    </xf>
    <xf numFmtId="0" fontId="2" fillId="0" borderId="0" xfId="1" applyBorder="1"/>
    <xf numFmtId="0" fontId="0" fillId="2" borderId="0" xfId="0" applyFill="1"/>
    <xf numFmtId="0" fontId="4" fillId="0" borderId="0" xfId="0" applyFont="1"/>
    <xf numFmtId="0" fontId="1" fillId="3" borderId="0" xfId="0" applyFont="1" applyFill="1"/>
    <xf numFmtId="21" fontId="1" fillId="3" borderId="0" xfId="0" applyNumberFormat="1" applyFont="1" applyFill="1"/>
    <xf numFmtId="22" fontId="0" fillId="0" borderId="0" xfId="0" applyNumberFormat="1"/>
    <xf numFmtId="9" fontId="0" fillId="0" borderId="0" xfId="2" applyFont="1"/>
  </cellXfs>
  <cellStyles count="3">
    <cellStyle name="Heading 1" xfId="1" builtinId="1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 (2).xlsx]Report Visualization!SuccessFail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 Visualization'!$J$10:$J$11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'Report Visualization'!$I$12:$I$16</c:f>
              <c:strCache>
                <c:ptCount val="4"/>
                <c:pt idx="0">
                  <c:v>Financial Service</c:v>
                </c:pt>
                <c:pt idx="1">
                  <c:v>Innovation</c:v>
                </c:pt>
                <c:pt idx="2">
                  <c:v>Product</c:v>
                </c:pt>
                <c:pt idx="3">
                  <c:v>Services</c:v>
                </c:pt>
              </c:strCache>
            </c:strRef>
          </c:cat>
          <c:val>
            <c:numRef>
              <c:f>'Report Visualization'!$J$12:$J$16</c:f>
              <c:numCache>
                <c:formatCode>General</c:formatCode>
                <c:ptCount val="4"/>
                <c:pt idx="0">
                  <c:v>31</c:v>
                </c:pt>
                <c:pt idx="1">
                  <c:v>14</c:v>
                </c:pt>
                <c:pt idx="2">
                  <c:v>20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0D-4E32-AA4E-0E8F55C5F77D}"/>
            </c:ext>
          </c:extLst>
        </c:ser>
        <c:ser>
          <c:idx val="1"/>
          <c:order val="1"/>
          <c:tx>
            <c:strRef>
              <c:f>'Report Visualization'!$K$10:$K$11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'Report Visualization'!$I$12:$I$16</c:f>
              <c:strCache>
                <c:ptCount val="4"/>
                <c:pt idx="0">
                  <c:v>Financial Service</c:v>
                </c:pt>
                <c:pt idx="1">
                  <c:v>Innovation</c:v>
                </c:pt>
                <c:pt idx="2">
                  <c:v>Product</c:v>
                </c:pt>
                <c:pt idx="3">
                  <c:v>Services</c:v>
                </c:pt>
              </c:strCache>
            </c:strRef>
          </c:cat>
          <c:val>
            <c:numRef>
              <c:f>'Report Visualization'!$K$12:$K$16</c:f>
              <c:numCache>
                <c:formatCode>General</c:formatCode>
                <c:ptCount val="4"/>
                <c:pt idx="0">
                  <c:v>38</c:v>
                </c:pt>
                <c:pt idx="1">
                  <c:v>14</c:v>
                </c:pt>
                <c:pt idx="2">
                  <c:v>36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B0-4495-BD00-B751AFBB5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1422784"/>
        <c:axId val="1739714000"/>
      </c:barChart>
      <c:catAx>
        <c:axId val="173142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714000"/>
        <c:crosses val="autoZero"/>
        <c:auto val="1"/>
        <c:lblAlgn val="ctr"/>
        <c:lblOffset val="100"/>
        <c:noMultiLvlLbl val="0"/>
      </c:catAx>
      <c:valAx>
        <c:axId val="173971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42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 (2).xlsx]Report Visualization!LocationTime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'Report Visualization'!$J$32:$J$33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'Report Visualization'!$I$34:$I$44</c:f>
              <c:strCache>
                <c:ptCount val="10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India</c:v>
                </c:pt>
                <c:pt idx="5">
                  <c:v>Romania</c:v>
                </c:pt>
                <c:pt idx="6">
                  <c:v>South Africa</c:v>
                </c:pt>
                <c:pt idx="7">
                  <c:v>United Arab Emirates</c:v>
                </c:pt>
                <c:pt idx="8">
                  <c:v>United Kingdom</c:v>
                </c:pt>
                <c:pt idx="9">
                  <c:v>United States of America</c:v>
                </c:pt>
              </c:strCache>
            </c:strRef>
          </c:cat>
          <c:val>
            <c:numRef>
              <c:f>'Report Visualization'!$J$34:$J$44</c:f>
              <c:numCache>
                <c:formatCode>General</c:formatCode>
                <c:ptCount val="10"/>
                <c:pt idx="0">
                  <c:v>0.36111111111111105</c:v>
                </c:pt>
                <c:pt idx="1">
                  <c:v>0.35425925925925922</c:v>
                </c:pt>
                <c:pt idx="2">
                  <c:v>0.16358796296296294</c:v>
                </c:pt>
                <c:pt idx="3">
                  <c:v>0.82847222222222217</c:v>
                </c:pt>
                <c:pt idx="4">
                  <c:v>0.17499999999999999</c:v>
                </c:pt>
                <c:pt idx="5">
                  <c:v>0.34939814814814807</c:v>
                </c:pt>
                <c:pt idx="6">
                  <c:v>0.5263888888888888</c:v>
                </c:pt>
                <c:pt idx="7">
                  <c:v>0.5131944444444444</c:v>
                </c:pt>
                <c:pt idx="8">
                  <c:v>0.50972222222222208</c:v>
                </c:pt>
                <c:pt idx="9">
                  <c:v>2.4010879629629631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EFF-4A7D-81CF-A304D7B2EBBB}"/>
            </c:ext>
          </c:extLst>
        </c:ser>
        <c:ser>
          <c:idx val="1"/>
          <c:order val="1"/>
          <c:tx>
            <c:strRef>
              <c:f>'Report Visualization'!$K$32:$K$33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'Report Visualization'!$I$34:$I$44</c:f>
              <c:strCache>
                <c:ptCount val="10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India</c:v>
                </c:pt>
                <c:pt idx="5">
                  <c:v>Romania</c:v>
                </c:pt>
                <c:pt idx="6">
                  <c:v>South Africa</c:v>
                </c:pt>
                <c:pt idx="7">
                  <c:v>United Arab Emirates</c:v>
                </c:pt>
                <c:pt idx="8">
                  <c:v>United Kingdom</c:v>
                </c:pt>
                <c:pt idx="9">
                  <c:v>United States of America</c:v>
                </c:pt>
              </c:strCache>
            </c:strRef>
          </c:cat>
          <c:val>
            <c:numRef>
              <c:f>'Report Visualization'!$K$34:$K$44</c:f>
              <c:numCache>
                <c:formatCode>General</c:formatCode>
                <c:ptCount val="10"/>
                <c:pt idx="0">
                  <c:v>0.5118055555555554</c:v>
                </c:pt>
                <c:pt idx="1">
                  <c:v>0.42678240740740736</c:v>
                </c:pt>
                <c:pt idx="2">
                  <c:v>0.32956018518518515</c:v>
                </c:pt>
                <c:pt idx="3">
                  <c:v>0.53333333333333333</c:v>
                </c:pt>
                <c:pt idx="4">
                  <c:v>0.32638888888888884</c:v>
                </c:pt>
                <c:pt idx="5">
                  <c:v>0.46358796296296284</c:v>
                </c:pt>
                <c:pt idx="6">
                  <c:v>1.1965277777777776</c:v>
                </c:pt>
                <c:pt idx="7">
                  <c:v>0.2892824074074074</c:v>
                </c:pt>
                <c:pt idx="8">
                  <c:v>0.58719907407407401</c:v>
                </c:pt>
                <c:pt idx="9">
                  <c:v>0.91159722222222195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0-449F-A989-BD6A7434A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08756336"/>
        <c:axId val="1739714416"/>
      </c:barChart>
      <c:valAx>
        <c:axId val="173971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756336"/>
        <c:crosses val="autoZero"/>
        <c:crossBetween val="between"/>
      </c:valAx>
      <c:catAx>
        <c:axId val="1708756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714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 (2).xlsx]Report Visualization!LocationUsage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'Report Visualization'!$J$61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277-4EDD-B866-08B0A757C0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277-4EDD-B866-08B0A757C0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277-4EDD-B866-08B0A757C0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277-4EDD-B866-08B0A757C0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E277-4EDD-B866-08B0A757C0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E277-4EDD-B866-08B0A757C0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E277-4EDD-B866-08B0A757C0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E277-4EDD-B866-08B0A757C0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E277-4EDD-B866-08B0A757C0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E277-4EDD-B866-08B0A757C07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Visualization'!$I$62:$I$72</c:f>
              <c:strCache>
                <c:ptCount val="10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India</c:v>
                </c:pt>
                <c:pt idx="5">
                  <c:v>Romania</c:v>
                </c:pt>
                <c:pt idx="6">
                  <c:v>South Africa</c:v>
                </c:pt>
                <c:pt idx="7">
                  <c:v>United Arab Emirates</c:v>
                </c:pt>
                <c:pt idx="8">
                  <c:v>United Kingdom</c:v>
                </c:pt>
                <c:pt idx="9">
                  <c:v>United States of America</c:v>
                </c:pt>
              </c:strCache>
            </c:strRef>
          </c:cat>
          <c:val>
            <c:numRef>
              <c:f>'Report Visualization'!$J$62:$J$72</c:f>
              <c:numCache>
                <c:formatCode>General</c:formatCode>
                <c:ptCount val="10"/>
                <c:pt idx="0">
                  <c:v>17</c:v>
                </c:pt>
                <c:pt idx="1">
                  <c:v>20</c:v>
                </c:pt>
                <c:pt idx="2">
                  <c:v>11</c:v>
                </c:pt>
                <c:pt idx="3">
                  <c:v>21</c:v>
                </c:pt>
                <c:pt idx="4">
                  <c:v>12</c:v>
                </c:pt>
                <c:pt idx="5">
                  <c:v>20</c:v>
                </c:pt>
                <c:pt idx="6">
                  <c:v>33</c:v>
                </c:pt>
                <c:pt idx="7">
                  <c:v>12</c:v>
                </c:pt>
                <c:pt idx="8">
                  <c:v>22</c:v>
                </c:pt>
                <c:pt idx="9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B4-4D0D-8E40-F4C7FF726BE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032776002426012"/>
          <c:y val="1.4310768673581019E-2"/>
          <c:w val="0.28936549111117305"/>
          <c:h val="0.95310447018238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 /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108856</xdr:rowOff>
    </xdr:from>
    <xdr:to>
      <xdr:col>6</xdr:col>
      <xdr:colOff>0</xdr:colOff>
      <xdr:row>27</xdr:row>
      <xdr:rowOff>145141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B4E2FC-063B-4929-BF1E-D806EF866D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31</xdr:row>
      <xdr:rowOff>0</xdr:rowOff>
    </xdr:from>
    <xdr:to>
      <xdr:col>5</xdr:col>
      <xdr:colOff>1499808</xdr:colOff>
      <xdr:row>54</xdr:row>
      <xdr:rowOff>24191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1F6957-52CE-4FB1-82BF-B27C254AC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57</xdr:row>
      <xdr:rowOff>173353</xdr:rowOff>
    </xdr:from>
    <xdr:to>
      <xdr:col>5</xdr:col>
      <xdr:colOff>1487714</xdr:colOff>
      <xdr:row>78</xdr:row>
      <xdr:rowOff>36284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A2FC6E-6829-41C3-A6BE-6A06B8E69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960235</xdr:colOff>
      <xdr:row>1</xdr:row>
      <xdr:rowOff>140361</xdr:rowOff>
    </xdr:from>
    <xdr:to>
      <xdr:col>3</xdr:col>
      <xdr:colOff>73827</xdr:colOff>
      <xdr:row>6</xdr:row>
      <xdr:rowOff>78156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8B9DAD38-7512-4377-B126-CB9DC6B51BE4}"/>
            </a:ext>
          </a:extLst>
        </xdr:cNvPr>
        <xdr:cNvSpPr/>
      </xdr:nvSpPr>
      <xdr:spPr>
        <a:xfrm>
          <a:off x="2354616" y="391742"/>
          <a:ext cx="1705964" cy="837270"/>
        </a:xfrm>
        <a:prstGeom prst="rect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1090590</xdr:colOff>
      <xdr:row>1</xdr:row>
      <xdr:rowOff>159340</xdr:rowOff>
    </xdr:from>
    <xdr:to>
      <xdr:col>2</xdr:col>
      <xdr:colOff>2536835</xdr:colOff>
      <xdr:row>4</xdr:row>
      <xdr:rowOff>143789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61E8205-50C8-41F8-B84D-6200D27CAA53}"/>
            </a:ext>
          </a:extLst>
        </xdr:cNvPr>
        <xdr:cNvSpPr txBox="1"/>
      </xdr:nvSpPr>
      <xdr:spPr>
        <a:xfrm>
          <a:off x="2484971" y="410721"/>
          <a:ext cx="1446245" cy="530419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Total</a:t>
          </a:r>
          <a:r>
            <a:rPr lang="en-US" sz="1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Transactions</a:t>
          </a:r>
        </a:p>
      </xdr:txBody>
    </xdr:sp>
    <xdr:clientData/>
  </xdr:twoCellAnchor>
  <xdr:twoCellAnchor>
    <xdr:from>
      <xdr:col>2</xdr:col>
      <xdr:colOff>1497311</xdr:colOff>
      <xdr:row>3</xdr:row>
      <xdr:rowOff>148134</xdr:rowOff>
    </xdr:from>
    <xdr:to>
      <xdr:col>2</xdr:col>
      <xdr:colOff>2119351</xdr:colOff>
      <xdr:row>5</xdr:row>
      <xdr:rowOff>171459</xdr:rowOff>
    </xdr:to>
    <xdr:sp macro="" textlink="'Output Detail'!H3">
      <xdr:nvSpPr>
        <xdr:cNvPr id="10" name="TextBox 9">
          <a:extLst>
            <a:ext uri="{FF2B5EF4-FFF2-40B4-BE49-F238E27FC236}">
              <a16:creationId xmlns:a16="http://schemas.microsoft.com/office/drawing/2014/main" id="{A3A2A27E-C94D-49EA-A40F-3ADB209A6973}"/>
            </a:ext>
          </a:extLst>
        </xdr:cNvPr>
        <xdr:cNvSpPr txBox="1"/>
      </xdr:nvSpPr>
      <xdr:spPr>
        <a:xfrm>
          <a:off x="2891692" y="768732"/>
          <a:ext cx="622040" cy="37683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C1BACC1-659B-40D6-88D1-6D2194C13247}" type="TxLink">
            <a:rPr lang="en-US" sz="2000" b="1" i="0" u="none" strike="noStrike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cs typeface="Calibri"/>
            </a:rPr>
            <a:pPr/>
            <a:t>200</a:t>
          </a:fld>
          <a:endParaRPr lang="en-US" sz="4800" b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rial Black" panose="020B0A0402010202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3</xdr:col>
      <xdr:colOff>1687286</xdr:colOff>
      <xdr:row>1</xdr:row>
      <xdr:rowOff>147733</xdr:rowOff>
    </xdr:from>
    <xdr:to>
      <xdr:col>5</xdr:col>
      <xdr:colOff>90339</xdr:colOff>
      <xdr:row>6</xdr:row>
      <xdr:rowOff>94267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B0DE8F5A-6A56-4001-A4C9-84C4F45B8B3B}"/>
            </a:ext>
          </a:extLst>
        </xdr:cNvPr>
        <xdr:cNvSpPr/>
      </xdr:nvSpPr>
      <xdr:spPr>
        <a:xfrm>
          <a:off x="5674039" y="399114"/>
          <a:ext cx="1726001" cy="846009"/>
        </a:xfrm>
        <a:prstGeom prst="rect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1725542</xdr:colOff>
      <xdr:row>1</xdr:row>
      <xdr:rowOff>162817</xdr:rowOff>
    </xdr:from>
    <xdr:to>
      <xdr:col>5</xdr:col>
      <xdr:colOff>49634</xdr:colOff>
      <xdr:row>4</xdr:row>
      <xdr:rowOff>147888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6EECCC16-0543-4AF0-BB1D-6AF8ED41F2A0}"/>
            </a:ext>
          </a:extLst>
        </xdr:cNvPr>
        <xdr:cNvSpPr txBox="1"/>
      </xdr:nvSpPr>
      <xdr:spPr>
        <a:xfrm>
          <a:off x="5710802" y="414277"/>
          <a:ext cx="1646412" cy="526091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Success</a:t>
          </a:r>
          <a:r>
            <a:rPr lang="en-US" sz="1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Rate</a:t>
          </a:r>
        </a:p>
      </xdr:txBody>
    </xdr:sp>
    <xdr:clientData/>
  </xdr:twoCellAnchor>
  <xdr:twoCellAnchor>
    <xdr:from>
      <xdr:col>4</xdr:col>
      <xdr:colOff>446797</xdr:colOff>
      <xdr:row>3</xdr:row>
      <xdr:rowOff>134152</xdr:rowOff>
    </xdr:from>
    <xdr:to>
      <xdr:col>4</xdr:col>
      <xdr:colOff>1286836</xdr:colOff>
      <xdr:row>5</xdr:row>
      <xdr:rowOff>132596</xdr:rowOff>
    </xdr:to>
    <xdr:sp macro="" textlink="'Output Detail'!H5">
      <xdr:nvSpPr>
        <xdr:cNvPr id="16" name="TextBox 15">
          <a:extLst>
            <a:ext uri="{FF2B5EF4-FFF2-40B4-BE49-F238E27FC236}">
              <a16:creationId xmlns:a16="http://schemas.microsoft.com/office/drawing/2014/main" id="{24C2F152-3F68-4097-950F-FB91A04E3911}"/>
            </a:ext>
          </a:extLst>
        </xdr:cNvPr>
        <xdr:cNvSpPr txBox="1"/>
      </xdr:nvSpPr>
      <xdr:spPr>
        <a:xfrm>
          <a:off x="6237997" y="751372"/>
          <a:ext cx="840039" cy="348964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4A2B953-1847-49FA-854A-3B53D17C24E7}" type="TxLink">
            <a:rPr lang="en-US" sz="2000" b="1" i="0" u="none" strike="noStrike" cap="none" spc="0">
              <a:ln w="0"/>
              <a:solidFill>
                <a:srgbClr val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cs typeface="Calibri"/>
            </a:rPr>
            <a:pPr/>
            <a:t>59%</a:t>
          </a:fld>
          <a:endParaRPr lang="en-US" sz="16600" b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rial Black" panose="020B0A04020102020204" pitchFamily="34" charset="0"/>
            <a:cs typeface="Calibri" panose="020F0502020204030204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494.008337384257" createdVersion="6" refreshedVersion="6" minRefreshableVersion="3" recordCount="200" xr:uid="{96BD7CF4-1C90-4278-997A-5A3F41B1D218}">
  <cacheSource type="worksheet">
    <worksheetSource ref="A1:E201" sheet="Output Detail"/>
  </cacheSource>
  <cacheFields count="5">
    <cacheField name="Transaction Number" numFmtId="0">
      <sharedItems/>
    </cacheField>
    <cacheField name="Location" numFmtId="0">
      <sharedItems containsBlank="1" count="11">
        <s v="India"/>
        <s v="Canada"/>
        <s v="South Africa"/>
        <s v="United States of America"/>
        <s v="Germany"/>
        <s v="Australia"/>
        <s v="France"/>
        <s v="Romania"/>
        <s v="United Kingdom"/>
        <s v="United Arab Emirates"/>
        <m u="1"/>
      </sharedItems>
    </cacheField>
    <cacheField name="BU" numFmtId="0">
      <sharedItems containsBlank="1" count="5">
        <s v="Product"/>
        <s v="Services"/>
        <s v="Innovation"/>
        <s v="Financial Service"/>
        <m u="1"/>
      </sharedItems>
    </cacheField>
    <cacheField name="Status" numFmtId="0">
      <sharedItems containsBlank="1" count="3">
        <s v="Success"/>
        <s v="Fail"/>
        <m u="1"/>
      </sharedItems>
    </cacheField>
    <cacheField name="Time Taken" numFmtId="0">
      <sharedItems containsSemiMixedTypes="0" containsNonDate="0" containsDate="1" containsString="0" minDate="1899-12-30T00:45:00" maxDate="1900-01-01T01:04: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s v="UIP7542789"/>
    <x v="0"/>
    <x v="0"/>
    <x v="0"/>
    <d v="1899-12-30T01:01:00"/>
  </r>
  <r>
    <s v="UIP7542790"/>
    <x v="1"/>
    <x v="0"/>
    <x v="0"/>
    <d v="1899-12-30T00:59:00"/>
  </r>
  <r>
    <s v="UIP7542791"/>
    <x v="2"/>
    <x v="0"/>
    <x v="1"/>
    <d v="1899-12-30T00:57:00"/>
  </r>
  <r>
    <s v="UIP7542792"/>
    <x v="3"/>
    <x v="1"/>
    <x v="0"/>
    <d v="1899-12-30T00:55:00"/>
  </r>
  <r>
    <s v="UIP7542793"/>
    <x v="2"/>
    <x v="1"/>
    <x v="1"/>
    <d v="1899-12-30T00:53:00"/>
  </r>
  <r>
    <s v="UIP7542794"/>
    <x v="3"/>
    <x v="2"/>
    <x v="1"/>
    <d v="1899-12-30T00:51:00"/>
  </r>
  <r>
    <s v="UIP7542795"/>
    <x v="2"/>
    <x v="0"/>
    <x v="0"/>
    <d v="1899-12-30T00:49:00"/>
  </r>
  <r>
    <s v="UIP7542796"/>
    <x v="3"/>
    <x v="0"/>
    <x v="0"/>
    <d v="1899-12-30T00:47:00"/>
  </r>
  <r>
    <s v="UIP7542797"/>
    <x v="2"/>
    <x v="1"/>
    <x v="1"/>
    <d v="1899-12-30T00:45:00"/>
  </r>
  <r>
    <s v="UIP7542798"/>
    <x v="0"/>
    <x v="1"/>
    <x v="0"/>
    <d v="1899-12-30T00:57:00"/>
  </r>
  <r>
    <s v="UIP7542799"/>
    <x v="0"/>
    <x v="0"/>
    <x v="0"/>
    <d v="1899-12-30T00:55:00"/>
  </r>
  <r>
    <s v="UIP7542800"/>
    <x v="3"/>
    <x v="0"/>
    <x v="1"/>
    <d v="1899-12-30T01:01:00"/>
  </r>
  <r>
    <s v="UIP7542801"/>
    <x v="2"/>
    <x v="1"/>
    <x v="0"/>
    <d v="1899-12-30T02:01:00"/>
  </r>
  <r>
    <s v="UIP7542802"/>
    <x v="0"/>
    <x v="1"/>
    <x v="1"/>
    <d v="1899-12-30T01:01:00"/>
  </r>
  <r>
    <s v="UIP7542803"/>
    <x v="0"/>
    <x v="3"/>
    <x v="1"/>
    <d v="1899-12-30T01:19:00"/>
  </r>
  <r>
    <s v="UIP7542804"/>
    <x v="0"/>
    <x v="0"/>
    <x v="0"/>
    <d v="1899-12-30T01:37:00"/>
  </r>
  <r>
    <s v="UIP7542805"/>
    <x v="0"/>
    <x v="1"/>
    <x v="0"/>
    <d v="1899-12-30T00:45:00"/>
  </r>
  <r>
    <s v="UIP7542806"/>
    <x v="0"/>
    <x v="1"/>
    <x v="1"/>
    <d v="1899-12-30T00:57:00"/>
  </r>
  <r>
    <s v="UIP7542807"/>
    <x v="0"/>
    <x v="1"/>
    <x v="0"/>
    <d v="1899-12-30T00:55:00"/>
  </r>
  <r>
    <s v="UIP7542808"/>
    <x v="0"/>
    <x v="0"/>
    <x v="0"/>
    <d v="1899-12-30T00:45:00"/>
  </r>
  <r>
    <s v="UIP7542809"/>
    <x v="3"/>
    <x v="0"/>
    <x v="1"/>
    <d v="1899-12-30T00:57:00"/>
  </r>
  <r>
    <s v="UIP7542810"/>
    <x v="0"/>
    <x v="1"/>
    <x v="0"/>
    <d v="1899-12-30T00:55:00"/>
  </r>
  <r>
    <s v="UIP7542811"/>
    <x v="3"/>
    <x v="2"/>
    <x v="1"/>
    <d v="1899-12-30T01:01:00"/>
  </r>
  <r>
    <s v="UIP7542812"/>
    <x v="3"/>
    <x v="0"/>
    <x v="1"/>
    <d v="1899-12-30T01:19:00"/>
  </r>
  <r>
    <s v="UIP7542813"/>
    <x v="3"/>
    <x v="3"/>
    <x v="0"/>
    <d v="1899-12-30T01:37:00"/>
  </r>
  <r>
    <s v="UIP7542814"/>
    <x v="3"/>
    <x v="3"/>
    <x v="0"/>
    <d v="1899-12-30T00:57:00"/>
  </r>
  <r>
    <s v="UIP7542815"/>
    <x v="0"/>
    <x v="3"/>
    <x v="1"/>
    <d v="1899-12-30T00:55:00"/>
  </r>
  <r>
    <s v="UIP7542816"/>
    <x v="4"/>
    <x v="2"/>
    <x v="1"/>
    <d v="1899-12-30T00:57:00"/>
  </r>
  <r>
    <s v="UIP7542817"/>
    <x v="5"/>
    <x v="2"/>
    <x v="0"/>
    <d v="1899-12-30T00:55:00"/>
  </r>
  <r>
    <s v="UIP7542818"/>
    <x v="5"/>
    <x v="2"/>
    <x v="0"/>
    <d v="1899-12-30T01:01:00"/>
  </r>
  <r>
    <s v="UIP7542819"/>
    <x v="5"/>
    <x v="1"/>
    <x v="1"/>
    <d v="1899-12-30T02:01:00"/>
  </r>
  <r>
    <s v="UIP7542820"/>
    <x v="5"/>
    <x v="3"/>
    <x v="0"/>
    <d v="1899-12-30T02:01:00"/>
  </r>
  <r>
    <s v="UIP7542821"/>
    <x v="4"/>
    <x v="1"/>
    <x v="1"/>
    <d v="1899-12-30T01:19:00"/>
  </r>
  <r>
    <s v="UIP7542822"/>
    <x v="4"/>
    <x v="0"/>
    <x v="1"/>
    <d v="1899-12-30T01:37:00"/>
  </r>
  <r>
    <s v="UIP7542823"/>
    <x v="4"/>
    <x v="3"/>
    <x v="0"/>
    <d v="1899-12-30T02:01:00"/>
  </r>
  <r>
    <s v="UIP7542824"/>
    <x v="4"/>
    <x v="0"/>
    <x v="1"/>
    <d v="1899-12-30T02:01:00"/>
  </r>
  <r>
    <s v="UIP7542825"/>
    <x v="5"/>
    <x v="0"/>
    <x v="1"/>
    <d v="1899-12-30T02:01:00"/>
  </r>
  <r>
    <s v="UIP7542826"/>
    <x v="5"/>
    <x v="3"/>
    <x v="0"/>
    <d v="1899-12-30T02:01:00"/>
  </r>
  <r>
    <s v="UIP7542827"/>
    <x v="5"/>
    <x v="3"/>
    <x v="1"/>
    <d v="1899-12-30T02:01:00"/>
  </r>
  <r>
    <s v="UIP7542828"/>
    <x v="6"/>
    <x v="3"/>
    <x v="1"/>
    <d v="1899-12-30T00:55:00"/>
  </r>
  <r>
    <s v="UIP7542829"/>
    <x v="1"/>
    <x v="0"/>
    <x v="0"/>
    <d v="1899-12-30T00:53:00"/>
  </r>
  <r>
    <s v="UIP7542830"/>
    <x v="1"/>
    <x v="1"/>
    <x v="1"/>
    <d v="1899-12-30T00:51:00"/>
  </r>
  <r>
    <s v="UIP7542831"/>
    <x v="1"/>
    <x v="0"/>
    <x v="0"/>
    <d v="1899-12-30T00:49:00"/>
  </r>
  <r>
    <s v="UIP7542832"/>
    <x v="3"/>
    <x v="0"/>
    <x v="1"/>
    <d v="1899-12-30T00:47:00"/>
  </r>
  <r>
    <s v="UIP7542833"/>
    <x v="3"/>
    <x v="0"/>
    <x v="0"/>
    <d v="1899-12-30T00:45:00"/>
  </r>
  <r>
    <s v="UIP7542834"/>
    <x v="3"/>
    <x v="3"/>
    <x v="0"/>
    <d v="1899-12-30T00:57:00"/>
  </r>
  <r>
    <s v="UIP7542835"/>
    <x v="6"/>
    <x v="0"/>
    <x v="0"/>
    <d v="1899-12-30T00:55:00"/>
  </r>
  <r>
    <s v="UIP7542836"/>
    <x v="6"/>
    <x v="0"/>
    <x v="0"/>
    <d v="1899-12-30T01:01:00"/>
  </r>
  <r>
    <s v="UIP7542837"/>
    <x v="2"/>
    <x v="3"/>
    <x v="0"/>
    <d v="1899-12-30T02:01:00"/>
  </r>
  <r>
    <s v="UIP7542838"/>
    <x v="2"/>
    <x v="0"/>
    <x v="1"/>
    <d v="1899-12-30T01:01:00"/>
  </r>
  <r>
    <s v="UIP7542839"/>
    <x v="2"/>
    <x v="3"/>
    <x v="0"/>
    <d v="1899-12-30T01:19:00"/>
  </r>
  <r>
    <s v="UIP7542840"/>
    <x v="2"/>
    <x v="0"/>
    <x v="0"/>
    <d v="1899-12-30T01:37:00"/>
  </r>
  <r>
    <s v="UIP7542841"/>
    <x v="7"/>
    <x v="0"/>
    <x v="0"/>
    <d v="1899-12-30T00:45:00"/>
  </r>
  <r>
    <s v="UIP7542842"/>
    <x v="7"/>
    <x v="0"/>
    <x v="0"/>
    <d v="1899-12-30T00:57:00"/>
  </r>
  <r>
    <s v="UIP7542843"/>
    <x v="3"/>
    <x v="0"/>
    <x v="0"/>
    <d v="1899-12-30T00:55:00"/>
  </r>
  <r>
    <s v="UIP7542844"/>
    <x v="3"/>
    <x v="0"/>
    <x v="0"/>
    <d v="1899-12-30T00:45:00"/>
  </r>
  <r>
    <s v="UIP7542845"/>
    <x v="3"/>
    <x v="0"/>
    <x v="0"/>
    <d v="1899-12-30T00:57:00"/>
  </r>
  <r>
    <s v="UIP7542846"/>
    <x v="7"/>
    <x v="0"/>
    <x v="1"/>
    <d v="1899-12-30T00:55:00"/>
  </r>
  <r>
    <s v="UIP7542847"/>
    <x v="4"/>
    <x v="0"/>
    <x v="0"/>
    <d v="1899-12-30T01:01:00"/>
  </r>
  <r>
    <s v="UIP7542848"/>
    <x v="4"/>
    <x v="0"/>
    <x v="1"/>
    <d v="1899-12-30T01:19:00"/>
  </r>
  <r>
    <s v="UIP7542849"/>
    <x v="4"/>
    <x v="0"/>
    <x v="1"/>
    <d v="1899-12-30T00:55:00"/>
  </r>
  <r>
    <s v="UIP7542850"/>
    <x v="7"/>
    <x v="2"/>
    <x v="0"/>
    <d v="1899-12-30T01:01:00"/>
  </r>
  <r>
    <s v="UIP7542851"/>
    <x v="7"/>
    <x v="2"/>
    <x v="0"/>
    <d v="1899-12-30T00:47:00"/>
  </r>
  <r>
    <s v="UIP7542852"/>
    <x v="2"/>
    <x v="2"/>
    <x v="1"/>
    <d v="1899-12-30T00:45:00"/>
  </r>
  <r>
    <s v="UIP7542853"/>
    <x v="2"/>
    <x v="2"/>
    <x v="1"/>
    <d v="1899-12-30T00:57:00"/>
  </r>
  <r>
    <s v="UIP7542854"/>
    <x v="2"/>
    <x v="2"/>
    <x v="0"/>
    <d v="1899-12-30T00:55:00"/>
  </r>
  <r>
    <s v="UIP7542855"/>
    <x v="2"/>
    <x v="2"/>
    <x v="1"/>
    <d v="1899-12-30T01:01:00"/>
  </r>
  <r>
    <s v="UIP7542856"/>
    <x v="2"/>
    <x v="0"/>
    <x v="1"/>
    <d v="1899-12-30T02:01:00"/>
  </r>
  <r>
    <s v="UIP7542857"/>
    <x v="2"/>
    <x v="0"/>
    <x v="0"/>
    <d v="1899-12-30T01:01:00"/>
  </r>
  <r>
    <s v="UIP7542858"/>
    <x v="2"/>
    <x v="0"/>
    <x v="0"/>
    <d v="1899-12-30T01:19:00"/>
  </r>
  <r>
    <s v="UIP7542859"/>
    <x v="2"/>
    <x v="0"/>
    <x v="0"/>
    <d v="1899-12-30T01:37:00"/>
  </r>
  <r>
    <s v="UIP7542860"/>
    <x v="8"/>
    <x v="2"/>
    <x v="0"/>
    <d v="1899-12-30T02:01:00"/>
  </r>
  <r>
    <s v="UIP7542861"/>
    <x v="2"/>
    <x v="0"/>
    <x v="0"/>
    <d v="1899-12-30T02:01:00"/>
  </r>
  <r>
    <s v="UIP7542862"/>
    <x v="8"/>
    <x v="1"/>
    <x v="0"/>
    <d v="1899-12-30T02:01:00"/>
  </r>
  <r>
    <s v="UIP7542863"/>
    <x v="4"/>
    <x v="3"/>
    <x v="1"/>
    <d v="1899-12-30T02:01:00"/>
  </r>
  <r>
    <s v="UIP7542864"/>
    <x v="4"/>
    <x v="2"/>
    <x v="0"/>
    <d v="1899-12-30T02:01:00"/>
  </r>
  <r>
    <s v="UIP7542865"/>
    <x v="4"/>
    <x v="2"/>
    <x v="1"/>
    <d v="1899-12-30T02:01:00"/>
  </r>
  <r>
    <s v="UIP7542866"/>
    <x v="8"/>
    <x v="2"/>
    <x v="1"/>
    <d v="1899-12-30T02:01:00"/>
  </r>
  <r>
    <s v="UIP7542867"/>
    <x v="2"/>
    <x v="2"/>
    <x v="0"/>
    <d v="1899-12-30T02:01:00"/>
  </r>
  <r>
    <s v="UIP7542868"/>
    <x v="2"/>
    <x v="2"/>
    <x v="0"/>
    <d v="1899-12-30T00:57:00"/>
  </r>
  <r>
    <s v="UIP7542869"/>
    <x v="2"/>
    <x v="2"/>
    <x v="1"/>
    <d v="1899-12-30T00:55:00"/>
  </r>
  <r>
    <s v="UIP7542870"/>
    <x v="2"/>
    <x v="2"/>
    <x v="0"/>
    <d v="1899-12-30T01:01:00"/>
  </r>
  <r>
    <s v="UIP7542871"/>
    <x v="2"/>
    <x v="2"/>
    <x v="0"/>
    <d v="1899-12-30T02:01:00"/>
  </r>
  <r>
    <s v="UIP7542872"/>
    <x v="2"/>
    <x v="2"/>
    <x v="1"/>
    <d v="1899-12-30T01:01:00"/>
  </r>
  <r>
    <s v="UIP7542873"/>
    <x v="2"/>
    <x v="2"/>
    <x v="0"/>
    <d v="1899-12-30T01:19:00"/>
  </r>
  <r>
    <s v="UIP7542874"/>
    <x v="2"/>
    <x v="2"/>
    <x v="1"/>
    <d v="1899-12-30T01:37:00"/>
  </r>
  <r>
    <s v="UIP7542875"/>
    <x v="2"/>
    <x v="3"/>
    <x v="1"/>
    <d v="1899-12-30T00:45:00"/>
  </r>
  <r>
    <s v="UIP7542876"/>
    <x v="8"/>
    <x v="1"/>
    <x v="0"/>
    <d v="1899-12-30T00:57:00"/>
  </r>
  <r>
    <s v="UIP7542877"/>
    <x v="1"/>
    <x v="3"/>
    <x v="0"/>
    <d v="1899-12-30T00:57:00"/>
  </r>
  <r>
    <s v="UIP7542878"/>
    <x v="1"/>
    <x v="3"/>
    <x v="1"/>
    <d v="1899-12-30T00:57:00"/>
  </r>
  <r>
    <s v="UIP7542879"/>
    <x v="1"/>
    <x v="3"/>
    <x v="0"/>
    <d v="1899-12-30T00:55:00"/>
  </r>
  <r>
    <s v="UIP7542880"/>
    <x v="1"/>
    <x v="3"/>
    <x v="0"/>
    <d v="1899-12-30T01:01:00"/>
  </r>
  <r>
    <s v="UIP7542881"/>
    <x v="8"/>
    <x v="3"/>
    <x v="1"/>
    <d v="1899-12-30T02:01:00"/>
  </r>
  <r>
    <s v="UIP7542882"/>
    <x v="8"/>
    <x v="3"/>
    <x v="0"/>
    <d v="1899-12-30T01:01:00"/>
  </r>
  <r>
    <s v="UIP7542883"/>
    <x v="9"/>
    <x v="3"/>
    <x v="1"/>
    <d v="1899-12-30T01:19:00"/>
  </r>
  <r>
    <s v="UIP7542884"/>
    <x v="7"/>
    <x v="3"/>
    <x v="1"/>
    <d v="1899-12-30T01:37:00"/>
  </r>
  <r>
    <s v="UIP7542885"/>
    <x v="4"/>
    <x v="3"/>
    <x v="0"/>
    <d v="1899-12-30T00:45:00"/>
  </r>
  <r>
    <s v="UIP7542886"/>
    <x v="4"/>
    <x v="3"/>
    <x v="0"/>
    <d v="1899-12-30T00:57:00"/>
  </r>
  <r>
    <s v="UIP7542887"/>
    <x v="4"/>
    <x v="3"/>
    <x v="1"/>
    <d v="1899-12-30T00:55:00"/>
  </r>
  <r>
    <s v="UIP7542888"/>
    <x v="4"/>
    <x v="1"/>
    <x v="1"/>
    <d v="1899-12-30T00:45:00"/>
  </r>
  <r>
    <s v="UIP7542889"/>
    <x v="7"/>
    <x v="1"/>
    <x v="0"/>
    <d v="1899-12-30T00:57:00"/>
  </r>
  <r>
    <s v="UIP7542890"/>
    <x v="8"/>
    <x v="1"/>
    <x v="0"/>
    <d v="1899-12-30T00:55:00"/>
  </r>
  <r>
    <s v="UIP7542891"/>
    <x v="8"/>
    <x v="1"/>
    <x v="1"/>
    <d v="1899-12-30T02:01:00"/>
  </r>
  <r>
    <s v="UIP7542892"/>
    <x v="8"/>
    <x v="1"/>
    <x v="0"/>
    <d v="1899-12-30T02:01:00"/>
  </r>
  <r>
    <s v="UIP7542893"/>
    <x v="9"/>
    <x v="3"/>
    <x v="1"/>
    <d v="1899-12-30T02:01:00"/>
  </r>
  <r>
    <s v="UIP7542894"/>
    <x v="9"/>
    <x v="3"/>
    <x v="1"/>
    <d v="1899-12-30T02:01:00"/>
  </r>
  <r>
    <s v="UIP7542895"/>
    <x v="9"/>
    <x v="3"/>
    <x v="0"/>
    <d v="1899-12-30T02:01:00"/>
  </r>
  <r>
    <s v="UIP7542896"/>
    <x v="9"/>
    <x v="3"/>
    <x v="1"/>
    <d v="1899-12-30T02:01:00"/>
  </r>
  <r>
    <s v="UIP7542897"/>
    <x v="9"/>
    <x v="3"/>
    <x v="1"/>
    <d v="1899-12-30T02:01:00"/>
  </r>
  <r>
    <s v="UIP7542898"/>
    <x v="9"/>
    <x v="3"/>
    <x v="0"/>
    <d v="1899-12-30T02:01:00"/>
  </r>
  <r>
    <s v="UIP7542899"/>
    <x v="9"/>
    <x v="3"/>
    <x v="1"/>
    <d v="1899-12-30T02:01:00"/>
  </r>
  <r>
    <s v="UIP7542900"/>
    <x v="4"/>
    <x v="3"/>
    <x v="1"/>
    <d v="1899-12-30T02:01:00"/>
  </r>
  <r>
    <s v="UIP7542901"/>
    <x v="4"/>
    <x v="3"/>
    <x v="0"/>
    <d v="1899-12-30T02:01:00"/>
  </r>
  <r>
    <s v="UIP7542902"/>
    <x v="4"/>
    <x v="3"/>
    <x v="1"/>
    <d v="1899-12-30T02:01:00"/>
  </r>
  <r>
    <s v="UIP7542903"/>
    <x v="4"/>
    <x v="1"/>
    <x v="0"/>
    <d v="1899-12-30T02:01:00"/>
  </r>
  <r>
    <s v="UIP7542904"/>
    <x v="4"/>
    <x v="1"/>
    <x v="1"/>
    <d v="1899-12-30T02:01:00"/>
  </r>
  <r>
    <s v="UIP7542905"/>
    <x v="4"/>
    <x v="1"/>
    <x v="0"/>
    <d v="1899-12-30T02:01:00"/>
  </r>
  <r>
    <s v="UIP7542906"/>
    <x v="3"/>
    <x v="0"/>
    <x v="0"/>
    <d v="1899-12-30T02:01:00"/>
  </r>
  <r>
    <s v="UIP7542907"/>
    <x v="3"/>
    <x v="0"/>
    <x v="0"/>
    <d v="1899-12-30T01:04:34"/>
  </r>
  <r>
    <s v="UIP7542908"/>
    <x v="3"/>
    <x v="0"/>
    <x v="0"/>
    <d v="1899-12-30T01:04:34"/>
  </r>
  <r>
    <s v="UIP7542909"/>
    <x v="3"/>
    <x v="3"/>
    <x v="0"/>
    <d v="1899-12-30T00:49:00"/>
  </r>
  <r>
    <s v="UIP7542910"/>
    <x v="3"/>
    <x v="3"/>
    <x v="1"/>
    <d v="1899-12-30T00:47:00"/>
  </r>
  <r>
    <s v="UIP7542911"/>
    <x v="3"/>
    <x v="3"/>
    <x v="0"/>
    <d v="1899-12-30T00:45:00"/>
  </r>
  <r>
    <s v="UIP7542912"/>
    <x v="3"/>
    <x v="1"/>
    <x v="0"/>
    <d v="1899-12-30T00:57:00"/>
  </r>
  <r>
    <s v="UIP7542913"/>
    <x v="7"/>
    <x v="0"/>
    <x v="0"/>
    <d v="1899-12-30T00:55:00"/>
  </r>
  <r>
    <s v="UIP7542914"/>
    <x v="7"/>
    <x v="3"/>
    <x v="0"/>
    <d v="1899-12-30T01:01:00"/>
  </r>
  <r>
    <s v="UIP7542915"/>
    <x v="7"/>
    <x v="3"/>
    <x v="0"/>
    <d v="1899-12-30T01:04:34"/>
  </r>
  <r>
    <s v="UIP7542916"/>
    <x v="5"/>
    <x v="1"/>
    <x v="0"/>
    <d v="1899-12-30T00:55:00"/>
  </r>
  <r>
    <s v="UIP7542917"/>
    <x v="5"/>
    <x v="0"/>
    <x v="0"/>
    <d v="1899-12-30T00:55:00"/>
  </r>
  <r>
    <s v="UIP7542918"/>
    <x v="5"/>
    <x v="0"/>
    <x v="1"/>
    <d v="1899-12-30T00:55:00"/>
  </r>
  <r>
    <s v="UIP7542919"/>
    <x v="5"/>
    <x v="3"/>
    <x v="0"/>
    <d v="1899-12-30T00:55:00"/>
  </r>
  <r>
    <s v="UIP7542920"/>
    <x v="5"/>
    <x v="0"/>
    <x v="1"/>
    <d v="1899-12-30T00:55:00"/>
  </r>
  <r>
    <s v="UIP7542921"/>
    <x v="7"/>
    <x v="1"/>
    <x v="1"/>
    <d v="1899-12-30T00:55:00"/>
  </r>
  <r>
    <s v="UIP7542922"/>
    <x v="1"/>
    <x v="3"/>
    <x v="0"/>
    <d v="1899-12-30T00:55:00"/>
  </r>
  <r>
    <s v="UIP7542923"/>
    <x v="7"/>
    <x v="3"/>
    <x v="0"/>
    <d v="1899-12-30T00:55:00"/>
  </r>
  <r>
    <s v="UIP7542924"/>
    <x v="7"/>
    <x v="3"/>
    <x v="1"/>
    <d v="1899-12-30T00:57:00"/>
  </r>
  <r>
    <s v="UIP7542925"/>
    <x v="7"/>
    <x v="3"/>
    <x v="1"/>
    <d v="1899-12-30T00:55:00"/>
  </r>
  <r>
    <s v="UIP7542926"/>
    <x v="7"/>
    <x v="3"/>
    <x v="0"/>
    <d v="1899-12-30T00:55:00"/>
  </r>
  <r>
    <s v="UIP7542927"/>
    <x v="1"/>
    <x v="3"/>
    <x v="1"/>
    <d v="1899-12-30T00:55:00"/>
  </r>
  <r>
    <s v="UIP7542928"/>
    <x v="7"/>
    <x v="3"/>
    <x v="1"/>
    <d v="1899-12-30T00:55:00"/>
  </r>
  <r>
    <s v="UIP7542929"/>
    <x v="7"/>
    <x v="0"/>
    <x v="0"/>
    <d v="1899-12-30T00:55:00"/>
  </r>
  <r>
    <s v="UIP7542930"/>
    <x v="7"/>
    <x v="1"/>
    <x v="0"/>
    <d v="1899-12-30T00:55:00"/>
  </r>
  <r>
    <s v="UIP7542931"/>
    <x v="5"/>
    <x v="1"/>
    <x v="0"/>
    <d v="1899-12-30T00:57:00"/>
  </r>
  <r>
    <s v="UIP7542932"/>
    <x v="5"/>
    <x v="1"/>
    <x v="0"/>
    <d v="1899-12-30T00:55:00"/>
  </r>
  <r>
    <s v="UIP7542933"/>
    <x v="9"/>
    <x v="1"/>
    <x v="0"/>
    <d v="1899-12-30T00:55:00"/>
  </r>
  <r>
    <s v="UIP7542934"/>
    <x v="9"/>
    <x v="1"/>
    <x v="0"/>
    <d v="1899-12-30T00:55:00"/>
  </r>
  <r>
    <s v="UIP7542935"/>
    <x v="9"/>
    <x v="3"/>
    <x v="1"/>
    <d v="1899-12-30T00:55:00"/>
  </r>
  <r>
    <s v="UIP7542936"/>
    <x v="9"/>
    <x v="1"/>
    <x v="0"/>
    <d v="1899-12-30T01:04:34"/>
  </r>
  <r>
    <s v="UIP7542937"/>
    <x v="7"/>
    <x v="1"/>
    <x v="1"/>
    <d v="1899-12-30T01:04:34"/>
  </r>
  <r>
    <s v="UIP7542938"/>
    <x v="7"/>
    <x v="1"/>
    <x v="1"/>
    <d v="1899-12-30T01:04:34"/>
  </r>
  <r>
    <s v="UIP7542939"/>
    <x v="3"/>
    <x v="0"/>
    <x v="0"/>
    <d v="1899-12-30T00:55:00"/>
  </r>
  <r>
    <s v="UIP7542940"/>
    <x v="3"/>
    <x v="3"/>
    <x v="0"/>
    <d v="1899-12-30T01:04:34"/>
  </r>
  <r>
    <s v="UIP7542941"/>
    <x v="3"/>
    <x v="1"/>
    <x v="1"/>
    <d v="1900-01-01T01:04:34"/>
  </r>
  <r>
    <s v="UIP7542942"/>
    <x v="3"/>
    <x v="1"/>
    <x v="0"/>
    <d v="1899-12-30T00:55:00"/>
  </r>
  <r>
    <s v="UIP7542943"/>
    <x v="3"/>
    <x v="1"/>
    <x v="0"/>
    <d v="1899-12-30T00:55:00"/>
  </r>
  <r>
    <s v="UIP7542944"/>
    <x v="3"/>
    <x v="3"/>
    <x v="1"/>
    <d v="1899-12-30T00:55:00"/>
  </r>
  <r>
    <s v="UIP7542945"/>
    <x v="3"/>
    <x v="3"/>
    <x v="0"/>
    <d v="1899-12-30T00:55:00"/>
  </r>
  <r>
    <s v="UIP7542946"/>
    <x v="3"/>
    <x v="2"/>
    <x v="1"/>
    <d v="1899-12-30T00:55:00"/>
  </r>
  <r>
    <s v="UIP7542947"/>
    <x v="8"/>
    <x v="0"/>
    <x v="1"/>
    <d v="1899-12-30T00:55:00"/>
  </r>
  <r>
    <s v="UIP7542948"/>
    <x v="8"/>
    <x v="3"/>
    <x v="0"/>
    <d v="1899-12-30T00:55:00"/>
  </r>
  <r>
    <s v="UIP7542949"/>
    <x v="8"/>
    <x v="3"/>
    <x v="0"/>
    <d v="1899-12-30T00:55:00"/>
  </r>
  <r>
    <s v="UIP7542950"/>
    <x v="8"/>
    <x v="3"/>
    <x v="1"/>
    <d v="1899-12-30T00:55:00"/>
  </r>
  <r>
    <s v="UIP7542951"/>
    <x v="6"/>
    <x v="2"/>
    <x v="0"/>
    <d v="1899-12-30T00:55:00"/>
  </r>
  <r>
    <s v="UIP7542952"/>
    <x v="6"/>
    <x v="2"/>
    <x v="0"/>
    <d v="1899-12-30T01:04:34"/>
  </r>
  <r>
    <s v="UIP7542953"/>
    <x v="6"/>
    <x v="3"/>
    <x v="1"/>
    <d v="1899-12-30T01:04:34"/>
  </r>
  <r>
    <s v="UIP7542954"/>
    <x v="8"/>
    <x v="1"/>
    <x v="0"/>
    <d v="1899-12-30T01:04:34"/>
  </r>
  <r>
    <s v="UIP7542955"/>
    <x v="8"/>
    <x v="2"/>
    <x v="1"/>
    <d v="1899-12-30T00:55:00"/>
  </r>
  <r>
    <s v="UIP7542956"/>
    <x v="8"/>
    <x v="2"/>
    <x v="1"/>
    <d v="1899-12-30T00:55:00"/>
  </r>
  <r>
    <s v="UIP7542957"/>
    <x v="3"/>
    <x v="1"/>
    <x v="0"/>
    <d v="1899-12-30T00:57:00"/>
  </r>
  <r>
    <s v="UIP7542958"/>
    <x v="3"/>
    <x v="1"/>
    <x v="0"/>
    <d v="1899-12-30T00:55:00"/>
  </r>
  <r>
    <s v="UIP7542959"/>
    <x v="8"/>
    <x v="1"/>
    <x v="1"/>
    <d v="1899-12-30T00:49:00"/>
  </r>
  <r>
    <s v="UIP7542960"/>
    <x v="8"/>
    <x v="0"/>
    <x v="1"/>
    <d v="1899-12-30T00:47:00"/>
  </r>
  <r>
    <s v="UIP7542961"/>
    <x v="8"/>
    <x v="0"/>
    <x v="0"/>
    <d v="1899-12-30T00:45:00"/>
  </r>
  <r>
    <s v="UIP7542962"/>
    <x v="6"/>
    <x v="0"/>
    <x v="0"/>
    <d v="1899-12-30T00:57:00"/>
  </r>
  <r>
    <s v="UIP7542963"/>
    <x v="6"/>
    <x v="1"/>
    <x v="1"/>
    <d v="1899-12-30T00:55:00"/>
  </r>
  <r>
    <s v="UIP7542964"/>
    <x v="6"/>
    <x v="0"/>
    <x v="0"/>
    <d v="1899-12-30T01:01:00"/>
  </r>
  <r>
    <s v="UIP7542965"/>
    <x v="8"/>
    <x v="0"/>
    <x v="1"/>
    <d v="1899-12-30T00:55:00"/>
  </r>
  <r>
    <s v="UIP7542966"/>
    <x v="1"/>
    <x v="0"/>
    <x v="1"/>
    <d v="1899-12-30T00:55:00"/>
  </r>
  <r>
    <s v="UIP7542967"/>
    <x v="1"/>
    <x v="1"/>
    <x v="0"/>
    <d v="1899-12-30T01:04:34"/>
  </r>
  <r>
    <s v="UIP7542968"/>
    <x v="1"/>
    <x v="3"/>
    <x v="1"/>
    <d v="1899-12-30T01:04:34"/>
  </r>
  <r>
    <s v="UIP7542969"/>
    <x v="1"/>
    <x v="3"/>
    <x v="1"/>
    <d v="1899-12-30T01:04:34"/>
  </r>
  <r>
    <s v="UIP7542970"/>
    <x v="1"/>
    <x v="0"/>
    <x v="0"/>
    <d v="1899-12-30T00:59:00"/>
  </r>
  <r>
    <s v="UIP7542971"/>
    <x v="1"/>
    <x v="1"/>
    <x v="1"/>
    <d v="1899-12-30T00:57:00"/>
  </r>
  <r>
    <s v="UIP7542972"/>
    <x v="1"/>
    <x v="3"/>
    <x v="1"/>
    <d v="1899-12-30T00:55:00"/>
  </r>
  <r>
    <s v="UIP7542973"/>
    <x v="1"/>
    <x v="3"/>
    <x v="0"/>
    <d v="1899-12-30T00:53:00"/>
  </r>
  <r>
    <s v="UIP7542974"/>
    <x v="1"/>
    <x v="3"/>
    <x v="1"/>
    <d v="1899-12-30T00:51:00"/>
  </r>
  <r>
    <s v="UIP7542975"/>
    <x v="1"/>
    <x v="0"/>
    <x v="0"/>
    <d v="1899-12-30T00:49:00"/>
  </r>
  <r>
    <s v="UIP7542976"/>
    <x v="5"/>
    <x v="0"/>
    <x v="1"/>
    <d v="1899-12-30T00:47:00"/>
  </r>
  <r>
    <s v="UIP7542977"/>
    <x v="5"/>
    <x v="0"/>
    <x v="0"/>
    <d v="1899-12-30T00:45:00"/>
  </r>
  <r>
    <s v="UIP7542978"/>
    <x v="5"/>
    <x v="3"/>
    <x v="0"/>
    <d v="1899-12-30T00:57:00"/>
  </r>
  <r>
    <s v="UIP7542979"/>
    <x v="2"/>
    <x v="3"/>
    <x v="0"/>
    <d v="1899-12-30T00:55:00"/>
  </r>
  <r>
    <s v="UIP7542980"/>
    <x v="2"/>
    <x v="3"/>
    <x v="0"/>
    <d v="1899-12-30T01:01:00"/>
  </r>
  <r>
    <s v="UIP7542981"/>
    <x v="6"/>
    <x v="3"/>
    <x v="0"/>
    <d v="1899-12-30T02:01:00"/>
  </r>
  <r>
    <s v="UIP7542982"/>
    <x v="6"/>
    <x v="1"/>
    <x v="1"/>
    <d v="1899-12-30T01:01:00"/>
  </r>
  <r>
    <s v="UIP7542983"/>
    <x v="2"/>
    <x v="1"/>
    <x v="0"/>
    <d v="1899-12-30T01:19:00"/>
  </r>
  <r>
    <s v="UIP7542984"/>
    <x v="2"/>
    <x v="1"/>
    <x v="0"/>
    <d v="1899-12-30T01:37:00"/>
  </r>
  <r>
    <s v="UIP7542985"/>
    <x v="8"/>
    <x v="3"/>
    <x v="0"/>
    <d v="1899-12-30T00:45:00"/>
  </r>
  <r>
    <s v="UIP7542986"/>
    <x v="2"/>
    <x v="3"/>
    <x v="0"/>
    <d v="1899-12-30T00:57:00"/>
  </r>
  <r>
    <s v="UIP7542987"/>
    <x v="2"/>
    <x v="3"/>
    <x v="0"/>
    <d v="1899-12-30T00:55:00"/>
  </r>
  <r>
    <s v="UIP7542988"/>
    <x v="8"/>
    <x v="3"/>
    <x v="0"/>
    <d v="1899-12-30T00:45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DA29DF-D35B-438A-B7D7-E4AF410EC905}" name="LocationUsage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I61:J72" firstHeaderRow="1" firstDataRow="1" firstDataCol="1"/>
  <pivotFields count="5">
    <pivotField dataField="1" showAll="0"/>
    <pivotField axis="axisRow" showAll="0">
      <items count="12">
        <item x="5"/>
        <item x="1"/>
        <item x="6"/>
        <item x="4"/>
        <item x="0"/>
        <item x="7"/>
        <item x="2"/>
        <item x="9"/>
        <item x="8"/>
        <item x="3"/>
        <item m="1" x="10"/>
        <item t="default"/>
      </items>
    </pivotField>
    <pivotField showAll="0"/>
    <pivotField showAll="0"/>
    <pivotField numFmtId="2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Transaction Number" fld="0" subtotal="count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1B1C4-E9A1-42D0-A514-9A2CC6C88DDC}" name="LocationTime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I32:L44" firstHeaderRow="1" firstDataRow="2" firstDataCol="1"/>
  <pivotFields count="5">
    <pivotField showAll="0"/>
    <pivotField axis="axisRow" showAll="0">
      <items count="12">
        <item x="5"/>
        <item x="1"/>
        <item x="6"/>
        <item x="4"/>
        <item x="0"/>
        <item x="7"/>
        <item x="2"/>
        <item x="9"/>
        <item x="8"/>
        <item x="3"/>
        <item m="1" x="10"/>
        <item t="default"/>
      </items>
    </pivotField>
    <pivotField showAll="0"/>
    <pivotField axis="axisCol" showAll="0">
      <items count="4">
        <item x="1"/>
        <item x="0"/>
        <item m="1" x="2"/>
        <item t="default"/>
      </items>
    </pivotField>
    <pivotField dataField="1" numFmtId="2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Time Taken" fld="4" baseField="1" baseItem="0"/>
  </dataFields>
  <chartFormats count="15">
    <chartFormat chart="0" format="2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8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9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10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11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12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0" format="13" series="1">
      <pivotArea type="data" outline="0" fieldPosition="0">
        <references count="1">
          <reference field="1" count="1" selected="0">
            <x v="9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D68FDE-570B-4754-9A05-BD4107DEAE84}" name="SuccessFail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I10:L16" firstHeaderRow="1" firstDataRow="2" firstDataCol="1" rowPageCount="1" colPageCount="1"/>
  <pivotFields count="5">
    <pivotField dataField="1" showAll="0"/>
    <pivotField axis="axisPage" showAll="0">
      <items count="12">
        <item x="5"/>
        <item x="1"/>
        <item x="6"/>
        <item x="4"/>
        <item x="0"/>
        <item x="7"/>
        <item x="2"/>
        <item x="9"/>
        <item x="8"/>
        <item x="3"/>
        <item m="1" x="10"/>
        <item t="default"/>
      </items>
    </pivotField>
    <pivotField axis="axisRow" showAll="0">
      <items count="6">
        <item x="3"/>
        <item x="2"/>
        <item x="0"/>
        <item x="1"/>
        <item m="1" x="4"/>
        <item t="default"/>
      </items>
    </pivotField>
    <pivotField axis="axisCol" showAll="0">
      <items count="4">
        <item x="1"/>
        <item x="0"/>
        <item m="1" x="2"/>
        <item t="default"/>
      </items>
    </pivotField>
    <pivotField numFmtId="2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3">
    <i>
      <x/>
    </i>
    <i>
      <x v="1"/>
    </i>
    <i t="grand">
      <x/>
    </i>
  </colItems>
  <pageFields count="1">
    <pageField fld="1" hier="-1"/>
  </pageFields>
  <dataFields count="1">
    <dataField name="Count of Transaction Number" fld="0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 /><Relationship Id="rId2" Type="http://schemas.openxmlformats.org/officeDocument/2006/relationships/pivotTable" Target="../pivotTables/pivotTable2.xml" /><Relationship Id="rId1" Type="http://schemas.openxmlformats.org/officeDocument/2006/relationships/pivotTable" Target="../pivotTables/pivotTable1.xml" /><Relationship Id="rId5" Type="http://schemas.openxmlformats.org/officeDocument/2006/relationships/drawing" Target="../drawings/drawing1.xml" /><Relationship Id="rId4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CAEF7-A905-400E-BEA7-5CAC49719351}">
  <sheetPr>
    <pageSetUpPr fitToPage="1"/>
  </sheetPr>
  <dimension ref="A1:L72"/>
  <sheetViews>
    <sheetView showGridLines="0" showRowColHeaders="0" tabSelected="1" topLeftCell="I1" zoomScaleNormal="100" workbookViewId="0">
      <selection activeCell="G10" sqref="G10"/>
    </sheetView>
  </sheetViews>
  <sheetFormatPr defaultRowHeight="15" x14ac:dyDescent="0.2"/>
  <cols>
    <col min="2" max="2" width="11.43359375" customWidth="1"/>
    <col min="3" max="3" width="37.80078125" bestFit="1" customWidth="1"/>
    <col min="4" max="4" width="26.36328125" bestFit="1" customWidth="1"/>
    <col min="5" max="6" width="22.05859375" bestFit="1" customWidth="1"/>
    <col min="7" max="7" width="18.29296875" customWidth="1"/>
    <col min="8" max="8" width="22.05859375" customWidth="1"/>
    <col min="9" max="10" width="27.84375" bestFit="1" customWidth="1"/>
    <col min="11" max="12" width="13.71875" bestFit="1" customWidth="1"/>
    <col min="13" max="13" width="7.3984375" bestFit="1" customWidth="1"/>
    <col min="14" max="14" width="10.76171875" bestFit="1" customWidth="1"/>
    <col min="15" max="15" width="9.81640625" bestFit="1" customWidth="1"/>
    <col min="16" max="17" width="10.4921875" bestFit="1" customWidth="1"/>
    <col min="18" max="18" width="13.1796875" bestFit="1" customWidth="1"/>
    <col min="19" max="20" width="13.31640625" bestFit="1" customWidth="1"/>
    <col min="21" max="21" width="16.140625" bestFit="1" customWidth="1"/>
    <col min="22" max="23" width="20.984375" bestFit="1" customWidth="1"/>
    <col min="24" max="24" width="23.80859375" bestFit="1" customWidth="1"/>
    <col min="25" max="26" width="16.8125" bestFit="1" customWidth="1"/>
    <col min="27" max="27" width="19.50390625" bestFit="1" customWidth="1"/>
    <col min="28" max="29" width="24.078125" bestFit="1" customWidth="1"/>
    <col min="30" max="30" width="26.90234375" bestFit="1" customWidth="1"/>
    <col min="31" max="31" width="10.76171875" bestFit="1" customWidth="1"/>
    <col min="32" max="33" width="10.0859375" bestFit="1" customWidth="1"/>
    <col min="34" max="34" width="8.47265625" bestFit="1" customWidth="1"/>
    <col min="35" max="35" width="11.8359375" bestFit="1" customWidth="1"/>
    <col min="36" max="36" width="8.203125" bestFit="1" customWidth="1"/>
    <col min="37" max="37" width="5.51171875" bestFit="1" customWidth="1"/>
    <col min="38" max="38" width="8.203125" bestFit="1" customWidth="1"/>
    <col min="39" max="39" width="5.51171875" bestFit="1" customWidth="1"/>
    <col min="40" max="40" width="8.203125" bestFit="1" customWidth="1"/>
    <col min="41" max="41" width="5.51171875" bestFit="1" customWidth="1"/>
    <col min="42" max="42" width="8.203125" bestFit="1" customWidth="1"/>
    <col min="43" max="43" width="5.51171875" bestFit="1" customWidth="1"/>
    <col min="44" max="44" width="8.203125" bestFit="1" customWidth="1"/>
    <col min="45" max="45" width="5.51171875" bestFit="1" customWidth="1"/>
    <col min="46" max="46" width="8.203125" bestFit="1" customWidth="1"/>
    <col min="47" max="47" width="5.51171875" bestFit="1" customWidth="1"/>
    <col min="48" max="48" width="8.203125" bestFit="1" customWidth="1"/>
    <col min="49" max="49" width="11.1640625" bestFit="1" customWidth="1"/>
    <col min="50" max="50" width="7.3984375" bestFit="1" customWidth="1"/>
    <col min="51" max="51" width="8.203125" bestFit="1" customWidth="1"/>
    <col min="52" max="52" width="5.51171875" bestFit="1" customWidth="1"/>
    <col min="53" max="53" width="8.203125" bestFit="1" customWidth="1"/>
    <col min="54" max="54" width="5.51171875" bestFit="1" customWidth="1"/>
    <col min="55" max="55" width="8.203125" bestFit="1" customWidth="1"/>
    <col min="56" max="56" width="5.51171875" bestFit="1" customWidth="1"/>
    <col min="57" max="57" width="8.203125" bestFit="1" customWidth="1"/>
    <col min="58" max="58" width="10.0859375" bestFit="1" customWidth="1"/>
    <col min="59" max="59" width="7.3984375" bestFit="1" customWidth="1"/>
    <col min="60" max="60" width="8.203125" bestFit="1" customWidth="1"/>
    <col min="61" max="61" width="10.0859375" bestFit="1" customWidth="1"/>
    <col min="62" max="62" width="14.52734375" bestFit="1" customWidth="1"/>
    <col min="63" max="63" width="12.10546875" bestFit="1" customWidth="1"/>
    <col min="64" max="64" width="10.76171875" bestFit="1" customWidth="1"/>
    <col min="65" max="201" width="11.02734375" bestFit="1" customWidth="1"/>
    <col min="202" max="202" width="10.76171875" bestFit="1" customWidth="1"/>
  </cols>
  <sheetData>
    <row r="1" spans="1:12" ht="19.5" x14ac:dyDescent="0.2">
      <c r="A1" s="7"/>
      <c r="B1" s="7"/>
      <c r="C1" s="7"/>
      <c r="D1" s="5" t="s">
        <v>11</v>
      </c>
      <c r="E1" s="7"/>
      <c r="F1" s="7"/>
      <c r="G1" s="7"/>
    </row>
    <row r="4" spans="1:12" ht="13.9" customHeight="1" x14ac:dyDescent="0.2"/>
    <row r="5" spans="1:12" ht="13.9" customHeight="1" x14ac:dyDescent="0.2"/>
    <row r="6" spans="1:12" ht="13.9" customHeight="1" x14ac:dyDescent="0.2"/>
    <row r="7" spans="1:12" ht="13.9" customHeight="1" x14ac:dyDescent="0.2">
      <c r="F7" t="s">
        <v>234</v>
      </c>
    </row>
    <row r="8" spans="1:12" x14ac:dyDescent="0.2">
      <c r="I8" s="2" t="s">
        <v>1</v>
      </c>
      <c r="J8" t="s">
        <v>8</v>
      </c>
    </row>
    <row r="9" spans="1:12" ht="19.5" x14ac:dyDescent="0.25">
      <c r="C9" s="6" t="s">
        <v>12</v>
      </c>
    </row>
    <row r="10" spans="1:12" x14ac:dyDescent="0.2">
      <c r="D10" s="8"/>
      <c r="I10" s="2" t="s">
        <v>7</v>
      </c>
      <c r="J10" s="2" t="s">
        <v>5</v>
      </c>
    </row>
    <row r="11" spans="1:12" x14ac:dyDescent="0.2">
      <c r="I11" s="2" t="s">
        <v>9</v>
      </c>
      <c r="J11" t="s">
        <v>23</v>
      </c>
      <c r="K11" t="s">
        <v>18</v>
      </c>
      <c r="L11" t="s">
        <v>6</v>
      </c>
    </row>
    <row r="12" spans="1:12" x14ac:dyDescent="0.2">
      <c r="I12" s="4" t="s">
        <v>39</v>
      </c>
      <c r="J12" s="3">
        <v>31</v>
      </c>
      <c r="K12" s="3">
        <v>38</v>
      </c>
      <c r="L12" s="3">
        <v>69</v>
      </c>
    </row>
    <row r="13" spans="1:12" x14ac:dyDescent="0.2">
      <c r="I13" s="4" t="s">
        <v>29</v>
      </c>
      <c r="J13" s="3">
        <v>14</v>
      </c>
      <c r="K13" s="3">
        <v>14</v>
      </c>
      <c r="L13" s="3">
        <v>28</v>
      </c>
    </row>
    <row r="14" spans="1:12" x14ac:dyDescent="0.2">
      <c r="I14" s="4" t="s">
        <v>17</v>
      </c>
      <c r="J14" s="3">
        <v>20</v>
      </c>
      <c r="K14" s="3">
        <v>36</v>
      </c>
      <c r="L14" s="3">
        <v>56</v>
      </c>
    </row>
    <row r="15" spans="1:12" x14ac:dyDescent="0.2">
      <c r="I15" s="4" t="s">
        <v>26</v>
      </c>
      <c r="J15" s="3">
        <v>18</v>
      </c>
      <c r="K15" s="3">
        <v>29</v>
      </c>
      <c r="L15" s="3">
        <v>47</v>
      </c>
    </row>
    <row r="16" spans="1:12" x14ac:dyDescent="0.2">
      <c r="I16" s="4" t="s">
        <v>6</v>
      </c>
      <c r="J16" s="3">
        <v>83</v>
      </c>
      <c r="K16" s="3">
        <v>117</v>
      </c>
      <c r="L16" s="3">
        <v>200</v>
      </c>
    </row>
    <row r="30" spans="3:10" ht="19.5" x14ac:dyDescent="0.25">
      <c r="C30" s="6" t="s">
        <v>13</v>
      </c>
    </row>
    <row r="32" spans="3:10" x14ac:dyDescent="0.2">
      <c r="I32" s="2" t="s">
        <v>10</v>
      </c>
      <c r="J32" s="2" t="s">
        <v>5</v>
      </c>
    </row>
    <row r="33" spans="9:12" x14ac:dyDescent="0.2">
      <c r="I33" s="2" t="s">
        <v>9</v>
      </c>
      <c r="J33" t="s">
        <v>23</v>
      </c>
      <c r="K33" t="s">
        <v>18</v>
      </c>
      <c r="L33" t="s">
        <v>6</v>
      </c>
    </row>
    <row r="34" spans="9:12" x14ac:dyDescent="0.2">
      <c r="I34" s="4" t="s">
        <v>55</v>
      </c>
      <c r="J34" s="3">
        <v>0.36111111111111105</v>
      </c>
      <c r="K34" s="3">
        <v>0.5118055555555554</v>
      </c>
      <c r="L34" s="3">
        <v>0.87291666666666645</v>
      </c>
    </row>
    <row r="35" spans="9:12" x14ac:dyDescent="0.2">
      <c r="I35" s="4" t="s">
        <v>20</v>
      </c>
      <c r="J35" s="3">
        <v>0.35425925925925922</v>
      </c>
      <c r="K35" s="3">
        <v>0.42678240740740736</v>
      </c>
      <c r="L35" s="3">
        <v>0.78104166666666663</v>
      </c>
    </row>
    <row r="36" spans="9:12" x14ac:dyDescent="0.2">
      <c r="I36" s="4" t="s">
        <v>67</v>
      </c>
      <c r="J36" s="3">
        <v>0.16358796296296294</v>
      </c>
      <c r="K36" s="3">
        <v>0.32956018518518515</v>
      </c>
      <c r="L36" s="3">
        <v>0.49314814814814811</v>
      </c>
    </row>
    <row r="37" spans="9:12" x14ac:dyDescent="0.2">
      <c r="I37" s="4" t="s">
        <v>53</v>
      </c>
      <c r="J37" s="3">
        <v>0.82847222222222217</v>
      </c>
      <c r="K37" s="3">
        <v>0.53333333333333333</v>
      </c>
      <c r="L37" s="3">
        <v>1.3618055555555555</v>
      </c>
    </row>
    <row r="38" spans="9:12" x14ac:dyDescent="0.2">
      <c r="I38" s="4" t="s">
        <v>16</v>
      </c>
      <c r="J38" s="3">
        <v>0.17499999999999999</v>
      </c>
      <c r="K38" s="3">
        <v>0.32638888888888884</v>
      </c>
      <c r="L38" s="3">
        <v>0.50138888888888888</v>
      </c>
    </row>
    <row r="39" spans="9:12" x14ac:dyDescent="0.2">
      <c r="I39" s="4" t="s">
        <v>81</v>
      </c>
      <c r="J39" s="3">
        <v>0.34939814814814807</v>
      </c>
      <c r="K39" s="3">
        <v>0.46358796296296284</v>
      </c>
      <c r="L39" s="3">
        <v>0.81298611111111097</v>
      </c>
    </row>
    <row r="40" spans="9:12" x14ac:dyDescent="0.2">
      <c r="I40" s="4" t="s">
        <v>22</v>
      </c>
      <c r="J40" s="3">
        <v>0.5263888888888888</v>
      </c>
      <c r="K40" s="3">
        <v>1.1965277777777776</v>
      </c>
      <c r="L40" s="3">
        <v>1.7229166666666664</v>
      </c>
    </row>
    <row r="41" spans="9:12" x14ac:dyDescent="0.2">
      <c r="I41" s="4" t="s">
        <v>125</v>
      </c>
      <c r="J41" s="3">
        <v>0.5131944444444444</v>
      </c>
      <c r="K41" s="3">
        <v>0.2892824074074074</v>
      </c>
      <c r="L41" s="3">
        <v>0.8024768518518518</v>
      </c>
    </row>
    <row r="42" spans="9:12" x14ac:dyDescent="0.2">
      <c r="I42" s="4" t="s">
        <v>101</v>
      </c>
      <c r="J42" s="3">
        <v>0.50972222222222208</v>
      </c>
      <c r="K42" s="3">
        <v>0.58719907407407401</v>
      </c>
      <c r="L42" s="3">
        <v>1.096921296296296</v>
      </c>
    </row>
    <row r="43" spans="9:12" x14ac:dyDescent="0.2">
      <c r="I43" s="4" t="s">
        <v>25</v>
      </c>
      <c r="J43" s="3">
        <v>2.4010879629629631</v>
      </c>
      <c r="K43" s="3">
        <v>0.91159722222222195</v>
      </c>
      <c r="L43" s="3">
        <v>3.3126851851851851</v>
      </c>
    </row>
    <row r="44" spans="9:12" x14ac:dyDescent="0.2">
      <c r="I44" s="4" t="s">
        <v>6</v>
      </c>
      <c r="J44" s="3">
        <v>6.1822222222222214</v>
      </c>
      <c r="K44" s="3">
        <v>5.5760648148148135</v>
      </c>
      <c r="L44" s="3">
        <v>11.758287037037036</v>
      </c>
    </row>
    <row r="57" spans="3:10" ht="19.5" x14ac:dyDescent="0.25">
      <c r="C57" s="6" t="s">
        <v>14</v>
      </c>
    </row>
    <row r="61" spans="3:10" x14ac:dyDescent="0.2">
      <c r="I61" s="2" t="s">
        <v>9</v>
      </c>
      <c r="J61" t="s">
        <v>7</v>
      </c>
    </row>
    <row r="62" spans="3:10" x14ac:dyDescent="0.2">
      <c r="I62" s="4" t="s">
        <v>55</v>
      </c>
      <c r="J62" s="3">
        <v>17</v>
      </c>
    </row>
    <row r="63" spans="3:10" x14ac:dyDescent="0.2">
      <c r="I63" s="4" t="s">
        <v>20</v>
      </c>
      <c r="J63" s="3">
        <v>20</v>
      </c>
    </row>
    <row r="64" spans="3:10" x14ac:dyDescent="0.2">
      <c r="I64" s="4" t="s">
        <v>67</v>
      </c>
      <c r="J64" s="3">
        <v>11</v>
      </c>
    </row>
    <row r="65" spans="9:10" x14ac:dyDescent="0.2">
      <c r="I65" s="4" t="s">
        <v>53</v>
      </c>
      <c r="J65" s="3">
        <v>21</v>
      </c>
    </row>
    <row r="66" spans="9:10" x14ac:dyDescent="0.2">
      <c r="I66" s="4" t="s">
        <v>16</v>
      </c>
      <c r="J66" s="3">
        <v>12</v>
      </c>
    </row>
    <row r="67" spans="9:10" x14ac:dyDescent="0.2">
      <c r="I67" s="4" t="s">
        <v>81</v>
      </c>
      <c r="J67" s="3">
        <v>20</v>
      </c>
    </row>
    <row r="68" spans="9:10" x14ac:dyDescent="0.2">
      <c r="I68" s="4" t="s">
        <v>22</v>
      </c>
      <c r="J68" s="3">
        <v>33</v>
      </c>
    </row>
    <row r="69" spans="9:10" x14ac:dyDescent="0.2">
      <c r="I69" s="4" t="s">
        <v>125</v>
      </c>
      <c r="J69" s="3">
        <v>12</v>
      </c>
    </row>
    <row r="70" spans="9:10" x14ac:dyDescent="0.2">
      <c r="I70" s="4" t="s">
        <v>101</v>
      </c>
      <c r="J70" s="3">
        <v>22</v>
      </c>
    </row>
    <row r="71" spans="9:10" x14ac:dyDescent="0.2">
      <c r="I71" s="4" t="s">
        <v>25</v>
      </c>
      <c r="J71" s="3">
        <v>32</v>
      </c>
    </row>
    <row r="72" spans="9:10" x14ac:dyDescent="0.2">
      <c r="I72" s="4" t="s">
        <v>6</v>
      </c>
      <c r="J72" s="3">
        <v>200</v>
      </c>
    </row>
  </sheetData>
  <pageMargins left="0.7" right="0.7" top="0.75" bottom="0.75" header="0.3" footer="0.3"/>
  <pageSetup scale="56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56C9F-3F56-4CD6-A7AA-DA9E0F6602C8}">
  <dimension ref="A1:H201"/>
  <sheetViews>
    <sheetView zoomScaleNormal="100" workbookViewId="0">
      <selection activeCell="B21" sqref="B21"/>
    </sheetView>
  </sheetViews>
  <sheetFormatPr defaultRowHeight="15" x14ac:dyDescent="0.2"/>
  <cols>
    <col min="1" max="1" width="23.40625" customWidth="1"/>
    <col min="2" max="2" width="22.59765625" customWidth="1"/>
    <col min="3" max="3" width="20.71484375" customWidth="1"/>
    <col min="4" max="4" width="15.06640625" customWidth="1"/>
    <col min="5" max="5" width="14.796875" style="1" customWidth="1"/>
    <col min="7" max="7" width="22.59765625" hidden="1" customWidth="1"/>
    <col min="8" max="8" width="0" hidden="1" customWidth="1"/>
  </cols>
  <sheetData>
    <row r="1" spans="1:8" x14ac:dyDescent="0.2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</row>
    <row r="2" spans="1:8" x14ac:dyDescent="0.2">
      <c r="A2" t="s">
        <v>15</v>
      </c>
      <c r="B2" t="s">
        <v>16</v>
      </c>
      <c r="C2" t="s">
        <v>17</v>
      </c>
      <c r="D2" t="s">
        <v>18</v>
      </c>
      <c r="E2" s="1">
        <v>4.2361111111111106E-2</v>
      </c>
    </row>
    <row r="3" spans="1:8" x14ac:dyDescent="0.2">
      <c r="A3" t="s">
        <v>19</v>
      </c>
      <c r="B3" t="s">
        <v>20</v>
      </c>
      <c r="C3" t="s">
        <v>17</v>
      </c>
      <c r="D3" t="s">
        <v>18</v>
      </c>
      <c r="E3" s="1">
        <v>4.0972222222222222E-2</v>
      </c>
      <c r="G3" t="s">
        <v>231</v>
      </c>
      <c r="H3">
        <f>COUNT(A1:E201)</f>
        <v>200</v>
      </c>
    </row>
    <row r="4" spans="1:8" x14ac:dyDescent="0.2">
      <c r="A4" t="s">
        <v>21</v>
      </c>
      <c r="B4" t="s">
        <v>22</v>
      </c>
      <c r="C4" t="s">
        <v>17</v>
      </c>
      <c r="D4" t="s">
        <v>23</v>
      </c>
      <c r="E4" s="1">
        <v>3.9583333333333331E-2</v>
      </c>
      <c r="G4" t="s">
        <v>232</v>
      </c>
      <c r="H4">
        <f>COUNTIF(D2:D201,"Success")</f>
        <v>117</v>
      </c>
    </row>
    <row r="5" spans="1:8" x14ac:dyDescent="0.2">
      <c r="A5" t="s">
        <v>24</v>
      </c>
      <c r="B5" t="s">
        <v>25</v>
      </c>
      <c r="C5" t="s">
        <v>26</v>
      </c>
      <c r="D5" t="s">
        <v>18</v>
      </c>
      <c r="E5" s="1">
        <v>3.8194444444444441E-2</v>
      </c>
      <c r="G5" t="s">
        <v>233</v>
      </c>
      <c r="H5" s="12">
        <f>(H4)/H3</f>
        <v>0.58499999999999996</v>
      </c>
    </row>
    <row r="6" spans="1:8" x14ac:dyDescent="0.2">
      <c r="A6" t="s">
        <v>27</v>
      </c>
      <c r="B6" t="s">
        <v>22</v>
      </c>
      <c r="C6" t="s">
        <v>26</v>
      </c>
      <c r="D6" t="s">
        <v>23</v>
      </c>
      <c r="E6" s="1">
        <v>3.6805555555555557E-2</v>
      </c>
    </row>
    <row r="7" spans="1:8" x14ac:dyDescent="0.2">
      <c r="A7" t="s">
        <v>28</v>
      </c>
      <c r="B7" t="s">
        <v>25</v>
      </c>
      <c r="C7" t="s">
        <v>29</v>
      </c>
      <c r="D7" t="s">
        <v>23</v>
      </c>
      <c r="E7" s="1">
        <v>3.5416666666666666E-2</v>
      </c>
    </row>
    <row r="8" spans="1:8" x14ac:dyDescent="0.2">
      <c r="A8" t="s">
        <v>30</v>
      </c>
      <c r="B8" t="s">
        <v>22</v>
      </c>
      <c r="C8" t="s">
        <v>17</v>
      </c>
      <c r="D8" t="s">
        <v>18</v>
      </c>
      <c r="E8" s="1">
        <v>3.4027777777777775E-2</v>
      </c>
    </row>
    <row r="9" spans="1:8" x14ac:dyDescent="0.2">
      <c r="A9" t="s">
        <v>31</v>
      </c>
      <c r="B9" t="s">
        <v>25</v>
      </c>
      <c r="C9" t="s">
        <v>17</v>
      </c>
      <c r="D9" t="s">
        <v>18</v>
      </c>
      <c r="E9" s="1">
        <v>3.2638888888888891E-2</v>
      </c>
    </row>
    <row r="10" spans="1:8" x14ac:dyDescent="0.2">
      <c r="A10" t="s">
        <v>32</v>
      </c>
      <c r="B10" t="s">
        <v>22</v>
      </c>
      <c r="C10" t="s">
        <v>26</v>
      </c>
      <c r="D10" t="s">
        <v>23</v>
      </c>
      <c r="E10" s="1">
        <v>3.125E-2</v>
      </c>
    </row>
    <row r="11" spans="1:8" x14ac:dyDescent="0.2">
      <c r="A11" t="s">
        <v>33</v>
      </c>
      <c r="B11" t="s">
        <v>16</v>
      </c>
      <c r="C11" t="s">
        <v>26</v>
      </c>
      <c r="D11" t="s">
        <v>18</v>
      </c>
      <c r="E11" s="1">
        <v>3.9583333333333331E-2</v>
      </c>
    </row>
    <row r="12" spans="1:8" x14ac:dyDescent="0.2">
      <c r="A12" t="s">
        <v>34</v>
      </c>
      <c r="B12" t="s">
        <v>16</v>
      </c>
      <c r="C12" t="s">
        <v>17</v>
      </c>
      <c r="D12" t="s">
        <v>18</v>
      </c>
      <c r="E12" s="1">
        <v>3.8194444444444441E-2</v>
      </c>
    </row>
    <row r="13" spans="1:8" x14ac:dyDescent="0.2">
      <c r="A13" t="s">
        <v>35</v>
      </c>
      <c r="B13" t="s">
        <v>25</v>
      </c>
      <c r="C13" t="s">
        <v>17</v>
      </c>
      <c r="D13" t="s">
        <v>23</v>
      </c>
      <c r="E13" s="1">
        <v>4.2361111111111106E-2</v>
      </c>
    </row>
    <row r="14" spans="1:8" x14ac:dyDescent="0.2">
      <c r="A14" t="s">
        <v>36</v>
      </c>
      <c r="B14" t="s">
        <v>22</v>
      </c>
      <c r="C14" t="s">
        <v>26</v>
      </c>
      <c r="D14" t="s">
        <v>18</v>
      </c>
      <c r="E14" s="1">
        <v>8.4027777777777771E-2</v>
      </c>
    </row>
    <row r="15" spans="1:8" x14ac:dyDescent="0.2">
      <c r="A15" t="s">
        <v>37</v>
      </c>
      <c r="B15" t="s">
        <v>16</v>
      </c>
      <c r="C15" t="s">
        <v>26</v>
      </c>
      <c r="D15" t="s">
        <v>23</v>
      </c>
      <c r="E15" s="1">
        <v>4.2361111111111106E-2</v>
      </c>
    </row>
    <row r="16" spans="1:8" x14ac:dyDescent="0.2">
      <c r="A16" t="s">
        <v>38</v>
      </c>
      <c r="B16" t="s">
        <v>16</v>
      </c>
      <c r="C16" t="s">
        <v>39</v>
      </c>
      <c r="D16" t="s">
        <v>23</v>
      </c>
      <c r="E16" s="1">
        <v>5.486111111111111E-2</v>
      </c>
    </row>
    <row r="17" spans="1:5" x14ac:dyDescent="0.2">
      <c r="A17" t="s">
        <v>40</v>
      </c>
      <c r="B17" t="s">
        <v>16</v>
      </c>
      <c r="C17" t="s">
        <v>17</v>
      </c>
      <c r="D17" t="s">
        <v>18</v>
      </c>
      <c r="E17" s="1">
        <v>6.7361111111111108E-2</v>
      </c>
    </row>
    <row r="18" spans="1:5" x14ac:dyDescent="0.2">
      <c r="A18" t="s">
        <v>41</v>
      </c>
      <c r="B18" t="s">
        <v>16</v>
      </c>
      <c r="C18" t="s">
        <v>26</v>
      </c>
      <c r="D18" t="s">
        <v>18</v>
      </c>
      <c r="E18" s="1">
        <v>3.125E-2</v>
      </c>
    </row>
    <row r="19" spans="1:5" x14ac:dyDescent="0.2">
      <c r="A19" t="s">
        <v>42</v>
      </c>
      <c r="B19" t="s">
        <v>16</v>
      </c>
      <c r="C19" t="s">
        <v>26</v>
      </c>
      <c r="D19" t="s">
        <v>23</v>
      </c>
      <c r="E19" s="1">
        <v>3.9583333333333331E-2</v>
      </c>
    </row>
    <row r="20" spans="1:5" x14ac:dyDescent="0.2">
      <c r="A20" t="s">
        <v>43</v>
      </c>
      <c r="B20" t="s">
        <v>16</v>
      </c>
      <c r="C20" t="s">
        <v>26</v>
      </c>
      <c r="D20" t="s">
        <v>18</v>
      </c>
      <c r="E20" s="1">
        <v>3.8194444444444441E-2</v>
      </c>
    </row>
    <row r="21" spans="1:5" x14ac:dyDescent="0.2">
      <c r="A21" t="s">
        <v>44</v>
      </c>
      <c r="B21" t="s">
        <v>16</v>
      </c>
      <c r="C21" t="s">
        <v>17</v>
      </c>
      <c r="D21" t="s">
        <v>18</v>
      </c>
      <c r="E21" s="1">
        <v>3.125E-2</v>
      </c>
    </row>
    <row r="22" spans="1:5" x14ac:dyDescent="0.2">
      <c r="A22" t="s">
        <v>45</v>
      </c>
      <c r="B22" t="s">
        <v>25</v>
      </c>
      <c r="C22" t="s">
        <v>17</v>
      </c>
      <c r="D22" t="s">
        <v>23</v>
      </c>
      <c r="E22" s="1">
        <v>3.9583333333333331E-2</v>
      </c>
    </row>
    <row r="23" spans="1:5" x14ac:dyDescent="0.2">
      <c r="A23" t="s">
        <v>46</v>
      </c>
      <c r="B23" t="s">
        <v>16</v>
      </c>
      <c r="C23" t="s">
        <v>26</v>
      </c>
      <c r="D23" t="s">
        <v>18</v>
      </c>
      <c r="E23" s="1">
        <v>3.8194444444444441E-2</v>
      </c>
    </row>
    <row r="24" spans="1:5" x14ac:dyDescent="0.2">
      <c r="A24" t="s">
        <v>47</v>
      </c>
      <c r="B24" t="s">
        <v>25</v>
      </c>
      <c r="C24" t="s">
        <v>29</v>
      </c>
      <c r="D24" t="s">
        <v>23</v>
      </c>
      <c r="E24" s="1">
        <v>4.2361111111111106E-2</v>
      </c>
    </row>
    <row r="25" spans="1:5" x14ac:dyDescent="0.2">
      <c r="A25" t="s">
        <v>48</v>
      </c>
      <c r="B25" t="s">
        <v>25</v>
      </c>
      <c r="C25" t="s">
        <v>17</v>
      </c>
      <c r="D25" t="s">
        <v>23</v>
      </c>
      <c r="E25" s="1">
        <v>5.486111111111111E-2</v>
      </c>
    </row>
    <row r="26" spans="1:5" x14ac:dyDescent="0.2">
      <c r="A26" t="s">
        <v>49</v>
      </c>
      <c r="B26" t="s">
        <v>25</v>
      </c>
      <c r="C26" t="s">
        <v>39</v>
      </c>
      <c r="D26" t="s">
        <v>18</v>
      </c>
      <c r="E26" s="1">
        <v>6.7361111111111108E-2</v>
      </c>
    </row>
    <row r="27" spans="1:5" x14ac:dyDescent="0.2">
      <c r="A27" t="s">
        <v>50</v>
      </c>
      <c r="B27" t="s">
        <v>25</v>
      </c>
      <c r="C27" t="s">
        <v>39</v>
      </c>
      <c r="D27" t="s">
        <v>18</v>
      </c>
      <c r="E27" s="1">
        <v>3.9583333333333331E-2</v>
      </c>
    </row>
    <row r="28" spans="1:5" x14ac:dyDescent="0.2">
      <c r="A28" t="s">
        <v>51</v>
      </c>
      <c r="B28" t="s">
        <v>16</v>
      </c>
      <c r="C28" t="s">
        <v>39</v>
      </c>
      <c r="D28" t="s">
        <v>23</v>
      </c>
      <c r="E28" s="1">
        <v>3.8194444444444441E-2</v>
      </c>
    </row>
    <row r="29" spans="1:5" x14ac:dyDescent="0.2">
      <c r="A29" t="s">
        <v>52</v>
      </c>
      <c r="B29" t="s">
        <v>53</v>
      </c>
      <c r="C29" t="s">
        <v>29</v>
      </c>
      <c r="D29" t="s">
        <v>23</v>
      </c>
      <c r="E29" s="1">
        <v>3.9583333333333331E-2</v>
      </c>
    </row>
    <row r="30" spans="1:5" x14ac:dyDescent="0.2">
      <c r="A30" t="s">
        <v>54</v>
      </c>
      <c r="B30" t="s">
        <v>55</v>
      </c>
      <c r="C30" t="s">
        <v>29</v>
      </c>
      <c r="D30" t="s">
        <v>18</v>
      </c>
      <c r="E30" s="1">
        <v>3.8194444444444441E-2</v>
      </c>
    </row>
    <row r="31" spans="1:5" x14ac:dyDescent="0.2">
      <c r="A31" t="s">
        <v>56</v>
      </c>
      <c r="B31" t="s">
        <v>55</v>
      </c>
      <c r="C31" t="s">
        <v>29</v>
      </c>
      <c r="D31" t="s">
        <v>18</v>
      </c>
      <c r="E31" s="1">
        <v>4.2361111111111106E-2</v>
      </c>
    </row>
    <row r="32" spans="1:5" x14ac:dyDescent="0.2">
      <c r="A32" t="s">
        <v>57</v>
      </c>
      <c r="B32" t="s">
        <v>55</v>
      </c>
      <c r="C32" t="s">
        <v>26</v>
      </c>
      <c r="D32" t="s">
        <v>23</v>
      </c>
      <c r="E32" s="1">
        <v>8.4027777777777771E-2</v>
      </c>
    </row>
    <row r="33" spans="1:5" x14ac:dyDescent="0.2">
      <c r="A33" t="s">
        <v>58</v>
      </c>
      <c r="B33" t="s">
        <v>55</v>
      </c>
      <c r="C33" t="s">
        <v>39</v>
      </c>
      <c r="D33" t="s">
        <v>18</v>
      </c>
      <c r="E33" s="1">
        <v>8.4027777777777771E-2</v>
      </c>
    </row>
    <row r="34" spans="1:5" x14ac:dyDescent="0.2">
      <c r="A34" t="s">
        <v>59</v>
      </c>
      <c r="B34" t="s">
        <v>53</v>
      </c>
      <c r="C34" t="s">
        <v>26</v>
      </c>
      <c r="D34" t="s">
        <v>23</v>
      </c>
      <c r="E34" s="1">
        <v>5.486111111111111E-2</v>
      </c>
    </row>
    <row r="35" spans="1:5" x14ac:dyDescent="0.2">
      <c r="A35" t="s">
        <v>60</v>
      </c>
      <c r="B35" t="s">
        <v>53</v>
      </c>
      <c r="C35" t="s">
        <v>17</v>
      </c>
      <c r="D35" t="s">
        <v>23</v>
      </c>
      <c r="E35" s="1">
        <v>6.7361111111111108E-2</v>
      </c>
    </row>
    <row r="36" spans="1:5" x14ac:dyDescent="0.2">
      <c r="A36" t="s">
        <v>61</v>
      </c>
      <c r="B36" t="s">
        <v>53</v>
      </c>
      <c r="C36" t="s">
        <v>39</v>
      </c>
      <c r="D36" t="s">
        <v>18</v>
      </c>
      <c r="E36" s="1">
        <v>8.4027777777777771E-2</v>
      </c>
    </row>
    <row r="37" spans="1:5" x14ac:dyDescent="0.2">
      <c r="A37" t="s">
        <v>62</v>
      </c>
      <c r="B37" t="s">
        <v>53</v>
      </c>
      <c r="C37" t="s">
        <v>17</v>
      </c>
      <c r="D37" t="s">
        <v>23</v>
      </c>
      <c r="E37" s="1">
        <v>8.4027777777777771E-2</v>
      </c>
    </row>
    <row r="38" spans="1:5" x14ac:dyDescent="0.2">
      <c r="A38" t="s">
        <v>63</v>
      </c>
      <c r="B38" t="s">
        <v>55</v>
      </c>
      <c r="C38" t="s">
        <v>17</v>
      </c>
      <c r="D38" t="s">
        <v>23</v>
      </c>
      <c r="E38" s="1">
        <v>8.4027777777777771E-2</v>
      </c>
    </row>
    <row r="39" spans="1:5" x14ac:dyDescent="0.2">
      <c r="A39" t="s">
        <v>64</v>
      </c>
      <c r="B39" t="s">
        <v>55</v>
      </c>
      <c r="C39" t="s">
        <v>39</v>
      </c>
      <c r="D39" t="s">
        <v>18</v>
      </c>
      <c r="E39" s="1">
        <v>8.4027777777777771E-2</v>
      </c>
    </row>
    <row r="40" spans="1:5" x14ac:dyDescent="0.2">
      <c r="A40" t="s">
        <v>65</v>
      </c>
      <c r="B40" t="s">
        <v>55</v>
      </c>
      <c r="C40" t="s">
        <v>39</v>
      </c>
      <c r="D40" t="s">
        <v>23</v>
      </c>
      <c r="E40" s="1">
        <v>8.4027777777777771E-2</v>
      </c>
    </row>
    <row r="41" spans="1:5" x14ac:dyDescent="0.2">
      <c r="A41" t="s">
        <v>66</v>
      </c>
      <c r="B41" t="s">
        <v>67</v>
      </c>
      <c r="C41" t="s">
        <v>39</v>
      </c>
      <c r="D41" t="s">
        <v>23</v>
      </c>
      <c r="E41" s="1">
        <v>3.8194444444444441E-2</v>
      </c>
    </row>
    <row r="42" spans="1:5" x14ac:dyDescent="0.2">
      <c r="A42" t="s">
        <v>68</v>
      </c>
      <c r="B42" t="s">
        <v>20</v>
      </c>
      <c r="C42" t="s">
        <v>17</v>
      </c>
      <c r="D42" t="s">
        <v>18</v>
      </c>
      <c r="E42" s="1">
        <v>3.6805555555555557E-2</v>
      </c>
    </row>
    <row r="43" spans="1:5" x14ac:dyDescent="0.2">
      <c r="A43" t="s">
        <v>69</v>
      </c>
      <c r="B43" t="s">
        <v>20</v>
      </c>
      <c r="C43" t="s">
        <v>26</v>
      </c>
      <c r="D43" t="s">
        <v>23</v>
      </c>
      <c r="E43" s="1">
        <v>3.5416666666666666E-2</v>
      </c>
    </row>
    <row r="44" spans="1:5" x14ac:dyDescent="0.2">
      <c r="A44" t="s">
        <v>70</v>
      </c>
      <c r="B44" t="s">
        <v>20</v>
      </c>
      <c r="C44" t="s">
        <v>17</v>
      </c>
      <c r="D44" t="s">
        <v>18</v>
      </c>
      <c r="E44" s="1">
        <v>3.4027777777777775E-2</v>
      </c>
    </row>
    <row r="45" spans="1:5" x14ac:dyDescent="0.2">
      <c r="A45" t="s">
        <v>71</v>
      </c>
      <c r="B45" t="s">
        <v>25</v>
      </c>
      <c r="C45" t="s">
        <v>17</v>
      </c>
      <c r="D45" t="s">
        <v>23</v>
      </c>
      <c r="E45" s="1">
        <v>3.2638888888888891E-2</v>
      </c>
    </row>
    <row r="46" spans="1:5" x14ac:dyDescent="0.2">
      <c r="A46" t="s">
        <v>72</v>
      </c>
      <c r="B46" t="s">
        <v>25</v>
      </c>
      <c r="C46" t="s">
        <v>17</v>
      </c>
      <c r="D46" t="s">
        <v>18</v>
      </c>
      <c r="E46" s="1">
        <v>3.125E-2</v>
      </c>
    </row>
    <row r="47" spans="1:5" x14ac:dyDescent="0.2">
      <c r="A47" t="s">
        <v>73</v>
      </c>
      <c r="B47" t="s">
        <v>25</v>
      </c>
      <c r="C47" t="s">
        <v>39</v>
      </c>
      <c r="D47" t="s">
        <v>18</v>
      </c>
      <c r="E47" s="1">
        <v>3.9583333333333331E-2</v>
      </c>
    </row>
    <row r="48" spans="1:5" x14ac:dyDescent="0.2">
      <c r="A48" t="s">
        <v>74</v>
      </c>
      <c r="B48" t="s">
        <v>67</v>
      </c>
      <c r="C48" t="s">
        <v>17</v>
      </c>
      <c r="D48" t="s">
        <v>18</v>
      </c>
      <c r="E48" s="1">
        <v>3.8194444444444441E-2</v>
      </c>
    </row>
    <row r="49" spans="1:5" x14ac:dyDescent="0.2">
      <c r="A49" t="s">
        <v>75</v>
      </c>
      <c r="B49" t="s">
        <v>67</v>
      </c>
      <c r="C49" t="s">
        <v>17</v>
      </c>
      <c r="D49" t="s">
        <v>18</v>
      </c>
      <c r="E49" s="1">
        <v>4.2361111111111106E-2</v>
      </c>
    </row>
    <row r="50" spans="1:5" x14ac:dyDescent="0.2">
      <c r="A50" t="s">
        <v>76</v>
      </c>
      <c r="B50" t="s">
        <v>22</v>
      </c>
      <c r="C50" t="s">
        <v>39</v>
      </c>
      <c r="D50" t="s">
        <v>18</v>
      </c>
      <c r="E50" s="1">
        <v>8.4027777777777771E-2</v>
      </c>
    </row>
    <row r="51" spans="1:5" x14ac:dyDescent="0.2">
      <c r="A51" t="s">
        <v>77</v>
      </c>
      <c r="B51" t="s">
        <v>22</v>
      </c>
      <c r="C51" t="s">
        <v>17</v>
      </c>
      <c r="D51" t="s">
        <v>23</v>
      </c>
      <c r="E51" s="1">
        <v>4.2361111111111106E-2</v>
      </c>
    </row>
    <row r="52" spans="1:5" x14ac:dyDescent="0.2">
      <c r="A52" t="s">
        <v>78</v>
      </c>
      <c r="B52" t="s">
        <v>22</v>
      </c>
      <c r="C52" t="s">
        <v>39</v>
      </c>
      <c r="D52" t="s">
        <v>18</v>
      </c>
      <c r="E52" s="1">
        <v>5.486111111111111E-2</v>
      </c>
    </row>
    <row r="53" spans="1:5" x14ac:dyDescent="0.2">
      <c r="A53" t="s">
        <v>79</v>
      </c>
      <c r="B53" t="s">
        <v>22</v>
      </c>
      <c r="C53" t="s">
        <v>17</v>
      </c>
      <c r="D53" t="s">
        <v>18</v>
      </c>
      <c r="E53" s="1">
        <v>6.7361111111111108E-2</v>
      </c>
    </row>
    <row r="54" spans="1:5" x14ac:dyDescent="0.2">
      <c r="A54" t="s">
        <v>80</v>
      </c>
      <c r="B54" t="s">
        <v>81</v>
      </c>
      <c r="C54" t="s">
        <v>17</v>
      </c>
      <c r="D54" t="s">
        <v>18</v>
      </c>
      <c r="E54" s="1">
        <v>3.125E-2</v>
      </c>
    </row>
    <row r="55" spans="1:5" x14ac:dyDescent="0.2">
      <c r="A55" t="s">
        <v>82</v>
      </c>
      <c r="B55" t="s">
        <v>81</v>
      </c>
      <c r="C55" t="s">
        <v>17</v>
      </c>
      <c r="D55" t="s">
        <v>18</v>
      </c>
      <c r="E55" s="1">
        <v>3.9583333333333331E-2</v>
      </c>
    </row>
    <row r="56" spans="1:5" x14ac:dyDescent="0.2">
      <c r="A56" t="s">
        <v>83</v>
      </c>
      <c r="B56" t="s">
        <v>25</v>
      </c>
      <c r="C56" t="s">
        <v>17</v>
      </c>
      <c r="D56" t="s">
        <v>18</v>
      </c>
      <c r="E56" s="1">
        <v>3.8194444444444441E-2</v>
      </c>
    </row>
    <row r="57" spans="1:5" x14ac:dyDescent="0.2">
      <c r="A57" t="s">
        <v>84</v>
      </c>
      <c r="B57" t="s">
        <v>25</v>
      </c>
      <c r="C57" t="s">
        <v>17</v>
      </c>
      <c r="D57" t="s">
        <v>18</v>
      </c>
      <c r="E57" s="1">
        <v>3.125E-2</v>
      </c>
    </row>
    <row r="58" spans="1:5" x14ac:dyDescent="0.2">
      <c r="A58" t="s">
        <v>85</v>
      </c>
      <c r="B58" t="s">
        <v>25</v>
      </c>
      <c r="C58" t="s">
        <v>17</v>
      </c>
      <c r="D58" t="s">
        <v>18</v>
      </c>
      <c r="E58" s="1">
        <v>3.9583333333333331E-2</v>
      </c>
    </row>
    <row r="59" spans="1:5" x14ac:dyDescent="0.2">
      <c r="A59" t="s">
        <v>86</v>
      </c>
      <c r="B59" t="s">
        <v>81</v>
      </c>
      <c r="C59" t="s">
        <v>17</v>
      </c>
      <c r="D59" t="s">
        <v>23</v>
      </c>
      <c r="E59" s="1">
        <v>3.8194444444444441E-2</v>
      </c>
    </row>
    <row r="60" spans="1:5" x14ac:dyDescent="0.2">
      <c r="A60" t="s">
        <v>87</v>
      </c>
      <c r="B60" t="s">
        <v>53</v>
      </c>
      <c r="C60" t="s">
        <v>17</v>
      </c>
      <c r="D60" t="s">
        <v>18</v>
      </c>
      <c r="E60" s="1">
        <v>4.2361111111111106E-2</v>
      </c>
    </row>
    <row r="61" spans="1:5" x14ac:dyDescent="0.2">
      <c r="A61" t="s">
        <v>88</v>
      </c>
      <c r="B61" t="s">
        <v>53</v>
      </c>
      <c r="C61" t="s">
        <v>17</v>
      </c>
      <c r="D61" t="s">
        <v>23</v>
      </c>
      <c r="E61" s="1">
        <v>5.486111111111111E-2</v>
      </c>
    </row>
    <row r="62" spans="1:5" x14ac:dyDescent="0.2">
      <c r="A62" t="s">
        <v>89</v>
      </c>
      <c r="B62" t="s">
        <v>53</v>
      </c>
      <c r="C62" t="s">
        <v>17</v>
      </c>
      <c r="D62" t="s">
        <v>23</v>
      </c>
      <c r="E62" s="1">
        <v>3.8194444444444441E-2</v>
      </c>
    </row>
    <row r="63" spans="1:5" x14ac:dyDescent="0.2">
      <c r="A63" t="s">
        <v>90</v>
      </c>
      <c r="B63" t="s">
        <v>81</v>
      </c>
      <c r="C63" t="s">
        <v>29</v>
      </c>
      <c r="D63" t="s">
        <v>18</v>
      </c>
      <c r="E63" s="1">
        <v>4.2361111111111106E-2</v>
      </c>
    </row>
    <row r="64" spans="1:5" x14ac:dyDescent="0.2">
      <c r="A64" t="s">
        <v>91</v>
      </c>
      <c r="B64" t="s">
        <v>81</v>
      </c>
      <c r="C64" t="s">
        <v>29</v>
      </c>
      <c r="D64" t="s">
        <v>18</v>
      </c>
      <c r="E64" s="1">
        <v>3.2638888888888891E-2</v>
      </c>
    </row>
    <row r="65" spans="1:5" x14ac:dyDescent="0.2">
      <c r="A65" t="s">
        <v>92</v>
      </c>
      <c r="B65" t="s">
        <v>22</v>
      </c>
      <c r="C65" t="s">
        <v>29</v>
      </c>
      <c r="D65" t="s">
        <v>23</v>
      </c>
      <c r="E65" s="1">
        <v>3.125E-2</v>
      </c>
    </row>
    <row r="66" spans="1:5" x14ac:dyDescent="0.2">
      <c r="A66" t="s">
        <v>93</v>
      </c>
      <c r="B66" t="s">
        <v>22</v>
      </c>
      <c r="C66" t="s">
        <v>29</v>
      </c>
      <c r="D66" t="s">
        <v>23</v>
      </c>
      <c r="E66" s="1">
        <v>3.9583333333333331E-2</v>
      </c>
    </row>
    <row r="67" spans="1:5" x14ac:dyDescent="0.2">
      <c r="A67" t="s">
        <v>94</v>
      </c>
      <c r="B67" t="s">
        <v>22</v>
      </c>
      <c r="C67" t="s">
        <v>29</v>
      </c>
      <c r="D67" t="s">
        <v>18</v>
      </c>
      <c r="E67" s="1">
        <v>3.8194444444444441E-2</v>
      </c>
    </row>
    <row r="68" spans="1:5" x14ac:dyDescent="0.2">
      <c r="A68" t="s">
        <v>95</v>
      </c>
      <c r="B68" t="s">
        <v>22</v>
      </c>
      <c r="C68" t="s">
        <v>29</v>
      </c>
      <c r="D68" t="s">
        <v>23</v>
      </c>
      <c r="E68" s="1">
        <v>4.2361111111111106E-2</v>
      </c>
    </row>
    <row r="69" spans="1:5" x14ac:dyDescent="0.2">
      <c r="A69" t="s">
        <v>96</v>
      </c>
      <c r="B69" t="s">
        <v>22</v>
      </c>
      <c r="C69" t="s">
        <v>17</v>
      </c>
      <c r="D69" t="s">
        <v>23</v>
      </c>
      <c r="E69" s="1">
        <v>8.4027777777777771E-2</v>
      </c>
    </row>
    <row r="70" spans="1:5" x14ac:dyDescent="0.2">
      <c r="A70" t="s">
        <v>97</v>
      </c>
      <c r="B70" t="s">
        <v>22</v>
      </c>
      <c r="C70" t="s">
        <v>17</v>
      </c>
      <c r="D70" t="s">
        <v>18</v>
      </c>
      <c r="E70" s="1">
        <v>4.2361111111111106E-2</v>
      </c>
    </row>
    <row r="71" spans="1:5" x14ac:dyDescent="0.2">
      <c r="A71" t="s">
        <v>98</v>
      </c>
      <c r="B71" t="s">
        <v>22</v>
      </c>
      <c r="C71" t="s">
        <v>17</v>
      </c>
      <c r="D71" t="s">
        <v>18</v>
      </c>
      <c r="E71" s="1">
        <v>5.486111111111111E-2</v>
      </c>
    </row>
    <row r="72" spans="1:5" x14ac:dyDescent="0.2">
      <c r="A72" t="s">
        <v>99</v>
      </c>
      <c r="B72" t="s">
        <v>22</v>
      </c>
      <c r="C72" t="s">
        <v>17</v>
      </c>
      <c r="D72" t="s">
        <v>18</v>
      </c>
      <c r="E72" s="1">
        <v>6.7361111111111108E-2</v>
      </c>
    </row>
    <row r="73" spans="1:5" x14ac:dyDescent="0.2">
      <c r="A73" t="s">
        <v>100</v>
      </c>
      <c r="B73" t="s">
        <v>101</v>
      </c>
      <c r="C73" t="s">
        <v>29</v>
      </c>
      <c r="D73" t="s">
        <v>18</v>
      </c>
      <c r="E73" s="1">
        <v>8.4027777777777771E-2</v>
      </c>
    </row>
    <row r="74" spans="1:5" x14ac:dyDescent="0.2">
      <c r="A74" t="s">
        <v>102</v>
      </c>
      <c r="B74" t="s">
        <v>22</v>
      </c>
      <c r="C74" t="s">
        <v>17</v>
      </c>
      <c r="D74" t="s">
        <v>18</v>
      </c>
      <c r="E74" s="1">
        <v>8.4027777777777771E-2</v>
      </c>
    </row>
    <row r="75" spans="1:5" x14ac:dyDescent="0.2">
      <c r="A75" t="s">
        <v>103</v>
      </c>
      <c r="B75" t="s">
        <v>101</v>
      </c>
      <c r="C75" t="s">
        <v>26</v>
      </c>
      <c r="D75" t="s">
        <v>18</v>
      </c>
      <c r="E75" s="1">
        <v>8.4027777777777771E-2</v>
      </c>
    </row>
    <row r="76" spans="1:5" x14ac:dyDescent="0.2">
      <c r="A76" t="s">
        <v>104</v>
      </c>
      <c r="B76" t="s">
        <v>53</v>
      </c>
      <c r="C76" t="s">
        <v>39</v>
      </c>
      <c r="D76" t="s">
        <v>23</v>
      </c>
      <c r="E76" s="1">
        <v>8.4027777777777771E-2</v>
      </c>
    </row>
    <row r="77" spans="1:5" x14ac:dyDescent="0.2">
      <c r="A77" t="s">
        <v>105</v>
      </c>
      <c r="B77" t="s">
        <v>53</v>
      </c>
      <c r="C77" t="s">
        <v>29</v>
      </c>
      <c r="D77" t="s">
        <v>18</v>
      </c>
      <c r="E77" s="1">
        <v>8.4027777777777771E-2</v>
      </c>
    </row>
    <row r="78" spans="1:5" x14ac:dyDescent="0.2">
      <c r="A78" t="s">
        <v>106</v>
      </c>
      <c r="B78" t="s">
        <v>53</v>
      </c>
      <c r="C78" t="s">
        <v>29</v>
      </c>
      <c r="D78" t="s">
        <v>23</v>
      </c>
      <c r="E78" s="1">
        <v>8.4027777777777771E-2</v>
      </c>
    </row>
    <row r="79" spans="1:5" x14ac:dyDescent="0.2">
      <c r="A79" t="s">
        <v>107</v>
      </c>
      <c r="B79" t="s">
        <v>101</v>
      </c>
      <c r="C79" t="s">
        <v>29</v>
      </c>
      <c r="D79" t="s">
        <v>23</v>
      </c>
      <c r="E79" s="1">
        <v>8.4027777777777771E-2</v>
      </c>
    </row>
    <row r="80" spans="1:5" x14ac:dyDescent="0.2">
      <c r="A80" t="s">
        <v>108</v>
      </c>
      <c r="B80" t="s">
        <v>22</v>
      </c>
      <c r="C80" t="s">
        <v>29</v>
      </c>
      <c r="D80" t="s">
        <v>18</v>
      </c>
      <c r="E80" s="1">
        <v>8.4027777777777771E-2</v>
      </c>
    </row>
    <row r="81" spans="1:5" x14ac:dyDescent="0.2">
      <c r="A81" t="s">
        <v>109</v>
      </c>
      <c r="B81" t="s">
        <v>22</v>
      </c>
      <c r="C81" t="s">
        <v>29</v>
      </c>
      <c r="D81" t="s">
        <v>18</v>
      </c>
      <c r="E81" s="1">
        <v>3.9583333333333331E-2</v>
      </c>
    </row>
    <row r="82" spans="1:5" x14ac:dyDescent="0.2">
      <c r="A82" t="s">
        <v>110</v>
      </c>
      <c r="B82" t="s">
        <v>22</v>
      </c>
      <c r="C82" t="s">
        <v>29</v>
      </c>
      <c r="D82" t="s">
        <v>23</v>
      </c>
      <c r="E82" s="1">
        <v>3.8194444444444441E-2</v>
      </c>
    </row>
    <row r="83" spans="1:5" x14ac:dyDescent="0.2">
      <c r="A83" t="s">
        <v>111</v>
      </c>
      <c r="B83" t="s">
        <v>22</v>
      </c>
      <c r="C83" t="s">
        <v>29</v>
      </c>
      <c r="D83" t="s">
        <v>18</v>
      </c>
      <c r="E83" s="1">
        <v>4.2361111111111106E-2</v>
      </c>
    </row>
    <row r="84" spans="1:5" x14ac:dyDescent="0.2">
      <c r="A84" t="s">
        <v>112</v>
      </c>
      <c r="B84" t="s">
        <v>22</v>
      </c>
      <c r="C84" t="s">
        <v>29</v>
      </c>
      <c r="D84" t="s">
        <v>18</v>
      </c>
      <c r="E84" s="1">
        <v>8.4027777777777771E-2</v>
      </c>
    </row>
    <row r="85" spans="1:5" x14ac:dyDescent="0.2">
      <c r="A85" t="s">
        <v>113</v>
      </c>
      <c r="B85" t="s">
        <v>22</v>
      </c>
      <c r="C85" t="s">
        <v>29</v>
      </c>
      <c r="D85" t="s">
        <v>23</v>
      </c>
      <c r="E85" s="1">
        <v>4.2361111111111106E-2</v>
      </c>
    </row>
    <row r="86" spans="1:5" x14ac:dyDescent="0.2">
      <c r="A86" t="s">
        <v>114</v>
      </c>
      <c r="B86" t="s">
        <v>22</v>
      </c>
      <c r="C86" t="s">
        <v>29</v>
      </c>
      <c r="D86" t="s">
        <v>18</v>
      </c>
      <c r="E86" s="1">
        <v>5.486111111111111E-2</v>
      </c>
    </row>
    <row r="87" spans="1:5" x14ac:dyDescent="0.2">
      <c r="A87" t="s">
        <v>115</v>
      </c>
      <c r="B87" t="s">
        <v>22</v>
      </c>
      <c r="C87" t="s">
        <v>29</v>
      </c>
      <c r="D87" t="s">
        <v>23</v>
      </c>
      <c r="E87" s="1">
        <v>6.7361111111111108E-2</v>
      </c>
    </row>
    <row r="88" spans="1:5" x14ac:dyDescent="0.2">
      <c r="A88" t="s">
        <v>116</v>
      </c>
      <c r="B88" t="s">
        <v>22</v>
      </c>
      <c r="C88" t="s">
        <v>39</v>
      </c>
      <c r="D88" t="s">
        <v>23</v>
      </c>
      <c r="E88" s="1">
        <v>3.125E-2</v>
      </c>
    </row>
    <row r="89" spans="1:5" x14ac:dyDescent="0.2">
      <c r="A89" t="s">
        <v>117</v>
      </c>
      <c r="B89" t="s">
        <v>101</v>
      </c>
      <c r="C89" t="s">
        <v>26</v>
      </c>
      <c r="D89" t="s">
        <v>18</v>
      </c>
      <c r="E89" s="1">
        <v>3.9583333333333331E-2</v>
      </c>
    </row>
    <row r="90" spans="1:5" x14ac:dyDescent="0.2">
      <c r="A90" t="s">
        <v>118</v>
      </c>
      <c r="B90" t="s">
        <v>20</v>
      </c>
      <c r="C90" t="s">
        <v>39</v>
      </c>
      <c r="D90" t="s">
        <v>18</v>
      </c>
      <c r="E90" s="1">
        <v>3.9583333333333331E-2</v>
      </c>
    </row>
    <row r="91" spans="1:5" x14ac:dyDescent="0.2">
      <c r="A91" t="s">
        <v>119</v>
      </c>
      <c r="B91" t="s">
        <v>20</v>
      </c>
      <c r="C91" t="s">
        <v>39</v>
      </c>
      <c r="D91" t="s">
        <v>23</v>
      </c>
      <c r="E91" s="1">
        <v>3.9583333333333331E-2</v>
      </c>
    </row>
    <row r="92" spans="1:5" x14ac:dyDescent="0.2">
      <c r="A92" t="s">
        <v>120</v>
      </c>
      <c r="B92" t="s">
        <v>20</v>
      </c>
      <c r="C92" t="s">
        <v>39</v>
      </c>
      <c r="D92" t="s">
        <v>18</v>
      </c>
      <c r="E92" s="1">
        <v>3.8194444444444441E-2</v>
      </c>
    </row>
    <row r="93" spans="1:5" x14ac:dyDescent="0.2">
      <c r="A93" t="s">
        <v>121</v>
      </c>
      <c r="B93" t="s">
        <v>20</v>
      </c>
      <c r="C93" t="s">
        <v>39</v>
      </c>
      <c r="D93" t="s">
        <v>18</v>
      </c>
      <c r="E93" s="1">
        <v>4.2361111111111106E-2</v>
      </c>
    </row>
    <row r="94" spans="1:5" x14ac:dyDescent="0.2">
      <c r="A94" t="s">
        <v>122</v>
      </c>
      <c r="B94" t="s">
        <v>101</v>
      </c>
      <c r="C94" t="s">
        <v>39</v>
      </c>
      <c r="D94" t="s">
        <v>23</v>
      </c>
      <c r="E94" s="1">
        <v>8.4027777777777771E-2</v>
      </c>
    </row>
    <row r="95" spans="1:5" x14ac:dyDescent="0.2">
      <c r="A95" t="s">
        <v>123</v>
      </c>
      <c r="B95" t="s">
        <v>101</v>
      </c>
      <c r="C95" t="s">
        <v>39</v>
      </c>
      <c r="D95" t="s">
        <v>18</v>
      </c>
      <c r="E95" s="1">
        <v>4.2361111111111106E-2</v>
      </c>
    </row>
    <row r="96" spans="1:5" x14ac:dyDescent="0.2">
      <c r="A96" t="s">
        <v>124</v>
      </c>
      <c r="B96" t="s">
        <v>125</v>
      </c>
      <c r="C96" t="s">
        <v>39</v>
      </c>
      <c r="D96" t="s">
        <v>23</v>
      </c>
      <c r="E96" s="1">
        <v>5.486111111111111E-2</v>
      </c>
    </row>
    <row r="97" spans="1:5" x14ac:dyDescent="0.2">
      <c r="A97" t="s">
        <v>126</v>
      </c>
      <c r="B97" t="s">
        <v>81</v>
      </c>
      <c r="C97" t="s">
        <v>39</v>
      </c>
      <c r="D97" t="s">
        <v>23</v>
      </c>
      <c r="E97" s="1">
        <v>6.7361111111111108E-2</v>
      </c>
    </row>
    <row r="98" spans="1:5" x14ac:dyDescent="0.2">
      <c r="A98" t="s">
        <v>127</v>
      </c>
      <c r="B98" t="s">
        <v>53</v>
      </c>
      <c r="C98" t="s">
        <v>39</v>
      </c>
      <c r="D98" t="s">
        <v>18</v>
      </c>
      <c r="E98" s="1">
        <v>3.125E-2</v>
      </c>
    </row>
    <row r="99" spans="1:5" x14ac:dyDescent="0.2">
      <c r="A99" t="s">
        <v>128</v>
      </c>
      <c r="B99" t="s">
        <v>53</v>
      </c>
      <c r="C99" t="s">
        <v>39</v>
      </c>
      <c r="D99" t="s">
        <v>18</v>
      </c>
      <c r="E99" s="1">
        <v>3.9583333333333331E-2</v>
      </c>
    </row>
    <row r="100" spans="1:5" x14ac:dyDescent="0.2">
      <c r="A100" t="s">
        <v>129</v>
      </c>
      <c r="B100" t="s">
        <v>53</v>
      </c>
      <c r="C100" t="s">
        <v>39</v>
      </c>
      <c r="D100" t="s">
        <v>23</v>
      </c>
      <c r="E100" s="1">
        <v>3.8194444444444441E-2</v>
      </c>
    </row>
    <row r="101" spans="1:5" x14ac:dyDescent="0.2">
      <c r="A101" t="s">
        <v>130</v>
      </c>
      <c r="B101" t="s">
        <v>53</v>
      </c>
      <c r="C101" t="s">
        <v>26</v>
      </c>
      <c r="D101" t="s">
        <v>23</v>
      </c>
      <c r="E101" s="1">
        <v>3.125E-2</v>
      </c>
    </row>
    <row r="102" spans="1:5" x14ac:dyDescent="0.2">
      <c r="A102" t="s">
        <v>131</v>
      </c>
      <c r="B102" t="s">
        <v>81</v>
      </c>
      <c r="C102" t="s">
        <v>26</v>
      </c>
      <c r="D102" t="s">
        <v>18</v>
      </c>
      <c r="E102" s="1">
        <v>3.9583333333333331E-2</v>
      </c>
    </row>
    <row r="103" spans="1:5" x14ac:dyDescent="0.2">
      <c r="A103" t="s">
        <v>132</v>
      </c>
      <c r="B103" t="s">
        <v>101</v>
      </c>
      <c r="C103" t="s">
        <v>26</v>
      </c>
      <c r="D103" t="s">
        <v>18</v>
      </c>
      <c r="E103" s="1">
        <v>3.8194444444444441E-2</v>
      </c>
    </row>
    <row r="104" spans="1:5" x14ac:dyDescent="0.2">
      <c r="A104" t="s">
        <v>133</v>
      </c>
      <c r="B104" t="s">
        <v>101</v>
      </c>
      <c r="C104" t="s">
        <v>26</v>
      </c>
      <c r="D104" t="s">
        <v>23</v>
      </c>
      <c r="E104" s="1">
        <v>8.4027777777777771E-2</v>
      </c>
    </row>
    <row r="105" spans="1:5" x14ac:dyDescent="0.2">
      <c r="A105" t="s">
        <v>134</v>
      </c>
      <c r="B105" t="s">
        <v>101</v>
      </c>
      <c r="C105" t="s">
        <v>26</v>
      </c>
      <c r="D105" t="s">
        <v>18</v>
      </c>
      <c r="E105" s="1">
        <v>8.4027777777777771E-2</v>
      </c>
    </row>
    <row r="106" spans="1:5" x14ac:dyDescent="0.2">
      <c r="A106" t="s">
        <v>135</v>
      </c>
      <c r="B106" t="s">
        <v>125</v>
      </c>
      <c r="C106" t="s">
        <v>39</v>
      </c>
      <c r="D106" t="s">
        <v>23</v>
      </c>
      <c r="E106" s="1">
        <v>8.4027777777777771E-2</v>
      </c>
    </row>
    <row r="107" spans="1:5" x14ac:dyDescent="0.2">
      <c r="A107" t="s">
        <v>136</v>
      </c>
      <c r="B107" t="s">
        <v>125</v>
      </c>
      <c r="C107" t="s">
        <v>39</v>
      </c>
      <c r="D107" t="s">
        <v>23</v>
      </c>
      <c r="E107" s="1">
        <v>8.4027777777777771E-2</v>
      </c>
    </row>
    <row r="108" spans="1:5" x14ac:dyDescent="0.2">
      <c r="A108" t="s">
        <v>137</v>
      </c>
      <c r="B108" t="s">
        <v>125</v>
      </c>
      <c r="C108" t="s">
        <v>39</v>
      </c>
      <c r="D108" t="s">
        <v>18</v>
      </c>
      <c r="E108" s="1">
        <v>8.4027777777777771E-2</v>
      </c>
    </row>
    <row r="109" spans="1:5" x14ac:dyDescent="0.2">
      <c r="A109" t="s">
        <v>138</v>
      </c>
      <c r="B109" t="s">
        <v>125</v>
      </c>
      <c r="C109" t="s">
        <v>39</v>
      </c>
      <c r="D109" t="s">
        <v>23</v>
      </c>
      <c r="E109" s="1">
        <v>8.4027777777777771E-2</v>
      </c>
    </row>
    <row r="110" spans="1:5" x14ac:dyDescent="0.2">
      <c r="A110" t="s">
        <v>139</v>
      </c>
      <c r="B110" t="s">
        <v>125</v>
      </c>
      <c r="C110" t="s">
        <v>39</v>
      </c>
      <c r="D110" t="s">
        <v>23</v>
      </c>
      <c r="E110" s="1">
        <v>8.4027777777777771E-2</v>
      </c>
    </row>
    <row r="111" spans="1:5" x14ac:dyDescent="0.2">
      <c r="A111" t="s">
        <v>140</v>
      </c>
      <c r="B111" t="s">
        <v>125</v>
      </c>
      <c r="C111" t="s">
        <v>39</v>
      </c>
      <c r="D111" t="s">
        <v>18</v>
      </c>
      <c r="E111" s="1">
        <v>8.4027777777777771E-2</v>
      </c>
    </row>
    <row r="112" spans="1:5" x14ac:dyDescent="0.2">
      <c r="A112" t="s">
        <v>141</v>
      </c>
      <c r="B112" t="s">
        <v>125</v>
      </c>
      <c r="C112" t="s">
        <v>39</v>
      </c>
      <c r="D112" t="s">
        <v>23</v>
      </c>
      <c r="E112" s="1">
        <v>8.4027777777777771E-2</v>
      </c>
    </row>
    <row r="113" spans="1:5" x14ac:dyDescent="0.2">
      <c r="A113" t="s">
        <v>142</v>
      </c>
      <c r="B113" t="s">
        <v>53</v>
      </c>
      <c r="C113" t="s">
        <v>39</v>
      </c>
      <c r="D113" t="s">
        <v>23</v>
      </c>
      <c r="E113" s="1">
        <v>8.4027777777777771E-2</v>
      </c>
    </row>
    <row r="114" spans="1:5" x14ac:dyDescent="0.2">
      <c r="A114" t="s">
        <v>143</v>
      </c>
      <c r="B114" t="s">
        <v>53</v>
      </c>
      <c r="C114" t="s">
        <v>39</v>
      </c>
      <c r="D114" t="s">
        <v>18</v>
      </c>
      <c r="E114" s="1">
        <v>8.4027777777777771E-2</v>
      </c>
    </row>
    <row r="115" spans="1:5" x14ac:dyDescent="0.2">
      <c r="A115" t="s">
        <v>144</v>
      </c>
      <c r="B115" t="s">
        <v>53</v>
      </c>
      <c r="C115" t="s">
        <v>39</v>
      </c>
      <c r="D115" t="s">
        <v>23</v>
      </c>
      <c r="E115" s="1">
        <v>8.4027777777777771E-2</v>
      </c>
    </row>
    <row r="116" spans="1:5" x14ac:dyDescent="0.2">
      <c r="A116" t="s">
        <v>145</v>
      </c>
      <c r="B116" t="s">
        <v>53</v>
      </c>
      <c r="C116" t="s">
        <v>26</v>
      </c>
      <c r="D116" t="s">
        <v>18</v>
      </c>
      <c r="E116" s="1">
        <v>8.4027777777777771E-2</v>
      </c>
    </row>
    <row r="117" spans="1:5" x14ac:dyDescent="0.2">
      <c r="A117" t="s">
        <v>146</v>
      </c>
      <c r="B117" t="s">
        <v>53</v>
      </c>
      <c r="C117" t="s">
        <v>26</v>
      </c>
      <c r="D117" t="s">
        <v>23</v>
      </c>
      <c r="E117" s="1">
        <v>8.4027777777777771E-2</v>
      </c>
    </row>
    <row r="118" spans="1:5" x14ac:dyDescent="0.2">
      <c r="A118" t="s">
        <v>147</v>
      </c>
      <c r="B118" t="s">
        <v>53</v>
      </c>
      <c r="C118" t="s">
        <v>26</v>
      </c>
      <c r="D118" t="s">
        <v>18</v>
      </c>
      <c r="E118" s="1">
        <v>8.4027777777777771E-2</v>
      </c>
    </row>
    <row r="119" spans="1:5" x14ac:dyDescent="0.2">
      <c r="A119" t="s">
        <v>148</v>
      </c>
      <c r="B119" t="s">
        <v>25</v>
      </c>
      <c r="C119" t="s">
        <v>17</v>
      </c>
      <c r="D119" t="s">
        <v>18</v>
      </c>
      <c r="E119" s="1">
        <v>8.4027777777777771E-2</v>
      </c>
    </row>
    <row r="120" spans="1:5" x14ac:dyDescent="0.2">
      <c r="A120" t="s">
        <v>149</v>
      </c>
      <c r="B120" t="s">
        <v>25</v>
      </c>
      <c r="C120" t="s">
        <v>17</v>
      </c>
      <c r="D120" t="s">
        <v>18</v>
      </c>
      <c r="E120" s="1">
        <v>4.4837962962962961E-2</v>
      </c>
    </row>
    <row r="121" spans="1:5" x14ac:dyDescent="0.2">
      <c r="A121" t="s">
        <v>150</v>
      </c>
      <c r="B121" t="s">
        <v>25</v>
      </c>
      <c r="C121" t="s">
        <v>17</v>
      </c>
      <c r="D121" t="s">
        <v>18</v>
      </c>
      <c r="E121" s="1">
        <v>4.4837962962962961E-2</v>
      </c>
    </row>
    <row r="122" spans="1:5" x14ac:dyDescent="0.2">
      <c r="A122" t="s">
        <v>151</v>
      </c>
      <c r="B122" t="s">
        <v>25</v>
      </c>
      <c r="C122" t="s">
        <v>39</v>
      </c>
      <c r="D122" t="s">
        <v>18</v>
      </c>
      <c r="E122" s="1">
        <v>3.4027777777777775E-2</v>
      </c>
    </row>
    <row r="123" spans="1:5" x14ac:dyDescent="0.2">
      <c r="A123" t="s">
        <v>152</v>
      </c>
      <c r="B123" t="s">
        <v>25</v>
      </c>
      <c r="C123" t="s">
        <v>39</v>
      </c>
      <c r="D123" t="s">
        <v>23</v>
      </c>
      <c r="E123" s="1">
        <v>3.2638888888888891E-2</v>
      </c>
    </row>
    <row r="124" spans="1:5" x14ac:dyDescent="0.2">
      <c r="A124" t="s">
        <v>153</v>
      </c>
      <c r="B124" t="s">
        <v>25</v>
      </c>
      <c r="C124" t="s">
        <v>39</v>
      </c>
      <c r="D124" t="s">
        <v>18</v>
      </c>
      <c r="E124" s="1">
        <v>3.125E-2</v>
      </c>
    </row>
    <row r="125" spans="1:5" x14ac:dyDescent="0.2">
      <c r="A125" t="s">
        <v>154</v>
      </c>
      <c r="B125" t="s">
        <v>25</v>
      </c>
      <c r="C125" t="s">
        <v>26</v>
      </c>
      <c r="D125" t="s">
        <v>18</v>
      </c>
      <c r="E125" s="1">
        <v>3.9583333333333331E-2</v>
      </c>
    </row>
    <row r="126" spans="1:5" x14ac:dyDescent="0.2">
      <c r="A126" t="s">
        <v>155</v>
      </c>
      <c r="B126" t="s">
        <v>81</v>
      </c>
      <c r="C126" t="s">
        <v>17</v>
      </c>
      <c r="D126" t="s">
        <v>18</v>
      </c>
      <c r="E126" s="1">
        <v>3.8194444444444441E-2</v>
      </c>
    </row>
    <row r="127" spans="1:5" x14ac:dyDescent="0.2">
      <c r="A127" t="s">
        <v>156</v>
      </c>
      <c r="B127" t="s">
        <v>81</v>
      </c>
      <c r="C127" t="s">
        <v>39</v>
      </c>
      <c r="D127" t="s">
        <v>18</v>
      </c>
      <c r="E127" s="1">
        <v>4.2361111111111106E-2</v>
      </c>
    </row>
    <row r="128" spans="1:5" x14ac:dyDescent="0.2">
      <c r="A128" t="s">
        <v>157</v>
      </c>
      <c r="B128" t="s">
        <v>81</v>
      </c>
      <c r="C128" t="s">
        <v>39</v>
      </c>
      <c r="D128" t="s">
        <v>18</v>
      </c>
      <c r="E128" s="1">
        <v>4.4837962962962961E-2</v>
      </c>
    </row>
    <row r="129" spans="1:5" x14ac:dyDescent="0.2">
      <c r="A129" t="s">
        <v>158</v>
      </c>
      <c r="B129" t="s">
        <v>55</v>
      </c>
      <c r="C129" t="s">
        <v>26</v>
      </c>
      <c r="D129" t="s">
        <v>18</v>
      </c>
      <c r="E129" s="1">
        <v>3.8194444444444441E-2</v>
      </c>
    </row>
    <row r="130" spans="1:5" x14ac:dyDescent="0.2">
      <c r="A130" t="s">
        <v>159</v>
      </c>
      <c r="B130" t="s">
        <v>55</v>
      </c>
      <c r="C130" t="s">
        <v>17</v>
      </c>
      <c r="D130" t="s">
        <v>18</v>
      </c>
      <c r="E130" s="1">
        <v>3.8194444444444441E-2</v>
      </c>
    </row>
    <row r="131" spans="1:5" x14ac:dyDescent="0.2">
      <c r="A131" t="s">
        <v>160</v>
      </c>
      <c r="B131" t="s">
        <v>55</v>
      </c>
      <c r="C131" t="s">
        <v>17</v>
      </c>
      <c r="D131" t="s">
        <v>23</v>
      </c>
      <c r="E131" s="1">
        <v>3.8194444444444441E-2</v>
      </c>
    </row>
    <row r="132" spans="1:5" x14ac:dyDescent="0.2">
      <c r="A132" t="s">
        <v>161</v>
      </c>
      <c r="B132" t="s">
        <v>55</v>
      </c>
      <c r="C132" t="s">
        <v>39</v>
      </c>
      <c r="D132" t="s">
        <v>18</v>
      </c>
      <c r="E132" s="1">
        <v>3.8194444444444441E-2</v>
      </c>
    </row>
    <row r="133" spans="1:5" x14ac:dyDescent="0.2">
      <c r="A133" t="s">
        <v>162</v>
      </c>
      <c r="B133" t="s">
        <v>55</v>
      </c>
      <c r="C133" t="s">
        <v>17</v>
      </c>
      <c r="D133" t="s">
        <v>23</v>
      </c>
      <c r="E133" s="1">
        <v>3.8194444444444441E-2</v>
      </c>
    </row>
    <row r="134" spans="1:5" x14ac:dyDescent="0.2">
      <c r="A134" t="s">
        <v>163</v>
      </c>
      <c r="B134" t="s">
        <v>81</v>
      </c>
      <c r="C134" t="s">
        <v>26</v>
      </c>
      <c r="D134" t="s">
        <v>23</v>
      </c>
      <c r="E134" s="1">
        <v>3.8194444444444441E-2</v>
      </c>
    </row>
    <row r="135" spans="1:5" x14ac:dyDescent="0.2">
      <c r="A135" t="s">
        <v>164</v>
      </c>
      <c r="B135" t="s">
        <v>20</v>
      </c>
      <c r="C135" t="s">
        <v>39</v>
      </c>
      <c r="D135" t="s">
        <v>18</v>
      </c>
      <c r="E135" s="1">
        <v>3.8194444444444441E-2</v>
      </c>
    </row>
    <row r="136" spans="1:5" x14ac:dyDescent="0.2">
      <c r="A136" t="s">
        <v>165</v>
      </c>
      <c r="B136" t="s">
        <v>81</v>
      </c>
      <c r="C136" t="s">
        <v>39</v>
      </c>
      <c r="D136" t="s">
        <v>18</v>
      </c>
      <c r="E136" s="1">
        <v>3.8194444444444441E-2</v>
      </c>
    </row>
    <row r="137" spans="1:5" x14ac:dyDescent="0.2">
      <c r="A137" t="s">
        <v>166</v>
      </c>
      <c r="B137" t="s">
        <v>81</v>
      </c>
      <c r="C137" t="s">
        <v>39</v>
      </c>
      <c r="D137" t="s">
        <v>23</v>
      </c>
      <c r="E137" s="1">
        <v>3.9583333333333331E-2</v>
      </c>
    </row>
    <row r="138" spans="1:5" x14ac:dyDescent="0.2">
      <c r="A138" t="s">
        <v>167</v>
      </c>
      <c r="B138" t="s">
        <v>81</v>
      </c>
      <c r="C138" t="s">
        <v>39</v>
      </c>
      <c r="D138" t="s">
        <v>23</v>
      </c>
      <c r="E138" s="1">
        <v>3.8194444444444441E-2</v>
      </c>
    </row>
    <row r="139" spans="1:5" x14ac:dyDescent="0.2">
      <c r="A139" t="s">
        <v>168</v>
      </c>
      <c r="B139" t="s">
        <v>81</v>
      </c>
      <c r="C139" t="s">
        <v>39</v>
      </c>
      <c r="D139" t="s">
        <v>18</v>
      </c>
      <c r="E139" s="1">
        <v>3.8194444444444441E-2</v>
      </c>
    </row>
    <row r="140" spans="1:5" x14ac:dyDescent="0.2">
      <c r="A140" t="s">
        <v>169</v>
      </c>
      <c r="B140" t="s">
        <v>20</v>
      </c>
      <c r="C140" t="s">
        <v>39</v>
      </c>
      <c r="D140" t="s">
        <v>23</v>
      </c>
      <c r="E140" s="1">
        <v>3.8194444444444441E-2</v>
      </c>
    </row>
    <row r="141" spans="1:5" x14ac:dyDescent="0.2">
      <c r="A141" t="s">
        <v>170</v>
      </c>
      <c r="B141" t="s">
        <v>81</v>
      </c>
      <c r="C141" t="s">
        <v>39</v>
      </c>
      <c r="D141" t="s">
        <v>23</v>
      </c>
      <c r="E141" s="1">
        <v>3.8194444444444441E-2</v>
      </c>
    </row>
    <row r="142" spans="1:5" x14ac:dyDescent="0.2">
      <c r="A142" t="s">
        <v>171</v>
      </c>
      <c r="B142" t="s">
        <v>81</v>
      </c>
      <c r="C142" t="s">
        <v>17</v>
      </c>
      <c r="D142" t="s">
        <v>18</v>
      </c>
      <c r="E142" s="1">
        <v>3.8194444444444441E-2</v>
      </c>
    </row>
    <row r="143" spans="1:5" x14ac:dyDescent="0.2">
      <c r="A143" t="s">
        <v>172</v>
      </c>
      <c r="B143" t="s">
        <v>81</v>
      </c>
      <c r="C143" t="s">
        <v>26</v>
      </c>
      <c r="D143" t="s">
        <v>18</v>
      </c>
      <c r="E143" s="1">
        <v>3.8194444444444441E-2</v>
      </c>
    </row>
    <row r="144" spans="1:5" x14ac:dyDescent="0.2">
      <c r="A144" t="s">
        <v>173</v>
      </c>
      <c r="B144" t="s">
        <v>55</v>
      </c>
      <c r="C144" t="s">
        <v>26</v>
      </c>
      <c r="D144" t="s">
        <v>18</v>
      </c>
      <c r="E144" s="1">
        <v>3.9583333333333331E-2</v>
      </c>
    </row>
    <row r="145" spans="1:5" x14ac:dyDescent="0.2">
      <c r="A145" t="s">
        <v>174</v>
      </c>
      <c r="B145" t="s">
        <v>55</v>
      </c>
      <c r="C145" t="s">
        <v>26</v>
      </c>
      <c r="D145" t="s">
        <v>18</v>
      </c>
      <c r="E145" s="1">
        <v>3.8194444444444441E-2</v>
      </c>
    </row>
    <row r="146" spans="1:5" x14ac:dyDescent="0.2">
      <c r="A146" t="s">
        <v>175</v>
      </c>
      <c r="B146" t="s">
        <v>125</v>
      </c>
      <c r="C146" t="s">
        <v>26</v>
      </c>
      <c r="D146" t="s">
        <v>18</v>
      </c>
      <c r="E146" s="1">
        <v>3.8194444444444441E-2</v>
      </c>
    </row>
    <row r="147" spans="1:5" x14ac:dyDescent="0.2">
      <c r="A147" t="s">
        <v>176</v>
      </c>
      <c r="B147" t="s">
        <v>125</v>
      </c>
      <c r="C147" t="s">
        <v>26</v>
      </c>
      <c r="D147" t="s">
        <v>18</v>
      </c>
      <c r="E147" s="1">
        <v>3.8194444444444441E-2</v>
      </c>
    </row>
    <row r="148" spans="1:5" x14ac:dyDescent="0.2">
      <c r="A148" t="s">
        <v>177</v>
      </c>
      <c r="B148" t="s">
        <v>125</v>
      </c>
      <c r="C148" t="s">
        <v>39</v>
      </c>
      <c r="D148" t="s">
        <v>23</v>
      </c>
      <c r="E148" s="1">
        <v>3.8194444444444441E-2</v>
      </c>
    </row>
    <row r="149" spans="1:5" x14ac:dyDescent="0.2">
      <c r="A149" t="s">
        <v>178</v>
      </c>
      <c r="B149" t="s">
        <v>125</v>
      </c>
      <c r="C149" t="s">
        <v>26</v>
      </c>
      <c r="D149" t="s">
        <v>18</v>
      </c>
      <c r="E149" s="1">
        <v>4.4837962962962961E-2</v>
      </c>
    </row>
    <row r="150" spans="1:5" x14ac:dyDescent="0.2">
      <c r="A150" t="s">
        <v>179</v>
      </c>
      <c r="B150" t="s">
        <v>81</v>
      </c>
      <c r="C150" t="s">
        <v>26</v>
      </c>
      <c r="D150" t="s">
        <v>23</v>
      </c>
      <c r="E150" s="1">
        <v>4.4837962962962961E-2</v>
      </c>
    </row>
    <row r="151" spans="1:5" x14ac:dyDescent="0.2">
      <c r="A151" t="s">
        <v>180</v>
      </c>
      <c r="B151" t="s">
        <v>81</v>
      </c>
      <c r="C151" t="s">
        <v>26</v>
      </c>
      <c r="D151" t="s">
        <v>23</v>
      </c>
      <c r="E151" s="1">
        <v>4.4837962962962961E-2</v>
      </c>
    </row>
    <row r="152" spans="1:5" x14ac:dyDescent="0.2">
      <c r="A152" t="s">
        <v>181</v>
      </c>
      <c r="B152" t="s">
        <v>25</v>
      </c>
      <c r="C152" t="s">
        <v>17</v>
      </c>
      <c r="D152" t="s">
        <v>18</v>
      </c>
      <c r="E152" s="1">
        <v>3.8194444444444441E-2</v>
      </c>
    </row>
    <row r="153" spans="1:5" x14ac:dyDescent="0.2">
      <c r="A153" t="s">
        <v>182</v>
      </c>
      <c r="B153" t="s">
        <v>25</v>
      </c>
      <c r="C153" t="s">
        <v>39</v>
      </c>
      <c r="D153" t="s">
        <v>18</v>
      </c>
      <c r="E153" s="1">
        <v>4.4837962962962961E-2</v>
      </c>
    </row>
    <row r="154" spans="1:5" x14ac:dyDescent="0.2">
      <c r="A154" t="s">
        <v>183</v>
      </c>
      <c r="B154" t="s">
        <v>25</v>
      </c>
      <c r="C154" t="s">
        <v>26</v>
      </c>
      <c r="D154" t="s">
        <v>23</v>
      </c>
      <c r="E154" s="11">
        <v>2.0448379629629629</v>
      </c>
    </row>
    <row r="155" spans="1:5" x14ac:dyDescent="0.2">
      <c r="A155" t="s">
        <v>184</v>
      </c>
      <c r="B155" t="s">
        <v>25</v>
      </c>
      <c r="C155" t="s">
        <v>26</v>
      </c>
      <c r="D155" t="s">
        <v>18</v>
      </c>
      <c r="E155" s="1">
        <v>3.8194444444444441E-2</v>
      </c>
    </row>
    <row r="156" spans="1:5" x14ac:dyDescent="0.2">
      <c r="A156" t="s">
        <v>185</v>
      </c>
      <c r="B156" t="s">
        <v>25</v>
      </c>
      <c r="C156" t="s">
        <v>26</v>
      </c>
      <c r="D156" t="s">
        <v>18</v>
      </c>
      <c r="E156" s="1">
        <v>3.8194444444444441E-2</v>
      </c>
    </row>
    <row r="157" spans="1:5" x14ac:dyDescent="0.2">
      <c r="A157" t="s">
        <v>186</v>
      </c>
      <c r="B157" t="s">
        <v>25</v>
      </c>
      <c r="C157" t="s">
        <v>39</v>
      </c>
      <c r="D157" t="s">
        <v>23</v>
      </c>
      <c r="E157" s="1">
        <v>3.8194444444444441E-2</v>
      </c>
    </row>
    <row r="158" spans="1:5" x14ac:dyDescent="0.2">
      <c r="A158" t="s">
        <v>187</v>
      </c>
      <c r="B158" t="s">
        <v>25</v>
      </c>
      <c r="C158" t="s">
        <v>39</v>
      </c>
      <c r="D158" t="s">
        <v>18</v>
      </c>
      <c r="E158" s="1">
        <v>3.8194444444444441E-2</v>
      </c>
    </row>
    <row r="159" spans="1:5" x14ac:dyDescent="0.2">
      <c r="A159" t="s">
        <v>188</v>
      </c>
      <c r="B159" t="s">
        <v>25</v>
      </c>
      <c r="C159" t="s">
        <v>29</v>
      </c>
      <c r="D159" t="s">
        <v>23</v>
      </c>
      <c r="E159" s="1">
        <v>3.8194444444444441E-2</v>
      </c>
    </row>
    <row r="160" spans="1:5" x14ac:dyDescent="0.2">
      <c r="A160" t="s">
        <v>189</v>
      </c>
      <c r="B160" t="s">
        <v>101</v>
      </c>
      <c r="C160" t="s">
        <v>17</v>
      </c>
      <c r="D160" t="s">
        <v>23</v>
      </c>
      <c r="E160" s="1">
        <v>3.8194444444444441E-2</v>
      </c>
    </row>
    <row r="161" spans="1:5" x14ac:dyDescent="0.2">
      <c r="A161" t="s">
        <v>190</v>
      </c>
      <c r="B161" t="s">
        <v>101</v>
      </c>
      <c r="C161" t="s">
        <v>39</v>
      </c>
      <c r="D161" t="s">
        <v>18</v>
      </c>
      <c r="E161" s="1">
        <v>3.8194444444444441E-2</v>
      </c>
    </row>
    <row r="162" spans="1:5" x14ac:dyDescent="0.2">
      <c r="A162" t="s">
        <v>191</v>
      </c>
      <c r="B162" t="s">
        <v>101</v>
      </c>
      <c r="C162" t="s">
        <v>39</v>
      </c>
      <c r="D162" t="s">
        <v>18</v>
      </c>
      <c r="E162" s="1">
        <v>3.8194444444444441E-2</v>
      </c>
    </row>
    <row r="163" spans="1:5" x14ac:dyDescent="0.2">
      <c r="A163" t="s">
        <v>192</v>
      </c>
      <c r="B163" t="s">
        <v>101</v>
      </c>
      <c r="C163" t="s">
        <v>39</v>
      </c>
      <c r="D163" t="s">
        <v>23</v>
      </c>
      <c r="E163" s="1">
        <v>3.8194444444444441E-2</v>
      </c>
    </row>
    <row r="164" spans="1:5" x14ac:dyDescent="0.2">
      <c r="A164" t="s">
        <v>193</v>
      </c>
      <c r="B164" t="s">
        <v>67</v>
      </c>
      <c r="C164" t="s">
        <v>29</v>
      </c>
      <c r="D164" t="s">
        <v>18</v>
      </c>
      <c r="E164" s="1">
        <v>3.8194444444444441E-2</v>
      </c>
    </row>
    <row r="165" spans="1:5" x14ac:dyDescent="0.2">
      <c r="A165" t="s">
        <v>194</v>
      </c>
      <c r="B165" t="s">
        <v>67</v>
      </c>
      <c r="C165" t="s">
        <v>29</v>
      </c>
      <c r="D165" t="s">
        <v>18</v>
      </c>
      <c r="E165" s="1">
        <v>4.4837962962962961E-2</v>
      </c>
    </row>
    <row r="166" spans="1:5" x14ac:dyDescent="0.2">
      <c r="A166" t="s">
        <v>195</v>
      </c>
      <c r="B166" t="s">
        <v>67</v>
      </c>
      <c r="C166" t="s">
        <v>39</v>
      </c>
      <c r="D166" t="s">
        <v>23</v>
      </c>
      <c r="E166" s="1">
        <v>4.4837962962962961E-2</v>
      </c>
    </row>
    <row r="167" spans="1:5" x14ac:dyDescent="0.2">
      <c r="A167" t="s">
        <v>196</v>
      </c>
      <c r="B167" t="s">
        <v>101</v>
      </c>
      <c r="C167" t="s">
        <v>26</v>
      </c>
      <c r="D167" t="s">
        <v>18</v>
      </c>
      <c r="E167" s="1">
        <v>4.4837962962962961E-2</v>
      </c>
    </row>
    <row r="168" spans="1:5" x14ac:dyDescent="0.2">
      <c r="A168" t="s">
        <v>197</v>
      </c>
      <c r="B168" t="s">
        <v>101</v>
      </c>
      <c r="C168" t="s">
        <v>29</v>
      </c>
      <c r="D168" t="s">
        <v>23</v>
      </c>
      <c r="E168" s="1">
        <v>3.8194444444444441E-2</v>
      </c>
    </row>
    <row r="169" spans="1:5" x14ac:dyDescent="0.2">
      <c r="A169" t="s">
        <v>198</v>
      </c>
      <c r="B169" t="s">
        <v>101</v>
      </c>
      <c r="C169" t="s">
        <v>29</v>
      </c>
      <c r="D169" t="s">
        <v>23</v>
      </c>
      <c r="E169" s="1">
        <v>3.8194444444444441E-2</v>
      </c>
    </row>
    <row r="170" spans="1:5" x14ac:dyDescent="0.2">
      <c r="A170" t="s">
        <v>199</v>
      </c>
      <c r="B170" t="s">
        <v>25</v>
      </c>
      <c r="C170" t="s">
        <v>26</v>
      </c>
      <c r="D170" t="s">
        <v>18</v>
      </c>
      <c r="E170" s="1">
        <v>3.9583333333333331E-2</v>
      </c>
    </row>
    <row r="171" spans="1:5" x14ac:dyDescent="0.2">
      <c r="A171" t="s">
        <v>200</v>
      </c>
      <c r="B171" t="s">
        <v>25</v>
      </c>
      <c r="C171" t="s">
        <v>26</v>
      </c>
      <c r="D171" t="s">
        <v>18</v>
      </c>
      <c r="E171" s="1">
        <v>3.8194444444444441E-2</v>
      </c>
    </row>
    <row r="172" spans="1:5" x14ac:dyDescent="0.2">
      <c r="A172" t="s">
        <v>201</v>
      </c>
      <c r="B172" t="s">
        <v>101</v>
      </c>
      <c r="C172" t="s">
        <v>26</v>
      </c>
      <c r="D172" t="s">
        <v>23</v>
      </c>
      <c r="E172" s="1">
        <v>3.4027777777777775E-2</v>
      </c>
    </row>
    <row r="173" spans="1:5" x14ac:dyDescent="0.2">
      <c r="A173" t="s">
        <v>202</v>
      </c>
      <c r="B173" t="s">
        <v>101</v>
      </c>
      <c r="C173" t="s">
        <v>17</v>
      </c>
      <c r="D173" t="s">
        <v>23</v>
      </c>
      <c r="E173" s="1">
        <v>3.2638888888888891E-2</v>
      </c>
    </row>
    <row r="174" spans="1:5" x14ac:dyDescent="0.2">
      <c r="A174" t="s">
        <v>203</v>
      </c>
      <c r="B174" t="s">
        <v>101</v>
      </c>
      <c r="C174" t="s">
        <v>17</v>
      </c>
      <c r="D174" t="s">
        <v>18</v>
      </c>
      <c r="E174" s="1">
        <v>3.125E-2</v>
      </c>
    </row>
    <row r="175" spans="1:5" x14ac:dyDescent="0.2">
      <c r="A175" t="s">
        <v>204</v>
      </c>
      <c r="B175" t="s">
        <v>67</v>
      </c>
      <c r="C175" t="s">
        <v>17</v>
      </c>
      <c r="D175" t="s">
        <v>18</v>
      </c>
      <c r="E175" s="1">
        <v>3.9583333333333331E-2</v>
      </c>
    </row>
    <row r="176" spans="1:5" x14ac:dyDescent="0.2">
      <c r="A176" t="s">
        <v>205</v>
      </c>
      <c r="B176" t="s">
        <v>67</v>
      </c>
      <c r="C176" t="s">
        <v>26</v>
      </c>
      <c r="D176" t="s">
        <v>23</v>
      </c>
      <c r="E176" s="1">
        <v>3.8194444444444441E-2</v>
      </c>
    </row>
    <row r="177" spans="1:5" x14ac:dyDescent="0.2">
      <c r="A177" t="s">
        <v>206</v>
      </c>
      <c r="B177" t="s">
        <v>67</v>
      </c>
      <c r="C177" t="s">
        <v>17</v>
      </c>
      <c r="D177" t="s">
        <v>18</v>
      </c>
      <c r="E177" s="1">
        <v>4.2361111111111106E-2</v>
      </c>
    </row>
    <row r="178" spans="1:5" x14ac:dyDescent="0.2">
      <c r="A178" t="s">
        <v>207</v>
      </c>
      <c r="B178" t="s">
        <v>101</v>
      </c>
      <c r="C178" t="s">
        <v>17</v>
      </c>
      <c r="D178" t="s">
        <v>23</v>
      </c>
      <c r="E178" s="1">
        <v>3.8194444444444441E-2</v>
      </c>
    </row>
    <row r="179" spans="1:5" x14ac:dyDescent="0.2">
      <c r="A179" t="s">
        <v>208</v>
      </c>
      <c r="B179" t="s">
        <v>20</v>
      </c>
      <c r="C179" t="s">
        <v>17</v>
      </c>
      <c r="D179" t="s">
        <v>23</v>
      </c>
      <c r="E179" s="1">
        <v>3.8194444444444441E-2</v>
      </c>
    </row>
    <row r="180" spans="1:5" x14ac:dyDescent="0.2">
      <c r="A180" t="s">
        <v>209</v>
      </c>
      <c r="B180" t="s">
        <v>20</v>
      </c>
      <c r="C180" t="s">
        <v>26</v>
      </c>
      <c r="D180" t="s">
        <v>18</v>
      </c>
      <c r="E180" s="1">
        <v>4.4837962962962961E-2</v>
      </c>
    </row>
    <row r="181" spans="1:5" x14ac:dyDescent="0.2">
      <c r="A181" t="s">
        <v>210</v>
      </c>
      <c r="B181" t="s">
        <v>20</v>
      </c>
      <c r="C181" t="s">
        <v>39</v>
      </c>
      <c r="D181" t="s">
        <v>23</v>
      </c>
      <c r="E181" s="1">
        <v>4.4837962962962961E-2</v>
      </c>
    </row>
    <row r="182" spans="1:5" x14ac:dyDescent="0.2">
      <c r="A182" t="s">
        <v>211</v>
      </c>
      <c r="B182" t="s">
        <v>20</v>
      </c>
      <c r="C182" t="s">
        <v>39</v>
      </c>
      <c r="D182" t="s">
        <v>23</v>
      </c>
      <c r="E182" s="1">
        <v>4.4837962962962961E-2</v>
      </c>
    </row>
    <row r="183" spans="1:5" x14ac:dyDescent="0.2">
      <c r="A183" t="s">
        <v>212</v>
      </c>
      <c r="B183" t="s">
        <v>20</v>
      </c>
      <c r="C183" t="s">
        <v>17</v>
      </c>
      <c r="D183" t="s">
        <v>18</v>
      </c>
      <c r="E183" s="1">
        <v>4.0972222222222222E-2</v>
      </c>
    </row>
    <row r="184" spans="1:5" x14ac:dyDescent="0.2">
      <c r="A184" t="s">
        <v>213</v>
      </c>
      <c r="B184" t="s">
        <v>20</v>
      </c>
      <c r="C184" t="s">
        <v>26</v>
      </c>
      <c r="D184" t="s">
        <v>23</v>
      </c>
      <c r="E184" s="1">
        <v>3.9583333333333331E-2</v>
      </c>
    </row>
    <row r="185" spans="1:5" x14ac:dyDescent="0.2">
      <c r="A185" t="s">
        <v>214</v>
      </c>
      <c r="B185" t="s">
        <v>20</v>
      </c>
      <c r="C185" t="s">
        <v>39</v>
      </c>
      <c r="D185" t="s">
        <v>23</v>
      </c>
      <c r="E185" s="1">
        <v>3.8194444444444441E-2</v>
      </c>
    </row>
    <row r="186" spans="1:5" x14ac:dyDescent="0.2">
      <c r="A186" t="s">
        <v>215</v>
      </c>
      <c r="B186" t="s">
        <v>20</v>
      </c>
      <c r="C186" t="s">
        <v>39</v>
      </c>
      <c r="D186" t="s">
        <v>18</v>
      </c>
      <c r="E186" s="1">
        <v>3.6805555555555557E-2</v>
      </c>
    </row>
    <row r="187" spans="1:5" x14ac:dyDescent="0.2">
      <c r="A187" t="s">
        <v>216</v>
      </c>
      <c r="B187" t="s">
        <v>20</v>
      </c>
      <c r="C187" t="s">
        <v>39</v>
      </c>
      <c r="D187" t="s">
        <v>23</v>
      </c>
      <c r="E187" s="1">
        <v>3.5416666666666666E-2</v>
      </c>
    </row>
    <row r="188" spans="1:5" x14ac:dyDescent="0.2">
      <c r="A188" t="s">
        <v>217</v>
      </c>
      <c r="B188" t="s">
        <v>20</v>
      </c>
      <c r="C188" t="s">
        <v>17</v>
      </c>
      <c r="D188" t="s">
        <v>18</v>
      </c>
      <c r="E188" s="1">
        <v>3.4027777777777775E-2</v>
      </c>
    </row>
    <row r="189" spans="1:5" x14ac:dyDescent="0.2">
      <c r="A189" t="s">
        <v>218</v>
      </c>
      <c r="B189" t="s">
        <v>55</v>
      </c>
      <c r="C189" t="s">
        <v>17</v>
      </c>
      <c r="D189" t="s">
        <v>23</v>
      </c>
      <c r="E189" s="1">
        <v>3.2638888888888891E-2</v>
      </c>
    </row>
    <row r="190" spans="1:5" x14ac:dyDescent="0.2">
      <c r="A190" t="s">
        <v>219</v>
      </c>
      <c r="B190" t="s">
        <v>55</v>
      </c>
      <c r="C190" t="s">
        <v>17</v>
      </c>
      <c r="D190" t="s">
        <v>18</v>
      </c>
      <c r="E190" s="1">
        <v>3.125E-2</v>
      </c>
    </row>
    <row r="191" spans="1:5" x14ac:dyDescent="0.2">
      <c r="A191" t="s">
        <v>220</v>
      </c>
      <c r="B191" t="s">
        <v>55</v>
      </c>
      <c r="C191" t="s">
        <v>39</v>
      </c>
      <c r="D191" t="s">
        <v>18</v>
      </c>
      <c r="E191" s="1">
        <v>3.9583333333333331E-2</v>
      </c>
    </row>
    <row r="192" spans="1:5" x14ac:dyDescent="0.2">
      <c r="A192" t="s">
        <v>221</v>
      </c>
      <c r="B192" t="s">
        <v>22</v>
      </c>
      <c r="C192" t="s">
        <v>39</v>
      </c>
      <c r="D192" t="s">
        <v>18</v>
      </c>
      <c r="E192" s="1">
        <v>3.8194444444444441E-2</v>
      </c>
    </row>
    <row r="193" spans="1:5" x14ac:dyDescent="0.2">
      <c r="A193" t="s">
        <v>222</v>
      </c>
      <c r="B193" t="s">
        <v>22</v>
      </c>
      <c r="C193" t="s">
        <v>39</v>
      </c>
      <c r="D193" t="s">
        <v>18</v>
      </c>
      <c r="E193" s="1">
        <v>4.2361111111111106E-2</v>
      </c>
    </row>
    <row r="194" spans="1:5" x14ac:dyDescent="0.2">
      <c r="A194" t="s">
        <v>223</v>
      </c>
      <c r="B194" t="s">
        <v>67</v>
      </c>
      <c r="C194" t="s">
        <v>39</v>
      </c>
      <c r="D194" t="s">
        <v>18</v>
      </c>
      <c r="E194" s="1">
        <v>8.4027777777777771E-2</v>
      </c>
    </row>
    <row r="195" spans="1:5" x14ac:dyDescent="0.2">
      <c r="A195" t="s">
        <v>224</v>
      </c>
      <c r="B195" t="s">
        <v>67</v>
      </c>
      <c r="C195" t="s">
        <v>26</v>
      </c>
      <c r="D195" t="s">
        <v>23</v>
      </c>
      <c r="E195" s="1">
        <v>4.2361111111111106E-2</v>
      </c>
    </row>
    <row r="196" spans="1:5" x14ac:dyDescent="0.2">
      <c r="A196" t="s">
        <v>225</v>
      </c>
      <c r="B196" t="s">
        <v>22</v>
      </c>
      <c r="C196" t="s">
        <v>26</v>
      </c>
      <c r="D196" t="s">
        <v>18</v>
      </c>
      <c r="E196" s="1">
        <v>5.486111111111111E-2</v>
      </c>
    </row>
    <row r="197" spans="1:5" x14ac:dyDescent="0.2">
      <c r="A197" t="s">
        <v>226</v>
      </c>
      <c r="B197" t="s">
        <v>22</v>
      </c>
      <c r="C197" t="s">
        <v>26</v>
      </c>
      <c r="D197" t="s">
        <v>18</v>
      </c>
      <c r="E197" s="1">
        <v>6.7361111111111108E-2</v>
      </c>
    </row>
    <row r="198" spans="1:5" x14ac:dyDescent="0.2">
      <c r="A198" t="s">
        <v>227</v>
      </c>
      <c r="B198" t="s">
        <v>101</v>
      </c>
      <c r="C198" t="s">
        <v>39</v>
      </c>
      <c r="D198" t="s">
        <v>18</v>
      </c>
      <c r="E198" s="1">
        <v>3.125E-2</v>
      </c>
    </row>
    <row r="199" spans="1:5" x14ac:dyDescent="0.2">
      <c r="A199" t="s">
        <v>228</v>
      </c>
      <c r="B199" t="s">
        <v>22</v>
      </c>
      <c r="C199" t="s">
        <v>39</v>
      </c>
      <c r="D199" t="s">
        <v>18</v>
      </c>
      <c r="E199" s="1">
        <v>3.9583333333333331E-2</v>
      </c>
    </row>
    <row r="200" spans="1:5" x14ac:dyDescent="0.2">
      <c r="A200" t="s">
        <v>229</v>
      </c>
      <c r="B200" t="s">
        <v>22</v>
      </c>
      <c r="C200" t="s">
        <v>39</v>
      </c>
      <c r="D200" t="s">
        <v>18</v>
      </c>
      <c r="E200" s="1">
        <v>3.8194444444444441E-2</v>
      </c>
    </row>
    <row r="201" spans="1:5" x14ac:dyDescent="0.2">
      <c r="A201" t="s">
        <v>230</v>
      </c>
      <c r="B201" t="s">
        <v>101</v>
      </c>
      <c r="C201" t="s">
        <v>39</v>
      </c>
      <c r="D201" t="s">
        <v>18</v>
      </c>
      <c r="E201" s="1">
        <v>3.125E-2</v>
      </c>
    </row>
  </sheetData>
  <autoFilter ref="A1:E201" xr:uid="{51D43565-16F8-4C37-B0E2-759CE709954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Report Visualization</vt:lpstr>
      <vt:lpstr>Output Detail</vt:lpstr>
      <vt:lpstr>Report Visualization!Print_Area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2021-10-25T05:03:35Z</cp:lastPrinted>
  <dcterms:created xsi:type="dcterms:W3CDTF">2021-10-24T10:33:46Z</dcterms:created>
  <dcterms:modified xsi:type="dcterms:W3CDTF">2021-10-25T08:58:56Z</dcterms:modified>
</cp:coreProperties>
</file>