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7336943A-09A7-474F-984A-2E0A49098900}" xr6:coauthVersionLast="47" xr6:coauthVersionMax="47" xr10:uidLastSave="{00000000-0000-0000-0000-000000000000}"/>
  <bookViews>
    <workbookView xWindow="-20610" yWindow="4425" windowWidth="20730" windowHeight="11160" firstSheet="2" activeTab="9" xr2:uid="{A0BBE691-86F4-4964-8F22-F4C94C854054}"/>
  </bookViews>
  <sheets>
    <sheet name="size" sheetId="1" r:id="rId1"/>
    <sheet name="class" sheetId="3" r:id="rId2"/>
    <sheet name="Pipetype" sheetId="5" r:id="rId3"/>
    <sheet name="Fittingtype" sheetId="9" r:id="rId4"/>
    <sheet name="fitting" sheetId="2" r:id="rId5"/>
    <sheet name="brand" sheetId="4" r:id="rId6"/>
    <sheet name="fittingInfo" sheetId="6" r:id="rId7"/>
    <sheet name="plumTypeEnd" sheetId="8" r:id="rId8"/>
    <sheet name="pipeinfo" sheetId="7" r:id="rId9"/>
    <sheet name="Sheet2"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1" l="1" a="1"/>
  <c r="F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2" i="11"/>
  <c r="C21" i="2"/>
  <c r="D21" i="2" s="1"/>
  <c r="J2" i="7" l="1" a="1"/>
  <c r="J2" i="7" s="1"/>
  <c r="G2" i="3" a="1"/>
  <c r="G2" i="3" s="1"/>
  <c r="E2" i="5" a="1"/>
  <c r="E2" i="5" s="1"/>
  <c r="E2" i="9" a="1"/>
  <c r="E2" i="9" s="1"/>
  <c r="C4" i="9"/>
  <c r="D4" i="9" s="1"/>
  <c r="C3" i="9"/>
  <c r="D3" i="9" s="1"/>
  <c r="C2" i="9"/>
  <c r="D2" i="9"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H2" i="1" a="1"/>
  <c r="H2" i="1" s="1"/>
  <c r="D34" i="1"/>
  <c r="F34" i="1"/>
  <c r="G34" i="1" s="1"/>
  <c r="H12" i="7"/>
  <c r="H13" i="7"/>
  <c r="H14" i="7"/>
  <c r="H15" i="7"/>
  <c r="H16" i="7"/>
  <c r="H17" i="7"/>
  <c r="H18" i="7"/>
  <c r="H11" i="7"/>
  <c r="H3" i="7"/>
  <c r="H4" i="7"/>
  <c r="H5" i="7"/>
  <c r="H6" i="7"/>
  <c r="H7" i="7"/>
  <c r="H8" i="7"/>
  <c r="H9" i="7"/>
  <c r="H10" i="7"/>
  <c r="H2" i="7"/>
  <c r="H2" i="6" a="1"/>
  <c r="H2" i="6" s="1"/>
  <c r="G154" i="6"/>
  <c r="G155" i="6"/>
  <c r="G156" i="6"/>
  <c r="G157" i="6"/>
  <c r="G158" i="6"/>
  <c r="G159" i="6"/>
  <c r="G160" i="6"/>
  <c r="G161" i="6"/>
  <c r="G162" i="6"/>
  <c r="G163" i="6"/>
  <c r="G164" i="6"/>
  <c r="G165" i="6"/>
  <c r="G166" i="6"/>
  <c r="G167" i="6"/>
  <c r="G168" i="6"/>
  <c r="G169" i="6"/>
  <c r="G170" i="6"/>
  <c r="G171" i="6"/>
  <c r="G172" i="6"/>
  <c r="G173" i="6"/>
  <c r="G174" i="6"/>
  <c r="G175" i="6"/>
  <c r="G176" i="6"/>
  <c r="G151" i="6"/>
  <c r="G152" i="6"/>
  <c r="G153" i="6"/>
  <c r="G140" i="6"/>
  <c r="G141" i="6"/>
  <c r="G142" i="6"/>
  <c r="G143" i="6"/>
  <c r="G144" i="6"/>
  <c r="G145" i="6"/>
  <c r="G146" i="6"/>
  <c r="G147" i="6"/>
  <c r="G148" i="6"/>
  <c r="G149" i="6"/>
  <c r="G150" i="6"/>
  <c r="G139"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0" i="2"/>
  <c r="D20" i="2" s="1"/>
  <c r="D6" i="3"/>
  <c r="F6" i="3" s="1"/>
  <c r="E6" i="3"/>
  <c r="E2" i="4" a="1"/>
  <c r="E2" i="4"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C3" i="5"/>
  <c r="D3" i="5" s="1"/>
  <c r="C4" i="5"/>
  <c r="D4" i="5" s="1"/>
  <c r="C2" i="5"/>
  <c r="D2" i="5" s="1"/>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<sst xmlns="http://schemas.openxmlformats.org/spreadsheetml/2006/main" count="217" uniqueCount="196">
  <si>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</si>
  <si>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</si>
  <si>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</si>
  <si>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</si>
  <si>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</si>
  <si>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</si>
  <si>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</si>
  <si>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</si>
  <si>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</si>
  <si>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</si>
  <si>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</si>
  <si>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</si>
  <si>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</si>
  <si>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</si>
  <si>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</si>
  <si>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</si>
  <si>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</si>
  <si>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</si>
  <si>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</si>
  <si>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</si>
  <si>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</si>
  <si>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</si>
  <si>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</si>
  <si>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</si>
  <si>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</si>
  <si>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</si>
  <si>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</si>
  <si>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</si>
  <si>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</si>
  <si>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</si>
  <si>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</si>
  <si>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</si>
  <si>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</si>
  <si>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</si>
  <si>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</si>
  <si>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</si>
  <si>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</si>
  <si>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</si>
  <si>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</si>
  <si>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</si>
  <si>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</si>
  <si>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</si>
  <si>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</si>
  <si>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</si>
  <si>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</si>
  <si>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</si>
  <si>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</si>
  <si>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</si>
  <si>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</si>
  <si>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</si>
  <si>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</si>
  <si>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</si>
  <si>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</si>
  <si>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</si>
  <si>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</si>
  <si>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</si>
  <si>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</si>
  <si>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</si>
  <si>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</si>
  <si>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</si>
  <si>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</si>
  <si>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</si>
  <si>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</si>
  <si>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</si>
  <si>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</si>
  <si>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</si>
  <si>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</si>
  <si>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</si>
  <si>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</si>
  <si>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</si>
  <si>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</si>
  <si>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</si>
  <si>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</si>
  <si>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</si>
  <si>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</si>
  <si>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</si>
  <si>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</si>
  <si>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</si>
  <si>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</si>
  <si>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</si>
  <si>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</si>
  <si>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</si>
  <si>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</si>
  <si>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</si>
  <si>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</si>
  <si>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</si>
  <si>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</si>
  <si>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</si>
  <si>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</si>
  <si>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</si>
  <si>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</si>
  <si>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</si>
  <si>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</si>
  <si>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</si>
  <si>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</si>
  <si>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</si>
  <si>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</si>
  <si>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</si>
  <si>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</si>
  <si>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</si>
  <si>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</si>
  <si>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</si>
  <si>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</si>
  <si>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</si>
  <si>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</si>
  <si>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</si>
  <si>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</si>
  <si>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</si>
  <si>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</si>
  <si>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</si>
  <si>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</si>
  <si>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</si>
  <si>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</si>
  <si>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</si>
  <si>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</si>
  <si>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</si>
  <si>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</si>
  <si>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</si>
  <si>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</si>
  <si>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</si>
  <si>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</si>
  <si>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</si>
  <si>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</si>
  <si>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</si>
  <si>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</si>
  <si>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</si>
  <si>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</si>
  <si>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</si>
  <si>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</si>
  <si>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</si>
  <si>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</si>
  <si>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</si>
  <si>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</si>
  <si>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</si>
  <si>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</si>
  <si>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</si>
  <si>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</si>
  <si>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</si>
  <si>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</si>
  <si>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</si>
  <si>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</si>
  <si>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</si>
  <si>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</si>
  <si>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</si>
  <si>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</si>
  <si>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</si>
  <si>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</si>
  <si>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</si>
  <si>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</si>
  <si>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</si>
  <si>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</si>
  <si>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</si>
  <si>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</si>
  <si>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</si>
  <si>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</si>
  <si>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</si>
  <si>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</si>
  <si>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</si>
  <si>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</si>
  <si>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</si>
  <si>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</si>
  <si>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</si>
  <si>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</si>
  <si>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</si>
  <si>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</si>
  <si>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</si>
  <si>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</si>
  <si>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</si>
  <si>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</si>
  <si>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</si>
  <si>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</si>
  <si>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</si>
  <si>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</si>
  <si>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</si>
  <si>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</si>
  <si>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</si>
  <si>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</si>
  <si>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</si>
  <si>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</si>
  <si>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</si>
  <si>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</si>
  <si>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</si>
  <si>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</si>
  <si>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</si>
  <si>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</si>
  <si>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</si>
  <si>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</si>
  <si>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</si>
  <si>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</si>
  <si>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</si>
  <si>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</si>
  <si>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plumClass</t>
  </si>
  <si>
    <t>plumFittingInfoId</t>
  </si>
  <si>
    <t>plumPriceVersionId</t>
  </si>
  <si>
    <t>plumFittingPrice</t>
  </si>
  <si>
    <t>Reducing Faucet Elbow Brass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</si>
</sst>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4"/>
  <sheetViews>
    <sheetView workbookViewId="0">
      <selection activeCell="H3" sqref="H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140</v>
      </c>
      <c r="F2" s="1" t="str">
        <f>_xlfn.CONCAT(""""&amp;E2&amp;"""")</f>
        <v>"1/2\""</v>
      </c>
      <c r="G2" t="str">
        <f t="shared" ref="G2:G33" si="0">_xlfn.CONCAT( "(",D2,", ", F2,")")</f>
        <v>("20mm", "1/2\"")</v>
      </c>
      <c r="H2" t="str" cm="1">
        <f t="array" ref="H2">_xlfn.CONCAT("INSERT INTO plumsizes (plumSizeImperial,plumSizeMetric) VALUES",(TRANSPOSE(G2:G34)&amp;","))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3" si="1">_xlfn.CONCAT(""""&amp;B3&amp;"""")</f>
        <v>"25mm"</v>
      </c>
      <c r="E3" s="1" t="s">
        <v>141</v>
      </c>
      <c r="F3" s="1" t="str">
        <f t="shared" ref="F3:F33" si="2">_xlfn.CONCAT(""""&amp;E3&amp;"""")</f>
        <v>"3/4\""</v>
      </c>
      <c r="G3" t="str">
        <f t="shared" si="0"/>
        <v>("25mm", "3/4\"")</v>
      </c>
    </row>
    <row r="4" spans="1:8" x14ac:dyDescent="0.25">
      <c r="A4" s="1">
        <v>3</v>
      </c>
      <c r="B4" s="1" t="s">
        <v>4</v>
      </c>
      <c r="C4" s="1" t="s">
        <v>5</v>
      </c>
      <c r="D4" s="1" t="str">
        <f t="shared" si="1"/>
        <v>"32mm"</v>
      </c>
      <c r="E4" s="1" t="s">
        <v>145</v>
      </c>
      <c r="F4" s="1" t="str">
        <f t="shared" si="2"/>
        <v>"1\""</v>
      </c>
      <c r="G4" t="str">
        <f t="shared" si="0"/>
        <v>("32mm", "1\"")</v>
      </c>
    </row>
    <row r="5" spans="1:8" x14ac:dyDescent="0.25">
      <c r="A5" s="1">
        <v>4</v>
      </c>
      <c r="B5" s="1" t="s">
        <v>6</v>
      </c>
      <c r="C5" s="1" t="s">
        <v>7</v>
      </c>
      <c r="D5" s="1" t="str">
        <f t="shared" si="1"/>
        <v>"40mm"</v>
      </c>
      <c r="E5" s="1" t="s">
        <v>142</v>
      </c>
      <c r="F5" s="1" t="str">
        <f t="shared" si="2"/>
        <v>"1 1/4\""</v>
      </c>
      <c r="G5" t="str">
        <f t="shared" si="0"/>
        <v>("40mm", "1 1/4\"")</v>
      </c>
    </row>
    <row r="6" spans="1:8" x14ac:dyDescent="0.25">
      <c r="A6" s="1">
        <v>5</v>
      </c>
      <c r="B6" s="1" t="s">
        <v>8</v>
      </c>
      <c r="C6" s="1" t="s">
        <v>9</v>
      </c>
      <c r="D6" s="1" t="str">
        <f t="shared" si="1"/>
        <v>"50mm"</v>
      </c>
      <c r="E6" s="1" t="s">
        <v>143</v>
      </c>
      <c r="F6" s="1" t="str">
        <f t="shared" si="2"/>
        <v>"1 1/2\""</v>
      </c>
      <c r="G6" t="str">
        <f t="shared" si="0"/>
        <v>("50mm", "1 1/2\"")</v>
      </c>
    </row>
    <row r="7" spans="1:8" x14ac:dyDescent="0.25">
      <c r="A7" s="1">
        <v>6</v>
      </c>
      <c r="B7" s="1" t="s">
        <v>10</v>
      </c>
      <c r="C7" s="1" t="s">
        <v>11</v>
      </c>
      <c r="D7" s="1" t="str">
        <f t="shared" si="1"/>
        <v>"63mm"</v>
      </c>
      <c r="E7" s="1" t="s">
        <v>146</v>
      </c>
      <c r="F7" s="1" t="str">
        <f t="shared" si="2"/>
        <v>"2\""</v>
      </c>
      <c r="G7" t="str">
        <f t="shared" si="0"/>
        <v>("63mm", "2\"")</v>
      </c>
    </row>
    <row r="8" spans="1:8" x14ac:dyDescent="0.25">
      <c r="A8" s="1">
        <v>7</v>
      </c>
      <c r="B8" s="1" t="s">
        <v>12</v>
      </c>
      <c r="C8" s="1" t="s">
        <v>13</v>
      </c>
      <c r="D8" s="1" t="str">
        <f t="shared" si="1"/>
        <v>"75mm"</v>
      </c>
      <c r="E8" s="1" t="s">
        <v>144</v>
      </c>
      <c r="F8" s="1" t="str">
        <f t="shared" si="2"/>
        <v>"2 1/2\""</v>
      </c>
      <c r="G8" t="str">
        <f t="shared" si="0"/>
        <v>("75mm", "2 1/2\"")</v>
      </c>
    </row>
    <row r="9" spans="1:8" x14ac:dyDescent="0.25">
      <c r="A9" s="1">
        <v>8</v>
      </c>
      <c r="B9" s="1" t="s">
        <v>14</v>
      </c>
      <c r="C9" s="1" t="s">
        <v>15</v>
      </c>
      <c r="D9" s="1" t="str">
        <f t="shared" si="1"/>
        <v>"90mm"</v>
      </c>
      <c r="E9" s="1" t="s">
        <v>147</v>
      </c>
      <c r="F9" s="1" t="str">
        <f t="shared" si="2"/>
        <v>"3\""</v>
      </c>
      <c r="G9" t="str">
        <f t="shared" si="0"/>
        <v>("90mm", "3\"")</v>
      </c>
    </row>
    <row r="10" spans="1:8" x14ac:dyDescent="0.25">
      <c r="A10" s="1">
        <v>9</v>
      </c>
      <c r="B10" s="1" t="s">
        <v>16</v>
      </c>
      <c r="C10" s="1" t="s">
        <v>17</v>
      </c>
      <c r="D10" s="1" t="str">
        <f t="shared" si="1"/>
        <v>"110mm"</v>
      </c>
      <c r="E10" s="1" t="s">
        <v>148</v>
      </c>
      <c r="F10" s="1" t="str">
        <f t="shared" si="2"/>
        <v>"4\""</v>
      </c>
      <c r="G10" t="str">
        <f t="shared" si="0"/>
        <v>("110mm", "4\"")</v>
      </c>
    </row>
    <row r="11" spans="1:8" x14ac:dyDescent="0.25">
      <c r="A11" s="1">
        <v>10</v>
      </c>
      <c r="B11" s="1" t="s">
        <v>18</v>
      </c>
      <c r="C11" s="1" t="s">
        <v>19</v>
      </c>
      <c r="D11" s="1" t="str">
        <f t="shared" si="1"/>
        <v>"25mm x 20mm"</v>
      </c>
      <c r="E11" s="1" t="s">
        <v>149</v>
      </c>
      <c r="F11" s="1" t="str">
        <f t="shared" si="2"/>
        <v>"3/4\" x 1/2\""</v>
      </c>
      <c r="G11" t="str">
        <f t="shared" si="0"/>
        <v>("25mm x 20mm", "3/4\" x 1/2\"")</v>
      </c>
    </row>
    <row r="12" spans="1:8" x14ac:dyDescent="0.25">
      <c r="A12" s="1">
        <v>11</v>
      </c>
      <c r="B12" s="1" t="s">
        <v>20</v>
      </c>
      <c r="C12" s="1" t="s">
        <v>21</v>
      </c>
      <c r="D12" s="1" t="str">
        <f t="shared" si="1"/>
        <v>"32mm x 20mm"</v>
      </c>
      <c r="E12" s="1" t="s">
        <v>150</v>
      </c>
      <c r="F12" s="1" t="str">
        <f t="shared" si="2"/>
        <v>"1\" x 1/2\""</v>
      </c>
      <c r="G12" t="str">
        <f t="shared" si="0"/>
        <v>("32mm x 20mm", "1\" x 1/2\"")</v>
      </c>
    </row>
    <row r="13" spans="1:8" x14ac:dyDescent="0.25">
      <c r="A13" s="1">
        <v>12</v>
      </c>
      <c r="B13" s="1" t="s">
        <v>22</v>
      </c>
      <c r="C13" s="1" t="s">
        <v>23</v>
      </c>
      <c r="D13" s="1" t="str">
        <f t="shared" si="1"/>
        <v>"32mm x 25mm"</v>
      </c>
      <c r="E13" s="1" t="s">
        <v>151</v>
      </c>
      <c r="F13" s="1" t="str">
        <f t="shared" si="2"/>
        <v>"1\" x 3/4\""</v>
      </c>
      <c r="G13" t="str">
        <f t="shared" si="0"/>
        <v>("32mm x 25mm", "1\" x 3/4\"")</v>
      </c>
    </row>
    <row r="14" spans="1:8" x14ac:dyDescent="0.25">
      <c r="A14" s="1">
        <v>13</v>
      </c>
      <c r="B14" s="1" t="s">
        <v>24</v>
      </c>
      <c r="C14" s="1" t="s">
        <v>25</v>
      </c>
      <c r="D14" s="1" t="str">
        <f t="shared" si="1"/>
        <v>"40mm x 20mm"</v>
      </c>
      <c r="E14" s="1" t="s">
        <v>152</v>
      </c>
      <c r="F14" s="1" t="str">
        <f t="shared" si="2"/>
        <v>"1 1/4\" x 1/2\""</v>
      </c>
      <c r="G14" t="str">
        <f t="shared" si="0"/>
        <v>("40mm x 20mm", "1 1/4\" x 1/2\"")</v>
      </c>
    </row>
    <row r="15" spans="1:8" x14ac:dyDescent="0.25">
      <c r="A15" s="1">
        <v>14</v>
      </c>
      <c r="B15" s="1" t="s">
        <v>26</v>
      </c>
      <c r="C15" s="1" t="s">
        <v>27</v>
      </c>
      <c r="D15" s="1" t="str">
        <f t="shared" si="1"/>
        <v>"40mm x 25mm"</v>
      </c>
      <c r="E15" s="1" t="s">
        <v>153</v>
      </c>
      <c r="F15" s="1" t="str">
        <f t="shared" si="2"/>
        <v>"1 1/4\" x 3/4\""</v>
      </c>
      <c r="G15" t="str">
        <f t="shared" si="0"/>
        <v>("40mm x 25mm", "1 1/4\" x 3/4\"")</v>
      </c>
    </row>
    <row r="16" spans="1:8" x14ac:dyDescent="0.25">
      <c r="A16" s="1">
        <v>15</v>
      </c>
      <c r="B16" s="1" t="s">
        <v>28</v>
      </c>
      <c r="C16" s="1" t="s">
        <v>29</v>
      </c>
      <c r="D16" s="1" t="str">
        <f t="shared" si="1"/>
        <v>"40mm x 32mm"</v>
      </c>
      <c r="E16" s="1" t="s">
        <v>154</v>
      </c>
      <c r="F16" s="1" t="str">
        <f t="shared" si="2"/>
        <v>"1 1/4\" x 1\""</v>
      </c>
      <c r="G16" t="str">
        <f t="shared" si="0"/>
        <v>("40mm x 32mm", "1 1/4\" x 1\"")</v>
      </c>
    </row>
    <row r="17" spans="1:7" x14ac:dyDescent="0.25">
      <c r="A17" s="1">
        <v>16</v>
      </c>
      <c r="B17" s="1" t="s">
        <v>30</v>
      </c>
      <c r="C17" s="1" t="s">
        <v>31</v>
      </c>
      <c r="D17" s="1" t="str">
        <f t="shared" si="1"/>
        <v>"50mmx 20mm"</v>
      </c>
      <c r="E17" s="1" t="s">
        <v>155</v>
      </c>
      <c r="F17" s="1" t="str">
        <f t="shared" si="2"/>
        <v>"1 1/2\" x 1/2\""</v>
      </c>
      <c r="G17" t="str">
        <f t="shared" si="0"/>
        <v>("50mmx 20mm", "1 1/2\" x 1/2\"")</v>
      </c>
    </row>
    <row r="18" spans="1:7" x14ac:dyDescent="0.25">
      <c r="A18" s="1">
        <v>17</v>
      </c>
      <c r="B18" s="1" t="s">
        <v>32</v>
      </c>
      <c r="C18" s="1" t="s">
        <v>33</v>
      </c>
      <c r="D18" s="1" t="str">
        <f t="shared" si="1"/>
        <v>"50mm x 25mm"</v>
      </c>
      <c r="E18" s="1" t="s">
        <v>156</v>
      </c>
      <c r="F18" s="1" t="str">
        <f t="shared" si="2"/>
        <v>"1 1/2\" x 3/4\""</v>
      </c>
      <c r="G18" t="str">
        <f t="shared" si="0"/>
        <v>("50mm x 25mm", "1 1/2\" x 3/4\"")</v>
      </c>
    </row>
    <row r="19" spans="1:7" x14ac:dyDescent="0.25">
      <c r="A19" s="1">
        <v>18</v>
      </c>
      <c r="B19" s="1" t="s">
        <v>34</v>
      </c>
      <c r="C19" s="1" t="s">
        <v>35</v>
      </c>
      <c r="D19" s="1" t="str">
        <f t="shared" si="1"/>
        <v>"50mm x 32mm"</v>
      </c>
      <c r="E19" s="1" t="s">
        <v>157</v>
      </c>
      <c r="F19" s="1" t="str">
        <f t="shared" si="2"/>
        <v>"1 1/2\" x 1\""</v>
      </c>
      <c r="G19" t="str">
        <f t="shared" si="0"/>
        <v>("50mm x 32mm", "1 1/2\" x 1\"")</v>
      </c>
    </row>
    <row r="20" spans="1:7" x14ac:dyDescent="0.25">
      <c r="A20" s="1">
        <v>19</v>
      </c>
      <c r="B20" s="1" t="s">
        <v>36</v>
      </c>
      <c r="C20" s="1" t="s">
        <v>37</v>
      </c>
      <c r="D20" s="1" t="str">
        <f t="shared" si="1"/>
        <v>"50mm x 40mm"</v>
      </c>
      <c r="E20" s="1" t="s">
        <v>158</v>
      </c>
      <c r="F20" s="1" t="str">
        <f t="shared" si="2"/>
        <v>"1 1/2\" x 1 1/4\""</v>
      </c>
      <c r="G20" t="str">
        <f t="shared" si="0"/>
        <v>("50mm x 40mm", "1 1/2\" x 1 1/4\"")</v>
      </c>
    </row>
    <row r="21" spans="1:7" x14ac:dyDescent="0.25">
      <c r="A21" s="1">
        <v>20</v>
      </c>
      <c r="B21" s="1" t="s">
        <v>38</v>
      </c>
      <c r="C21" s="1" t="s">
        <v>39</v>
      </c>
      <c r="D21" s="1" t="str">
        <f t="shared" si="1"/>
        <v>"63mm x 20mm"</v>
      </c>
      <c r="E21" s="1" t="s">
        <v>159</v>
      </c>
      <c r="F21" s="1" t="str">
        <f t="shared" si="2"/>
        <v>"2\" x 1/2\""</v>
      </c>
      <c r="G21" t="str">
        <f t="shared" si="0"/>
        <v>("63mm x 20mm", "2\" x 1/2\"")</v>
      </c>
    </row>
    <row r="22" spans="1:7" x14ac:dyDescent="0.25">
      <c r="A22" s="1">
        <v>21</v>
      </c>
      <c r="B22" s="1" t="s">
        <v>40</v>
      </c>
      <c r="C22" s="1" t="s">
        <v>41</v>
      </c>
      <c r="D22" s="1" t="str">
        <f t="shared" si="1"/>
        <v>"63mm x 25mm"</v>
      </c>
      <c r="E22" s="1" t="s">
        <v>160</v>
      </c>
      <c r="F22" s="1" t="str">
        <f t="shared" si="2"/>
        <v>"2\" x 3/4\""</v>
      </c>
      <c r="G22" t="str">
        <f t="shared" si="0"/>
        <v>("63mm x 25mm", "2\" x 3/4\"")</v>
      </c>
    </row>
    <row r="23" spans="1:7" x14ac:dyDescent="0.25">
      <c r="A23" s="1">
        <v>22</v>
      </c>
      <c r="B23" s="1" t="s">
        <v>42</v>
      </c>
      <c r="C23" s="1" t="s">
        <v>43</v>
      </c>
      <c r="D23" s="1" t="str">
        <f t="shared" si="1"/>
        <v>"63mm x 32mm"</v>
      </c>
      <c r="E23" s="1" t="s">
        <v>161</v>
      </c>
      <c r="F23" s="1" t="str">
        <f t="shared" si="2"/>
        <v>"2\" x 1\""</v>
      </c>
      <c r="G23" t="str">
        <f t="shared" si="0"/>
        <v>("63mm x 32mm", "2\" x 1\"")</v>
      </c>
    </row>
    <row r="24" spans="1:7" x14ac:dyDescent="0.25">
      <c r="A24" s="1">
        <v>23</v>
      </c>
      <c r="B24" s="1" t="s">
        <v>44</v>
      </c>
      <c r="C24" s="1" t="s">
        <v>45</v>
      </c>
      <c r="D24" s="1" t="str">
        <f t="shared" si="1"/>
        <v>"63mm x 40mm"</v>
      </c>
      <c r="E24" s="1" t="s">
        <v>162</v>
      </c>
      <c r="F24" s="1" t="str">
        <f t="shared" si="2"/>
        <v>"2\" x 1 1/4\""</v>
      </c>
      <c r="G24" t="str">
        <f t="shared" si="0"/>
        <v>("63mm x 40mm", "2\" x 1 1/4\"")</v>
      </c>
    </row>
    <row r="25" spans="1:7" x14ac:dyDescent="0.25">
      <c r="A25" s="1">
        <v>24</v>
      </c>
      <c r="B25" s="1" t="s">
        <v>46</v>
      </c>
      <c r="C25" s="1" t="s">
        <v>47</v>
      </c>
      <c r="D25" s="1" t="str">
        <f t="shared" si="1"/>
        <v>"63mm x 50mm"</v>
      </c>
      <c r="E25" s="1" t="s">
        <v>163</v>
      </c>
      <c r="F25" s="1" t="str">
        <f t="shared" si="2"/>
        <v>"2\" x 1 1/2\""</v>
      </c>
      <c r="G25" t="str">
        <f t="shared" si="0"/>
        <v>("63mm x 50mm", "2\" x 1 1/2\"")</v>
      </c>
    </row>
    <row r="26" spans="1:7" x14ac:dyDescent="0.25">
      <c r="A26" s="1">
        <v>25</v>
      </c>
      <c r="B26" s="1" t="s">
        <v>48</v>
      </c>
      <c r="C26" s="1" t="s">
        <v>49</v>
      </c>
      <c r="D26" s="1" t="str">
        <f t="shared" si="1"/>
        <v>"90mm x 40mm"</v>
      </c>
      <c r="E26" s="1" t="s">
        <v>164</v>
      </c>
      <c r="F26" s="1" t="str">
        <f t="shared" si="2"/>
        <v>"3\" x 1 1/4\""</v>
      </c>
      <c r="G26" t="str">
        <f t="shared" si="0"/>
        <v>("90mm x 40mm", "3\" x 1 1/4\"")</v>
      </c>
    </row>
    <row r="27" spans="1:7" x14ac:dyDescent="0.25">
      <c r="A27" s="1">
        <v>26</v>
      </c>
      <c r="B27" s="1" t="s">
        <v>50</v>
      </c>
      <c r="C27" s="1" t="s">
        <v>51</v>
      </c>
      <c r="D27" s="1" t="str">
        <f t="shared" si="1"/>
        <v>"90mm x 50mm"</v>
      </c>
      <c r="E27" s="1" t="s">
        <v>165</v>
      </c>
      <c r="F27" s="1" t="str">
        <f t="shared" si="2"/>
        <v>"3\" x 1 1/2\""</v>
      </c>
      <c r="G27" t="str">
        <f t="shared" si="0"/>
        <v>("90mm x 50mm", "3\" x 1 1/2\"")</v>
      </c>
    </row>
    <row r="28" spans="1:7" x14ac:dyDescent="0.25">
      <c r="A28" s="1">
        <v>27</v>
      </c>
      <c r="B28" s="1" t="s">
        <v>52</v>
      </c>
      <c r="C28" s="1" t="s">
        <v>53</v>
      </c>
      <c r="D28" s="1" t="str">
        <f t="shared" si="1"/>
        <v>"90mm x 63mm"</v>
      </c>
      <c r="E28" s="1" t="s">
        <v>166</v>
      </c>
      <c r="F28" s="1" t="str">
        <f t="shared" si="2"/>
        <v>"3\" x 2\""</v>
      </c>
      <c r="G28" t="str">
        <f t="shared" si="0"/>
        <v>("90mm x 63mm", "3\" x 2\"")</v>
      </c>
    </row>
    <row r="29" spans="1:7" x14ac:dyDescent="0.25">
      <c r="A29" s="1">
        <v>28</v>
      </c>
      <c r="B29" s="1" t="s">
        <v>54</v>
      </c>
      <c r="C29" s="1" t="s">
        <v>55</v>
      </c>
      <c r="D29" s="1" t="str">
        <f t="shared" si="1"/>
        <v>"90mm x 75mm"</v>
      </c>
      <c r="E29" s="1" t="s">
        <v>167</v>
      </c>
      <c r="F29" s="1" t="str">
        <f t="shared" si="2"/>
        <v>"3\" x 2 1/2\""</v>
      </c>
      <c r="G29" t="str">
        <f t="shared" si="0"/>
        <v>("90mm x 75mm", "3\" x 2 1/2\"")</v>
      </c>
    </row>
    <row r="30" spans="1:7" x14ac:dyDescent="0.25">
      <c r="A30" s="1">
        <v>29</v>
      </c>
      <c r="B30" s="1" t="s">
        <v>56</v>
      </c>
      <c r="C30" s="1" t="s">
        <v>57</v>
      </c>
      <c r="D30" s="1" t="str">
        <f t="shared" si="1"/>
        <v>"110mm x 50mm"</v>
      </c>
      <c r="E30" s="1" t="s">
        <v>168</v>
      </c>
      <c r="F30" s="1" t="str">
        <f t="shared" si="2"/>
        <v>"4\" x 1 1/2\""</v>
      </c>
      <c r="G30" t="str">
        <f t="shared" si="0"/>
        <v>("110mm x 50mm", "4\" x 1 1/2\"")</v>
      </c>
    </row>
    <row r="31" spans="1:7" x14ac:dyDescent="0.25">
      <c r="A31" s="1">
        <v>30</v>
      </c>
      <c r="B31" s="1" t="s">
        <v>58</v>
      </c>
      <c r="C31" s="1" t="s">
        <v>59</v>
      </c>
      <c r="D31" s="1" t="str">
        <f t="shared" si="1"/>
        <v>"110mm x 63mm"</v>
      </c>
      <c r="E31" s="1" t="s">
        <v>169</v>
      </c>
      <c r="F31" s="1" t="str">
        <f t="shared" si="2"/>
        <v>"4\" x 2\""</v>
      </c>
      <c r="G31" t="str">
        <f t="shared" si="0"/>
        <v>("110mm x 63mm", "4\" x 2\"")</v>
      </c>
    </row>
    <row r="32" spans="1:7" x14ac:dyDescent="0.25">
      <c r="A32" s="1">
        <v>31</v>
      </c>
      <c r="B32" s="1" t="s">
        <v>60</v>
      </c>
      <c r="C32" s="1" t="s">
        <v>61</v>
      </c>
      <c r="D32" s="1" t="str">
        <f t="shared" si="1"/>
        <v>"110mm x 75mm"</v>
      </c>
      <c r="E32" s="1" t="s">
        <v>170</v>
      </c>
      <c r="F32" s="1" t="str">
        <f t="shared" si="2"/>
        <v>"4\" x 2 1/2\""</v>
      </c>
      <c r="G32" t="str">
        <f t="shared" si="0"/>
        <v>("110mm x 75mm", "4\" x 2 1/2\"")</v>
      </c>
    </row>
    <row r="33" spans="1:7" x14ac:dyDescent="0.25">
      <c r="A33" s="1">
        <v>32</v>
      </c>
      <c r="B33" s="1" t="s">
        <v>62</v>
      </c>
      <c r="C33" s="1" t="s">
        <v>63</v>
      </c>
      <c r="D33" s="1" t="str">
        <f t="shared" si="1"/>
        <v>"110mm x 90mm"</v>
      </c>
      <c r="E33" s="1" t="s">
        <v>171</v>
      </c>
      <c r="F33" s="1" t="str">
        <f t="shared" si="2"/>
        <v>"4\" x 3\""</v>
      </c>
      <c r="G33" t="str">
        <f t="shared" si="0"/>
        <v>("110mm x 90mm", "4\" x 3\"")</v>
      </c>
    </row>
    <row r="34" spans="1:7" x14ac:dyDescent="0.25">
      <c r="A34" s="1">
        <v>33</v>
      </c>
      <c r="B34" s="1" t="s">
        <v>188</v>
      </c>
      <c r="C34" s="1" t="s">
        <v>189</v>
      </c>
      <c r="D34" s="1" t="str">
        <f>_xlfn.CONCAT(""""&amp;B34&amp;"""")</f>
        <v>"160mm"</v>
      </c>
      <c r="E34" s="1" t="s">
        <v>190</v>
      </c>
      <c r="F34" s="1" t="str">
        <f>_xlfn.CONCAT(""""&amp;E34&amp;"""")</f>
        <v>"6\""</v>
      </c>
      <c r="G34" t="str">
        <f>_xlfn.CONCAT( "(",D34,", ", F34,")")</f>
        <v>("160mm", "6\"")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191</v>
      </c>
      <c r="C1" s="1" t="s">
        <v>172</v>
      </c>
    </row>
    <row r="2" spans="1:7" x14ac:dyDescent="0.25">
      <c r="A2">
        <v>1</v>
      </c>
      <c r="B2" s="2" t="s">
        <v>100</v>
      </c>
      <c r="C2" s="1" t="s">
        <v>105</v>
      </c>
      <c r="D2" s="1" t="str">
        <f>_xlfn.CONCAT(""""&amp;B2&amp;"""")</f>
        <v>"uPVC PNT 14"</v>
      </c>
      <c r="E2" s="1" t="str">
        <f>_xlfn.CONCAT(""""&amp;C2&amp;"""")</f>
        <v>"SLS 147:2013 "</v>
      </c>
      <c r="F2" t="str">
        <f>_xlfn.CONCAT( "(",D2,", ", E2,")")</f>
        <v>("uPVC PNT 14", "SLS 147:2013 ")</v>
      </c>
      <c r="G2" t="str" cm="1">
        <f t="array" ref="G2">_xlfn.CONCAT("INSERT INTO plumClass (plumClass,plumStandard) VALUES",(TRANSPOSE(F2:F14)&amp;","))</f>
        <v>INSERT INTO plumClass (plumClass,plumStandard)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106</v>
      </c>
      <c r="C3" t="s">
        <v>108</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101</v>
      </c>
      <c r="C4" s="1" t="s">
        <v>105</v>
      </c>
      <c r="D4" s="1" t="str">
        <f t="shared" si="0"/>
        <v>" uPVC PNT 11"</v>
      </c>
      <c r="E4" s="1" t="str">
        <f t="shared" si="1"/>
        <v>"SLS 147:2013 "</v>
      </c>
      <c r="F4" t="str">
        <f t="shared" si="2"/>
        <v>(" uPVC PNT 11", "SLS 147:2013 ")</v>
      </c>
    </row>
    <row r="5" spans="1:7" x14ac:dyDescent="0.25">
      <c r="A5">
        <v>4</v>
      </c>
      <c r="B5" s="2" t="s">
        <v>107</v>
      </c>
      <c r="C5" s="1" t="s">
        <v>108</v>
      </c>
      <c r="D5" s="1" t="str">
        <f t="shared" si="0"/>
        <v>" uPVC PNT 11 - Fitting"</v>
      </c>
      <c r="E5" s="1" t="str">
        <f t="shared" si="1"/>
        <v>"SLS 659:2015"</v>
      </c>
      <c r="F5" t="str">
        <f t="shared" si="2"/>
        <v>(" uPVC PNT 11 - Fitting", "SLS 659:2015")</v>
      </c>
    </row>
    <row r="6" spans="1:7" x14ac:dyDescent="0.25">
      <c r="A6">
        <v>5</v>
      </c>
      <c r="B6" s="2" t="s">
        <v>177</v>
      </c>
      <c r="C6" s="1" t="s">
        <v>178</v>
      </c>
      <c r="D6" s="1" t="str">
        <f>_xlfn.CONCAT(""""&amp;B6&amp;"""")</f>
        <v>" uPVC PNT 12.5 - Fitting"</v>
      </c>
      <c r="E6" s="1" t="str">
        <f>_xlfn.CONCAT(""""&amp;C6&amp;"""")</f>
        <v>"SLS 659:2016"</v>
      </c>
      <c r="F6" t="str">
        <f>_xlfn.CONCAT( "(",D6,", ", E6,")")</f>
        <v>(" uPVC PNT 12.5 - Fitting", "SLS 659:2016")</v>
      </c>
    </row>
    <row r="7" spans="1:7" x14ac:dyDescent="0.25">
      <c r="A7">
        <v>6</v>
      </c>
      <c r="B7" s="2" t="s">
        <v>102</v>
      </c>
      <c r="C7" s="1" t="s">
        <v>105</v>
      </c>
      <c r="D7" s="1" t="str">
        <f t="shared" si="0"/>
        <v>" uPVC PNT 7"</v>
      </c>
      <c r="E7" s="1" t="str">
        <f t="shared" si="1"/>
        <v>"SLS 147:2013 "</v>
      </c>
      <c r="F7" t="str">
        <f t="shared" si="2"/>
        <v>(" uPVC PNT 7", "SLS 147:2013 ")</v>
      </c>
    </row>
    <row r="8" spans="1:7" x14ac:dyDescent="0.25">
      <c r="A8">
        <v>7</v>
      </c>
      <c r="B8" s="2" t="s">
        <v>186</v>
      </c>
      <c r="C8" s="1" t="s">
        <v>110</v>
      </c>
      <c r="D8" s="1" t="str">
        <f t="shared" si="0"/>
        <v>" uPVC CLASS 4.0 "</v>
      </c>
      <c r="E8" s="1" t="str">
        <f t="shared" si="1"/>
        <v>"SLS 1325"</v>
      </c>
      <c r="F8" t="str">
        <f t="shared" si="2"/>
        <v>(" uPVC CLASS 4.0 ", "SLS 1325")</v>
      </c>
    </row>
    <row r="9" spans="1:7" x14ac:dyDescent="0.25">
      <c r="A9">
        <v>8</v>
      </c>
      <c r="B9" s="2" t="s">
        <v>187</v>
      </c>
      <c r="C9" s="1" t="s">
        <v>110</v>
      </c>
      <c r="D9" s="1" t="str">
        <f t="shared" si="0"/>
        <v>" uPVCCLASS 2.5"</v>
      </c>
      <c r="E9" s="1" t="str">
        <f t="shared" si="1"/>
        <v>"SLS 1325"</v>
      </c>
      <c r="F9" t="str">
        <f t="shared" si="2"/>
        <v>(" uPVCCLASS 2.5", "SLS 1325")</v>
      </c>
    </row>
    <row r="10" spans="1:7" x14ac:dyDescent="0.25">
      <c r="A10">
        <v>9</v>
      </c>
      <c r="B10" s="2" t="s">
        <v>111</v>
      </c>
      <c r="C10" s="1" t="s">
        <v>110</v>
      </c>
      <c r="D10" s="1" t="str">
        <f t="shared" si="0"/>
        <v>"uPVC Drainage - fittings"</v>
      </c>
      <c r="E10" s="1" t="str">
        <f t="shared" si="1"/>
        <v>"SLS 1325"</v>
      </c>
      <c r="F10" t="str">
        <f t="shared" si="2"/>
        <v>("uPVC Drainage - fittings", "SLS 1325")</v>
      </c>
    </row>
    <row r="11" spans="1:7" x14ac:dyDescent="0.25">
      <c r="A11">
        <v>10</v>
      </c>
      <c r="B11" s="2" t="s">
        <v>103</v>
      </c>
      <c r="C11" s="1" t="s">
        <v>109</v>
      </c>
      <c r="D11" s="1" t="str">
        <f t="shared" si="0"/>
        <v>"uPVC Drainage (special) SS"</v>
      </c>
      <c r="E11" s="1" t="str">
        <f t="shared" si="1"/>
        <v>"SLS 1286"</v>
      </c>
      <c r="F11" t="str">
        <f t="shared" si="2"/>
        <v>("uPVC Drainage (special) SS", "SLS 1286")</v>
      </c>
    </row>
    <row r="12" spans="1:7" x14ac:dyDescent="0.25">
      <c r="A12">
        <v>11</v>
      </c>
      <c r="B12" s="2" t="s">
        <v>95</v>
      </c>
      <c r="C12" s="1" t="s">
        <v>113</v>
      </c>
      <c r="D12" s="1" t="str">
        <f t="shared" si="0"/>
        <v>"Tube Well Pipe SS"</v>
      </c>
      <c r="E12" s="1" t="str">
        <f t="shared" si="1"/>
        <v>"Non-Type"</v>
      </c>
      <c r="F12" t="str">
        <f t="shared" si="2"/>
        <v>("Tube Well Pipe SS", "Non-Type")</v>
      </c>
    </row>
    <row r="13" spans="1:7" x14ac:dyDescent="0.25">
      <c r="A13">
        <v>12</v>
      </c>
      <c r="B13" s="2" t="s">
        <v>94</v>
      </c>
      <c r="C13" s="1" t="s">
        <v>113</v>
      </c>
      <c r="D13" s="1" t="str">
        <f t="shared" si="0"/>
        <v>"Irrigation Pipe SS"</v>
      </c>
      <c r="E13" s="1" t="str">
        <f t="shared" si="1"/>
        <v>"Non-Type"</v>
      </c>
      <c r="F13" t="str">
        <f t="shared" si="2"/>
        <v>("Irrigation Pipe SS", "Non-Type")</v>
      </c>
    </row>
    <row r="14" spans="1:7" x14ac:dyDescent="0.25">
      <c r="A14">
        <v>13</v>
      </c>
      <c r="B14" s="2" t="s">
        <v>104</v>
      </c>
      <c r="C14" s="1" t="s">
        <v>112</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4"/>
  <sheetViews>
    <sheetView workbookViewId="0">
      <selection activeCell="A5" sqref="A5"/>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115</v>
      </c>
      <c r="C2" s="1" t="str">
        <f>_xlfn.CONCAT(""""&amp;B2&amp;"""")</f>
        <v>"Pressure pipes"</v>
      </c>
      <c r="D2" s="1" t="str">
        <f>_xlfn.CONCAT( "(",C2,")")</f>
        <v>("Pressure pipes")</v>
      </c>
      <c r="E2" t="str" cm="1">
        <f t="array" ref="E2">_xlfn.CONCAT("INSERT INTO plumtypes (plumPipeType) VALUES",(TRANSPOSE(D2:D4)&amp;","))</f>
        <v>INSERT INTO plumtypes (plumPipeType) VALUES("Pressure pipes"),("Sewerage and Waste Water Pipes"),("Cpvc Pipes"),</v>
      </c>
    </row>
    <row r="3" spans="1:5" x14ac:dyDescent="0.25">
      <c r="A3">
        <v>2</v>
      </c>
      <c r="B3" t="s">
        <v>117</v>
      </c>
      <c r="C3" s="1" t="str">
        <f>_xlfn.CONCAT(""""&amp;B3&amp;"""")</f>
        <v>"Sewerage and Waste Water Pipes"</v>
      </c>
      <c r="D3" s="1" t="str">
        <f>_xlfn.CONCAT( "(",C3,")")</f>
        <v>("Sewerage and Waste Water Pipes")</v>
      </c>
    </row>
    <row r="4" spans="1:5" x14ac:dyDescent="0.25">
      <c r="A4">
        <v>3</v>
      </c>
      <c r="B4" t="s">
        <v>119</v>
      </c>
      <c r="C4" s="1" t="str">
        <f>_xlfn.CONCAT(""""&amp;B4&amp;"""")</f>
        <v>"Cpvc Pipes"</v>
      </c>
      <c r="D4" s="1" t="str">
        <f>_xlfn.CONCAT( "(",C4,")")</f>
        <v>("Cpvc Pipes")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16CE-21A6-48C4-8208-D7FF3CAC381E}">
  <dimension ref="A1:E5"/>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116</v>
      </c>
      <c r="C2" s="1" t="str">
        <f>_xlfn.CONCAT(""""&amp;B2&amp;"""")</f>
        <v>"Pressure fittings"</v>
      </c>
      <c r="D2" s="1" t="str">
        <f>_xlfn.CONCAT( "(",C2,")")</f>
        <v>("Pressure fittings")</v>
      </c>
      <c r="E2" t="str" cm="1">
        <f t="array" ref="E2">_xlfn.CONCAT("INSERT INTO plumtypes (plumFittingType) VALUES",(TRANSPOSE(D2:D4)&amp;","))</f>
        <v>INSERT INTO plumtypes (plumFittingType) VALUES("Pressure fittings"),("Sewerage and Waste Water Fittings"),("Cpvc Fittings"),</v>
      </c>
    </row>
    <row r="3" spans="1:5" x14ac:dyDescent="0.25">
      <c r="A3">
        <v>2</v>
      </c>
      <c r="B3" t="s">
        <v>118</v>
      </c>
      <c r="C3" s="1" t="str">
        <f>_xlfn.CONCAT(""""&amp;B3&amp;"""")</f>
        <v>"Sewerage and Waste Water Fittings"</v>
      </c>
      <c r="D3" s="1" t="str">
        <f>_xlfn.CONCAT( "(",C3,")")</f>
        <v>("Sewerage and Waste Water Fittings")</v>
      </c>
    </row>
    <row r="4" spans="1:5" x14ac:dyDescent="0.25">
      <c r="A4">
        <v>3</v>
      </c>
      <c r="B4" t="s">
        <v>120</v>
      </c>
      <c r="C4" s="1" t="str">
        <f>_xlfn.CONCAT(""""&amp;B4&amp;"""")</f>
        <v>"Cpvc Fittings"</v>
      </c>
      <c r="D4" s="1" t="str">
        <f>_xlfn.CONCAT( "(",C4,")")</f>
        <v>("Cpvc Fittings")</v>
      </c>
    </row>
    <row r="5" spans="1:5" x14ac:dyDescent="0.25">
      <c r="C5" s="1"/>
      <c r="D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topLeftCell="A4" workbookViewId="0">
      <selection activeCell="A22" sqref="A22:XFD25"/>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Socket Brass"),("Reducing Faucet Elbow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20</v>
      </c>
      <c r="B20" s="1" t="s">
        <v>179</v>
      </c>
      <c r="C20" s="1" t="str">
        <f>_xlfn.CONCAT(""""&amp;B20&amp;"""")</f>
        <v>"Reducing Faucet Socket Brass"</v>
      </c>
      <c r="D20" s="1" t="str">
        <f>_xlfn.CONCAT( "(",C20,")")</f>
        <v>("Reducing Faucet Socket Brass")</v>
      </c>
    </row>
    <row r="21" spans="1:4" x14ac:dyDescent="0.25">
      <c r="A21" s="1">
        <v>19</v>
      </c>
      <c r="B21" s="1" t="s">
        <v>195</v>
      </c>
      <c r="C21" s="1" t="str">
        <f>_xlfn.CONCAT(""""&amp;B21&amp;"""")</f>
        <v>"Reducing Faucet Elbow Brass"</v>
      </c>
      <c r="D21" s="1" t="str">
        <f>_xlfn.CONCAT( "(",C21,")")</f>
        <v>("Reducing Faucet Elbow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121</v>
      </c>
      <c r="C30" s="1" t="str">
        <f t="shared" si="0"/>
        <v>"CPVC Faucet Elbow Brass"</v>
      </c>
      <c r="D30" s="1" t="str">
        <f t="shared" si="1"/>
        <v>("CPVC Faucet Elbow Brass")</v>
      </c>
    </row>
    <row r="31" spans="1:4" x14ac:dyDescent="0.25">
      <c r="A31" s="1">
        <v>30</v>
      </c>
      <c r="B31" s="1" t="s">
        <v>122</v>
      </c>
      <c r="C31" s="1" t="str">
        <f t="shared" si="0"/>
        <v>"CPVC Step Overhead Bend"</v>
      </c>
      <c r="D31" s="1" t="str">
        <f t="shared" si="1"/>
        <v>("CPVC Step Overhead Bend")</v>
      </c>
    </row>
    <row r="32" spans="1:4" x14ac:dyDescent="0.25">
      <c r="A32" s="1">
        <v>31</v>
      </c>
      <c r="B32" s="1" t="s">
        <v>123</v>
      </c>
      <c r="C32" s="1" t="str">
        <f t="shared" si="0"/>
        <v>"CPVC elbow 90"</v>
      </c>
      <c r="D32" s="1" t="str">
        <f t="shared" si="1"/>
        <v>("CPVC elbow 90")</v>
      </c>
    </row>
    <row r="33" spans="1:4" x14ac:dyDescent="0.25">
      <c r="A33" s="1">
        <v>32</v>
      </c>
      <c r="B33" s="1" t="s">
        <v>128</v>
      </c>
      <c r="C33" s="1" t="str">
        <f t="shared" si="0"/>
        <v>"CPVC Threaded Female adapter Brass "</v>
      </c>
      <c r="D33" s="1" t="str">
        <f t="shared" si="1"/>
        <v>("CPVC Threaded Female adapter Brass ")</v>
      </c>
    </row>
    <row r="34" spans="1:4" x14ac:dyDescent="0.25">
      <c r="A34" s="1">
        <v>33</v>
      </c>
      <c r="B34" s="1" t="s">
        <v>124</v>
      </c>
      <c r="C34" s="1" t="str">
        <f t="shared" si="0"/>
        <v>"CPVC elbow 45"</v>
      </c>
      <c r="D34" s="1" t="str">
        <f t="shared" si="1"/>
        <v>("CPVC elbow 45")</v>
      </c>
    </row>
    <row r="35" spans="1:4" x14ac:dyDescent="0.25">
      <c r="A35" s="1">
        <v>34</v>
      </c>
      <c r="B35" s="1" t="s">
        <v>125</v>
      </c>
      <c r="C35" s="1" t="str">
        <f t="shared" si="0"/>
        <v>"CPVC Coupling"</v>
      </c>
      <c r="D35" s="1" t="str">
        <f t="shared" si="1"/>
        <v>("CPVC Coupling")</v>
      </c>
    </row>
    <row r="36" spans="1:4" x14ac:dyDescent="0.25">
      <c r="A36" s="1">
        <v>35</v>
      </c>
      <c r="B36" s="1" t="s">
        <v>126</v>
      </c>
      <c r="C36" s="1" t="str">
        <f t="shared" si="0"/>
        <v>"CPVC Faucet Tee Brass"</v>
      </c>
      <c r="D36" s="1" t="str">
        <f t="shared" si="1"/>
        <v>("CPVC Faucet Tee Brass")</v>
      </c>
    </row>
    <row r="37" spans="1:4" x14ac:dyDescent="0.25">
      <c r="A37" s="1">
        <v>36</v>
      </c>
      <c r="B37" s="1" t="s">
        <v>127</v>
      </c>
      <c r="C37" s="1" t="str">
        <f t="shared" si="0"/>
        <v>"CPVC Faucet Tee"</v>
      </c>
      <c r="D37" s="1" t="str">
        <f t="shared" si="1"/>
        <v>("CPVC Faucet Tee")</v>
      </c>
    </row>
    <row r="38" spans="1:4" x14ac:dyDescent="0.25">
      <c r="A38" s="1">
        <v>37</v>
      </c>
      <c r="B38" s="1" t="s">
        <v>129</v>
      </c>
      <c r="C38" s="1" t="str">
        <f t="shared" si="0"/>
        <v>"CPVC Threaded male adapter Brass "</v>
      </c>
      <c r="D38" s="1" t="str">
        <f t="shared" si="1"/>
        <v>("CPVC Threaded male adapter Brass ")</v>
      </c>
    </row>
    <row r="39" spans="1:4" x14ac:dyDescent="0.25">
      <c r="A39" s="1">
        <v>38</v>
      </c>
      <c r="B39" s="1" t="s">
        <v>130</v>
      </c>
      <c r="C39" s="1" t="str">
        <f t="shared" si="0"/>
        <v>"CPVC Threaded male adapter"</v>
      </c>
      <c r="D39" s="1" t="str">
        <f t="shared" si="1"/>
        <v>("CPVC Threaded male adapter")</v>
      </c>
    </row>
    <row r="40" spans="1:4" x14ac:dyDescent="0.25">
      <c r="A40" s="1">
        <v>39</v>
      </c>
      <c r="B40" s="1" t="s">
        <v>131</v>
      </c>
      <c r="C40" s="1" t="str">
        <f t="shared" si="0"/>
        <v>"CPVC Threaded Coupling Brass"</v>
      </c>
      <c r="D40" s="1" t="str">
        <f t="shared" si="1"/>
        <v>("CPVC Threaded Coupling Brass")</v>
      </c>
    </row>
    <row r="41" spans="1:4" x14ac:dyDescent="0.25">
      <c r="A41" s="1">
        <v>40</v>
      </c>
      <c r="B41" s="1" t="s">
        <v>132</v>
      </c>
      <c r="C41" s="1" t="str">
        <f t="shared" si="0"/>
        <v>"CPVC Reducer bush"</v>
      </c>
      <c r="D41" s="1" t="str">
        <f t="shared" si="1"/>
        <v>("CPVC Reducer bush")</v>
      </c>
    </row>
    <row r="42" spans="1:4" x14ac:dyDescent="0.25">
      <c r="A42" s="1">
        <v>41</v>
      </c>
      <c r="B42" s="1" t="s">
        <v>133</v>
      </c>
      <c r="C42" s="1" t="str">
        <f t="shared" si="0"/>
        <v>"CPVC Union"</v>
      </c>
      <c r="D42" s="1" t="str">
        <f t="shared" si="1"/>
        <v>("CPVC Union")</v>
      </c>
    </row>
    <row r="43" spans="1:4" x14ac:dyDescent="0.25">
      <c r="A43" s="1">
        <v>42</v>
      </c>
      <c r="B43" t="s">
        <v>134</v>
      </c>
      <c r="C43" s="1" t="str">
        <f t="shared" si="0"/>
        <v>"CPVC Threaded Female adapter"</v>
      </c>
      <c r="D43" s="1" t="str">
        <f t="shared" si="1"/>
        <v>("CPVC Threaded Female adapter")</v>
      </c>
    </row>
    <row r="44" spans="1:4" x14ac:dyDescent="0.25">
      <c r="A44" s="1">
        <v>43</v>
      </c>
      <c r="B44" s="1" t="s">
        <v>135</v>
      </c>
      <c r="C44" s="1" t="str">
        <f t="shared" si="0"/>
        <v>"CPVC Reducer Coupling"</v>
      </c>
      <c r="D44" s="1" t="str">
        <f t="shared" si="1"/>
        <v>("CPVC Reducer Coupling")</v>
      </c>
    </row>
    <row r="45" spans="1:4" x14ac:dyDescent="0.25">
      <c r="A45" s="1">
        <v>44</v>
      </c>
      <c r="B45" s="1" t="s">
        <v>136</v>
      </c>
      <c r="C45" s="1" t="str">
        <f t="shared" si="0"/>
        <v>"CPVC cap"</v>
      </c>
      <c r="D45" s="1" t="str">
        <f t="shared" si="1"/>
        <v>("CPVC cap")</v>
      </c>
    </row>
    <row r="46" spans="1:4" x14ac:dyDescent="0.25">
      <c r="A46" s="1">
        <v>45</v>
      </c>
      <c r="B46" s="1" t="s">
        <v>137</v>
      </c>
      <c r="C46" s="1" t="str">
        <f t="shared" si="0"/>
        <v>"CPVC Reducer Tee"</v>
      </c>
      <c r="D46" s="1" t="str">
        <f t="shared" si="1"/>
        <v>("CPVC Reducer Tee")</v>
      </c>
    </row>
    <row r="47" spans="1:4" x14ac:dyDescent="0.25">
      <c r="A47" s="1">
        <v>46</v>
      </c>
      <c r="B47" s="1" t="s">
        <v>138</v>
      </c>
      <c r="C47" s="1" t="str">
        <f t="shared" si="0"/>
        <v>"CPVC Cross"</v>
      </c>
      <c r="D47" s="1" t="str">
        <f t="shared" si="1"/>
        <v>("CPVC Cross")</v>
      </c>
    </row>
    <row r="48" spans="1:4" x14ac:dyDescent="0.25">
      <c r="A48" s="1">
        <v>47</v>
      </c>
      <c r="B48" s="1" t="s">
        <v>139</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76"/>
  <sheetViews>
    <sheetView workbookViewId="0">
      <selection activeCell="H2" sqref="H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173</v>
      </c>
      <c r="C1" t="s">
        <v>174</v>
      </c>
      <c r="D1" t="s">
        <v>175</v>
      </c>
      <c r="E1" t="s">
        <v>176</v>
      </c>
      <c r="F1" t="s">
        <v>180</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VALUES",(TRANSPOSE(G2:G176)&amp;","))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76"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row r="139" spans="1:7" x14ac:dyDescent="0.25">
      <c r="A139">
        <v>138</v>
      </c>
      <c r="B139">
        <v>9</v>
      </c>
      <c r="C139">
        <v>1</v>
      </c>
      <c r="D139">
        <v>9</v>
      </c>
      <c r="E139">
        <v>4</v>
      </c>
      <c r="F139">
        <v>4</v>
      </c>
      <c r="G139" t="str">
        <f t="shared" si="2"/>
        <v>(9, 1, 9, 4, 4)</v>
      </c>
    </row>
    <row r="140" spans="1:7" x14ac:dyDescent="0.25">
      <c r="A140">
        <v>139</v>
      </c>
      <c r="B140">
        <v>9</v>
      </c>
      <c r="C140">
        <v>1</v>
      </c>
      <c r="D140">
        <v>9</v>
      </c>
      <c r="E140">
        <v>5</v>
      </c>
      <c r="F140">
        <v>4</v>
      </c>
      <c r="G140" t="str">
        <f t="shared" si="2"/>
        <v>(9, 1, 9, 5, 4)</v>
      </c>
    </row>
    <row r="141" spans="1:7" x14ac:dyDescent="0.25">
      <c r="A141">
        <v>140</v>
      </c>
      <c r="B141">
        <v>9</v>
      </c>
      <c r="C141">
        <v>1</v>
      </c>
      <c r="D141">
        <v>9</v>
      </c>
      <c r="E141">
        <v>6</v>
      </c>
      <c r="F141">
        <v>4</v>
      </c>
      <c r="G141" t="str">
        <f t="shared" si="2"/>
        <v>(9, 1, 9, 6, 4)</v>
      </c>
    </row>
    <row r="142" spans="1:7" x14ac:dyDescent="0.25">
      <c r="A142">
        <v>141</v>
      </c>
      <c r="B142">
        <v>9</v>
      </c>
      <c r="C142">
        <v>1</v>
      </c>
      <c r="D142">
        <v>9</v>
      </c>
      <c r="E142">
        <v>9</v>
      </c>
      <c r="F142">
        <v>4</v>
      </c>
      <c r="G142" t="str">
        <f t="shared" si="2"/>
        <v>(9, 1, 9, 9, 4)</v>
      </c>
    </row>
    <row r="143" spans="1:7" x14ac:dyDescent="0.25">
      <c r="A143">
        <v>142</v>
      </c>
      <c r="B143">
        <v>6</v>
      </c>
      <c r="C143">
        <v>1</v>
      </c>
      <c r="D143">
        <v>9</v>
      </c>
      <c r="E143">
        <v>4</v>
      </c>
      <c r="F143">
        <v>4</v>
      </c>
      <c r="G143" t="str">
        <f t="shared" si="2"/>
        <v>(6, 1, 9, 4, 4)</v>
      </c>
    </row>
    <row r="144" spans="1:7" x14ac:dyDescent="0.25">
      <c r="A144">
        <v>143</v>
      </c>
      <c r="B144">
        <v>6</v>
      </c>
      <c r="C144">
        <v>1</v>
      </c>
      <c r="D144">
        <v>9</v>
      </c>
      <c r="E144">
        <v>5</v>
      </c>
      <c r="F144">
        <v>4</v>
      </c>
      <c r="G144" t="str">
        <f t="shared" si="2"/>
        <v>(6, 1, 9, 5, 4)</v>
      </c>
    </row>
    <row r="145" spans="1:7" x14ac:dyDescent="0.25">
      <c r="A145">
        <v>144</v>
      </c>
      <c r="B145">
        <v>6</v>
      </c>
      <c r="C145">
        <v>1</v>
      </c>
      <c r="D145">
        <v>9</v>
      </c>
      <c r="E145">
        <v>6</v>
      </c>
      <c r="F145">
        <v>4</v>
      </c>
      <c r="G145" t="str">
        <f t="shared" si="2"/>
        <v>(6, 1, 9, 6, 4)</v>
      </c>
    </row>
    <row r="146" spans="1:7" x14ac:dyDescent="0.25">
      <c r="A146">
        <v>145</v>
      </c>
      <c r="B146">
        <v>6</v>
      </c>
      <c r="C146">
        <v>1</v>
      </c>
      <c r="D146">
        <v>9</v>
      </c>
      <c r="E146">
        <v>9</v>
      </c>
      <c r="F146">
        <v>4</v>
      </c>
      <c r="G146" t="str">
        <f t="shared" si="2"/>
        <v>(6, 1, 9, 9, 4)</v>
      </c>
    </row>
    <row r="147" spans="1:7" x14ac:dyDescent="0.25">
      <c r="A147">
        <v>146</v>
      </c>
      <c r="B147">
        <v>5</v>
      </c>
      <c r="C147">
        <v>1</v>
      </c>
      <c r="D147">
        <v>9</v>
      </c>
      <c r="E147">
        <v>4</v>
      </c>
      <c r="F147">
        <v>4</v>
      </c>
      <c r="G147" t="str">
        <f t="shared" si="2"/>
        <v>(5, 1, 9, 4, 4)</v>
      </c>
    </row>
    <row r="148" spans="1:7" x14ac:dyDescent="0.25">
      <c r="A148">
        <v>147</v>
      </c>
      <c r="B148">
        <v>5</v>
      </c>
      <c r="C148">
        <v>1</v>
      </c>
      <c r="D148">
        <v>9</v>
      </c>
      <c r="E148">
        <v>5</v>
      </c>
      <c r="F148">
        <v>4</v>
      </c>
      <c r="G148" t="str">
        <f t="shared" si="2"/>
        <v>(5, 1, 9, 5, 4)</v>
      </c>
    </row>
    <row r="149" spans="1:7" x14ac:dyDescent="0.25">
      <c r="A149">
        <v>148</v>
      </c>
      <c r="B149">
        <v>5</v>
      </c>
      <c r="C149">
        <v>1</v>
      </c>
      <c r="D149">
        <v>9</v>
      </c>
      <c r="E149">
        <v>6</v>
      </c>
      <c r="F149">
        <v>4</v>
      </c>
      <c r="G149" t="str">
        <f t="shared" si="2"/>
        <v>(5, 1, 9, 6, 4)</v>
      </c>
    </row>
    <row r="150" spans="1:7" x14ac:dyDescent="0.25">
      <c r="A150">
        <v>149</v>
      </c>
      <c r="B150">
        <v>5</v>
      </c>
      <c r="C150">
        <v>1</v>
      </c>
      <c r="D150">
        <v>9</v>
      </c>
      <c r="E150">
        <v>9</v>
      </c>
      <c r="F150">
        <v>4</v>
      </c>
      <c r="G150" t="str">
        <f t="shared" si="2"/>
        <v>(5, 1, 9, 9, 4)</v>
      </c>
    </row>
    <row r="151" spans="1:7" x14ac:dyDescent="0.25">
      <c r="A151">
        <v>150</v>
      </c>
      <c r="B151">
        <v>22</v>
      </c>
      <c r="C151">
        <v>1</v>
      </c>
      <c r="D151">
        <v>9</v>
      </c>
      <c r="E151">
        <v>4</v>
      </c>
      <c r="F151">
        <v>4</v>
      </c>
      <c r="G151" t="str">
        <f t="shared" si="2"/>
        <v>(22, 1, 9, 4, 4)</v>
      </c>
    </row>
    <row r="152" spans="1:7" x14ac:dyDescent="0.25">
      <c r="A152">
        <v>151</v>
      </c>
      <c r="B152">
        <v>22</v>
      </c>
      <c r="C152">
        <v>1</v>
      </c>
      <c r="D152">
        <v>9</v>
      </c>
      <c r="E152">
        <v>5</v>
      </c>
      <c r="F152">
        <v>4</v>
      </c>
      <c r="G152" t="str">
        <f t="shared" si="2"/>
        <v>(22, 1, 9, 5, 4)</v>
      </c>
    </row>
    <row r="153" spans="1:7" x14ac:dyDescent="0.25">
      <c r="A153">
        <v>152</v>
      </c>
      <c r="B153">
        <v>22</v>
      </c>
      <c r="C153">
        <v>1</v>
      </c>
      <c r="D153">
        <v>9</v>
      </c>
      <c r="E153">
        <v>9</v>
      </c>
      <c r="F153">
        <v>4</v>
      </c>
      <c r="G153" t="str">
        <f t="shared" si="2"/>
        <v>(22, 1, 9, 9, 4)</v>
      </c>
    </row>
    <row r="154" spans="1:7" x14ac:dyDescent="0.25">
      <c r="A154">
        <v>153</v>
      </c>
      <c r="B154">
        <v>23</v>
      </c>
      <c r="C154">
        <v>1</v>
      </c>
      <c r="D154">
        <v>9</v>
      </c>
      <c r="E154">
        <v>4</v>
      </c>
      <c r="F154">
        <v>4</v>
      </c>
      <c r="G154" t="str">
        <f t="shared" si="2"/>
        <v>(23, 1, 9, 4, 4)</v>
      </c>
    </row>
    <row r="155" spans="1:7" x14ac:dyDescent="0.25">
      <c r="A155">
        <v>154</v>
      </c>
      <c r="B155">
        <v>23</v>
      </c>
      <c r="C155">
        <v>1</v>
      </c>
      <c r="D155">
        <v>9</v>
      </c>
      <c r="E155">
        <v>5</v>
      </c>
      <c r="F155">
        <v>4</v>
      </c>
      <c r="G155" t="str">
        <f t="shared" si="2"/>
        <v>(23, 1, 9, 5, 4)</v>
      </c>
    </row>
    <row r="156" spans="1:7" x14ac:dyDescent="0.25">
      <c r="A156">
        <v>155</v>
      </c>
      <c r="B156">
        <v>23</v>
      </c>
      <c r="C156">
        <v>1</v>
      </c>
      <c r="D156">
        <v>9</v>
      </c>
      <c r="E156">
        <v>6</v>
      </c>
      <c r="F156">
        <v>4</v>
      </c>
      <c r="G156" t="str">
        <f t="shared" si="2"/>
        <v>(23, 1, 9, 6, 4)</v>
      </c>
    </row>
    <row r="157" spans="1:7" x14ac:dyDescent="0.25">
      <c r="A157">
        <v>156</v>
      </c>
      <c r="B157">
        <v>23</v>
      </c>
      <c r="C157">
        <v>1</v>
      </c>
      <c r="D157">
        <v>9</v>
      </c>
      <c r="E157">
        <v>9</v>
      </c>
      <c r="F157">
        <v>4</v>
      </c>
      <c r="G157" t="str">
        <f t="shared" si="2"/>
        <v>(23, 1, 9, 9, 4)</v>
      </c>
    </row>
    <row r="158" spans="1:7" x14ac:dyDescent="0.25">
      <c r="A158">
        <v>157</v>
      </c>
      <c r="B158">
        <v>24</v>
      </c>
      <c r="C158">
        <v>1</v>
      </c>
      <c r="D158">
        <v>9</v>
      </c>
      <c r="E158">
        <v>4</v>
      </c>
      <c r="F158">
        <v>4</v>
      </c>
      <c r="G158" t="str">
        <f t="shared" si="2"/>
        <v>(24, 1, 9, 4, 4)</v>
      </c>
    </row>
    <row r="159" spans="1:7" x14ac:dyDescent="0.25">
      <c r="A159">
        <v>158</v>
      </c>
      <c r="B159">
        <v>24</v>
      </c>
      <c r="C159">
        <v>1</v>
      </c>
      <c r="D159">
        <v>9</v>
      </c>
      <c r="E159">
        <v>5</v>
      </c>
      <c r="F159">
        <v>4</v>
      </c>
      <c r="G159" t="str">
        <f t="shared" si="2"/>
        <v>(24, 1, 9, 5, 4)</v>
      </c>
    </row>
    <row r="160" spans="1:7" x14ac:dyDescent="0.25">
      <c r="A160">
        <v>159</v>
      </c>
      <c r="B160">
        <v>24</v>
      </c>
      <c r="C160">
        <v>1</v>
      </c>
      <c r="D160">
        <v>9</v>
      </c>
      <c r="E160">
        <v>6</v>
      </c>
      <c r="F160">
        <v>4</v>
      </c>
      <c r="G160" t="str">
        <f t="shared" si="2"/>
        <v>(24, 1, 9, 6, 4)</v>
      </c>
    </row>
    <row r="161" spans="1:7" x14ac:dyDescent="0.25">
      <c r="A161">
        <v>160</v>
      </c>
      <c r="B161">
        <v>24</v>
      </c>
      <c r="C161">
        <v>1</v>
      </c>
      <c r="D161">
        <v>9</v>
      </c>
      <c r="E161">
        <v>9</v>
      </c>
      <c r="F161">
        <v>4</v>
      </c>
      <c r="G161" t="str">
        <f t="shared" si="2"/>
        <v>(24, 1, 9, 9, 4)</v>
      </c>
    </row>
    <row r="162" spans="1:7" x14ac:dyDescent="0.25">
      <c r="A162">
        <v>161</v>
      </c>
      <c r="B162">
        <v>25</v>
      </c>
      <c r="C162">
        <v>1</v>
      </c>
      <c r="D162">
        <v>9</v>
      </c>
      <c r="E162">
        <v>4</v>
      </c>
      <c r="F162">
        <v>4</v>
      </c>
      <c r="G162" t="str">
        <f t="shared" si="2"/>
        <v>(25, 1, 9, 4, 4)</v>
      </c>
    </row>
    <row r="163" spans="1:7" x14ac:dyDescent="0.25">
      <c r="A163">
        <v>162</v>
      </c>
      <c r="B163">
        <v>25</v>
      </c>
      <c r="C163">
        <v>1</v>
      </c>
      <c r="D163">
        <v>9</v>
      </c>
      <c r="E163">
        <v>5</v>
      </c>
      <c r="F163">
        <v>4</v>
      </c>
      <c r="G163" t="str">
        <f t="shared" si="2"/>
        <v>(25, 1, 9, 5, 4)</v>
      </c>
    </row>
    <row r="164" spans="1:7" x14ac:dyDescent="0.25">
      <c r="A164">
        <v>163</v>
      </c>
      <c r="B164">
        <v>25</v>
      </c>
      <c r="C164">
        <v>1</v>
      </c>
      <c r="D164">
        <v>9</v>
      </c>
      <c r="E164">
        <v>6</v>
      </c>
      <c r="F164">
        <v>4</v>
      </c>
      <c r="G164" t="str">
        <f t="shared" si="2"/>
        <v>(25, 1, 9, 6, 4)</v>
      </c>
    </row>
    <row r="165" spans="1:7" x14ac:dyDescent="0.25">
      <c r="A165">
        <v>164</v>
      </c>
      <c r="B165">
        <v>25</v>
      </c>
      <c r="C165">
        <v>1</v>
      </c>
      <c r="D165">
        <v>9</v>
      </c>
      <c r="E165">
        <v>9</v>
      </c>
      <c r="F165">
        <v>4</v>
      </c>
      <c r="G165" t="str">
        <f t="shared" si="2"/>
        <v>(25, 1, 9, 9, 4)</v>
      </c>
    </row>
    <row r="166" spans="1:7" x14ac:dyDescent="0.25">
      <c r="A166">
        <v>165</v>
      </c>
      <c r="B166">
        <v>26</v>
      </c>
      <c r="C166">
        <v>1</v>
      </c>
      <c r="D166">
        <v>9</v>
      </c>
      <c r="E166">
        <v>4</v>
      </c>
      <c r="F166">
        <v>4</v>
      </c>
      <c r="G166" t="str">
        <f t="shared" si="2"/>
        <v>(26, 1, 9, 4, 4)</v>
      </c>
    </row>
    <row r="167" spans="1:7" x14ac:dyDescent="0.25">
      <c r="A167">
        <v>166</v>
      </c>
      <c r="B167">
        <v>26</v>
      </c>
      <c r="C167">
        <v>1</v>
      </c>
      <c r="D167">
        <v>9</v>
      </c>
      <c r="E167">
        <v>5</v>
      </c>
      <c r="F167">
        <v>4</v>
      </c>
      <c r="G167" t="str">
        <f t="shared" si="2"/>
        <v>(26, 1, 9, 5, 4)</v>
      </c>
    </row>
    <row r="168" spans="1:7" x14ac:dyDescent="0.25">
      <c r="A168">
        <v>167</v>
      </c>
      <c r="B168">
        <v>26</v>
      </c>
      <c r="C168">
        <v>1</v>
      </c>
      <c r="D168">
        <v>9</v>
      </c>
      <c r="E168">
        <v>6</v>
      </c>
      <c r="F168">
        <v>4</v>
      </c>
      <c r="G168" t="str">
        <f t="shared" si="2"/>
        <v>(26, 1, 9, 6, 4)</v>
      </c>
    </row>
    <row r="169" spans="1:7" x14ac:dyDescent="0.25">
      <c r="A169">
        <v>168</v>
      </c>
      <c r="B169">
        <v>26</v>
      </c>
      <c r="C169">
        <v>1</v>
      </c>
      <c r="D169">
        <v>9</v>
      </c>
      <c r="E169">
        <v>9</v>
      </c>
      <c r="F169">
        <v>4</v>
      </c>
      <c r="G169" t="str">
        <f t="shared" si="2"/>
        <v>(26, 1, 9, 9, 4)</v>
      </c>
    </row>
    <row r="170" spans="1:7" x14ac:dyDescent="0.25">
      <c r="A170">
        <v>169</v>
      </c>
      <c r="B170">
        <v>27</v>
      </c>
      <c r="C170">
        <v>1</v>
      </c>
      <c r="D170">
        <v>9</v>
      </c>
      <c r="E170">
        <v>4</v>
      </c>
      <c r="F170">
        <v>4</v>
      </c>
      <c r="G170" t="str">
        <f t="shared" si="2"/>
        <v>(27, 1, 9, 4, 4)</v>
      </c>
    </row>
    <row r="171" spans="1:7" x14ac:dyDescent="0.25">
      <c r="A171">
        <v>170</v>
      </c>
      <c r="B171">
        <v>27</v>
      </c>
      <c r="C171">
        <v>1</v>
      </c>
      <c r="D171">
        <v>9</v>
      </c>
      <c r="E171">
        <v>5</v>
      </c>
      <c r="F171">
        <v>4</v>
      </c>
      <c r="G171" t="str">
        <f t="shared" si="2"/>
        <v>(27, 1, 9, 5, 4)</v>
      </c>
    </row>
    <row r="172" spans="1:7" x14ac:dyDescent="0.25">
      <c r="A172">
        <v>171</v>
      </c>
      <c r="B172">
        <v>27</v>
      </c>
      <c r="C172">
        <v>1</v>
      </c>
      <c r="D172">
        <v>9</v>
      </c>
      <c r="E172">
        <v>9</v>
      </c>
      <c r="F172">
        <v>4</v>
      </c>
      <c r="G172" t="str">
        <f t="shared" si="2"/>
        <v>(27, 1, 9, 9, 4)</v>
      </c>
    </row>
    <row r="173" spans="1:7" x14ac:dyDescent="0.25">
      <c r="A173">
        <v>172</v>
      </c>
      <c r="B173">
        <v>28</v>
      </c>
      <c r="C173">
        <v>1</v>
      </c>
      <c r="D173">
        <v>9</v>
      </c>
      <c r="E173">
        <v>4</v>
      </c>
      <c r="F173">
        <v>4</v>
      </c>
      <c r="G173" t="str">
        <f t="shared" si="2"/>
        <v>(28, 1, 9, 4, 4)</v>
      </c>
    </row>
    <row r="174" spans="1:7" x14ac:dyDescent="0.25">
      <c r="A174">
        <v>173</v>
      </c>
      <c r="B174">
        <v>28</v>
      </c>
      <c r="C174">
        <v>1</v>
      </c>
      <c r="D174">
        <v>9</v>
      </c>
      <c r="E174">
        <v>5</v>
      </c>
      <c r="F174">
        <v>4</v>
      </c>
      <c r="G174" t="str">
        <f t="shared" si="2"/>
        <v>(28, 1, 9, 5, 4)</v>
      </c>
    </row>
    <row r="175" spans="1:7" x14ac:dyDescent="0.25">
      <c r="A175">
        <v>174</v>
      </c>
      <c r="B175">
        <v>28</v>
      </c>
      <c r="C175">
        <v>1</v>
      </c>
      <c r="D175">
        <v>9</v>
      </c>
      <c r="E175">
        <v>6</v>
      </c>
      <c r="F175">
        <v>4</v>
      </c>
      <c r="G175" t="str">
        <f t="shared" si="2"/>
        <v>(28, 1, 9, 6, 4)</v>
      </c>
    </row>
    <row r="176" spans="1:7" x14ac:dyDescent="0.25">
      <c r="A176">
        <v>175</v>
      </c>
      <c r="B176">
        <v>28</v>
      </c>
      <c r="C176">
        <v>1</v>
      </c>
      <c r="D176">
        <v>9</v>
      </c>
      <c r="E176">
        <v>9</v>
      </c>
      <c r="F176">
        <v>4</v>
      </c>
      <c r="G176" t="str">
        <f t="shared" si="2"/>
        <v>(28, 1, 9, 9, 4)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183</v>
      </c>
    </row>
    <row r="2" spans="1:5" x14ac:dyDescent="0.25">
      <c r="A2">
        <v>1</v>
      </c>
      <c r="B2" t="s">
        <v>184</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185</v>
      </c>
      <c r="C3" s="1" t="str">
        <f>_xlfn.CONCAT(""""&amp;B3&amp;"""")</f>
        <v>"SS - Solvent Socketed"</v>
      </c>
      <c r="D3" s="1" t="str">
        <f>_xlfn.CONCAT( "(",C3,")")</f>
        <v>("SS - Solvent Socketed")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workbookViewId="0">
      <selection activeCell="H22" sqref="H2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175</v>
      </c>
      <c r="C1" t="s">
        <v>176</v>
      </c>
      <c r="D1" t="s">
        <v>174</v>
      </c>
      <c r="E1" t="s">
        <v>180</v>
      </c>
      <c r="F1" t="s">
        <v>183</v>
      </c>
      <c r="G1" t="s">
        <v>181</v>
      </c>
      <c r="H1" t="s">
        <v>182</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(plumGradeId,plumSizeId,plumBrandId,plumPipeTypeId,plumPipeEndType,PlumPipeLengthMetric,plumPipeLengthImperial) VALUES",(TRANSPOSE(I2:I32)&amp;","))</f>
        <v>INSERT INTO plumpipeinfos (plumGradeId,plumSizeId,plumBrandId,plumPipeTypeId,plumPipeEndType,PlumPipeLengthMetric,plumPipeLengthImperial)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2, 1, 4, 13.12),(7, 6, 1, 2, 1, 4, 13.12),(7, 7, 1, 2, 1, 4, 13.12),(7, 8, 1, 2, 1, 4, 13.12),(7, 9, 1, 2, 1, 6, 19.68),(7, 33, 1, 2, 1, 6, 19.68),(8, 9, 1, 2, 2, 6, 19.68),(8, 33, 1, 2, 2, 6, 19.68),(7, 5, 1, 2, 2, 4, 13.12),(7, 6, 1, 2, 2, 4, 13.12),(7, 7, 1, 2, 2, 4, 13.12),(7, 8, 1, 2, 2, 4, 13.12),(7, 9, 1, 2, 2, 6, 19.68),(7, 33, 1, 2,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2</v>
      </c>
      <c r="F19">
        <v>1</v>
      </c>
      <c r="G19">
        <v>4</v>
      </c>
      <c r="H19">
        <f t="shared" si="0"/>
        <v>13.12</v>
      </c>
      <c r="I19" t="str">
        <f t="shared" si="1"/>
        <v>(7, 5, 1, 2, 1, 4, 13.12)</v>
      </c>
    </row>
    <row r="20" spans="1:9" x14ac:dyDescent="0.25">
      <c r="A20">
        <v>19</v>
      </c>
      <c r="B20">
        <v>7</v>
      </c>
      <c r="C20">
        <v>6</v>
      </c>
      <c r="D20">
        <v>1</v>
      </c>
      <c r="E20">
        <v>2</v>
      </c>
      <c r="F20">
        <v>1</v>
      </c>
      <c r="G20">
        <v>4</v>
      </c>
      <c r="H20">
        <f t="shared" si="0"/>
        <v>13.12</v>
      </c>
      <c r="I20" t="str">
        <f t="shared" si="1"/>
        <v>(7, 6, 1, 2, 1, 4, 13.12)</v>
      </c>
    </row>
    <row r="21" spans="1:9" x14ac:dyDescent="0.25">
      <c r="A21">
        <v>20</v>
      </c>
      <c r="B21">
        <v>7</v>
      </c>
      <c r="C21">
        <v>7</v>
      </c>
      <c r="D21">
        <v>1</v>
      </c>
      <c r="E21">
        <v>2</v>
      </c>
      <c r="F21">
        <v>1</v>
      </c>
      <c r="G21">
        <v>4</v>
      </c>
      <c r="H21">
        <f t="shared" si="0"/>
        <v>13.12</v>
      </c>
      <c r="I21" t="str">
        <f t="shared" si="1"/>
        <v>(7, 7, 1, 2, 1, 4, 13.12)</v>
      </c>
    </row>
    <row r="22" spans="1:9" x14ac:dyDescent="0.25">
      <c r="A22">
        <v>21</v>
      </c>
      <c r="B22">
        <v>7</v>
      </c>
      <c r="C22">
        <v>8</v>
      </c>
      <c r="D22">
        <v>1</v>
      </c>
      <c r="E22">
        <v>2</v>
      </c>
      <c r="F22">
        <v>1</v>
      </c>
      <c r="G22">
        <v>4</v>
      </c>
      <c r="H22">
        <f t="shared" si="0"/>
        <v>13.12</v>
      </c>
      <c r="I22" t="str">
        <f t="shared" si="1"/>
        <v>(7, 8, 1, 2, 1, 4, 13.12)</v>
      </c>
    </row>
    <row r="23" spans="1:9" x14ac:dyDescent="0.25">
      <c r="A23">
        <v>22</v>
      </c>
      <c r="B23">
        <v>7</v>
      </c>
      <c r="C23">
        <v>9</v>
      </c>
      <c r="D23">
        <v>1</v>
      </c>
      <c r="E23">
        <v>2</v>
      </c>
      <c r="F23">
        <v>1</v>
      </c>
      <c r="G23">
        <v>6</v>
      </c>
      <c r="H23">
        <f t="shared" si="0"/>
        <v>19.68</v>
      </c>
      <c r="I23" t="str">
        <f t="shared" si="1"/>
        <v>(7, 9, 1, 2, 1, 6, 19.68)</v>
      </c>
    </row>
    <row r="24" spans="1:9" x14ac:dyDescent="0.25">
      <c r="A24">
        <v>23</v>
      </c>
      <c r="B24">
        <v>7</v>
      </c>
      <c r="C24">
        <v>33</v>
      </c>
      <c r="D24">
        <v>1</v>
      </c>
      <c r="E24">
        <v>2</v>
      </c>
      <c r="F24">
        <v>1</v>
      </c>
      <c r="G24">
        <v>6</v>
      </c>
      <c r="H24">
        <f t="shared" si="0"/>
        <v>19.68</v>
      </c>
      <c r="I24" t="str">
        <f t="shared" si="1"/>
        <v>(7, 33, 1, 2, 1, 6, 19.68)</v>
      </c>
    </row>
    <row r="25" spans="1:9" x14ac:dyDescent="0.25">
      <c r="A25">
        <v>24</v>
      </c>
      <c r="B25">
        <v>8</v>
      </c>
      <c r="C25">
        <v>9</v>
      </c>
      <c r="D25">
        <v>1</v>
      </c>
      <c r="E25">
        <v>2</v>
      </c>
      <c r="F25">
        <v>2</v>
      </c>
      <c r="G25">
        <v>6</v>
      </c>
      <c r="H25">
        <f t="shared" si="0"/>
        <v>19.68</v>
      </c>
      <c r="I25" t="str">
        <f t="shared" si="1"/>
        <v>(8, 9, 1, 2, 2, 6, 19.68)</v>
      </c>
    </row>
    <row r="26" spans="1:9" x14ac:dyDescent="0.25">
      <c r="A26">
        <v>25</v>
      </c>
      <c r="B26">
        <v>8</v>
      </c>
      <c r="C26">
        <v>33</v>
      </c>
      <c r="D26">
        <v>1</v>
      </c>
      <c r="E26">
        <v>2</v>
      </c>
      <c r="F26">
        <v>2</v>
      </c>
      <c r="G26">
        <v>6</v>
      </c>
      <c r="H26">
        <f t="shared" si="0"/>
        <v>19.68</v>
      </c>
      <c r="I26" t="str">
        <f t="shared" si="1"/>
        <v>(8, 33, 1, 2, 2, 6, 19.68)</v>
      </c>
    </row>
    <row r="27" spans="1:9" x14ac:dyDescent="0.25">
      <c r="A27">
        <v>26</v>
      </c>
      <c r="B27">
        <v>7</v>
      </c>
      <c r="C27">
        <v>5</v>
      </c>
      <c r="D27">
        <v>1</v>
      </c>
      <c r="E27">
        <v>2</v>
      </c>
      <c r="F27">
        <v>2</v>
      </c>
      <c r="G27">
        <v>4</v>
      </c>
      <c r="H27">
        <f t="shared" si="0"/>
        <v>13.12</v>
      </c>
      <c r="I27" t="str">
        <f t="shared" si="1"/>
        <v>(7, 5, 1, 2, 2, 4, 13.12)</v>
      </c>
    </row>
    <row r="28" spans="1:9" x14ac:dyDescent="0.25">
      <c r="A28">
        <v>27</v>
      </c>
      <c r="B28">
        <v>7</v>
      </c>
      <c r="C28">
        <v>6</v>
      </c>
      <c r="D28">
        <v>1</v>
      </c>
      <c r="E28">
        <v>2</v>
      </c>
      <c r="F28">
        <v>2</v>
      </c>
      <c r="G28">
        <v>4</v>
      </c>
      <c r="H28">
        <f t="shared" si="0"/>
        <v>13.12</v>
      </c>
      <c r="I28" t="str">
        <f t="shared" si="1"/>
        <v>(7, 6, 1, 2, 2, 4, 13.12)</v>
      </c>
    </row>
    <row r="29" spans="1:9" x14ac:dyDescent="0.25">
      <c r="A29">
        <v>28</v>
      </c>
      <c r="B29">
        <v>7</v>
      </c>
      <c r="C29">
        <v>7</v>
      </c>
      <c r="D29">
        <v>1</v>
      </c>
      <c r="E29">
        <v>2</v>
      </c>
      <c r="F29">
        <v>2</v>
      </c>
      <c r="G29">
        <v>4</v>
      </c>
      <c r="H29">
        <f t="shared" si="0"/>
        <v>13.12</v>
      </c>
      <c r="I29" t="str">
        <f t="shared" si="1"/>
        <v>(7, 7, 1, 2, 2, 4, 13.12)</v>
      </c>
    </row>
    <row r="30" spans="1:9" x14ac:dyDescent="0.25">
      <c r="A30">
        <v>29</v>
      </c>
      <c r="B30">
        <v>7</v>
      </c>
      <c r="C30">
        <v>8</v>
      </c>
      <c r="D30">
        <v>1</v>
      </c>
      <c r="E30">
        <v>2</v>
      </c>
      <c r="F30">
        <v>2</v>
      </c>
      <c r="G30">
        <v>4</v>
      </c>
      <c r="H30">
        <f t="shared" si="0"/>
        <v>13.12</v>
      </c>
      <c r="I30" t="str">
        <f t="shared" si="1"/>
        <v>(7, 8, 1, 2, 2, 4, 13.12)</v>
      </c>
    </row>
    <row r="31" spans="1:9" x14ac:dyDescent="0.25">
      <c r="A31">
        <v>30</v>
      </c>
      <c r="B31">
        <v>7</v>
      </c>
      <c r="C31">
        <v>9</v>
      </c>
      <c r="D31">
        <v>1</v>
      </c>
      <c r="E31">
        <v>2</v>
      </c>
      <c r="F31">
        <v>2</v>
      </c>
      <c r="G31">
        <v>6</v>
      </c>
      <c r="H31">
        <f t="shared" si="0"/>
        <v>19.68</v>
      </c>
      <c r="I31" t="str">
        <f t="shared" si="1"/>
        <v>(7, 9, 1, 2, 2, 6, 19.68)</v>
      </c>
    </row>
    <row r="32" spans="1:9" x14ac:dyDescent="0.25">
      <c r="A32">
        <v>31</v>
      </c>
      <c r="B32">
        <v>7</v>
      </c>
      <c r="C32">
        <v>33</v>
      </c>
      <c r="D32">
        <v>1</v>
      </c>
      <c r="E32">
        <v>2</v>
      </c>
      <c r="F32">
        <v>2</v>
      </c>
      <c r="G32">
        <v>6</v>
      </c>
      <c r="H32">
        <f t="shared" si="0"/>
        <v>19.68</v>
      </c>
      <c r="I32" t="str">
        <f t="shared" si="1"/>
        <v>(7, 33, 1, 2, 2, 6, 19.68)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C410-2645-479E-B85E-F5D25DF089AA}">
  <dimension ref="A1:F187"/>
  <sheetViews>
    <sheetView tabSelected="1" workbookViewId="0">
      <selection activeCell="E9" sqref="E9"/>
    </sheetView>
  </sheetViews>
  <sheetFormatPr defaultRowHeight="15" x14ac:dyDescent="0.25"/>
  <cols>
    <col min="2" max="2" width="16.7109375" bestFit="1" customWidth="1"/>
    <col min="3" max="3" width="18.85546875" bestFit="1" customWidth="1"/>
    <col min="4" max="4" width="15.85546875" bestFit="1" customWidth="1"/>
    <col min="5" max="5" width="12.85546875" bestFit="1" customWidth="1"/>
  </cols>
  <sheetData>
    <row r="1" spans="1:6" x14ac:dyDescent="0.25">
      <c r="A1" t="s">
        <v>64</v>
      </c>
      <c r="B1" t="s">
        <v>192</v>
      </c>
      <c r="C1" t="s">
        <v>193</v>
      </c>
      <c r="D1" t="s">
        <v>194</v>
      </c>
    </row>
    <row r="2" spans="1:6" x14ac:dyDescent="0.25">
      <c r="A2" s="3">
        <v>1</v>
      </c>
      <c r="B2" s="3">
        <v>1</v>
      </c>
      <c r="C2" s="3">
        <v>1</v>
      </c>
      <c r="D2" s="3">
        <v>45</v>
      </c>
      <c r="E2" t="str">
        <f>_xlfn.CONCAT( "( ", B2,", ", C2,", ", D2,")")</f>
        <v>( 1, 1, 45)</v>
      </c>
      <c r="F2" t="str" cm="1">
        <f t="array" ref="F2">_xlfn.CONCAT("INSERT INTO plumfittingprice (plumFittingInfoId,plumPriceVersionId,plumFittingPrice) VALUES",(TRANSPOSE(E2:E187)&amp;","))</f>
        <v>INSERT INTO plumfittingprice (plumFittingInfoId,plumPriceVersionId,plumFittingPrice) VALUES( 1, 1, 45),( 2, 1, 70),( 3, 1, 105),( 4, 1, 150),( 5, 1, 215),( 6, 1, 295),( 7, 1, 425),( 8, 1, 875),( 9, 1, 1200),( 10, 1, 58),( 11, 1, 82),( 12, 1, 110),( 13, 1, 177),( 14, 1, 240),( 15, 1, 320),( 16, 1, 560),( 17, 1, 1040),( 18, 1, 1665),( 19, 1, 52),( 20, 1, 89),( 21, 1, 104),( 22, 1, 182),( 23, 1, 254),( 24, 1, 345),( 25, 1, 657),( 26, 1, 1053),( 27, 1, 1729),( 28, 1, 45),( 29, 1, 90),( 30, 1, 105),( 31, 1, 195),( 32, 1, 305),( 33, 1, 455),( 34, 1, 800),( 35, 1, 1275),( 36, 1, 2000),( 37, 1, 55),( 38, 1, 105),( 39, 1, 155),( 40, 1, 260),( 41, 1, 430),( 42, 1, 600),( 43, 1, 1000),( 44, 1, 1755),( 45, 1, 2665),( 46, 1, 72),( 47, 1, 104),( 48, 1, 156),( 49, 1, 330),( 50, 1, 540),( 51, 1, 930),( 52, 1, 1755),( 53, 1, 3550),( 54, 1, 5265),( 55, 1, 55),( 56, 1, 72),( 57, 1, 98),( 58, 1, 140),( 59, 1, 195),( 60, 1, 260),( 61, 1, 550),( 62, 1, 975),( 63, 1, 1160),( 64, 1, 23),( 65, 1, 30),( 66, 1, 33),( 67, 1, 39),( 68, 1, 40),( 69, 1, 45),( 70, 1, 145),( 71, 1, 155),( 72, 1, 295),( 73, 1, 52),( 74, 1, 85),( 75, 1, 120),( 76, 1, 185),( 77, 1, 265),( 78, 1, 435),( 79, 1, 70),( 80, 1, 90),( 81, 1, 105),( 82, 1, 125),( 83, 1, 150),( 84, 1, 165),( 85, 1, 180),( 86, 1, 200),( 87, 1, 235),( 88, 1, 245),( 89, 1, 305),( 90, 1, 310),( 91, 1, 325),( 92, 1, 340),( 93, 1, 345),( 94, 1, 525),( 95, 1, 535),( 96, 1, 545),( 97, 1, 585),( 98, 1, 620),( 99, 1, 670),( 100, 1, 730),( 101, 1, 820),( 102, 1, 1480),( 103, 1, 1550),( 104, 1, 1650),( 105, 1, 1820),( 106, 1, 104),( 107, 1, 145),( 108, 1, 155),( 109, 1, 210),( 110, 1, 245),( 111, 1, 255),( 112, 1, 305),( 113, 1, 340),( 114, 1, 350),( 115, 1, 405),( 116, 1, 645),( 117, 1, 650),( 118, 1, 665),( 119, 1, 670),( 120, 1, 675),( 121, 1, 1200),( 122, 1, 1220),( 123, 1, 1230),( 124, 1, 1255),( 125, 1, 1710),( 126, 1, 1790),( 127, 1, 1820),( 128, 1, 1835),( 129, 1, 2705),( 130, 1, 2840),( 131, 1, 2875),( 132, 1, 2940),( 133, 1, 130),( 134, 1, 135),( 135, 1, 105),( 136, 1, 130),( 137, 1, 165),( 138, 1, 200),( 139, 1, 295),( 140, 1, 240),( 141, 1, 275),( 142, 1, 350),( 143, 1, 190),( 144, 1, 220),( 145, 1, 145),( 143, 1, 25),( 144, 1, 35),( 145, 1, 45),( 146, 1, 240),( 147, 1, 295),( 148, 1, 405),( 149, 1, 1035),( 150, 1, 240),( 151, 1, 305),( 152, 1, 460),( 153, 1, 1000),( 154, 1, 275),( 155, 1, 395),( 156, 1, 615),( 157, 1, 1410),( 158, 1, 455),( 159, 1, 730),( 160, 1, 1620),( 161, 1, 255),( 162, 1, 460),( 163, 1, 645),( 164, 1, 1710),( 165, 1, 325),( 166, 1, 415),( 167, 1, 555),( 168, 1, 1515),( 169, 1, 325),( 170, 1, 435),( 171, 1, 690),( 172, 1, 1495),( 173, 1, 375),( 174, 1, 595),( 175, 1, 920),( 176, 1, 1785),( 177, 1, 505),( 178, 1, 740),( 179, 1, 2015),( 180, 1, 360),( 181, 1, 610),( 182, 1, 970),( 183, 1, 2140),</v>
      </c>
    </row>
    <row r="3" spans="1:6" x14ac:dyDescent="0.25">
      <c r="A3" s="3">
        <v>2</v>
      </c>
      <c r="B3" s="3">
        <v>2</v>
      </c>
      <c r="C3" s="3">
        <v>1</v>
      </c>
      <c r="D3" s="3">
        <v>70</v>
      </c>
      <c r="E3" t="str">
        <f t="shared" ref="E3:E66" si="0">_xlfn.CONCAT( "( ", B3,", ", C3,", ", D3,")")</f>
        <v>( 2, 1, 70)</v>
      </c>
    </row>
    <row r="4" spans="1:6" x14ac:dyDescent="0.25">
      <c r="A4" s="3">
        <v>3</v>
      </c>
      <c r="B4" s="3">
        <v>3</v>
      </c>
      <c r="C4" s="3">
        <v>1</v>
      </c>
      <c r="D4" s="3">
        <v>105</v>
      </c>
      <c r="E4" t="str">
        <f t="shared" si="0"/>
        <v>( 3, 1, 105)</v>
      </c>
    </row>
    <row r="5" spans="1:6" x14ac:dyDescent="0.25">
      <c r="A5" s="3">
        <v>4</v>
      </c>
      <c r="B5" s="3">
        <v>4</v>
      </c>
      <c r="C5" s="3">
        <v>1</v>
      </c>
      <c r="D5" s="3">
        <v>150</v>
      </c>
      <c r="E5" t="str">
        <f t="shared" si="0"/>
        <v>( 4, 1, 150)</v>
      </c>
    </row>
    <row r="6" spans="1:6" x14ac:dyDescent="0.25">
      <c r="A6" s="3">
        <v>5</v>
      </c>
      <c r="B6" s="3">
        <v>5</v>
      </c>
      <c r="C6" s="3">
        <v>1</v>
      </c>
      <c r="D6" s="3">
        <v>215</v>
      </c>
      <c r="E6" t="str">
        <f t="shared" si="0"/>
        <v>( 5, 1, 215)</v>
      </c>
    </row>
    <row r="7" spans="1:6" x14ac:dyDescent="0.25">
      <c r="A7" s="3">
        <v>6</v>
      </c>
      <c r="B7" s="3">
        <v>6</v>
      </c>
      <c r="C7" s="3">
        <v>1</v>
      </c>
      <c r="D7" s="3">
        <v>295</v>
      </c>
      <c r="E7" t="str">
        <f t="shared" si="0"/>
        <v>( 6, 1, 295)</v>
      </c>
    </row>
    <row r="8" spans="1:6" x14ac:dyDescent="0.25">
      <c r="A8" s="3">
        <v>7</v>
      </c>
      <c r="B8" s="3">
        <v>7</v>
      </c>
      <c r="C8" s="3">
        <v>1</v>
      </c>
      <c r="D8" s="3">
        <v>425</v>
      </c>
      <c r="E8" t="str">
        <f t="shared" si="0"/>
        <v>( 7, 1, 425)</v>
      </c>
    </row>
    <row r="9" spans="1:6" x14ac:dyDescent="0.25">
      <c r="A9" s="3">
        <v>8</v>
      </c>
      <c r="B9" s="3">
        <v>8</v>
      </c>
      <c r="C9" s="3">
        <v>1</v>
      </c>
      <c r="D9" s="3">
        <v>875</v>
      </c>
      <c r="E9" t="str">
        <f t="shared" si="0"/>
        <v>( 8, 1, 875)</v>
      </c>
    </row>
    <row r="10" spans="1:6" x14ac:dyDescent="0.25">
      <c r="A10" s="3">
        <v>9</v>
      </c>
      <c r="B10" s="3">
        <v>9</v>
      </c>
      <c r="C10" s="3">
        <v>1</v>
      </c>
      <c r="D10" s="3">
        <v>1200</v>
      </c>
      <c r="E10" t="str">
        <f t="shared" si="0"/>
        <v>( 9, 1, 1200)</v>
      </c>
    </row>
    <row r="11" spans="1:6" x14ac:dyDescent="0.25">
      <c r="A11" s="4">
        <v>10</v>
      </c>
      <c r="B11" s="4">
        <v>10</v>
      </c>
      <c r="C11" s="4">
        <v>1</v>
      </c>
      <c r="D11" s="4">
        <v>58</v>
      </c>
      <c r="E11" t="str">
        <f t="shared" si="0"/>
        <v>( 10, 1, 58)</v>
      </c>
    </row>
    <row r="12" spans="1:6" x14ac:dyDescent="0.25">
      <c r="A12" s="4">
        <v>11</v>
      </c>
      <c r="B12" s="4">
        <v>11</v>
      </c>
      <c r="C12" s="4">
        <v>1</v>
      </c>
      <c r="D12" s="4">
        <v>82</v>
      </c>
      <c r="E12" t="str">
        <f t="shared" si="0"/>
        <v>( 11, 1, 82)</v>
      </c>
    </row>
    <row r="13" spans="1:6" x14ac:dyDescent="0.25">
      <c r="A13" s="4">
        <v>12</v>
      </c>
      <c r="B13" s="4">
        <v>12</v>
      </c>
      <c r="C13" s="4">
        <v>1</v>
      </c>
      <c r="D13" s="4">
        <v>110</v>
      </c>
      <c r="E13" t="str">
        <f t="shared" si="0"/>
        <v>( 12, 1, 110)</v>
      </c>
    </row>
    <row r="14" spans="1:6" x14ac:dyDescent="0.25">
      <c r="A14" s="4">
        <v>13</v>
      </c>
      <c r="B14" s="4">
        <v>13</v>
      </c>
      <c r="C14" s="4">
        <v>1</v>
      </c>
      <c r="D14" s="4">
        <v>177</v>
      </c>
      <c r="E14" t="str">
        <f t="shared" si="0"/>
        <v>( 13, 1, 177)</v>
      </c>
    </row>
    <row r="15" spans="1:6" x14ac:dyDescent="0.25">
      <c r="A15" s="4">
        <v>14</v>
      </c>
      <c r="B15" s="4">
        <v>14</v>
      </c>
      <c r="C15" s="4">
        <v>1</v>
      </c>
      <c r="D15" s="4">
        <v>240</v>
      </c>
      <c r="E15" t="str">
        <f t="shared" si="0"/>
        <v>( 14, 1, 240)</v>
      </c>
    </row>
    <row r="16" spans="1:6" x14ac:dyDescent="0.25">
      <c r="A16" s="4">
        <v>15</v>
      </c>
      <c r="B16" s="4">
        <v>15</v>
      </c>
      <c r="C16" s="4">
        <v>1</v>
      </c>
      <c r="D16" s="4">
        <v>320</v>
      </c>
      <c r="E16" t="str">
        <f t="shared" si="0"/>
        <v>( 15, 1, 320)</v>
      </c>
    </row>
    <row r="17" spans="1:5" x14ac:dyDescent="0.25">
      <c r="A17" s="4">
        <v>16</v>
      </c>
      <c r="B17" s="4">
        <v>16</v>
      </c>
      <c r="C17" s="4">
        <v>1</v>
      </c>
      <c r="D17" s="4">
        <v>560</v>
      </c>
      <c r="E17" t="str">
        <f t="shared" si="0"/>
        <v>( 16, 1, 560)</v>
      </c>
    </row>
    <row r="18" spans="1:5" x14ac:dyDescent="0.25">
      <c r="A18" s="4">
        <v>17</v>
      </c>
      <c r="B18" s="4">
        <v>17</v>
      </c>
      <c r="C18" s="4">
        <v>1</v>
      </c>
      <c r="D18" s="4">
        <v>1040</v>
      </c>
      <c r="E18" t="str">
        <f t="shared" si="0"/>
        <v>( 17, 1, 1040)</v>
      </c>
    </row>
    <row r="19" spans="1:5" x14ac:dyDescent="0.25">
      <c r="A19" s="4">
        <v>18</v>
      </c>
      <c r="B19" s="4">
        <v>18</v>
      </c>
      <c r="C19" s="4">
        <v>1</v>
      </c>
      <c r="D19" s="4">
        <v>1665</v>
      </c>
      <c r="E19" t="str">
        <f t="shared" si="0"/>
        <v>( 18, 1, 1665)</v>
      </c>
    </row>
    <row r="20" spans="1:5" x14ac:dyDescent="0.25">
      <c r="A20" s="3">
        <v>19</v>
      </c>
      <c r="B20" s="3">
        <v>19</v>
      </c>
      <c r="C20" s="3">
        <v>1</v>
      </c>
      <c r="D20" s="3">
        <v>52</v>
      </c>
      <c r="E20" t="str">
        <f t="shared" si="0"/>
        <v>( 19, 1, 52)</v>
      </c>
    </row>
    <row r="21" spans="1:5" x14ac:dyDescent="0.25">
      <c r="A21" s="3">
        <v>20</v>
      </c>
      <c r="B21" s="3">
        <v>20</v>
      </c>
      <c r="C21" s="3">
        <v>1</v>
      </c>
      <c r="D21" s="3">
        <v>89</v>
      </c>
      <c r="E21" t="str">
        <f t="shared" si="0"/>
        <v>( 20, 1, 89)</v>
      </c>
    </row>
    <row r="22" spans="1:5" x14ac:dyDescent="0.25">
      <c r="A22" s="3">
        <v>21</v>
      </c>
      <c r="B22" s="3">
        <v>21</v>
      </c>
      <c r="C22" s="3">
        <v>1</v>
      </c>
      <c r="D22" s="3">
        <v>104</v>
      </c>
      <c r="E22" t="str">
        <f t="shared" si="0"/>
        <v>( 21, 1, 104)</v>
      </c>
    </row>
    <row r="23" spans="1:5" x14ac:dyDescent="0.25">
      <c r="A23" s="3">
        <v>22</v>
      </c>
      <c r="B23" s="3">
        <v>22</v>
      </c>
      <c r="C23" s="3">
        <v>1</v>
      </c>
      <c r="D23" s="3">
        <v>182</v>
      </c>
      <c r="E23" t="str">
        <f t="shared" si="0"/>
        <v>( 22, 1, 182)</v>
      </c>
    </row>
    <row r="24" spans="1:5" x14ac:dyDescent="0.25">
      <c r="A24" s="3">
        <v>23</v>
      </c>
      <c r="B24" s="3">
        <v>23</v>
      </c>
      <c r="C24" s="3">
        <v>1</v>
      </c>
      <c r="D24" s="3">
        <v>254</v>
      </c>
      <c r="E24" t="str">
        <f t="shared" si="0"/>
        <v>( 23, 1, 254)</v>
      </c>
    </row>
    <row r="25" spans="1:5" x14ac:dyDescent="0.25">
      <c r="A25" s="3">
        <v>24</v>
      </c>
      <c r="B25" s="3">
        <v>24</v>
      </c>
      <c r="C25" s="3">
        <v>1</v>
      </c>
      <c r="D25" s="3">
        <v>345</v>
      </c>
      <c r="E25" t="str">
        <f t="shared" si="0"/>
        <v>( 24, 1, 345)</v>
      </c>
    </row>
    <row r="26" spans="1:5" x14ac:dyDescent="0.25">
      <c r="A26" s="3">
        <v>25</v>
      </c>
      <c r="B26" s="3">
        <v>25</v>
      </c>
      <c r="C26" s="3">
        <v>1</v>
      </c>
      <c r="D26" s="3">
        <v>657</v>
      </c>
      <c r="E26" t="str">
        <f t="shared" si="0"/>
        <v>( 25, 1, 657)</v>
      </c>
    </row>
    <row r="27" spans="1:5" x14ac:dyDescent="0.25">
      <c r="A27" s="3">
        <v>26</v>
      </c>
      <c r="B27" s="3">
        <v>26</v>
      </c>
      <c r="C27" s="3">
        <v>1</v>
      </c>
      <c r="D27" s="3">
        <v>1053</v>
      </c>
      <c r="E27" t="str">
        <f t="shared" si="0"/>
        <v>( 26, 1, 1053)</v>
      </c>
    </row>
    <row r="28" spans="1:5" x14ac:dyDescent="0.25">
      <c r="A28" s="3">
        <v>27</v>
      </c>
      <c r="B28" s="3">
        <v>27</v>
      </c>
      <c r="C28" s="3">
        <v>1</v>
      </c>
      <c r="D28" s="3">
        <v>1729</v>
      </c>
      <c r="E28" t="str">
        <f t="shared" si="0"/>
        <v>( 27, 1, 1729)</v>
      </c>
    </row>
    <row r="29" spans="1:5" x14ac:dyDescent="0.25">
      <c r="A29" s="4">
        <v>28</v>
      </c>
      <c r="B29" s="4">
        <v>28</v>
      </c>
      <c r="C29" s="4">
        <v>1</v>
      </c>
      <c r="D29" s="4">
        <v>45</v>
      </c>
      <c r="E29" t="str">
        <f t="shared" si="0"/>
        <v>( 28, 1, 45)</v>
      </c>
    </row>
    <row r="30" spans="1:5" x14ac:dyDescent="0.25">
      <c r="A30" s="4">
        <v>29</v>
      </c>
      <c r="B30" s="4">
        <v>29</v>
      </c>
      <c r="C30" s="4">
        <v>1</v>
      </c>
      <c r="D30" s="4">
        <v>90</v>
      </c>
      <c r="E30" t="str">
        <f t="shared" si="0"/>
        <v>( 29, 1, 90)</v>
      </c>
    </row>
    <row r="31" spans="1:5" x14ac:dyDescent="0.25">
      <c r="A31" s="4">
        <v>30</v>
      </c>
      <c r="B31" s="4">
        <v>30</v>
      </c>
      <c r="C31" s="4">
        <v>1</v>
      </c>
      <c r="D31" s="4">
        <v>105</v>
      </c>
      <c r="E31" t="str">
        <f t="shared" si="0"/>
        <v>( 30, 1, 105)</v>
      </c>
    </row>
    <row r="32" spans="1:5" x14ac:dyDescent="0.25">
      <c r="A32" s="4">
        <v>31</v>
      </c>
      <c r="B32" s="4">
        <v>31</v>
      </c>
      <c r="C32" s="4">
        <v>1</v>
      </c>
      <c r="D32" s="4">
        <v>195</v>
      </c>
      <c r="E32" t="str">
        <f t="shared" si="0"/>
        <v>( 31, 1, 195)</v>
      </c>
    </row>
    <row r="33" spans="1:5" x14ac:dyDescent="0.25">
      <c r="A33" s="4">
        <v>32</v>
      </c>
      <c r="B33" s="4">
        <v>32</v>
      </c>
      <c r="C33" s="4">
        <v>1</v>
      </c>
      <c r="D33" s="4">
        <v>305</v>
      </c>
      <c r="E33" t="str">
        <f t="shared" si="0"/>
        <v>( 32, 1, 305)</v>
      </c>
    </row>
    <row r="34" spans="1:5" x14ac:dyDescent="0.25">
      <c r="A34" s="4">
        <v>33</v>
      </c>
      <c r="B34" s="4">
        <v>33</v>
      </c>
      <c r="C34" s="4">
        <v>1</v>
      </c>
      <c r="D34" s="4">
        <v>455</v>
      </c>
      <c r="E34" t="str">
        <f t="shared" si="0"/>
        <v>( 33, 1, 455)</v>
      </c>
    </row>
    <row r="35" spans="1:5" x14ac:dyDescent="0.25">
      <c r="A35" s="4">
        <v>34</v>
      </c>
      <c r="B35" s="4">
        <v>34</v>
      </c>
      <c r="C35" s="4">
        <v>1</v>
      </c>
      <c r="D35" s="4">
        <v>800</v>
      </c>
      <c r="E35" t="str">
        <f t="shared" si="0"/>
        <v>( 34, 1, 800)</v>
      </c>
    </row>
    <row r="36" spans="1:5" x14ac:dyDescent="0.25">
      <c r="A36" s="4">
        <v>35</v>
      </c>
      <c r="B36" s="4">
        <v>35</v>
      </c>
      <c r="C36" s="4">
        <v>1</v>
      </c>
      <c r="D36" s="4">
        <v>1275</v>
      </c>
      <c r="E36" t="str">
        <f t="shared" si="0"/>
        <v>( 35, 1, 1275)</v>
      </c>
    </row>
    <row r="37" spans="1:5" x14ac:dyDescent="0.25">
      <c r="A37" s="4">
        <v>36</v>
      </c>
      <c r="B37" s="4">
        <v>36</v>
      </c>
      <c r="C37" s="4">
        <v>1</v>
      </c>
      <c r="D37" s="4">
        <v>2000</v>
      </c>
      <c r="E37" t="str">
        <f t="shared" si="0"/>
        <v>( 36, 1, 2000)</v>
      </c>
    </row>
    <row r="38" spans="1:5" x14ac:dyDescent="0.25">
      <c r="A38" s="3">
        <v>37</v>
      </c>
      <c r="B38" s="3">
        <v>37</v>
      </c>
      <c r="C38" s="3">
        <v>1</v>
      </c>
      <c r="D38" s="3">
        <v>55</v>
      </c>
      <c r="E38" t="str">
        <f t="shared" si="0"/>
        <v>( 37, 1, 55)</v>
      </c>
    </row>
    <row r="39" spans="1:5" x14ac:dyDescent="0.25">
      <c r="A39" s="3">
        <v>38</v>
      </c>
      <c r="B39" s="3">
        <v>38</v>
      </c>
      <c r="C39" s="3">
        <v>1</v>
      </c>
      <c r="D39" s="3">
        <v>105</v>
      </c>
      <c r="E39" t="str">
        <f t="shared" si="0"/>
        <v>( 38, 1, 105)</v>
      </c>
    </row>
    <row r="40" spans="1:5" x14ac:dyDescent="0.25">
      <c r="A40" s="3">
        <v>39</v>
      </c>
      <c r="B40" s="3">
        <v>39</v>
      </c>
      <c r="C40" s="3">
        <v>1</v>
      </c>
      <c r="D40" s="3">
        <v>155</v>
      </c>
      <c r="E40" t="str">
        <f t="shared" si="0"/>
        <v>( 39, 1, 155)</v>
      </c>
    </row>
    <row r="41" spans="1:5" x14ac:dyDescent="0.25">
      <c r="A41" s="3">
        <v>40</v>
      </c>
      <c r="B41" s="3">
        <v>40</v>
      </c>
      <c r="C41" s="3">
        <v>1</v>
      </c>
      <c r="D41" s="3">
        <v>260</v>
      </c>
      <c r="E41" t="str">
        <f t="shared" si="0"/>
        <v>( 40, 1, 260)</v>
      </c>
    </row>
    <row r="42" spans="1:5" x14ac:dyDescent="0.25">
      <c r="A42" s="3">
        <v>41</v>
      </c>
      <c r="B42" s="3">
        <v>41</v>
      </c>
      <c r="C42" s="3">
        <v>1</v>
      </c>
      <c r="D42" s="3">
        <v>430</v>
      </c>
      <c r="E42" t="str">
        <f t="shared" si="0"/>
        <v>( 41, 1, 430)</v>
      </c>
    </row>
    <row r="43" spans="1:5" x14ac:dyDescent="0.25">
      <c r="A43" s="3">
        <v>42</v>
      </c>
      <c r="B43" s="3">
        <v>42</v>
      </c>
      <c r="C43" s="3">
        <v>1</v>
      </c>
      <c r="D43" s="3">
        <v>600</v>
      </c>
      <c r="E43" t="str">
        <f t="shared" si="0"/>
        <v>( 42, 1, 600)</v>
      </c>
    </row>
    <row r="44" spans="1:5" x14ac:dyDescent="0.25">
      <c r="A44" s="3">
        <v>43</v>
      </c>
      <c r="B44" s="3">
        <v>43</v>
      </c>
      <c r="C44" s="3">
        <v>1</v>
      </c>
      <c r="D44" s="3">
        <v>1000</v>
      </c>
      <c r="E44" t="str">
        <f t="shared" si="0"/>
        <v>( 43, 1, 1000)</v>
      </c>
    </row>
    <row r="45" spans="1:5" x14ac:dyDescent="0.25">
      <c r="A45" s="3">
        <v>44</v>
      </c>
      <c r="B45" s="3">
        <v>44</v>
      </c>
      <c r="C45" s="3">
        <v>1</v>
      </c>
      <c r="D45" s="3">
        <v>1755</v>
      </c>
      <c r="E45" t="str">
        <f t="shared" si="0"/>
        <v>( 44, 1, 1755)</v>
      </c>
    </row>
    <row r="46" spans="1:5" x14ac:dyDescent="0.25">
      <c r="A46" s="3">
        <v>45</v>
      </c>
      <c r="B46" s="3">
        <v>45</v>
      </c>
      <c r="C46" s="3">
        <v>1</v>
      </c>
      <c r="D46" s="3">
        <v>2665</v>
      </c>
      <c r="E46" t="str">
        <f t="shared" si="0"/>
        <v>( 45, 1, 2665)</v>
      </c>
    </row>
    <row r="47" spans="1:5" x14ac:dyDescent="0.25">
      <c r="A47" s="4">
        <v>46</v>
      </c>
      <c r="B47" s="4">
        <v>46</v>
      </c>
      <c r="C47" s="4">
        <v>1</v>
      </c>
      <c r="D47" s="4">
        <v>72</v>
      </c>
      <c r="E47" t="str">
        <f t="shared" si="0"/>
        <v>( 46, 1, 72)</v>
      </c>
    </row>
    <row r="48" spans="1:5" x14ac:dyDescent="0.25">
      <c r="A48" s="4">
        <v>47</v>
      </c>
      <c r="B48" s="4">
        <v>47</v>
      </c>
      <c r="C48" s="4">
        <v>1</v>
      </c>
      <c r="D48" s="4">
        <v>104</v>
      </c>
      <c r="E48" t="str">
        <f t="shared" si="0"/>
        <v>( 47, 1, 104)</v>
      </c>
    </row>
    <row r="49" spans="1:5" x14ac:dyDescent="0.25">
      <c r="A49" s="4">
        <v>48</v>
      </c>
      <c r="B49" s="4">
        <v>48</v>
      </c>
      <c r="C49" s="4">
        <v>1</v>
      </c>
      <c r="D49" s="4">
        <v>156</v>
      </c>
      <c r="E49" t="str">
        <f t="shared" si="0"/>
        <v>( 48, 1, 156)</v>
      </c>
    </row>
    <row r="50" spans="1:5" x14ac:dyDescent="0.25">
      <c r="A50" s="4">
        <v>49</v>
      </c>
      <c r="B50" s="4">
        <v>49</v>
      </c>
      <c r="C50" s="4">
        <v>1</v>
      </c>
      <c r="D50" s="4">
        <v>330</v>
      </c>
      <c r="E50" t="str">
        <f t="shared" si="0"/>
        <v>( 49, 1, 330)</v>
      </c>
    </row>
    <row r="51" spans="1:5" x14ac:dyDescent="0.25">
      <c r="A51" s="4">
        <v>50</v>
      </c>
      <c r="B51" s="4">
        <v>50</v>
      </c>
      <c r="C51" s="4">
        <v>1</v>
      </c>
      <c r="D51" s="4">
        <v>540</v>
      </c>
      <c r="E51" t="str">
        <f t="shared" si="0"/>
        <v>( 50, 1, 540)</v>
      </c>
    </row>
    <row r="52" spans="1:5" x14ac:dyDescent="0.25">
      <c r="A52" s="4">
        <v>51</v>
      </c>
      <c r="B52" s="4">
        <v>51</v>
      </c>
      <c r="C52" s="4">
        <v>1</v>
      </c>
      <c r="D52" s="4">
        <v>930</v>
      </c>
      <c r="E52" t="str">
        <f t="shared" si="0"/>
        <v>( 51, 1, 930)</v>
      </c>
    </row>
    <row r="53" spans="1:5" x14ac:dyDescent="0.25">
      <c r="A53" s="4">
        <v>52</v>
      </c>
      <c r="B53" s="4">
        <v>52</v>
      </c>
      <c r="C53" s="4">
        <v>1</v>
      </c>
      <c r="D53" s="4">
        <v>1755</v>
      </c>
      <c r="E53" t="str">
        <f t="shared" si="0"/>
        <v>( 52, 1, 1755)</v>
      </c>
    </row>
    <row r="54" spans="1:5" x14ac:dyDescent="0.25">
      <c r="A54" s="4">
        <v>53</v>
      </c>
      <c r="B54" s="4">
        <v>53</v>
      </c>
      <c r="C54" s="4">
        <v>1</v>
      </c>
      <c r="D54" s="4">
        <v>3550</v>
      </c>
      <c r="E54" t="str">
        <f t="shared" si="0"/>
        <v>( 53, 1, 3550)</v>
      </c>
    </row>
    <row r="55" spans="1:5" x14ac:dyDescent="0.25">
      <c r="A55" s="4">
        <v>54</v>
      </c>
      <c r="B55" s="4">
        <v>54</v>
      </c>
      <c r="C55" s="4">
        <v>1</v>
      </c>
      <c r="D55" s="4">
        <v>5265</v>
      </c>
      <c r="E55" t="str">
        <f t="shared" si="0"/>
        <v>( 54, 1, 5265)</v>
      </c>
    </row>
    <row r="56" spans="1:5" x14ac:dyDescent="0.25">
      <c r="A56" s="3">
        <v>55</v>
      </c>
      <c r="B56" s="3">
        <v>55</v>
      </c>
      <c r="C56" s="3">
        <v>1</v>
      </c>
      <c r="D56" s="3">
        <v>55</v>
      </c>
      <c r="E56" t="str">
        <f t="shared" si="0"/>
        <v>( 55, 1, 55)</v>
      </c>
    </row>
    <row r="57" spans="1:5" x14ac:dyDescent="0.25">
      <c r="A57" s="3">
        <v>56</v>
      </c>
      <c r="B57" s="3">
        <v>56</v>
      </c>
      <c r="C57" s="3">
        <v>1</v>
      </c>
      <c r="D57" s="3">
        <v>72</v>
      </c>
      <c r="E57" t="str">
        <f t="shared" si="0"/>
        <v>( 56, 1, 72)</v>
      </c>
    </row>
    <row r="58" spans="1:5" x14ac:dyDescent="0.25">
      <c r="A58" s="3">
        <v>57</v>
      </c>
      <c r="B58" s="3">
        <v>57</v>
      </c>
      <c r="C58" s="3">
        <v>1</v>
      </c>
      <c r="D58" s="3">
        <v>98</v>
      </c>
      <c r="E58" t="str">
        <f t="shared" si="0"/>
        <v>( 57, 1, 98)</v>
      </c>
    </row>
    <row r="59" spans="1:5" x14ac:dyDescent="0.25">
      <c r="A59" s="3">
        <v>58</v>
      </c>
      <c r="B59" s="3">
        <v>58</v>
      </c>
      <c r="C59" s="3">
        <v>1</v>
      </c>
      <c r="D59" s="3">
        <v>140</v>
      </c>
      <c r="E59" t="str">
        <f t="shared" si="0"/>
        <v>( 58, 1, 140)</v>
      </c>
    </row>
    <row r="60" spans="1:5" x14ac:dyDescent="0.25">
      <c r="A60" s="3">
        <v>59</v>
      </c>
      <c r="B60" s="3">
        <v>59</v>
      </c>
      <c r="C60" s="3">
        <v>1</v>
      </c>
      <c r="D60" s="3">
        <v>195</v>
      </c>
      <c r="E60" t="str">
        <f t="shared" si="0"/>
        <v>( 59, 1, 195)</v>
      </c>
    </row>
    <row r="61" spans="1:5" x14ac:dyDescent="0.25">
      <c r="A61" s="3">
        <v>60</v>
      </c>
      <c r="B61" s="3">
        <v>60</v>
      </c>
      <c r="C61" s="3">
        <v>1</v>
      </c>
      <c r="D61" s="3">
        <v>260</v>
      </c>
      <c r="E61" t="str">
        <f t="shared" si="0"/>
        <v>( 60, 1, 260)</v>
      </c>
    </row>
    <row r="62" spans="1:5" x14ac:dyDescent="0.25">
      <c r="A62" s="3">
        <v>61</v>
      </c>
      <c r="B62" s="3">
        <v>61</v>
      </c>
      <c r="C62" s="3">
        <v>1</v>
      </c>
      <c r="D62" s="3">
        <v>550</v>
      </c>
      <c r="E62" t="str">
        <f t="shared" si="0"/>
        <v>( 61, 1, 550)</v>
      </c>
    </row>
    <row r="63" spans="1:5" x14ac:dyDescent="0.25">
      <c r="A63" s="3">
        <v>62</v>
      </c>
      <c r="B63" s="3">
        <v>62</v>
      </c>
      <c r="C63" s="3">
        <v>1</v>
      </c>
      <c r="D63" s="3">
        <v>975</v>
      </c>
      <c r="E63" t="str">
        <f t="shared" si="0"/>
        <v>( 62, 1, 975)</v>
      </c>
    </row>
    <row r="64" spans="1:5" x14ac:dyDescent="0.25">
      <c r="A64" s="3">
        <v>63</v>
      </c>
      <c r="B64" s="3">
        <v>63</v>
      </c>
      <c r="C64" s="3">
        <v>1</v>
      </c>
      <c r="D64" s="3">
        <v>1160</v>
      </c>
      <c r="E64" t="str">
        <f t="shared" si="0"/>
        <v>( 63, 1, 1160)</v>
      </c>
    </row>
    <row r="65" spans="1:5" x14ac:dyDescent="0.25">
      <c r="A65" s="4">
        <v>64</v>
      </c>
      <c r="B65" s="4">
        <v>64</v>
      </c>
      <c r="C65" s="4">
        <v>1</v>
      </c>
      <c r="D65" s="4">
        <v>23</v>
      </c>
      <c r="E65" t="str">
        <f t="shared" si="0"/>
        <v>( 64, 1, 23)</v>
      </c>
    </row>
    <row r="66" spans="1:5" x14ac:dyDescent="0.25">
      <c r="A66" s="4">
        <v>65</v>
      </c>
      <c r="B66" s="4">
        <v>65</v>
      </c>
      <c r="C66" s="4">
        <v>1</v>
      </c>
      <c r="D66" s="4">
        <v>30</v>
      </c>
      <c r="E66" t="str">
        <f t="shared" si="0"/>
        <v>( 65, 1, 30)</v>
      </c>
    </row>
    <row r="67" spans="1:5" x14ac:dyDescent="0.25">
      <c r="A67" s="4">
        <v>66</v>
      </c>
      <c r="B67" s="4">
        <v>66</v>
      </c>
      <c r="C67" s="4">
        <v>1</v>
      </c>
      <c r="D67" s="4">
        <v>33</v>
      </c>
      <c r="E67" t="str">
        <f t="shared" ref="E67:E130" si="1">_xlfn.CONCAT( "( ", B67,", ", C67,", ", D67,")")</f>
        <v>( 66, 1, 33)</v>
      </c>
    </row>
    <row r="68" spans="1:5" x14ac:dyDescent="0.25">
      <c r="A68" s="4">
        <v>67</v>
      </c>
      <c r="B68" s="4">
        <v>67</v>
      </c>
      <c r="C68" s="4">
        <v>1</v>
      </c>
      <c r="D68" s="4">
        <v>39</v>
      </c>
      <c r="E68" t="str">
        <f t="shared" si="1"/>
        <v>( 67, 1, 39)</v>
      </c>
    </row>
    <row r="69" spans="1:5" x14ac:dyDescent="0.25">
      <c r="A69" s="4">
        <v>68</v>
      </c>
      <c r="B69" s="4">
        <v>68</v>
      </c>
      <c r="C69" s="4">
        <v>1</v>
      </c>
      <c r="D69" s="4">
        <v>40</v>
      </c>
      <c r="E69" t="str">
        <f t="shared" si="1"/>
        <v>( 68, 1, 40)</v>
      </c>
    </row>
    <row r="70" spans="1:5" x14ac:dyDescent="0.25">
      <c r="A70" s="4">
        <v>69</v>
      </c>
      <c r="B70" s="4">
        <v>69</v>
      </c>
      <c r="C70" s="4">
        <v>1</v>
      </c>
      <c r="D70" s="4">
        <v>45</v>
      </c>
      <c r="E70" t="str">
        <f t="shared" si="1"/>
        <v>( 69, 1, 45)</v>
      </c>
    </row>
    <row r="71" spans="1:5" x14ac:dyDescent="0.25">
      <c r="A71" s="4">
        <v>70</v>
      </c>
      <c r="B71" s="4">
        <v>70</v>
      </c>
      <c r="C71" s="4">
        <v>1</v>
      </c>
      <c r="D71" s="4">
        <v>145</v>
      </c>
      <c r="E71" t="str">
        <f t="shared" si="1"/>
        <v>( 70, 1, 145)</v>
      </c>
    </row>
    <row r="72" spans="1:5" x14ac:dyDescent="0.25">
      <c r="A72" s="4">
        <v>71</v>
      </c>
      <c r="B72" s="4">
        <v>71</v>
      </c>
      <c r="C72" s="4">
        <v>1</v>
      </c>
      <c r="D72" s="4">
        <v>155</v>
      </c>
      <c r="E72" t="str">
        <f t="shared" si="1"/>
        <v>( 71, 1, 155)</v>
      </c>
    </row>
    <row r="73" spans="1:5" x14ac:dyDescent="0.25">
      <c r="A73" s="4">
        <v>72</v>
      </c>
      <c r="B73" s="4">
        <v>72</v>
      </c>
      <c r="C73" s="4">
        <v>1</v>
      </c>
      <c r="D73" s="4">
        <v>295</v>
      </c>
      <c r="E73" t="str">
        <f t="shared" si="1"/>
        <v>( 72, 1, 295)</v>
      </c>
    </row>
    <row r="74" spans="1:5" x14ac:dyDescent="0.25">
      <c r="A74" s="3">
        <v>73</v>
      </c>
      <c r="B74" s="3">
        <v>73</v>
      </c>
      <c r="C74" s="3">
        <v>1</v>
      </c>
      <c r="D74" s="3">
        <v>52</v>
      </c>
      <c r="E74" t="str">
        <f t="shared" si="1"/>
        <v>( 73, 1, 52)</v>
      </c>
    </row>
    <row r="75" spans="1:5" x14ac:dyDescent="0.25">
      <c r="A75" s="3">
        <v>74</v>
      </c>
      <c r="B75" s="3">
        <v>74</v>
      </c>
      <c r="C75" s="3">
        <v>1</v>
      </c>
      <c r="D75" s="3">
        <v>85</v>
      </c>
      <c r="E75" t="str">
        <f t="shared" si="1"/>
        <v>( 74, 1, 85)</v>
      </c>
    </row>
    <row r="76" spans="1:5" x14ac:dyDescent="0.25">
      <c r="A76" s="3">
        <v>75</v>
      </c>
      <c r="B76" s="3">
        <v>75</v>
      </c>
      <c r="C76" s="3">
        <v>1</v>
      </c>
      <c r="D76" s="3">
        <v>120</v>
      </c>
      <c r="E76" t="str">
        <f t="shared" si="1"/>
        <v>( 75, 1, 120)</v>
      </c>
    </row>
    <row r="77" spans="1:5" x14ac:dyDescent="0.25">
      <c r="A77" s="3">
        <v>76</v>
      </c>
      <c r="B77" s="3">
        <v>76</v>
      </c>
      <c r="C77" s="3">
        <v>1</v>
      </c>
      <c r="D77" s="3">
        <v>185</v>
      </c>
      <c r="E77" t="str">
        <f t="shared" si="1"/>
        <v>( 76, 1, 185)</v>
      </c>
    </row>
    <row r="78" spans="1:5" x14ac:dyDescent="0.25">
      <c r="A78" s="3">
        <v>77</v>
      </c>
      <c r="B78" s="3">
        <v>77</v>
      </c>
      <c r="C78" s="3">
        <v>1</v>
      </c>
      <c r="D78" s="3">
        <v>265</v>
      </c>
      <c r="E78" t="str">
        <f t="shared" si="1"/>
        <v>( 77, 1, 265)</v>
      </c>
    </row>
    <row r="79" spans="1:5" x14ac:dyDescent="0.25">
      <c r="A79" s="3">
        <v>78</v>
      </c>
      <c r="B79" s="3">
        <v>78</v>
      </c>
      <c r="C79" s="3">
        <v>1</v>
      </c>
      <c r="D79" s="3">
        <v>435</v>
      </c>
      <c r="E79" t="str">
        <f t="shared" si="1"/>
        <v>( 78, 1, 435)</v>
      </c>
    </row>
    <row r="80" spans="1:5" x14ac:dyDescent="0.25">
      <c r="A80" s="4">
        <v>79</v>
      </c>
      <c r="B80" s="4">
        <v>79</v>
      </c>
      <c r="C80" s="4">
        <v>1</v>
      </c>
      <c r="D80" s="4">
        <v>70</v>
      </c>
      <c r="E80" t="str">
        <f t="shared" si="1"/>
        <v>( 79, 1, 70)</v>
      </c>
    </row>
    <row r="81" spans="1:5" x14ac:dyDescent="0.25">
      <c r="A81" s="4">
        <v>80</v>
      </c>
      <c r="B81" s="4">
        <v>80</v>
      </c>
      <c r="C81" s="4">
        <v>1</v>
      </c>
      <c r="D81" s="4">
        <v>90</v>
      </c>
      <c r="E81" t="str">
        <f t="shared" si="1"/>
        <v>( 80, 1, 90)</v>
      </c>
    </row>
    <row r="82" spans="1:5" x14ac:dyDescent="0.25">
      <c r="A82" s="4">
        <v>81</v>
      </c>
      <c r="B82" s="4">
        <v>81</v>
      </c>
      <c r="C82" s="4">
        <v>1</v>
      </c>
      <c r="D82" s="4">
        <v>105</v>
      </c>
      <c r="E82" t="str">
        <f t="shared" si="1"/>
        <v>( 81, 1, 105)</v>
      </c>
    </row>
    <row r="83" spans="1:5" x14ac:dyDescent="0.25">
      <c r="A83" s="4">
        <v>82</v>
      </c>
      <c r="B83" s="4">
        <v>82</v>
      </c>
      <c r="C83" s="4">
        <v>1</v>
      </c>
      <c r="D83" s="4">
        <v>125</v>
      </c>
      <c r="E83" t="str">
        <f t="shared" si="1"/>
        <v>( 82, 1, 125)</v>
      </c>
    </row>
    <row r="84" spans="1:5" x14ac:dyDescent="0.25">
      <c r="A84" s="4">
        <v>83</v>
      </c>
      <c r="B84" s="4">
        <v>83</v>
      </c>
      <c r="C84" s="4">
        <v>1</v>
      </c>
      <c r="D84" s="4">
        <v>150</v>
      </c>
      <c r="E84" t="str">
        <f t="shared" si="1"/>
        <v>( 83, 1, 150)</v>
      </c>
    </row>
    <row r="85" spans="1:5" x14ac:dyDescent="0.25">
      <c r="A85" s="4">
        <v>84</v>
      </c>
      <c r="B85" s="4">
        <v>84</v>
      </c>
      <c r="C85" s="4">
        <v>1</v>
      </c>
      <c r="D85" s="4">
        <v>165</v>
      </c>
      <c r="E85" t="str">
        <f t="shared" si="1"/>
        <v>( 84, 1, 165)</v>
      </c>
    </row>
    <row r="86" spans="1:5" x14ac:dyDescent="0.25">
      <c r="A86" s="4">
        <v>85</v>
      </c>
      <c r="B86" s="4">
        <v>85</v>
      </c>
      <c r="C86" s="4">
        <v>1</v>
      </c>
      <c r="D86" s="4">
        <v>180</v>
      </c>
      <c r="E86" t="str">
        <f t="shared" si="1"/>
        <v>( 85, 1, 180)</v>
      </c>
    </row>
    <row r="87" spans="1:5" x14ac:dyDescent="0.25">
      <c r="A87" s="4">
        <v>86</v>
      </c>
      <c r="B87" s="4">
        <v>86</v>
      </c>
      <c r="C87" s="4">
        <v>1</v>
      </c>
      <c r="D87" s="4">
        <v>200</v>
      </c>
      <c r="E87" t="str">
        <f t="shared" si="1"/>
        <v>( 86, 1, 200)</v>
      </c>
    </row>
    <row r="88" spans="1:5" x14ac:dyDescent="0.25">
      <c r="A88" s="4">
        <v>87</v>
      </c>
      <c r="B88" s="4">
        <v>87</v>
      </c>
      <c r="C88" s="4">
        <v>1</v>
      </c>
      <c r="D88" s="4">
        <v>235</v>
      </c>
      <c r="E88" t="str">
        <f t="shared" si="1"/>
        <v>( 87, 1, 235)</v>
      </c>
    </row>
    <row r="89" spans="1:5" x14ac:dyDescent="0.25">
      <c r="A89" s="4">
        <v>88</v>
      </c>
      <c r="B89" s="4">
        <v>88</v>
      </c>
      <c r="C89" s="4">
        <v>1</v>
      </c>
      <c r="D89" s="4">
        <v>245</v>
      </c>
      <c r="E89" t="str">
        <f t="shared" si="1"/>
        <v>( 88, 1, 245)</v>
      </c>
    </row>
    <row r="90" spans="1:5" x14ac:dyDescent="0.25">
      <c r="A90" s="4">
        <v>89</v>
      </c>
      <c r="B90" s="4">
        <v>89</v>
      </c>
      <c r="C90" s="4">
        <v>1</v>
      </c>
      <c r="D90" s="4">
        <v>305</v>
      </c>
      <c r="E90" t="str">
        <f t="shared" si="1"/>
        <v>( 89, 1, 305)</v>
      </c>
    </row>
    <row r="91" spans="1:5" x14ac:dyDescent="0.25">
      <c r="A91" s="4">
        <v>90</v>
      </c>
      <c r="B91" s="4">
        <v>90</v>
      </c>
      <c r="C91" s="4">
        <v>1</v>
      </c>
      <c r="D91" s="4">
        <v>310</v>
      </c>
      <c r="E91" t="str">
        <f t="shared" si="1"/>
        <v>( 90, 1, 310)</v>
      </c>
    </row>
    <row r="92" spans="1:5" x14ac:dyDescent="0.25">
      <c r="A92" s="4">
        <v>91</v>
      </c>
      <c r="B92" s="4">
        <v>91</v>
      </c>
      <c r="C92" s="4">
        <v>1</v>
      </c>
      <c r="D92" s="4">
        <v>325</v>
      </c>
      <c r="E92" t="str">
        <f t="shared" si="1"/>
        <v>( 91, 1, 325)</v>
      </c>
    </row>
    <row r="93" spans="1:5" x14ac:dyDescent="0.25">
      <c r="A93" s="4">
        <v>92</v>
      </c>
      <c r="B93" s="4">
        <v>92</v>
      </c>
      <c r="C93" s="4">
        <v>1</v>
      </c>
      <c r="D93" s="4">
        <v>340</v>
      </c>
      <c r="E93" t="str">
        <f t="shared" si="1"/>
        <v>( 92, 1, 340)</v>
      </c>
    </row>
    <row r="94" spans="1:5" x14ac:dyDescent="0.25">
      <c r="A94" s="4">
        <v>93</v>
      </c>
      <c r="B94" s="4">
        <v>93</v>
      </c>
      <c r="C94" s="4">
        <v>1</v>
      </c>
      <c r="D94" s="4">
        <v>345</v>
      </c>
      <c r="E94" t="str">
        <f t="shared" si="1"/>
        <v>( 93, 1, 345)</v>
      </c>
    </row>
    <row r="95" spans="1:5" x14ac:dyDescent="0.25">
      <c r="A95" s="4">
        <v>94</v>
      </c>
      <c r="B95" s="4">
        <v>94</v>
      </c>
      <c r="C95" s="4">
        <v>1</v>
      </c>
      <c r="D95" s="4">
        <v>525</v>
      </c>
      <c r="E95" t="str">
        <f t="shared" si="1"/>
        <v>( 94, 1, 525)</v>
      </c>
    </row>
    <row r="96" spans="1:5" x14ac:dyDescent="0.25">
      <c r="A96" s="4">
        <v>95</v>
      </c>
      <c r="B96" s="4">
        <v>95</v>
      </c>
      <c r="C96" s="4">
        <v>1</v>
      </c>
      <c r="D96" s="4">
        <v>535</v>
      </c>
      <c r="E96" t="str">
        <f t="shared" si="1"/>
        <v>( 95, 1, 535)</v>
      </c>
    </row>
    <row r="97" spans="1:5" x14ac:dyDescent="0.25">
      <c r="A97" s="4">
        <v>96</v>
      </c>
      <c r="B97" s="4">
        <v>96</v>
      </c>
      <c r="C97" s="4">
        <v>1</v>
      </c>
      <c r="D97" s="4">
        <v>545</v>
      </c>
      <c r="E97" t="str">
        <f t="shared" si="1"/>
        <v>( 96, 1, 545)</v>
      </c>
    </row>
    <row r="98" spans="1:5" x14ac:dyDescent="0.25">
      <c r="A98" s="4">
        <v>97</v>
      </c>
      <c r="B98" s="4">
        <v>97</v>
      </c>
      <c r="C98" s="4">
        <v>1</v>
      </c>
      <c r="D98" s="4">
        <v>585</v>
      </c>
      <c r="E98" t="str">
        <f t="shared" si="1"/>
        <v>( 97, 1, 585)</v>
      </c>
    </row>
    <row r="99" spans="1:5" x14ac:dyDescent="0.25">
      <c r="A99" s="4">
        <v>98</v>
      </c>
      <c r="B99" s="4">
        <v>98</v>
      </c>
      <c r="C99" s="4">
        <v>1</v>
      </c>
      <c r="D99" s="4">
        <v>620</v>
      </c>
      <c r="E99" t="str">
        <f t="shared" si="1"/>
        <v>( 98, 1, 620)</v>
      </c>
    </row>
    <row r="100" spans="1:5" x14ac:dyDescent="0.25">
      <c r="A100" s="4">
        <v>99</v>
      </c>
      <c r="B100" s="4">
        <v>99</v>
      </c>
      <c r="C100" s="4">
        <v>1</v>
      </c>
      <c r="D100" s="4">
        <v>670</v>
      </c>
      <c r="E100" t="str">
        <f t="shared" si="1"/>
        <v>( 99, 1, 670)</v>
      </c>
    </row>
    <row r="101" spans="1:5" x14ac:dyDescent="0.25">
      <c r="A101" s="4">
        <v>100</v>
      </c>
      <c r="B101" s="4">
        <v>100</v>
      </c>
      <c r="C101" s="4">
        <v>1</v>
      </c>
      <c r="D101" s="4">
        <v>730</v>
      </c>
      <c r="E101" t="str">
        <f t="shared" si="1"/>
        <v>( 100, 1, 730)</v>
      </c>
    </row>
    <row r="102" spans="1:5" x14ac:dyDescent="0.25">
      <c r="A102" s="4">
        <v>101</v>
      </c>
      <c r="B102" s="4">
        <v>101</v>
      </c>
      <c r="C102" s="4">
        <v>1</v>
      </c>
      <c r="D102" s="4">
        <v>820</v>
      </c>
      <c r="E102" t="str">
        <f t="shared" si="1"/>
        <v>( 101, 1, 820)</v>
      </c>
    </row>
    <row r="103" spans="1:5" x14ac:dyDescent="0.25">
      <c r="A103" s="4">
        <v>102</v>
      </c>
      <c r="B103" s="4">
        <v>102</v>
      </c>
      <c r="C103" s="4">
        <v>1</v>
      </c>
      <c r="D103" s="4">
        <v>1480</v>
      </c>
      <c r="E103" t="str">
        <f t="shared" si="1"/>
        <v>( 102, 1, 1480)</v>
      </c>
    </row>
    <row r="104" spans="1:5" x14ac:dyDescent="0.25">
      <c r="A104" s="4">
        <v>103</v>
      </c>
      <c r="B104" s="4">
        <v>103</v>
      </c>
      <c r="C104" s="4">
        <v>1</v>
      </c>
      <c r="D104" s="4">
        <v>1550</v>
      </c>
      <c r="E104" t="str">
        <f t="shared" si="1"/>
        <v>( 103, 1, 1550)</v>
      </c>
    </row>
    <row r="105" spans="1:5" x14ac:dyDescent="0.25">
      <c r="A105" s="4">
        <v>104</v>
      </c>
      <c r="B105" s="4">
        <v>104</v>
      </c>
      <c r="C105" s="4">
        <v>1</v>
      </c>
      <c r="D105" s="4">
        <v>1650</v>
      </c>
      <c r="E105" t="str">
        <f t="shared" si="1"/>
        <v>( 104, 1, 1650)</v>
      </c>
    </row>
    <row r="106" spans="1:5" x14ac:dyDescent="0.25">
      <c r="A106" s="4">
        <v>105</v>
      </c>
      <c r="B106" s="4">
        <v>105</v>
      </c>
      <c r="C106" s="4">
        <v>1</v>
      </c>
      <c r="D106" s="4">
        <v>1820</v>
      </c>
      <c r="E106" t="str">
        <f t="shared" si="1"/>
        <v>( 105, 1, 1820)</v>
      </c>
    </row>
    <row r="107" spans="1:5" x14ac:dyDescent="0.25">
      <c r="A107" s="3">
        <v>106</v>
      </c>
      <c r="B107" s="3">
        <v>106</v>
      </c>
      <c r="C107" s="3">
        <v>1</v>
      </c>
      <c r="D107" s="3">
        <v>104</v>
      </c>
      <c r="E107" t="str">
        <f t="shared" si="1"/>
        <v>( 106, 1, 104)</v>
      </c>
    </row>
    <row r="108" spans="1:5" x14ac:dyDescent="0.25">
      <c r="A108" s="3">
        <v>107</v>
      </c>
      <c r="B108" s="3">
        <v>107</v>
      </c>
      <c r="C108" s="3">
        <v>1</v>
      </c>
      <c r="D108" s="3">
        <v>145</v>
      </c>
      <c r="E108" t="str">
        <f t="shared" si="1"/>
        <v>( 107, 1, 145)</v>
      </c>
    </row>
    <row r="109" spans="1:5" x14ac:dyDescent="0.25">
      <c r="A109" s="3">
        <v>108</v>
      </c>
      <c r="B109" s="3">
        <v>108</v>
      </c>
      <c r="C109" s="3">
        <v>1</v>
      </c>
      <c r="D109" s="3">
        <v>155</v>
      </c>
      <c r="E109" t="str">
        <f t="shared" si="1"/>
        <v>( 108, 1, 155)</v>
      </c>
    </row>
    <row r="110" spans="1:5" x14ac:dyDescent="0.25">
      <c r="A110" s="3">
        <v>109</v>
      </c>
      <c r="B110" s="3">
        <v>109</v>
      </c>
      <c r="C110" s="3">
        <v>1</v>
      </c>
      <c r="D110" s="3">
        <v>210</v>
      </c>
      <c r="E110" t="str">
        <f t="shared" si="1"/>
        <v>( 109, 1, 210)</v>
      </c>
    </row>
    <row r="111" spans="1:5" x14ac:dyDescent="0.25">
      <c r="A111" s="3">
        <v>110</v>
      </c>
      <c r="B111" s="3">
        <v>110</v>
      </c>
      <c r="C111" s="3">
        <v>1</v>
      </c>
      <c r="D111" s="3">
        <v>245</v>
      </c>
      <c r="E111" t="str">
        <f t="shared" si="1"/>
        <v>( 110, 1, 245)</v>
      </c>
    </row>
    <row r="112" spans="1:5" x14ac:dyDescent="0.25">
      <c r="A112" s="3">
        <v>111</v>
      </c>
      <c r="B112" s="3">
        <v>111</v>
      </c>
      <c r="C112" s="3">
        <v>1</v>
      </c>
      <c r="D112" s="3">
        <v>255</v>
      </c>
      <c r="E112" t="str">
        <f t="shared" si="1"/>
        <v>( 111, 1, 255)</v>
      </c>
    </row>
    <row r="113" spans="1:5" x14ac:dyDescent="0.25">
      <c r="A113" s="3">
        <v>112</v>
      </c>
      <c r="B113" s="3">
        <v>112</v>
      </c>
      <c r="C113" s="3">
        <v>1</v>
      </c>
      <c r="D113" s="3">
        <v>305</v>
      </c>
      <c r="E113" t="str">
        <f t="shared" si="1"/>
        <v>( 112, 1, 305)</v>
      </c>
    </row>
    <row r="114" spans="1:5" x14ac:dyDescent="0.25">
      <c r="A114" s="3">
        <v>113</v>
      </c>
      <c r="B114" s="3">
        <v>113</v>
      </c>
      <c r="C114" s="3">
        <v>1</v>
      </c>
      <c r="D114" s="3">
        <v>340</v>
      </c>
      <c r="E114" t="str">
        <f t="shared" si="1"/>
        <v>( 113, 1, 340)</v>
      </c>
    </row>
    <row r="115" spans="1:5" x14ac:dyDescent="0.25">
      <c r="A115" s="3">
        <v>114</v>
      </c>
      <c r="B115" s="3">
        <v>114</v>
      </c>
      <c r="C115" s="3">
        <v>1</v>
      </c>
      <c r="D115" s="3">
        <v>350</v>
      </c>
      <c r="E115" t="str">
        <f t="shared" si="1"/>
        <v>( 114, 1, 350)</v>
      </c>
    </row>
    <row r="116" spans="1:5" x14ac:dyDescent="0.25">
      <c r="A116" s="3">
        <v>115</v>
      </c>
      <c r="B116" s="3">
        <v>115</v>
      </c>
      <c r="C116" s="3">
        <v>1</v>
      </c>
      <c r="D116" s="3">
        <v>405</v>
      </c>
      <c r="E116" t="str">
        <f t="shared" si="1"/>
        <v>( 115, 1, 405)</v>
      </c>
    </row>
    <row r="117" spans="1:5" x14ac:dyDescent="0.25">
      <c r="A117" s="3">
        <v>116</v>
      </c>
      <c r="B117" s="3">
        <v>116</v>
      </c>
      <c r="C117" s="3">
        <v>1</v>
      </c>
      <c r="D117" s="3">
        <v>645</v>
      </c>
      <c r="E117" t="str">
        <f t="shared" si="1"/>
        <v>( 116, 1, 645)</v>
      </c>
    </row>
    <row r="118" spans="1:5" x14ac:dyDescent="0.25">
      <c r="A118" s="3">
        <v>117</v>
      </c>
      <c r="B118" s="3">
        <v>117</v>
      </c>
      <c r="C118" s="3">
        <v>1</v>
      </c>
      <c r="D118" s="3">
        <v>650</v>
      </c>
      <c r="E118" t="str">
        <f t="shared" si="1"/>
        <v>( 117, 1, 650)</v>
      </c>
    </row>
    <row r="119" spans="1:5" x14ac:dyDescent="0.25">
      <c r="A119" s="3">
        <v>118</v>
      </c>
      <c r="B119" s="3">
        <v>118</v>
      </c>
      <c r="C119" s="3">
        <v>1</v>
      </c>
      <c r="D119" s="3">
        <v>665</v>
      </c>
      <c r="E119" t="str">
        <f t="shared" si="1"/>
        <v>( 118, 1, 665)</v>
      </c>
    </row>
    <row r="120" spans="1:5" x14ac:dyDescent="0.25">
      <c r="A120" s="3">
        <v>119</v>
      </c>
      <c r="B120" s="3">
        <v>119</v>
      </c>
      <c r="C120" s="3">
        <v>1</v>
      </c>
      <c r="D120" s="3">
        <v>670</v>
      </c>
      <c r="E120" t="str">
        <f t="shared" si="1"/>
        <v>( 119, 1, 670)</v>
      </c>
    </row>
    <row r="121" spans="1:5" x14ac:dyDescent="0.25">
      <c r="A121" s="3">
        <v>120</v>
      </c>
      <c r="B121" s="3">
        <v>120</v>
      </c>
      <c r="C121" s="3">
        <v>1</v>
      </c>
      <c r="D121" s="3">
        <v>675</v>
      </c>
      <c r="E121" t="str">
        <f t="shared" si="1"/>
        <v>( 120, 1, 675)</v>
      </c>
    </row>
    <row r="122" spans="1:5" x14ac:dyDescent="0.25">
      <c r="A122" s="3">
        <v>121</v>
      </c>
      <c r="B122" s="3">
        <v>121</v>
      </c>
      <c r="C122" s="3">
        <v>1</v>
      </c>
      <c r="D122" s="3">
        <v>1200</v>
      </c>
      <c r="E122" t="str">
        <f t="shared" si="1"/>
        <v>( 121, 1, 1200)</v>
      </c>
    </row>
    <row r="123" spans="1:5" x14ac:dyDescent="0.25">
      <c r="A123" s="3">
        <v>122</v>
      </c>
      <c r="B123" s="3">
        <v>122</v>
      </c>
      <c r="C123" s="3">
        <v>1</v>
      </c>
      <c r="D123" s="3">
        <v>1220</v>
      </c>
      <c r="E123" t="str">
        <f t="shared" si="1"/>
        <v>( 122, 1, 1220)</v>
      </c>
    </row>
    <row r="124" spans="1:5" x14ac:dyDescent="0.25">
      <c r="A124" s="3">
        <v>123</v>
      </c>
      <c r="B124" s="3">
        <v>123</v>
      </c>
      <c r="C124" s="3">
        <v>1</v>
      </c>
      <c r="D124" s="3">
        <v>1230</v>
      </c>
      <c r="E124" t="str">
        <f t="shared" si="1"/>
        <v>( 123, 1, 1230)</v>
      </c>
    </row>
    <row r="125" spans="1:5" x14ac:dyDescent="0.25">
      <c r="A125" s="3">
        <v>124</v>
      </c>
      <c r="B125" s="3">
        <v>124</v>
      </c>
      <c r="C125" s="3">
        <v>1</v>
      </c>
      <c r="D125" s="3">
        <v>1255</v>
      </c>
      <c r="E125" t="str">
        <f t="shared" si="1"/>
        <v>( 124, 1, 1255)</v>
      </c>
    </row>
    <row r="126" spans="1:5" x14ac:dyDescent="0.25">
      <c r="A126" s="3">
        <v>125</v>
      </c>
      <c r="B126" s="3">
        <v>125</v>
      </c>
      <c r="C126" s="3">
        <v>1</v>
      </c>
      <c r="D126" s="3">
        <v>1710</v>
      </c>
      <c r="E126" t="str">
        <f t="shared" si="1"/>
        <v>( 125, 1, 1710)</v>
      </c>
    </row>
    <row r="127" spans="1:5" x14ac:dyDescent="0.25">
      <c r="A127" s="3">
        <v>126</v>
      </c>
      <c r="B127" s="3">
        <v>126</v>
      </c>
      <c r="C127" s="3">
        <v>1</v>
      </c>
      <c r="D127" s="3">
        <v>1790</v>
      </c>
      <c r="E127" t="str">
        <f t="shared" si="1"/>
        <v>( 126, 1, 1790)</v>
      </c>
    </row>
    <row r="128" spans="1:5" x14ac:dyDescent="0.25">
      <c r="A128" s="3">
        <v>127</v>
      </c>
      <c r="B128" s="3">
        <v>127</v>
      </c>
      <c r="C128" s="3">
        <v>1</v>
      </c>
      <c r="D128" s="3">
        <v>1820</v>
      </c>
      <c r="E128" t="str">
        <f t="shared" si="1"/>
        <v>( 127, 1, 1820)</v>
      </c>
    </row>
    <row r="129" spans="1:5" x14ac:dyDescent="0.25">
      <c r="A129" s="3">
        <v>128</v>
      </c>
      <c r="B129" s="3">
        <v>128</v>
      </c>
      <c r="C129" s="3">
        <v>1</v>
      </c>
      <c r="D129" s="3">
        <v>1835</v>
      </c>
      <c r="E129" t="str">
        <f t="shared" si="1"/>
        <v>( 128, 1, 1835)</v>
      </c>
    </row>
    <row r="130" spans="1:5" x14ac:dyDescent="0.25">
      <c r="A130" s="3">
        <v>129</v>
      </c>
      <c r="B130" s="3">
        <v>129</v>
      </c>
      <c r="C130" s="3">
        <v>1</v>
      </c>
      <c r="D130" s="3">
        <v>2705</v>
      </c>
      <c r="E130" t="str">
        <f t="shared" si="1"/>
        <v>( 129, 1, 2705)</v>
      </c>
    </row>
    <row r="131" spans="1:5" x14ac:dyDescent="0.25">
      <c r="A131" s="3">
        <v>130</v>
      </c>
      <c r="B131" s="3">
        <v>130</v>
      </c>
      <c r="C131" s="3">
        <v>1</v>
      </c>
      <c r="D131" s="3">
        <v>2840</v>
      </c>
      <c r="E131" t="str">
        <f t="shared" ref="E131:E187" si="2">_xlfn.CONCAT( "( ", B131,", ", C131,", ", D131,")")</f>
        <v>( 130, 1, 2840)</v>
      </c>
    </row>
    <row r="132" spans="1:5" x14ac:dyDescent="0.25">
      <c r="A132" s="3">
        <v>131</v>
      </c>
      <c r="B132" s="3">
        <v>131</v>
      </c>
      <c r="C132" s="3">
        <v>1</v>
      </c>
      <c r="D132" s="3">
        <v>2875</v>
      </c>
      <c r="E132" t="str">
        <f t="shared" si="2"/>
        <v>( 131, 1, 2875)</v>
      </c>
    </row>
    <row r="133" spans="1:5" x14ac:dyDescent="0.25">
      <c r="A133" s="3">
        <v>132</v>
      </c>
      <c r="B133" s="3">
        <v>132</v>
      </c>
      <c r="C133" s="3">
        <v>1</v>
      </c>
      <c r="D133" s="3">
        <v>2940</v>
      </c>
      <c r="E133" t="str">
        <f t="shared" si="2"/>
        <v>( 132, 1, 2940)</v>
      </c>
    </row>
    <row r="134" spans="1:5" x14ac:dyDescent="0.25">
      <c r="A134" s="4">
        <v>133</v>
      </c>
      <c r="B134" s="4">
        <v>133</v>
      </c>
      <c r="C134" s="4">
        <v>1</v>
      </c>
      <c r="D134" s="4">
        <v>130</v>
      </c>
      <c r="E134" t="str">
        <f t="shared" si="2"/>
        <v>( 133, 1, 130)</v>
      </c>
    </row>
    <row r="135" spans="1:5" x14ac:dyDescent="0.25">
      <c r="A135" s="4">
        <v>134</v>
      </c>
      <c r="B135" s="4">
        <v>134</v>
      </c>
      <c r="C135" s="4">
        <v>1</v>
      </c>
      <c r="D135" s="4">
        <v>135</v>
      </c>
      <c r="E135" t="str">
        <f t="shared" si="2"/>
        <v>( 134, 1, 135)</v>
      </c>
    </row>
    <row r="136" spans="1:5" x14ac:dyDescent="0.25">
      <c r="A136" s="3">
        <v>135</v>
      </c>
      <c r="B136" s="3">
        <v>135</v>
      </c>
      <c r="C136" s="3">
        <v>1</v>
      </c>
      <c r="D136" s="3">
        <v>105</v>
      </c>
      <c r="E136" t="str">
        <f t="shared" si="2"/>
        <v>( 135, 1, 105)</v>
      </c>
    </row>
    <row r="137" spans="1:5" x14ac:dyDescent="0.25">
      <c r="A137" s="3">
        <v>136</v>
      </c>
      <c r="B137" s="3">
        <v>136</v>
      </c>
      <c r="C137" s="3">
        <v>1</v>
      </c>
      <c r="D137" s="3">
        <v>130</v>
      </c>
      <c r="E137" t="str">
        <f t="shared" si="2"/>
        <v>( 136, 1, 130)</v>
      </c>
    </row>
    <row r="138" spans="1:5" x14ac:dyDescent="0.25">
      <c r="A138" s="4">
        <v>137</v>
      </c>
      <c r="B138" s="4">
        <v>137</v>
      </c>
      <c r="C138" s="4">
        <v>1</v>
      </c>
      <c r="D138" s="4">
        <v>165</v>
      </c>
      <c r="E138" t="str">
        <f t="shared" si="2"/>
        <v>( 137, 1, 165)</v>
      </c>
    </row>
    <row r="139" spans="1:5" x14ac:dyDescent="0.25">
      <c r="A139" s="4">
        <v>138</v>
      </c>
      <c r="B139" s="4">
        <v>138</v>
      </c>
      <c r="C139" s="4">
        <v>1</v>
      </c>
      <c r="D139" s="4">
        <v>200</v>
      </c>
      <c r="E139" t="str">
        <f t="shared" si="2"/>
        <v>( 138, 1, 200)</v>
      </c>
    </row>
    <row r="140" spans="1:5" x14ac:dyDescent="0.25">
      <c r="A140" s="4">
        <v>139</v>
      </c>
      <c r="B140" s="4">
        <v>139</v>
      </c>
      <c r="C140" s="4">
        <v>1</v>
      </c>
      <c r="D140" s="4">
        <v>295</v>
      </c>
      <c r="E140" t="str">
        <f t="shared" si="2"/>
        <v>( 139, 1, 295)</v>
      </c>
    </row>
    <row r="141" spans="1:5" x14ac:dyDescent="0.25">
      <c r="A141" s="3">
        <v>140</v>
      </c>
      <c r="B141" s="3">
        <v>140</v>
      </c>
      <c r="C141" s="3">
        <v>1</v>
      </c>
      <c r="D141" s="3">
        <v>240</v>
      </c>
      <c r="E141" t="str">
        <f t="shared" si="2"/>
        <v>( 140, 1, 240)</v>
      </c>
    </row>
    <row r="142" spans="1:5" x14ac:dyDescent="0.25">
      <c r="A142" s="3">
        <v>141</v>
      </c>
      <c r="B142" s="3">
        <v>141</v>
      </c>
      <c r="C142" s="3">
        <v>1</v>
      </c>
      <c r="D142" s="3">
        <v>275</v>
      </c>
      <c r="E142" t="str">
        <f t="shared" si="2"/>
        <v>( 141, 1, 275)</v>
      </c>
    </row>
    <row r="143" spans="1:5" x14ac:dyDescent="0.25">
      <c r="A143" s="3">
        <v>142</v>
      </c>
      <c r="B143" s="3">
        <v>142</v>
      </c>
      <c r="C143" s="3">
        <v>1</v>
      </c>
      <c r="D143" s="3">
        <v>350</v>
      </c>
      <c r="E143" t="str">
        <f t="shared" si="2"/>
        <v>( 142, 1, 350)</v>
      </c>
    </row>
    <row r="144" spans="1:5" x14ac:dyDescent="0.25">
      <c r="A144" s="5">
        <v>143</v>
      </c>
      <c r="B144" s="5">
        <v>143</v>
      </c>
      <c r="C144" s="5">
        <v>1</v>
      </c>
      <c r="D144" s="5">
        <v>190</v>
      </c>
      <c r="E144" t="str">
        <f t="shared" si="2"/>
        <v>( 143, 1, 190)</v>
      </c>
    </row>
    <row r="145" spans="1:5" x14ac:dyDescent="0.25">
      <c r="A145" s="5">
        <v>144</v>
      </c>
      <c r="B145" s="5">
        <v>144</v>
      </c>
      <c r="C145" s="5">
        <v>1</v>
      </c>
      <c r="D145" s="5">
        <v>220</v>
      </c>
      <c r="E145" t="str">
        <f t="shared" si="2"/>
        <v>( 144, 1, 220)</v>
      </c>
    </row>
    <row r="146" spans="1:5" x14ac:dyDescent="0.25">
      <c r="A146" s="5">
        <v>145</v>
      </c>
      <c r="B146" s="5">
        <v>145</v>
      </c>
      <c r="C146" s="5">
        <v>1</v>
      </c>
      <c r="D146" s="5">
        <v>145</v>
      </c>
      <c r="E146" t="str">
        <f t="shared" si="2"/>
        <v>( 145, 1, 145)</v>
      </c>
    </row>
    <row r="147" spans="1:5" x14ac:dyDescent="0.25">
      <c r="A147" s="4">
        <v>146</v>
      </c>
      <c r="B147" s="4">
        <v>143</v>
      </c>
      <c r="C147" s="4">
        <v>1</v>
      </c>
      <c r="D147" s="4">
        <v>25</v>
      </c>
      <c r="E147" t="str">
        <f t="shared" si="2"/>
        <v>( 143, 1, 25)</v>
      </c>
    </row>
    <row r="148" spans="1:5" x14ac:dyDescent="0.25">
      <c r="A148" s="4">
        <v>147</v>
      </c>
      <c r="B148" s="4">
        <v>144</v>
      </c>
      <c r="C148" s="4">
        <v>1</v>
      </c>
      <c r="D148" s="4">
        <v>35</v>
      </c>
      <c r="E148" t="str">
        <f t="shared" si="2"/>
        <v>( 144, 1, 35)</v>
      </c>
    </row>
    <row r="149" spans="1:5" x14ac:dyDescent="0.25">
      <c r="A149" s="4">
        <v>148</v>
      </c>
      <c r="B149" s="4">
        <v>145</v>
      </c>
      <c r="C149" s="4">
        <v>1</v>
      </c>
      <c r="D149" s="4">
        <v>45</v>
      </c>
      <c r="E149" t="str">
        <f t="shared" si="2"/>
        <v>( 145, 1, 45)</v>
      </c>
    </row>
    <row r="150" spans="1:5" x14ac:dyDescent="0.25">
      <c r="A150" s="3">
        <v>149</v>
      </c>
      <c r="B150" s="3">
        <v>146</v>
      </c>
      <c r="C150" s="3">
        <v>1</v>
      </c>
      <c r="D150" s="3">
        <v>240</v>
      </c>
      <c r="E150" t="str">
        <f t="shared" si="2"/>
        <v>( 146, 1, 240)</v>
      </c>
    </row>
    <row r="151" spans="1:5" x14ac:dyDescent="0.25">
      <c r="A151" s="3">
        <v>150</v>
      </c>
      <c r="B151" s="3">
        <v>147</v>
      </c>
      <c r="C151" s="3">
        <v>1</v>
      </c>
      <c r="D151" s="3">
        <v>295</v>
      </c>
      <c r="E151" t="str">
        <f t="shared" si="2"/>
        <v>( 147, 1, 295)</v>
      </c>
    </row>
    <row r="152" spans="1:5" x14ac:dyDescent="0.25">
      <c r="A152" s="3">
        <v>151</v>
      </c>
      <c r="B152" s="3">
        <v>148</v>
      </c>
      <c r="C152" s="3">
        <v>1</v>
      </c>
      <c r="D152" s="3">
        <v>405</v>
      </c>
      <c r="E152" t="str">
        <f t="shared" si="2"/>
        <v>( 148, 1, 405)</v>
      </c>
    </row>
    <row r="153" spans="1:5" x14ac:dyDescent="0.25">
      <c r="A153" s="3">
        <v>152</v>
      </c>
      <c r="B153" s="3">
        <v>149</v>
      </c>
      <c r="C153" s="3">
        <v>1</v>
      </c>
      <c r="D153" s="3">
        <v>1035</v>
      </c>
      <c r="E153" t="str">
        <f t="shared" si="2"/>
        <v>( 149, 1, 1035)</v>
      </c>
    </row>
    <row r="154" spans="1:5" x14ac:dyDescent="0.25">
      <c r="A154" s="4">
        <v>153</v>
      </c>
      <c r="B154" s="4">
        <v>150</v>
      </c>
      <c r="C154" s="4">
        <v>1</v>
      </c>
      <c r="D154" s="4">
        <v>240</v>
      </c>
      <c r="E154" t="str">
        <f t="shared" si="2"/>
        <v>( 150, 1, 240)</v>
      </c>
    </row>
    <row r="155" spans="1:5" x14ac:dyDescent="0.25">
      <c r="A155" s="4">
        <v>154</v>
      </c>
      <c r="B155" s="4">
        <v>151</v>
      </c>
      <c r="C155" s="4">
        <v>1</v>
      </c>
      <c r="D155" s="4">
        <v>305</v>
      </c>
      <c r="E155" t="str">
        <f t="shared" si="2"/>
        <v>( 151, 1, 305)</v>
      </c>
    </row>
    <row r="156" spans="1:5" x14ac:dyDescent="0.25">
      <c r="A156" s="4">
        <v>155</v>
      </c>
      <c r="B156" s="4">
        <v>152</v>
      </c>
      <c r="C156" s="4">
        <v>1</v>
      </c>
      <c r="D156" s="4">
        <v>460</v>
      </c>
      <c r="E156" t="str">
        <f t="shared" si="2"/>
        <v>( 152, 1, 460)</v>
      </c>
    </row>
    <row r="157" spans="1:5" x14ac:dyDescent="0.25">
      <c r="A157" s="4">
        <v>156</v>
      </c>
      <c r="B157" s="4">
        <v>153</v>
      </c>
      <c r="C157" s="4">
        <v>1</v>
      </c>
      <c r="D157" s="4">
        <v>1000</v>
      </c>
      <c r="E157" t="str">
        <f t="shared" si="2"/>
        <v>( 153, 1, 1000)</v>
      </c>
    </row>
    <row r="158" spans="1:5" x14ac:dyDescent="0.25">
      <c r="A158" s="3">
        <v>157</v>
      </c>
      <c r="B158" s="3">
        <v>154</v>
      </c>
      <c r="C158" s="3">
        <v>1</v>
      </c>
      <c r="D158" s="3">
        <v>275</v>
      </c>
      <c r="E158" t="str">
        <f t="shared" si="2"/>
        <v>( 154, 1, 275)</v>
      </c>
    </row>
    <row r="159" spans="1:5" x14ac:dyDescent="0.25">
      <c r="A159" s="3">
        <v>158</v>
      </c>
      <c r="B159" s="3">
        <v>155</v>
      </c>
      <c r="C159" s="3">
        <v>1</v>
      </c>
      <c r="D159" s="3">
        <v>395</v>
      </c>
      <c r="E159" t="str">
        <f t="shared" si="2"/>
        <v>( 155, 1, 395)</v>
      </c>
    </row>
    <row r="160" spans="1:5" x14ac:dyDescent="0.25">
      <c r="A160" s="3">
        <v>159</v>
      </c>
      <c r="B160" s="3">
        <v>156</v>
      </c>
      <c r="C160" s="3">
        <v>1</v>
      </c>
      <c r="D160" s="3">
        <v>615</v>
      </c>
      <c r="E160" t="str">
        <f t="shared" si="2"/>
        <v>( 156, 1, 615)</v>
      </c>
    </row>
    <row r="161" spans="1:5" x14ac:dyDescent="0.25">
      <c r="A161" s="3">
        <v>160</v>
      </c>
      <c r="B161" s="3">
        <v>157</v>
      </c>
      <c r="C161" s="3">
        <v>1</v>
      </c>
      <c r="D161" s="3">
        <v>1410</v>
      </c>
      <c r="E161" t="str">
        <f t="shared" si="2"/>
        <v>( 157, 1, 1410)</v>
      </c>
    </row>
    <row r="162" spans="1:5" x14ac:dyDescent="0.25">
      <c r="A162" s="4">
        <v>161</v>
      </c>
      <c r="B162" s="4">
        <v>158</v>
      </c>
      <c r="C162" s="4">
        <v>1</v>
      </c>
      <c r="D162" s="4">
        <v>455</v>
      </c>
      <c r="E162" t="str">
        <f t="shared" si="2"/>
        <v>( 158, 1, 455)</v>
      </c>
    </row>
    <row r="163" spans="1:5" x14ac:dyDescent="0.25">
      <c r="A163" s="4">
        <v>162</v>
      </c>
      <c r="B163" s="4">
        <v>159</v>
      </c>
      <c r="C163" s="4">
        <v>1</v>
      </c>
      <c r="D163" s="4">
        <v>730</v>
      </c>
      <c r="E163" t="str">
        <f t="shared" si="2"/>
        <v>( 159, 1, 730)</v>
      </c>
    </row>
    <row r="164" spans="1:5" x14ac:dyDescent="0.25">
      <c r="A164" s="4">
        <v>163</v>
      </c>
      <c r="B164" s="4">
        <v>160</v>
      </c>
      <c r="C164" s="4">
        <v>1</v>
      </c>
      <c r="D164" s="4">
        <v>1620</v>
      </c>
      <c r="E164" t="str">
        <f t="shared" si="2"/>
        <v>( 160, 1, 1620)</v>
      </c>
    </row>
    <row r="165" spans="1:5" x14ac:dyDescent="0.25">
      <c r="A165" s="3">
        <v>164</v>
      </c>
      <c r="B165" s="3">
        <v>161</v>
      </c>
      <c r="C165" s="3">
        <v>1</v>
      </c>
      <c r="D165" s="3">
        <v>255</v>
      </c>
      <c r="E165" t="str">
        <f t="shared" si="2"/>
        <v>( 161, 1, 255)</v>
      </c>
    </row>
    <row r="166" spans="1:5" x14ac:dyDescent="0.25">
      <c r="A166" s="3">
        <v>165</v>
      </c>
      <c r="B166" s="3">
        <v>162</v>
      </c>
      <c r="C166" s="3">
        <v>1</v>
      </c>
      <c r="D166" s="3">
        <v>460</v>
      </c>
      <c r="E166" t="str">
        <f t="shared" si="2"/>
        <v>( 162, 1, 460)</v>
      </c>
    </row>
    <row r="167" spans="1:5" x14ac:dyDescent="0.25">
      <c r="A167" s="3">
        <v>166</v>
      </c>
      <c r="B167" s="3">
        <v>163</v>
      </c>
      <c r="C167" s="3">
        <v>1</v>
      </c>
      <c r="D167" s="3">
        <v>645</v>
      </c>
      <c r="E167" t="str">
        <f t="shared" si="2"/>
        <v>( 163, 1, 645)</v>
      </c>
    </row>
    <row r="168" spans="1:5" x14ac:dyDescent="0.25">
      <c r="A168" s="3">
        <v>167</v>
      </c>
      <c r="B168" s="3">
        <v>164</v>
      </c>
      <c r="C168" s="3">
        <v>1</v>
      </c>
      <c r="D168" s="3">
        <v>1710</v>
      </c>
      <c r="E168" t="str">
        <f t="shared" si="2"/>
        <v>( 164, 1, 1710)</v>
      </c>
    </row>
    <row r="169" spans="1:5" x14ac:dyDescent="0.25">
      <c r="A169" s="4">
        <v>168</v>
      </c>
      <c r="B169" s="4">
        <v>165</v>
      </c>
      <c r="C169" s="4">
        <v>1</v>
      </c>
      <c r="D169" s="4">
        <v>325</v>
      </c>
      <c r="E169" t="str">
        <f t="shared" si="2"/>
        <v>( 165, 1, 325)</v>
      </c>
    </row>
    <row r="170" spans="1:5" x14ac:dyDescent="0.25">
      <c r="A170" s="4">
        <v>169</v>
      </c>
      <c r="B170" s="4">
        <v>166</v>
      </c>
      <c r="C170" s="4">
        <v>1</v>
      </c>
      <c r="D170" s="4">
        <v>415</v>
      </c>
      <c r="E170" t="str">
        <f t="shared" si="2"/>
        <v>( 166, 1, 415)</v>
      </c>
    </row>
    <row r="171" spans="1:5" x14ac:dyDescent="0.25">
      <c r="A171" s="4">
        <v>170</v>
      </c>
      <c r="B171" s="4">
        <v>167</v>
      </c>
      <c r="C171" s="4">
        <v>1</v>
      </c>
      <c r="D171" s="4">
        <v>555</v>
      </c>
      <c r="E171" t="str">
        <f t="shared" si="2"/>
        <v>( 167, 1, 555)</v>
      </c>
    </row>
    <row r="172" spans="1:5" x14ac:dyDescent="0.25">
      <c r="A172" s="4">
        <v>171</v>
      </c>
      <c r="B172" s="4">
        <v>168</v>
      </c>
      <c r="C172" s="4">
        <v>1</v>
      </c>
      <c r="D172" s="4">
        <v>1515</v>
      </c>
      <c r="E172" t="str">
        <f t="shared" si="2"/>
        <v>( 168, 1, 1515)</v>
      </c>
    </row>
    <row r="173" spans="1:5" x14ac:dyDescent="0.25">
      <c r="A173" s="3">
        <v>172</v>
      </c>
      <c r="B173" s="3">
        <v>169</v>
      </c>
      <c r="C173" s="3">
        <v>1</v>
      </c>
      <c r="D173" s="3">
        <v>325</v>
      </c>
      <c r="E173" t="str">
        <f t="shared" si="2"/>
        <v>( 169, 1, 325)</v>
      </c>
    </row>
    <row r="174" spans="1:5" x14ac:dyDescent="0.25">
      <c r="A174" s="3">
        <v>173</v>
      </c>
      <c r="B174" s="3">
        <v>170</v>
      </c>
      <c r="C174" s="3">
        <v>1</v>
      </c>
      <c r="D174" s="3">
        <v>435</v>
      </c>
      <c r="E174" t="str">
        <f t="shared" si="2"/>
        <v>( 170, 1, 435)</v>
      </c>
    </row>
    <row r="175" spans="1:5" x14ac:dyDescent="0.25">
      <c r="A175" s="3">
        <v>174</v>
      </c>
      <c r="B175" s="3">
        <v>171</v>
      </c>
      <c r="C175" s="3">
        <v>1</v>
      </c>
      <c r="D175" s="3">
        <v>690</v>
      </c>
      <c r="E175" t="str">
        <f t="shared" si="2"/>
        <v>( 171, 1, 690)</v>
      </c>
    </row>
    <row r="176" spans="1:5" x14ac:dyDescent="0.25">
      <c r="A176" s="3">
        <v>175</v>
      </c>
      <c r="B176" s="3">
        <v>172</v>
      </c>
      <c r="C176" s="3">
        <v>1</v>
      </c>
      <c r="D176" s="3">
        <v>1495</v>
      </c>
      <c r="E176" t="str">
        <f t="shared" si="2"/>
        <v>( 172, 1, 1495)</v>
      </c>
    </row>
    <row r="177" spans="1:5" x14ac:dyDescent="0.25">
      <c r="A177" s="4">
        <v>176</v>
      </c>
      <c r="B177" s="4">
        <v>173</v>
      </c>
      <c r="C177" s="4">
        <v>1</v>
      </c>
      <c r="D177" s="4">
        <v>375</v>
      </c>
      <c r="E177" t="str">
        <f t="shared" si="2"/>
        <v>( 173, 1, 375)</v>
      </c>
    </row>
    <row r="178" spans="1:5" x14ac:dyDescent="0.25">
      <c r="A178" s="4">
        <v>177</v>
      </c>
      <c r="B178" s="4">
        <v>174</v>
      </c>
      <c r="C178" s="4">
        <v>1</v>
      </c>
      <c r="D178" s="4">
        <v>595</v>
      </c>
      <c r="E178" t="str">
        <f t="shared" si="2"/>
        <v>( 174, 1, 595)</v>
      </c>
    </row>
    <row r="179" spans="1:5" x14ac:dyDescent="0.25">
      <c r="A179" s="4">
        <v>178</v>
      </c>
      <c r="B179" s="4">
        <v>175</v>
      </c>
      <c r="C179" s="4">
        <v>1</v>
      </c>
      <c r="D179" s="4">
        <v>920</v>
      </c>
      <c r="E179" t="str">
        <f t="shared" si="2"/>
        <v>( 175, 1, 920)</v>
      </c>
    </row>
    <row r="180" spans="1:5" x14ac:dyDescent="0.25">
      <c r="A180" s="4">
        <v>179</v>
      </c>
      <c r="B180" s="4">
        <v>176</v>
      </c>
      <c r="C180" s="4">
        <v>1</v>
      </c>
      <c r="D180" s="4">
        <v>1785</v>
      </c>
      <c r="E180" t="str">
        <f t="shared" si="2"/>
        <v>( 176, 1, 1785)</v>
      </c>
    </row>
    <row r="181" spans="1:5" x14ac:dyDescent="0.25">
      <c r="A181" s="3">
        <v>180</v>
      </c>
      <c r="B181" s="3">
        <v>177</v>
      </c>
      <c r="C181" s="3">
        <v>1</v>
      </c>
      <c r="D181" s="3">
        <v>505</v>
      </c>
      <c r="E181" t="str">
        <f t="shared" si="2"/>
        <v>( 177, 1, 505)</v>
      </c>
    </row>
    <row r="182" spans="1:5" x14ac:dyDescent="0.25">
      <c r="A182" s="3">
        <v>181</v>
      </c>
      <c r="B182" s="3">
        <v>178</v>
      </c>
      <c r="C182" s="3">
        <v>1</v>
      </c>
      <c r="D182" s="3">
        <v>740</v>
      </c>
      <c r="E182" t="str">
        <f t="shared" si="2"/>
        <v>( 178, 1, 740)</v>
      </c>
    </row>
    <row r="183" spans="1:5" x14ac:dyDescent="0.25">
      <c r="A183" s="3">
        <v>182</v>
      </c>
      <c r="B183" s="3">
        <v>179</v>
      </c>
      <c r="C183" s="3">
        <v>1</v>
      </c>
      <c r="D183" s="3">
        <v>2015</v>
      </c>
      <c r="E183" t="str">
        <f t="shared" si="2"/>
        <v>( 179, 1, 2015)</v>
      </c>
    </row>
    <row r="184" spans="1:5" x14ac:dyDescent="0.25">
      <c r="A184" s="4">
        <v>183</v>
      </c>
      <c r="B184" s="4">
        <v>180</v>
      </c>
      <c r="C184" s="4">
        <v>1</v>
      </c>
      <c r="D184" s="4">
        <v>360</v>
      </c>
      <c r="E184" t="str">
        <f t="shared" si="2"/>
        <v>( 180, 1, 360)</v>
      </c>
    </row>
    <row r="185" spans="1:5" x14ac:dyDescent="0.25">
      <c r="A185" s="4">
        <v>184</v>
      </c>
      <c r="B185" s="4">
        <v>181</v>
      </c>
      <c r="C185" s="4">
        <v>1</v>
      </c>
      <c r="D185" s="4">
        <v>610</v>
      </c>
      <c r="E185" t="str">
        <f t="shared" si="2"/>
        <v>( 181, 1, 610)</v>
      </c>
    </row>
    <row r="186" spans="1:5" x14ac:dyDescent="0.25">
      <c r="A186" s="4">
        <v>185</v>
      </c>
      <c r="B186" s="4">
        <v>182</v>
      </c>
      <c r="C186" s="4">
        <v>1</v>
      </c>
      <c r="D186" s="4">
        <v>970</v>
      </c>
      <c r="E186" t="str">
        <f t="shared" si="2"/>
        <v>( 182, 1, 970)</v>
      </c>
    </row>
    <row r="187" spans="1:5" x14ac:dyDescent="0.25">
      <c r="A187" s="4">
        <v>186</v>
      </c>
      <c r="B187" s="4">
        <v>183</v>
      </c>
      <c r="C187" s="4">
        <v>1</v>
      </c>
      <c r="D187" s="4">
        <v>2140</v>
      </c>
      <c r="E187" t="str">
        <f t="shared" si="2"/>
        <v>( 183, 1, 2140)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size</vt:lpstr>
      <vt:lpstr>class</vt:lpstr>
      <vt:lpstr>Pipetype</vt:lpstr>
      <vt:lpstr>Fittingtype</vt:lpstr>
      <vt:lpstr>fitting</vt:lpstr>
      <vt:lpstr>brand</vt:lpstr>
      <vt:lpstr>fittingInfo</vt:lpstr>
      <vt:lpstr>plumTypeEnd</vt:lpstr>
      <vt:lpstr>pipeinfo</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2023-01-22T19:51:04Z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