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drawings/drawing8.xml" ContentType="application/vnd.openxmlformats-officedocument.drawing+xml"/>
  <Override PartName="/xl/comments7.xml" ContentType="application/vnd.openxmlformats-officedocument.spreadsheetml.comments+xml"/>
  <Override PartName="/xl/drawings/drawing9.xml" ContentType="application/vnd.openxmlformats-officedocument.drawing+xml"/>
  <Override PartName="/xl/comments8.xml" ContentType="application/vnd.openxmlformats-officedocument.spreadsheetml.comments+xml"/>
  <Override PartName="/xl/drawings/drawing10.xml" ContentType="application/vnd.openxmlformats-officedocument.drawing+xml"/>
  <Override PartName="/xl/comments9.xml" ContentType="application/vnd.openxmlformats-officedocument.spreadsheetml.comments+xml"/>
  <Override PartName="/xl/drawings/drawing11.xml" ContentType="application/vnd.openxmlformats-officedocument.drawing+xml"/>
  <Override PartName="/xl/comments10.xml" ContentType="application/vnd.openxmlformats-officedocument.spreadsheetml.comments+xml"/>
  <Override PartName="/xl/drawings/drawing12.xml" ContentType="application/vnd.openxmlformats-officedocument.drawing+xml"/>
  <Override PartName="/xl/comments11.xml" ContentType="application/vnd.openxmlformats-officedocument.spreadsheetml.comments+xml"/>
  <Override PartName="/xl/drawings/drawing13.xml" ContentType="application/vnd.openxmlformats-officedocument.drawing+xml"/>
  <Override PartName="/xl/comments1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0490" windowHeight="7755" tabRatio="730"/>
  </bookViews>
  <sheets>
    <sheet name="Index" sheetId="13" r:id="rId1"/>
    <sheet name="Digital Asset" sheetId="1" r:id="rId2"/>
    <sheet name="Business Databases" sheetId="9" r:id="rId3"/>
    <sheet name="Source Code" sheetId="8" r:id="rId4"/>
    <sheet name="Software" sheetId="7" r:id="rId5"/>
    <sheet name="Non Digital Assets" sheetId="2" r:id="rId6"/>
    <sheet name="People Asets" sheetId="4" r:id="rId7"/>
    <sheet name="Servers" sheetId="5" r:id="rId8"/>
    <sheet name="Network Devices" sheetId="6" r:id="rId9"/>
    <sheet name="Desktops" sheetId="11" r:id="rId10"/>
    <sheet name="Laptops" sheetId="12" r:id="rId11"/>
    <sheet name="Media" sheetId="14" r:id="rId12"/>
    <sheet name="Support Utilities" sheetId="10" r:id="rId13"/>
    <sheet name="Sheet1" sheetId="15" r:id="rId14"/>
  </sheets>
  <definedNames>
    <definedName name="Backup">Index!$IT$17:$IT$19</definedName>
    <definedName name="lmh">Index!$IT$1:$IV$3</definedName>
    <definedName name="opts1">'Digital Asset'!$IS$15:$IV$20</definedName>
    <definedName name="OS">Index!$IT$13:$IV$15</definedName>
    <definedName name="_xlnm.Print_Titles" localSheetId="1">'Digital Asset'!$1:$8</definedName>
    <definedName name="_xlnm.Print_Titles" localSheetId="6">'People Asets'!$1:$7</definedName>
    <definedName name="PROCESS">Index!$A$7</definedName>
    <definedName name="Validopts">'Non Digital Assets'!#REF!</definedName>
    <definedName name="Yesno">Index!$IT$25:$IT$26</definedName>
    <definedName name="Z_D3358BA1_25B9_4657_A847_3AA89D3F2D0F_.wvu.Cols" localSheetId="1" hidden="1">'Digital Asset'!#REF!</definedName>
    <definedName name="Z_D3358BA1_25B9_4657_A847_3AA89D3F2D0F_.wvu.Cols" localSheetId="5" hidden="1">'Non Digital Assets'!#REF!</definedName>
    <definedName name="Z_D3358BA1_25B9_4657_A847_3AA89D3F2D0F_.wvu.PrintTitles" localSheetId="1" hidden="1">'Digital Asset'!$1:$8</definedName>
    <definedName name="Z_D3358BA1_25B9_4657_A847_3AA89D3F2D0F_.wvu.Rows" localSheetId="1" hidden="1">'Digital Asset'!$5:$5</definedName>
    <definedName name="Z_D3358BA1_25B9_4657_A847_3AA89D3F2D0F_.wvu.Rows" localSheetId="5" hidden="1">'Non Digital Assets'!$5:$5</definedName>
  </definedNames>
  <calcPr calcId="144525"/>
  <customWorkbookViews>
    <customWorkbookView name="MOHAN KAMAT - Personal View" guid="{D3358BA1-25B9-4657-A847-3AA89D3F2D0F}" mergeInterval="0" personalView="1" maximized="1" windowWidth="1020" windowHeight="547" tabRatio="730" activeSheetId="1"/>
  </customWorkbookViews>
</workbook>
</file>

<file path=xl/calcChain.xml><?xml version="1.0" encoding="utf-8"?>
<calcChain xmlns="http://schemas.openxmlformats.org/spreadsheetml/2006/main">
  <c r="E25" i="10" l="1"/>
  <c r="E28" i="14"/>
  <c r="E38" i="12"/>
  <c r="E8" i="12"/>
  <c r="E38" i="11"/>
  <c r="E42" i="6"/>
  <c r="E42" i="5"/>
  <c r="E19" i="4" l="1"/>
  <c r="E24" i="2"/>
  <c r="E32" i="7" l="1"/>
  <c r="E29" i="8"/>
  <c r="E30" i="9"/>
  <c r="A5" i="6" l="1"/>
  <c r="A6" i="2"/>
  <c r="E8" i="8"/>
  <c r="A5" i="8"/>
  <c r="E9" i="9"/>
  <c r="A6" i="9"/>
  <c r="A5" i="10"/>
  <c r="A5" i="14"/>
  <c r="A5" i="12"/>
  <c r="A5" i="11"/>
  <c r="A5" i="5"/>
  <c r="A5" i="4"/>
  <c r="A5" i="7"/>
  <c r="A6" i="1"/>
  <c r="E8" i="10"/>
  <c r="E8" i="14"/>
  <c r="E8" i="11"/>
  <c r="E8" i="7"/>
  <c r="E8" i="6"/>
  <c r="E8" i="5"/>
  <c r="E8" i="4"/>
  <c r="E9" i="2"/>
</calcChain>
</file>

<file path=xl/comments1.xml><?xml version="1.0" encoding="utf-8"?>
<comments xmlns="http://schemas.openxmlformats.org/spreadsheetml/2006/main">
  <authors>
    <author>MOHAN KAMAT</author>
  </authors>
  <commentList>
    <comment ref="A6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Click for Index Page
</t>
        </r>
      </text>
    </comment>
    <comment ref="D9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Asset Identification Number, if any.
</t>
        </r>
      </text>
    </comment>
    <comment ref="D10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Owner - Role in Org Chart 
</t>
        </r>
      </text>
    </comment>
    <comment ref="D11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Custodian - Role in Org Chart
</t>
        </r>
      </text>
    </comment>
    <comment ref="D12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Users - Roles in Org Chart
</t>
        </r>
      </text>
    </comment>
    <comment ref="D13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Server IP Address &amp; name &amp; specific deirectory
</t>
        </r>
      </text>
    </comment>
    <comment ref="D14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format of the information asset e.g. database record, doc / xls / jpg file
</t>
        </r>
      </text>
    </comment>
    <comment ref="D16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Backup Freqency and media</t>
        </r>
      </text>
    </comment>
    <comment ref="D19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Backup / Backup Media Location including offsite backup</t>
        </r>
      </text>
    </comment>
    <comment ref="D20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confidetiality requirements for the asset</t>
        </r>
      </text>
    </comment>
    <comment ref="D21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Integrity requirements for the asset</t>
        </r>
      </text>
    </comment>
    <comment ref="D22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Enteravailability requirements for the asset</t>
        </r>
      </text>
    </comment>
    <comment ref="D24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Asset Identification Number, if any.
</t>
        </r>
      </text>
    </comment>
    <comment ref="D25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Owner - Role in Org Chart 
</t>
        </r>
      </text>
    </comment>
    <comment ref="D26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Custodian - Role in Org Chart
</t>
        </r>
      </text>
    </comment>
    <comment ref="D27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Users - Roles in Org Chart
</t>
        </r>
      </text>
    </comment>
    <comment ref="D28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Server IP Address &amp; name &amp; specific deirectory
</t>
        </r>
      </text>
    </comment>
    <comment ref="D29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format of the information asset e.g. database record, doc / xls / jpg file
</t>
        </r>
      </text>
    </comment>
    <comment ref="D31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Backup Freqency and media</t>
        </r>
      </text>
    </comment>
    <comment ref="D34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Backup / Backup Media Location including offsite backup</t>
        </r>
      </text>
    </comment>
    <comment ref="D35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confidetiality requirements for the asset</t>
        </r>
      </text>
    </comment>
    <comment ref="D36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Integrity requirements for the asset</t>
        </r>
      </text>
    </comment>
    <comment ref="D37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Enteravailability requirements for the asset</t>
        </r>
      </text>
    </comment>
  </commentList>
</comments>
</file>

<file path=xl/comments10.xml><?xml version="1.0" encoding="utf-8"?>
<comments xmlns="http://schemas.openxmlformats.org/spreadsheetml/2006/main">
  <authors>
    <author>MOHAN KAMAT</author>
  </authors>
  <commentList>
    <comment ref="A5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Click for Index Page
</t>
        </r>
      </text>
    </comment>
    <comment ref="D34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confidentiality requiment from the person carrying the role.</t>
        </r>
      </text>
    </comment>
    <comment ref="D35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integrity requirement of a person carying the role</t>
        </r>
      </text>
    </comment>
    <comment ref="D36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availability requirement of a person carryingthe role</t>
        </r>
      </text>
    </comment>
    <comment ref="D64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confidentiality requiment from the person carrying the role.</t>
        </r>
      </text>
    </comment>
    <comment ref="D65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integrity requirement of a person carying the role</t>
        </r>
      </text>
    </comment>
    <comment ref="D66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availability requirement of a person carryingthe role</t>
        </r>
      </text>
    </comment>
  </commentList>
</comments>
</file>

<file path=xl/comments11.xml><?xml version="1.0" encoding="utf-8"?>
<comments xmlns="http://schemas.openxmlformats.org/spreadsheetml/2006/main">
  <authors>
    <author>MOHAN KAMAT</author>
  </authors>
  <commentList>
    <comment ref="A5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Click for Index Page
</t>
        </r>
      </text>
    </comment>
    <comment ref="D24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confidentiality requiment from the person carrying the role.</t>
        </r>
      </text>
    </comment>
    <comment ref="D25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integrity requirement of a person carying the role</t>
        </r>
      </text>
    </comment>
    <comment ref="D26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availability requirement of a person carryingthe role</t>
        </r>
      </text>
    </comment>
    <comment ref="D44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confidentiality requiment from the person carrying the role.</t>
        </r>
      </text>
    </comment>
    <comment ref="D45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integrity requirement of a person carying the role</t>
        </r>
      </text>
    </comment>
    <comment ref="D46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availability requirement of a person carryingthe role</t>
        </r>
      </text>
    </comment>
  </commentList>
</comments>
</file>

<file path=xl/comments12.xml><?xml version="1.0" encoding="utf-8"?>
<comments xmlns="http://schemas.openxmlformats.org/spreadsheetml/2006/main">
  <authors>
    <author>MOHAN KAMAT</author>
  </authors>
  <commentList>
    <comment ref="A5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Click For Index Page</t>
        </r>
      </text>
    </comment>
    <comment ref="D21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confidentiality requiment from the person carrying the role.</t>
        </r>
      </text>
    </comment>
    <comment ref="D22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integrity requirement of a person carying the role</t>
        </r>
      </text>
    </comment>
    <comment ref="D23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availability requirement of a person carryingthe role</t>
        </r>
      </text>
    </comment>
    <comment ref="D38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confidentiality requiment from the person carrying the role.</t>
        </r>
      </text>
    </comment>
    <comment ref="D39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integrity requirement of a person carying the role</t>
        </r>
      </text>
    </comment>
    <comment ref="D40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availability requirement of a person carryingthe role</t>
        </r>
      </text>
    </comment>
  </commentList>
</comments>
</file>

<file path=xl/comments2.xml><?xml version="1.0" encoding="utf-8"?>
<comments xmlns="http://schemas.openxmlformats.org/spreadsheetml/2006/main">
  <authors>
    <author>MOHAN KAMAT</author>
  </authors>
  <commentList>
    <comment ref="A6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Click for Index Page
</t>
        </r>
      </text>
    </comment>
    <comment ref="D9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Asset Identification Number, if any.
</t>
        </r>
      </text>
    </comment>
    <comment ref="D10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Owner - Role in Org Chart 
</t>
        </r>
      </text>
    </comment>
    <comment ref="D11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Custodian - Role in Org Chart
</t>
        </r>
      </text>
    </comment>
    <comment ref="D12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Users - Roles in Org Chart
</t>
        </r>
      </text>
    </comment>
    <comment ref="D13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Server IP Address &amp; name &amp; specific deirectory
</t>
        </r>
      </text>
    </comment>
    <comment ref="D15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Backup Freqency and media</t>
        </r>
      </text>
    </comment>
    <comment ref="D25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Backup / Backup Media Location including offsite backup</t>
        </r>
      </text>
    </comment>
    <comment ref="D26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confidetiality requirements for the asset</t>
        </r>
      </text>
    </comment>
    <comment ref="D27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Integrity requirements for the asset</t>
        </r>
      </text>
    </comment>
    <comment ref="D28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Enteravailability requirements for the asset</t>
        </r>
      </text>
    </comment>
    <comment ref="D30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Asset Identification Number, if any.
</t>
        </r>
      </text>
    </comment>
    <comment ref="D31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Owner - Role in Org Chart 
</t>
        </r>
      </text>
    </comment>
    <comment ref="D32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Custodian - Role in Org Chart
</t>
        </r>
      </text>
    </comment>
    <comment ref="D33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Users - Roles in Org Chart
</t>
        </r>
      </text>
    </comment>
    <comment ref="D34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Server IP Address &amp; name &amp; specific deirectory
</t>
        </r>
      </text>
    </comment>
    <comment ref="D36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Backup Freqency and media</t>
        </r>
      </text>
    </comment>
    <comment ref="D46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Backup / Backup Media Location including offsite backup</t>
        </r>
      </text>
    </comment>
    <comment ref="D47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confidetiality requirements for the asset</t>
        </r>
      </text>
    </comment>
    <comment ref="D48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Integrity requirements for the asset</t>
        </r>
      </text>
    </comment>
    <comment ref="D49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Enteravailability requirements for the asset</t>
        </r>
      </text>
    </comment>
  </commentList>
</comments>
</file>

<file path=xl/comments3.xml><?xml version="1.0" encoding="utf-8"?>
<comments xmlns="http://schemas.openxmlformats.org/spreadsheetml/2006/main">
  <authors>
    <author>MOHAN KAMAT</author>
  </authors>
  <commentList>
    <comment ref="A5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Click for Index Page
</t>
        </r>
      </text>
    </comment>
    <comment ref="D8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Asset Identification Number, if any.
</t>
        </r>
      </text>
    </comment>
    <comment ref="D9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Owner - Role in Org Chart 
</t>
        </r>
      </text>
    </comment>
    <comment ref="D10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Custodian - Role in Org Chart
</t>
        </r>
      </text>
    </comment>
    <comment ref="D11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Users - Roles in Org Chart
</t>
        </r>
      </text>
    </comment>
    <comment ref="D12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Server IP Address &amp; name &amp; specific deirectory
</t>
        </r>
      </text>
    </comment>
    <comment ref="D24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Backup / Backup Media Location including offsite backup</t>
        </r>
      </text>
    </comment>
    <comment ref="D25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confidetiality requirements for the asset</t>
        </r>
      </text>
    </comment>
    <comment ref="D26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Integrity requirements for the asset</t>
        </r>
      </text>
    </comment>
    <comment ref="D27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Enteravailability requirements for the asset</t>
        </r>
      </text>
    </comment>
    <comment ref="D29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Asset Identification Number, if any.
</t>
        </r>
      </text>
    </comment>
    <comment ref="D30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Owner - Role in Org Chart 
</t>
        </r>
      </text>
    </comment>
    <comment ref="D31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Custodian - Role in Org Chart
</t>
        </r>
      </text>
    </comment>
    <comment ref="D32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Users - Roles in Org Chart
</t>
        </r>
      </text>
    </comment>
    <comment ref="D33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Server IP Address &amp; name &amp; specific deirectory
</t>
        </r>
      </text>
    </comment>
    <comment ref="D45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Backup / Backup Media Location including offsite backup</t>
        </r>
      </text>
    </comment>
    <comment ref="D46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confidetiality requirements for the asset</t>
        </r>
      </text>
    </comment>
    <comment ref="D47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Integrity requirements for the asset</t>
        </r>
      </text>
    </comment>
    <comment ref="D48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Enteravailability requirements for the asset</t>
        </r>
      </text>
    </comment>
  </commentList>
</comments>
</file>

<file path=xl/comments4.xml><?xml version="1.0" encoding="utf-8"?>
<comments xmlns="http://schemas.openxmlformats.org/spreadsheetml/2006/main">
  <authors>
    <author>MOHAN KAMAT</author>
  </authors>
  <commentList>
    <comment ref="A5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Click for Index Page</t>
        </r>
      </text>
    </comment>
    <comment ref="D28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confidentiality requiment from the person carrying the role.</t>
        </r>
      </text>
    </comment>
    <comment ref="D29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integrity requirement of a person carying the role</t>
        </r>
      </text>
    </comment>
    <comment ref="D30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availability requirement of a person carryingthe role</t>
        </r>
      </text>
    </comment>
    <comment ref="D52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confidentiality requiment from the person carrying the role.</t>
        </r>
      </text>
    </comment>
    <comment ref="D53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integrity requirement of a person carying the role</t>
        </r>
      </text>
    </comment>
    <comment ref="D54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availability requirement of a person carryingthe role</t>
        </r>
      </text>
    </comment>
  </commentList>
</comments>
</file>

<file path=xl/comments5.xml><?xml version="1.0" encoding="utf-8"?>
<comments xmlns="http://schemas.openxmlformats.org/spreadsheetml/2006/main">
  <authors>
    <author>MOHAN KAMAT</author>
  </authors>
  <commentList>
    <comment ref="A6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Click for Index Page
</t>
        </r>
      </text>
    </comment>
    <comment ref="D9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Asset Identification Number, if any.
</t>
        </r>
      </text>
    </comment>
    <comment ref="D10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Owner - Role in Org Chart 
</t>
        </r>
      </text>
    </comment>
    <comment ref="D11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Custodian - Role in Org Chart
</t>
        </r>
      </text>
    </comment>
    <comment ref="D12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Users - Roles in Org Chart
</t>
        </r>
      </text>
    </comment>
    <comment ref="D13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Server IP Address &amp; name &amp; specific deirectory
</t>
        </r>
      </text>
    </comment>
    <comment ref="D14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format of the information asset e.g. database record, doc / xls / jpg file
</t>
        </r>
      </text>
    </comment>
    <comment ref="D16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Backup Freqency and media</t>
        </r>
      </text>
    </comment>
    <comment ref="D18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Backup Freqency and media</t>
        </r>
      </text>
    </comment>
    <comment ref="D19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Backup / Backup Media Location including offsite backup</t>
        </r>
      </text>
    </comment>
    <comment ref="D20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confidetiality requirements for the asset</t>
        </r>
      </text>
    </comment>
    <comment ref="D21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Integrity requirements for the asset</t>
        </r>
      </text>
    </comment>
    <comment ref="D22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Enteravailability requirements for the asset</t>
        </r>
      </text>
    </comment>
    <comment ref="D24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Asset Identification Number, if any.
</t>
        </r>
      </text>
    </comment>
    <comment ref="D25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Owner - Role in Org Chart 
</t>
        </r>
      </text>
    </comment>
    <comment ref="D26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Custodian - Role in Org Chart
</t>
        </r>
      </text>
    </comment>
    <comment ref="D27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Users - Roles in Org Chart
</t>
        </r>
      </text>
    </comment>
    <comment ref="D28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Server IP Address &amp; name &amp; specific deirectory
</t>
        </r>
      </text>
    </comment>
    <comment ref="D29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format of the information asset e.g. database record, doc / xls / jpg file
</t>
        </r>
      </text>
    </comment>
    <comment ref="D31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Backup Freqency and media</t>
        </r>
      </text>
    </comment>
    <comment ref="D33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Backup Freqency and media</t>
        </r>
      </text>
    </comment>
    <comment ref="D34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Backup / Backup Media Location including offsite backup</t>
        </r>
      </text>
    </comment>
    <comment ref="D35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confidetiality requirements for the asset</t>
        </r>
      </text>
    </comment>
    <comment ref="D36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Integrity requirements for the asset</t>
        </r>
      </text>
    </comment>
    <comment ref="D37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Enteravailability requirements for the asset</t>
        </r>
      </text>
    </comment>
  </commentList>
</comments>
</file>

<file path=xl/comments6.xml><?xml version="1.0" encoding="utf-8"?>
<comments xmlns="http://schemas.openxmlformats.org/spreadsheetml/2006/main">
  <authors>
    <author>MOHAN KAMAT</author>
  </authors>
  <commentList>
    <comment ref="A5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Click for Index Page</t>
        </r>
      </text>
    </comment>
    <comment ref="D8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department / function Name</t>
        </r>
      </text>
    </comment>
    <comment ref="D9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name of the reporting authority to which the role reports</t>
        </r>
      </text>
    </comment>
    <comment ref="D10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access rights of the role to high value Information assets</t>
        </r>
      </text>
    </comment>
    <comment ref="D11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role which can be used as substitute in case of necessity</t>
        </r>
      </text>
    </comment>
    <comment ref="D12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specific NDA clause requirements, if any as per the business requirement</t>
        </r>
      </text>
    </comment>
    <comment ref="D13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KRA for the role.</t>
        </r>
      </text>
    </comment>
    <comment ref="D14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min.capabilities as per business requirements, of a person carrying the role
</t>
        </r>
      </text>
    </comment>
    <comment ref="D15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confidentiality requiment from the person carrying the role.</t>
        </r>
      </text>
    </comment>
    <comment ref="D16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integrity requirement of a person carying the role</t>
        </r>
      </text>
    </comment>
    <comment ref="D17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availability requirement of a person carryingthe role</t>
        </r>
      </text>
    </comment>
    <comment ref="D19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department / function Name</t>
        </r>
      </text>
    </comment>
    <comment ref="D20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name of the reporting authority to which the role reports</t>
        </r>
      </text>
    </comment>
    <comment ref="D21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access rights of the role to high value Information assets</t>
        </r>
      </text>
    </comment>
    <comment ref="D22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role which can be used as substitute in case of necessity</t>
        </r>
      </text>
    </comment>
    <comment ref="D23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specific NDA clause requirements, if any as per the business requirement</t>
        </r>
      </text>
    </comment>
    <comment ref="D24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KRA for the role.</t>
        </r>
      </text>
    </comment>
    <comment ref="D25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min.capabilities as per business requirements, of a person carrying the role
</t>
        </r>
      </text>
    </comment>
    <comment ref="D26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confidentiality requiment from the person carrying the role.</t>
        </r>
      </text>
    </comment>
    <comment ref="D27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integrity requirement of a person carying the role</t>
        </r>
      </text>
    </comment>
    <comment ref="D28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availability requirement of a person carryingthe role</t>
        </r>
      </text>
    </comment>
  </commentList>
</comments>
</file>

<file path=xl/comments7.xml><?xml version="1.0" encoding="utf-8"?>
<comments xmlns="http://schemas.openxmlformats.org/spreadsheetml/2006/main">
  <authors>
    <author>MOHAN KAMAT</author>
  </authors>
  <commentList>
    <comment ref="A5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Click for Index Page
</t>
        </r>
      </text>
    </comment>
    <comment ref="D38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confidentiality requiment from the person carrying the role.</t>
        </r>
      </text>
    </comment>
    <comment ref="D39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integrity requirement of a person carying the role</t>
        </r>
      </text>
    </comment>
    <comment ref="D40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availability requirement of a person carryingthe role</t>
        </r>
      </text>
    </comment>
    <comment ref="D72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confidentiality requiment from the person carrying the role.</t>
        </r>
      </text>
    </comment>
    <comment ref="D73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integrity requirement of a person carying the role</t>
        </r>
      </text>
    </comment>
    <comment ref="D74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availability requirement of a person carryingthe role</t>
        </r>
      </text>
    </comment>
  </commentList>
</comments>
</file>

<file path=xl/comments8.xml><?xml version="1.0" encoding="utf-8"?>
<comments xmlns="http://schemas.openxmlformats.org/spreadsheetml/2006/main">
  <authors>
    <author>MOHAN KAMAT</author>
  </authors>
  <commentList>
    <comment ref="A5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Click for Index Page</t>
        </r>
      </text>
    </comment>
    <comment ref="D38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confidentiality requiment from the person carrying the role.</t>
        </r>
      </text>
    </comment>
    <comment ref="D39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integrity requirement of a person carying the role</t>
        </r>
      </text>
    </comment>
    <comment ref="D40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availability requirement of a person carryingthe role</t>
        </r>
      </text>
    </comment>
    <comment ref="D72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confidentiality requiment from the person carrying the role.</t>
        </r>
      </text>
    </comment>
    <comment ref="D73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integrity requirement of a person carying the role</t>
        </r>
      </text>
    </comment>
    <comment ref="D74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availability requirement of a person carryingthe role</t>
        </r>
      </text>
    </comment>
  </commentList>
</comments>
</file>

<file path=xl/comments9.xml><?xml version="1.0" encoding="utf-8"?>
<comments xmlns="http://schemas.openxmlformats.org/spreadsheetml/2006/main">
  <authors>
    <author>MOHAN KAMAT</author>
  </authors>
  <commentList>
    <comment ref="A5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Click for Index Page</t>
        </r>
      </text>
    </comment>
    <comment ref="D34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confidentiality requiment from the person carrying the role.</t>
        </r>
      </text>
    </comment>
    <comment ref="D35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integrity requirement of a person carying the role</t>
        </r>
      </text>
    </comment>
    <comment ref="D36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availability requirement of a person carryingthe role</t>
        </r>
      </text>
    </comment>
    <comment ref="D64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confidentiality requiment from the person carrying the role.</t>
        </r>
      </text>
    </comment>
    <comment ref="D65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integrity requirement of a person carying the role</t>
        </r>
      </text>
    </comment>
    <comment ref="D66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availability requirement of a person carryingthe role</t>
        </r>
      </text>
    </comment>
  </commentList>
</comments>
</file>

<file path=xl/sharedStrings.xml><?xml version="1.0" encoding="utf-8"?>
<sst xmlns="http://schemas.openxmlformats.org/spreadsheetml/2006/main" count="1182" uniqueCount="397">
  <si>
    <t>Asset Title</t>
  </si>
  <si>
    <t>Role</t>
  </si>
  <si>
    <t>Users</t>
  </si>
  <si>
    <t>Owner</t>
  </si>
  <si>
    <t>Custodian</t>
  </si>
  <si>
    <t>#</t>
  </si>
  <si>
    <t>Backup</t>
  </si>
  <si>
    <t>Storage Details</t>
  </si>
  <si>
    <t>L</t>
  </si>
  <si>
    <t>Location</t>
  </si>
  <si>
    <t>Asset Details</t>
  </si>
  <si>
    <t xml:space="preserve">Value </t>
  </si>
  <si>
    <t>Asset ID</t>
  </si>
  <si>
    <t>Integrity Requirements</t>
  </si>
  <si>
    <t>Availability Requirements</t>
  </si>
  <si>
    <t xml:space="preserve"> Confidentiality Requirements</t>
  </si>
  <si>
    <t>Classification</t>
  </si>
  <si>
    <t>Department</t>
  </si>
  <si>
    <t>Reporting to</t>
  </si>
  <si>
    <t>Role Details</t>
  </si>
  <si>
    <t>Alternate Role</t>
  </si>
  <si>
    <t>NDA Requirements</t>
  </si>
  <si>
    <t>Min. Required Capabilites</t>
  </si>
  <si>
    <t>Access to High Value Info. Assets</t>
  </si>
  <si>
    <t>Confidential</t>
  </si>
  <si>
    <t>Internal</t>
  </si>
  <si>
    <t>Public</t>
  </si>
  <si>
    <t>Backup Location</t>
  </si>
  <si>
    <t>KRA</t>
  </si>
  <si>
    <t>Server Name</t>
  </si>
  <si>
    <t>Server Details</t>
  </si>
  <si>
    <t>IP Address</t>
  </si>
  <si>
    <t>Rack Number</t>
  </si>
  <si>
    <t>Slot Number</t>
  </si>
  <si>
    <t>Vendor</t>
  </si>
  <si>
    <t>Make / Model</t>
  </si>
  <si>
    <t>CPU</t>
  </si>
  <si>
    <t>RAM</t>
  </si>
  <si>
    <t>HDD</t>
  </si>
  <si>
    <t>Stored Information Assets</t>
  </si>
  <si>
    <t>Expected Life</t>
  </si>
  <si>
    <t>Expired Life</t>
  </si>
  <si>
    <t>Maintenance Status</t>
  </si>
  <si>
    <t xml:space="preserve"> Confidentiality Requirements for data stored</t>
  </si>
  <si>
    <t>Integrity Requirements for data stored</t>
  </si>
  <si>
    <t>Availability Requirements for data stored</t>
  </si>
  <si>
    <t>Classification as per IT Dept.</t>
  </si>
  <si>
    <t>Device Name</t>
  </si>
  <si>
    <t>Device Details</t>
  </si>
  <si>
    <t>Life Cycle</t>
  </si>
  <si>
    <t>Disposal Method</t>
  </si>
  <si>
    <t>Host Name</t>
  </si>
  <si>
    <t>OS</t>
  </si>
  <si>
    <t>Purpose / Service / Role</t>
  </si>
  <si>
    <t>Hostname</t>
  </si>
  <si>
    <t>IOS</t>
  </si>
  <si>
    <t>Features</t>
  </si>
  <si>
    <t>Dependency</t>
  </si>
  <si>
    <t>Redundency Requirenebts</t>
  </si>
  <si>
    <t>Description</t>
  </si>
  <si>
    <t>Details</t>
  </si>
  <si>
    <t>Type</t>
  </si>
  <si>
    <t>Low</t>
  </si>
  <si>
    <t>Medium</t>
  </si>
  <si>
    <t>High</t>
  </si>
  <si>
    <t>Opts</t>
  </si>
  <si>
    <t>M</t>
  </si>
  <si>
    <t>H</t>
  </si>
  <si>
    <t>Utility</t>
  </si>
  <si>
    <t>Application</t>
  </si>
  <si>
    <t>Location [Server / Desktop ID]</t>
  </si>
  <si>
    <t>Version</t>
  </si>
  <si>
    <t xml:space="preserve"> Confidentiality Requirements for data Processed</t>
  </si>
  <si>
    <t>Integrity Requirements for data Processed</t>
  </si>
  <si>
    <t>Availability Requirements for data Processed</t>
  </si>
  <si>
    <t>Asset Register</t>
  </si>
  <si>
    <t>Document Owner:</t>
  </si>
  <si>
    <t>Periodic Review:</t>
  </si>
  <si>
    <t>Six Monthly</t>
  </si>
  <si>
    <t>Last Review Date:</t>
  </si>
  <si>
    <t>Document Prepared by:</t>
  </si>
  <si>
    <t>Scope:</t>
  </si>
  <si>
    <t>ISMS PROJECT</t>
  </si>
  <si>
    <t>Audience:</t>
  </si>
  <si>
    <t>Involved or related to ISMS PROJECT</t>
  </si>
  <si>
    <t>Index</t>
  </si>
  <si>
    <t>Digital Assets</t>
  </si>
  <si>
    <t>Non Digital Assets</t>
  </si>
  <si>
    <t>People Assets</t>
  </si>
  <si>
    <t>Servers</t>
  </si>
  <si>
    <t>Network Devices</t>
  </si>
  <si>
    <t>Desktops</t>
  </si>
  <si>
    <t>Laptops</t>
  </si>
  <si>
    <t>Softwares</t>
  </si>
  <si>
    <t>Source Code</t>
  </si>
  <si>
    <t>Support Utilities</t>
  </si>
  <si>
    <t>Document Number</t>
  </si>
  <si>
    <t>User [Role]</t>
  </si>
  <si>
    <t>Classification as per Function</t>
  </si>
  <si>
    <t>Machine Name</t>
  </si>
  <si>
    <t>Sharing</t>
  </si>
  <si>
    <t>Backup Schedule</t>
  </si>
  <si>
    <t>Weekly</t>
  </si>
  <si>
    <t>Fortnightly</t>
  </si>
  <si>
    <t>Monthly</t>
  </si>
  <si>
    <t>Configuration Backup</t>
  </si>
  <si>
    <t>Yes</t>
  </si>
  <si>
    <t>No</t>
  </si>
  <si>
    <t>Shared Drives / Folders</t>
  </si>
  <si>
    <t>Asset Location</t>
  </si>
  <si>
    <t>Anti Virus Updation</t>
  </si>
  <si>
    <t>Serial Number</t>
  </si>
  <si>
    <t>Software/Application Details</t>
  </si>
  <si>
    <t>Service Packs Required</t>
  </si>
  <si>
    <t>Application / Business Specific requirements</t>
  </si>
  <si>
    <t>Technical Contact [SA / NA]</t>
  </si>
  <si>
    <t>Technical Contact [SA/NA]</t>
  </si>
  <si>
    <t>Technical Contact [SA/NA/DBA]</t>
  </si>
  <si>
    <t>Capacity</t>
  </si>
  <si>
    <t>Whether Stored off premises</t>
  </si>
  <si>
    <t>Restoration Check Schedule</t>
  </si>
  <si>
    <t>Media Details</t>
  </si>
  <si>
    <t xml:space="preserve">SLA </t>
  </si>
  <si>
    <t>OLA</t>
  </si>
  <si>
    <t>SLA</t>
  </si>
  <si>
    <t xml:space="preserve"> Confidentiality Requirements </t>
  </si>
  <si>
    <t>Netted IP</t>
  </si>
  <si>
    <t>Business Database Title</t>
  </si>
  <si>
    <t>Business Database Details</t>
  </si>
  <si>
    <t>Sys Admin</t>
  </si>
  <si>
    <t>No. Of Licenses</t>
  </si>
  <si>
    <t>License Details</t>
  </si>
  <si>
    <t>Procejt Manager</t>
  </si>
  <si>
    <t>Business Specific requirements</t>
  </si>
  <si>
    <t>Technical Contact</t>
  </si>
  <si>
    <t>Version Number</t>
  </si>
  <si>
    <t>Media Name</t>
  </si>
  <si>
    <t>Support Utilities Details</t>
  </si>
  <si>
    <t>Laptop Name</t>
  </si>
  <si>
    <t>Laptop Details</t>
  </si>
  <si>
    <t>Desktop Name</t>
  </si>
  <si>
    <t>Source Code Details</t>
  </si>
  <si>
    <t xml:space="preserve">         Business Databases</t>
  </si>
  <si>
    <t xml:space="preserve">         Media</t>
  </si>
  <si>
    <t xml:space="preserve">
                                                                                     List of Digital assets and Valuation of Digital Assets</t>
  </si>
  <si>
    <t xml:space="preserve">
                                                                           List of Business Database and Valuation of Business Databases</t>
  </si>
  <si>
    <t xml:space="preserve">
                                                                                    List of Source Codes and Valuation of Source Codes</t>
  </si>
  <si>
    <t xml:space="preserve">                                                                                                         List of Softwares and Valuation of Softwares</t>
  </si>
  <si>
    <t xml:space="preserve">                                                                                List of Non Digital assets and Valuation of Non Digital Assets</t>
  </si>
  <si>
    <t xml:space="preserve">                                                                                                                        
                                                                                            List of People assets and Valuation of People Assets</t>
  </si>
  <si>
    <t xml:space="preserve">                                                                                                               
                                                                                                              List of Servers and Valuation of Servers</t>
  </si>
  <si>
    <t xml:space="preserve">                                                                                                                  
                                                                              List of Network Devices and Valuation of Network Devices</t>
  </si>
  <si>
    <t xml:space="preserve">                                                                                                                 
                                                                                                     List of Desktops and Valuation of Desktops</t>
  </si>
  <si>
    <t xml:space="preserve">                                                                                                               
                                                                                                      List of Laptops and Valuation of Laptops</t>
  </si>
  <si>
    <t xml:space="preserve">                                                                                                               
                                                                                                            List of Media and Valuation of Media</t>
  </si>
  <si>
    <t xml:space="preserve">                                                                                                                
                                                                              List of Support Utilities and Valuation of Support Utilities</t>
  </si>
  <si>
    <t xml:space="preserve">oracle database </t>
  </si>
  <si>
    <t>DB001</t>
  </si>
  <si>
    <t xml:space="preserve">Vedios </t>
  </si>
  <si>
    <t>V001</t>
  </si>
  <si>
    <t>System Administrators</t>
  </si>
  <si>
    <t>Local harddisks, cloud via Amazon's S3 storage</t>
  </si>
  <si>
    <t xml:space="preserve">Until the promotion period over </t>
  </si>
  <si>
    <t xml:space="preserve">Delete from harddisks and cloud storage </t>
  </si>
  <si>
    <t xml:space="preserve">Computerized Customer account details </t>
  </si>
  <si>
    <t>C001</t>
  </si>
  <si>
    <t>Management and the authorized users</t>
  </si>
  <si>
    <t xml:space="preserve">Erase data from company database </t>
  </si>
  <si>
    <t>16.09.2016</t>
  </si>
  <si>
    <t>Database engineers</t>
  </si>
  <si>
    <t>Oracle BI Applications</t>
  </si>
  <si>
    <t>Database adminstrators</t>
  </si>
  <si>
    <t>Oracle</t>
  </si>
  <si>
    <t>It depend on data center maintanence</t>
  </si>
  <si>
    <t>Daily mainateance</t>
  </si>
  <si>
    <t xml:space="preserve">MySQL database </t>
  </si>
  <si>
    <t>DB002</t>
  </si>
  <si>
    <t xml:space="preserve">Depend on type and importance of data </t>
  </si>
  <si>
    <t>Depend on type and importance of data</t>
  </si>
  <si>
    <t>pl/sql source code</t>
  </si>
  <si>
    <t>Developer</t>
  </si>
  <si>
    <t>Software engineers,Database administrators</t>
  </si>
  <si>
    <t>Database administrators</t>
  </si>
  <si>
    <t>Supervise the quality of the source codes</t>
  </si>
  <si>
    <t>Business and application logic</t>
  </si>
  <si>
    <t>Version Number 1.0                                                                                                                    Dt. 07.09.2016</t>
  </si>
  <si>
    <t>Server support technicians</t>
  </si>
  <si>
    <t>V 0001</t>
  </si>
  <si>
    <t>Until new version of source code replaces</t>
  </si>
  <si>
    <t>Daily</t>
  </si>
  <si>
    <t>To run database servers correctly</t>
  </si>
  <si>
    <t>Depend on business and application logic</t>
  </si>
  <si>
    <t>V 0002</t>
  </si>
  <si>
    <t>Version Number 1.0                                                                                                                Dt. 07.09.2016</t>
  </si>
  <si>
    <t>Software support section</t>
  </si>
  <si>
    <t>SYS001</t>
  </si>
  <si>
    <t>B9089</t>
  </si>
  <si>
    <t>IT/S/001</t>
  </si>
  <si>
    <t>Version 2.001</t>
  </si>
  <si>
    <t>full version licened for 10 years</t>
  </si>
  <si>
    <t>Details about speific business solutions</t>
  </si>
  <si>
    <t>Software architect</t>
  </si>
  <si>
    <t>SAB</t>
  </si>
  <si>
    <t>Until new software installed</t>
  </si>
  <si>
    <t>Record and manage transactions</t>
  </si>
  <si>
    <t>According to Banking activities</t>
  </si>
  <si>
    <t xml:space="preserve">Atm systems,Card processing </t>
  </si>
  <si>
    <t xml:space="preserve">                High</t>
  </si>
  <si>
    <t>Software support section and Finance division</t>
  </si>
  <si>
    <t>SYS002</t>
  </si>
  <si>
    <t>B9090</t>
  </si>
  <si>
    <t>IT/S/002</t>
  </si>
  <si>
    <t>Version 2.002</t>
  </si>
  <si>
    <t>Documents</t>
  </si>
  <si>
    <t>DOC0001</t>
  </si>
  <si>
    <t>In files</t>
  </si>
  <si>
    <t>Until the document is useful</t>
  </si>
  <si>
    <t>Burn documents</t>
  </si>
  <si>
    <t>Save and backup documents in databases,</t>
  </si>
  <si>
    <t>M001</t>
  </si>
  <si>
    <t>Handle bank successfully</t>
  </si>
  <si>
    <t>Version Number 1.0                                                                                                                    Dt. 16.08.2016</t>
  </si>
  <si>
    <t>Internet servers</t>
  </si>
  <si>
    <t>Server administrators</t>
  </si>
  <si>
    <t>Network division</t>
  </si>
  <si>
    <t>SEV001</t>
  </si>
  <si>
    <t>2016/01/S001</t>
  </si>
  <si>
    <t>Linux</t>
  </si>
  <si>
    <t>Apache open source softwares</t>
  </si>
  <si>
    <t>Network Administrator</t>
  </si>
  <si>
    <t>Netcraft</t>
  </si>
  <si>
    <t>4 years</t>
  </si>
  <si>
    <t>2 years</t>
  </si>
  <si>
    <t>weekly</t>
  </si>
  <si>
    <t>10 years</t>
  </si>
  <si>
    <t>12 years</t>
  </si>
  <si>
    <t>client-server model</t>
  </si>
  <si>
    <t>Quad core</t>
  </si>
  <si>
    <t>16GB</t>
  </si>
  <si>
    <t>12TB</t>
  </si>
  <si>
    <t>Network servers</t>
  </si>
  <si>
    <t>SEV002</t>
  </si>
  <si>
    <t>Routers</t>
  </si>
  <si>
    <t>Network adminstrators</t>
  </si>
  <si>
    <t>Network Division</t>
  </si>
  <si>
    <t>ROU001</t>
  </si>
  <si>
    <t>2016/90/S23</t>
  </si>
  <si>
    <t>Brocade</t>
  </si>
  <si>
    <t>1 year</t>
  </si>
  <si>
    <t>5 years</t>
  </si>
  <si>
    <t>3 years</t>
  </si>
  <si>
    <t>CISCO</t>
  </si>
  <si>
    <t>Quadcore</t>
  </si>
  <si>
    <t>forward data between computers</t>
  </si>
  <si>
    <t>high bandwidth</t>
  </si>
  <si>
    <t>Depend on number of network users</t>
  </si>
  <si>
    <t>Switches</t>
  </si>
  <si>
    <t>SWI001</t>
  </si>
  <si>
    <t>2016/90/S256</t>
  </si>
  <si>
    <t>Connect network devices together</t>
  </si>
  <si>
    <t>PC support staff</t>
  </si>
  <si>
    <t>IT division</t>
  </si>
  <si>
    <t>PC 16-001</t>
  </si>
  <si>
    <t>2016/23/S09</t>
  </si>
  <si>
    <t>yes</t>
  </si>
  <si>
    <t>using pen drives and external hard disks</t>
  </si>
  <si>
    <t>Bank staff Personal computer requirements for their assigned tasks</t>
  </si>
  <si>
    <t>20 years</t>
  </si>
  <si>
    <t>octa core</t>
  </si>
  <si>
    <t>2TB</t>
  </si>
  <si>
    <t>Hard disks and backups</t>
  </si>
  <si>
    <t>PC 16-002</t>
  </si>
  <si>
    <t>2016/23/S56</t>
  </si>
  <si>
    <t>PC 16-045</t>
  </si>
  <si>
    <t>2016/23/S90</t>
  </si>
  <si>
    <t>PC 16-67</t>
  </si>
  <si>
    <t>2016/26/S67</t>
  </si>
  <si>
    <t>TV003</t>
  </si>
  <si>
    <t>2016/0/S908</t>
  </si>
  <si>
    <t>CVTV003</t>
  </si>
  <si>
    <t>2016/0/S900</t>
  </si>
  <si>
    <t>MD001…</t>
  </si>
  <si>
    <t>2016/45/MD009</t>
  </si>
  <si>
    <t>Different models</t>
  </si>
  <si>
    <t>Mobile phones</t>
  </si>
  <si>
    <t>PH001…</t>
  </si>
  <si>
    <t>2016/34/MD234</t>
  </si>
  <si>
    <t>Github url</t>
  </si>
  <si>
    <t>MySQL  source code</t>
  </si>
  <si>
    <t>Dell computer company</t>
  </si>
  <si>
    <t>IT13018474</t>
  </si>
  <si>
    <t>All employees in the dell</t>
  </si>
  <si>
    <t>All the barnches of the dell company</t>
  </si>
  <si>
    <t>high</t>
  </si>
  <si>
    <t xml:space="preserve">high </t>
  </si>
  <si>
    <t>Director of the dell company</t>
  </si>
  <si>
    <t xml:space="preserve">Until the user resign from the company </t>
  </si>
  <si>
    <t>dell power edge rack servers</t>
  </si>
  <si>
    <t>All the employees of the dell company</t>
  </si>
  <si>
    <t>In dell power rack data center</t>
  </si>
  <si>
    <t>from the beginning of the dell</t>
  </si>
  <si>
    <t>To store company data securely</t>
  </si>
  <si>
    <t>Data center of the dell</t>
  </si>
  <si>
    <t>All the employees of the dell</t>
  </si>
  <si>
    <t>In dell power rack center</t>
  </si>
  <si>
    <t>from the beginning of the dell company</t>
  </si>
  <si>
    <t>company specific requirements</t>
  </si>
  <si>
    <t>IT division of the dell company</t>
  </si>
  <si>
    <t>CO 002</t>
  </si>
  <si>
    <t>CO 001</t>
  </si>
  <si>
    <t>Retail dell softwares</t>
  </si>
  <si>
    <t>Accounting Softwares of dell</t>
  </si>
  <si>
    <t>dell higher Management</t>
  </si>
  <si>
    <t>IT division of the dell</t>
  </si>
  <si>
    <t>Customers,employees of the dell</t>
  </si>
  <si>
    <t>Accountants in the dell</t>
  </si>
  <si>
    <t>Details about dell finance</t>
  </si>
  <si>
    <t>Dell BPO</t>
  </si>
  <si>
    <t>According to Company activities</t>
  </si>
  <si>
    <t>customers,number of branches, number monthly income</t>
  </si>
  <si>
    <t>dell company premises</t>
  </si>
  <si>
    <t>Staff of the dell</t>
  </si>
  <si>
    <t>Monitors</t>
  </si>
  <si>
    <t>Staff of the dell and customers</t>
  </si>
  <si>
    <t>Until the monitor is condition well</t>
  </si>
  <si>
    <t>In Branches and or company ware house</t>
  </si>
  <si>
    <t>dell premises</t>
  </si>
  <si>
    <t>destroy monitors</t>
  </si>
  <si>
    <t xml:space="preserve"> In different warehouses in different country</t>
  </si>
  <si>
    <t>Company assistants</t>
  </si>
  <si>
    <t>Company Manager</t>
  </si>
  <si>
    <t>In HR division</t>
  </si>
  <si>
    <t>company  Manager of dell</t>
  </si>
  <si>
    <t>financial details and details of customers</t>
  </si>
  <si>
    <t>Introduce new solutions to users</t>
  </si>
  <si>
    <t>Pass relavant HR exams</t>
  </si>
  <si>
    <t>Handle company HR successfully</t>
  </si>
  <si>
    <t>Can handle account details and document</t>
  </si>
  <si>
    <t>In dell headquartes</t>
  </si>
  <si>
    <t>Director board of the company</t>
  </si>
  <si>
    <t>All branches details</t>
  </si>
  <si>
    <t>Manage company successfully</t>
  </si>
  <si>
    <t>Pass management exams and have good experience.</t>
  </si>
  <si>
    <t>Manage  staff without any problem</t>
  </si>
  <si>
    <t>Database administrators and dell staff</t>
  </si>
  <si>
    <t>192.16..01.02</t>
  </si>
  <si>
    <t>dell headquartes</t>
  </si>
  <si>
    <t>Business and staff requirements of the company</t>
  </si>
  <si>
    <t>Maintain dell internet services</t>
  </si>
  <si>
    <t xml:space="preserve">Depend on number of internet users in the company </t>
  </si>
  <si>
    <t>dell power rack servers</t>
  </si>
  <si>
    <t>Network administrators and dell staff</t>
  </si>
  <si>
    <t>192.168.10.5</t>
  </si>
  <si>
    <t>Business and staff requirements of the dell</t>
  </si>
  <si>
    <t>Maintain company Network services</t>
  </si>
  <si>
    <t>Depend on number of internet users in tha company</t>
  </si>
  <si>
    <t>company staff of dell</t>
  </si>
  <si>
    <t>192.168.10.4</t>
  </si>
  <si>
    <t>192.168.10.6</t>
  </si>
  <si>
    <t>dell network</t>
  </si>
  <si>
    <t>Network requirements of the company</t>
  </si>
  <si>
    <t>dell networkdivision</t>
  </si>
  <si>
    <t>dell staff</t>
  </si>
  <si>
    <t>192.168.10.9</t>
  </si>
  <si>
    <t>dell desktop</t>
  </si>
  <si>
    <t>dell staff and customers</t>
  </si>
  <si>
    <t>192.12.168.2</t>
  </si>
  <si>
    <t>dell staff Personal computer requirements for their assigned tasks</t>
  </si>
  <si>
    <t>dell</t>
  </si>
  <si>
    <t xml:space="preserve">According to software requirements of the dell </t>
  </si>
  <si>
    <t>192.168.12.16.</t>
  </si>
  <si>
    <t xml:space="preserve">According to software requirements of the user and staff </t>
  </si>
  <si>
    <t>dell xps PCS</t>
  </si>
  <si>
    <t>dell alienware laptop</t>
  </si>
  <si>
    <t>dell chromebook laptops</t>
  </si>
  <si>
    <t>company staff Personal computer requirements for their assigned tasks</t>
  </si>
  <si>
    <t xml:space="preserve">According to software requirements of the customer and staff </t>
  </si>
  <si>
    <t>192.12.168.40</t>
  </si>
  <si>
    <t>192.12.168.50</t>
  </si>
  <si>
    <t xml:space="preserve">According to software requirements of the dell staff and customer </t>
  </si>
  <si>
    <t>Dell media direct</t>
  </si>
  <si>
    <t xml:space="preserve">dell staff </t>
  </si>
  <si>
    <t>dell staff and customer</t>
  </si>
  <si>
    <t>development division</t>
  </si>
  <si>
    <t>over 10 DVD/CD</t>
  </si>
  <si>
    <t>Room tour projector</t>
  </si>
  <si>
    <t xml:space="preserve">dell staff and customers </t>
  </si>
  <si>
    <t>innovation division</t>
  </si>
  <si>
    <t>guaranteed about clear image</t>
  </si>
  <si>
    <t>windows os</t>
  </si>
  <si>
    <t>staff and customer</t>
  </si>
  <si>
    <t>every depatment in section</t>
  </si>
  <si>
    <t>According to staff  requirements</t>
  </si>
  <si>
    <t>any division</t>
  </si>
  <si>
    <t>dell premises and outside the company</t>
  </si>
  <si>
    <t>Hettiarachchi H.A.K.S</t>
  </si>
  <si>
    <t>DOC001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</si>
</sst>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9" x14ac:knownFonts="1">
    <font>
      <sz val="10"/>
      <name val="Arial"/>
    </font>
    <font>
      <sz val="8"/>
      <name val="Arial"/>
      <family val="2"/>
    </font>
    <font>
      <b/>
      <sz val="10"/>
      <name val="Tahoma"/>
      <family val="2"/>
    </font>
    <font>
      <sz val="10"/>
      <name val="Tahoma"/>
      <family val="2"/>
    </font>
    <font>
      <b/>
      <sz val="10"/>
      <color indexed="16"/>
      <name val="Tahoma"/>
      <family val="2"/>
    </font>
    <font>
      <u/>
      <sz val="10"/>
      <color indexed="12"/>
      <name val="Arial"/>
      <family val="2"/>
    </font>
    <font>
      <b/>
      <sz val="10"/>
      <name val="Arial"/>
      <family val="2"/>
    </font>
    <font>
      <sz val="10"/>
      <color indexed="16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9"/>
      <name val="Tahoma"/>
      <family val="2"/>
    </font>
    <font>
      <sz val="9"/>
      <name val="Tahoma"/>
      <family val="2"/>
    </font>
    <font>
      <b/>
      <sz val="9"/>
      <color indexed="9"/>
      <name val="Verdana"/>
      <family val="2"/>
    </font>
    <font>
      <b/>
      <sz val="12"/>
      <name val="Verdana"/>
      <family val="2"/>
    </font>
    <font>
      <b/>
      <sz val="12"/>
      <color indexed="58"/>
      <name val="Tahoma"/>
      <family val="2"/>
    </font>
    <font>
      <sz val="12"/>
      <color indexed="58"/>
      <name val="Arial"/>
      <family val="2"/>
    </font>
    <font>
      <sz val="9"/>
      <color indexed="18"/>
      <name val="Verdana"/>
      <family val="2"/>
    </font>
    <font>
      <sz val="10"/>
      <color indexed="18"/>
      <name val="Arial"/>
      <family val="2"/>
    </font>
    <font>
      <sz val="10"/>
      <color indexed="16"/>
      <name val="Tahoma"/>
      <family val="2"/>
    </font>
    <font>
      <b/>
      <u/>
      <sz val="10"/>
      <color indexed="12"/>
      <name val="Arial"/>
      <family val="2"/>
    </font>
    <font>
      <b/>
      <u/>
      <sz val="11"/>
      <color indexed="12"/>
      <name val="Tahoma"/>
      <family val="2"/>
    </font>
    <font>
      <b/>
      <u/>
      <sz val="11"/>
      <color indexed="12"/>
      <name val="Arial"/>
      <family val="2"/>
    </font>
    <font>
      <b/>
      <sz val="9"/>
      <name val="Verdana"/>
      <family val="2"/>
    </font>
    <font>
      <sz val="10"/>
      <name val="Arial"/>
      <family val="2"/>
    </font>
    <font>
      <b/>
      <sz val="10"/>
      <color rgb="FFFF0000"/>
      <name val="Arial"/>
      <family val="2"/>
    </font>
    <font>
      <b/>
      <sz val="10"/>
      <color rgb="FFC00000"/>
      <name val="Tahoma"/>
      <family val="2"/>
    </font>
    <font>
      <b/>
      <sz val="9"/>
      <color rgb="FFC00000"/>
      <name val="Tahoma"/>
      <family val="2"/>
    </font>
    <font>
      <b/>
      <sz val="10"/>
      <color rgb="FFC00000"/>
      <name val="Arial"/>
      <family val="2"/>
    </font>
    <font>
      <sz val="10"/>
      <color rgb="FFC0000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C000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</cellStyleXfs>
  <cellXfs count="155">
    <xf numFmtId="0" fontId="0" fillId="0" borderId="0" xfId="0"/>
    <xf numFmtId="0" fontId="2" fillId="0" borderId="1" xfId="0" applyFont="1" applyBorder="1" applyAlignment="1">
      <alignment horizontal="right" wrapText="1"/>
    </xf>
    <xf numFmtId="0" fontId="2" fillId="0" borderId="1" xfId="0" applyFont="1" applyFill="1" applyBorder="1" applyAlignment="1">
      <alignment horizontal="right" vertical="center" wrapText="1"/>
    </xf>
    <xf numFmtId="2" fontId="0" fillId="0" borderId="0" xfId="0" applyNumberFormat="1" applyFill="1"/>
    <xf numFmtId="0" fontId="2" fillId="0" borderId="0" xfId="0" applyFont="1" applyBorder="1" applyAlignment="1">
      <alignment horizontal="right"/>
    </xf>
    <xf numFmtId="0" fontId="2" fillId="0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right" wrapText="1"/>
    </xf>
    <xf numFmtId="0" fontId="4" fillId="3" borderId="4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textRotation="90" wrapText="1"/>
    </xf>
    <xf numFmtId="0" fontId="2" fillId="0" borderId="1" xfId="0" applyFont="1" applyFill="1" applyBorder="1" applyAlignment="1" applyProtection="1">
      <alignment horizontal="right" vertical="center" wrapText="1"/>
    </xf>
    <xf numFmtId="0" fontId="10" fillId="0" borderId="1" xfId="0" applyFont="1" applyFill="1" applyBorder="1" applyAlignment="1">
      <alignment horizontal="right" vertical="center" wrapText="1"/>
    </xf>
    <xf numFmtId="0" fontId="10" fillId="0" borderId="0" xfId="0" applyFont="1" applyBorder="1" applyAlignment="1">
      <alignment horizontal="right"/>
    </xf>
    <xf numFmtId="0" fontId="10" fillId="0" borderId="1" xfId="0" applyFont="1" applyBorder="1" applyAlignment="1">
      <alignment horizontal="right" wrapText="1"/>
    </xf>
    <xf numFmtId="0" fontId="10" fillId="2" borderId="3" xfId="0" applyFont="1" applyFill="1" applyBorder="1" applyAlignment="1">
      <alignment horizontal="right" wrapText="1"/>
    </xf>
    <xf numFmtId="0" fontId="0" fillId="0" borderId="7" xfId="0" applyBorder="1" applyAlignment="1"/>
    <xf numFmtId="0" fontId="0" fillId="0" borderId="0" xfId="0" applyAlignment="1"/>
    <xf numFmtId="0" fontId="0" fillId="0" borderId="0" xfId="0" applyAlignment="1">
      <alignment horizontal="right"/>
    </xf>
    <xf numFmtId="0" fontId="4" fillId="3" borderId="3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textRotation="90" wrapText="1"/>
    </xf>
    <xf numFmtId="0" fontId="2" fillId="0" borderId="3" xfId="0" applyFont="1" applyFill="1" applyBorder="1" applyAlignment="1">
      <alignment horizontal="right" vertical="center" wrapText="1"/>
    </xf>
    <xf numFmtId="0" fontId="6" fillId="0" borderId="3" xfId="0" applyFont="1" applyBorder="1" applyAlignment="1">
      <alignment horizontal="right"/>
    </xf>
    <xf numFmtId="0" fontId="6" fillId="0" borderId="3" xfId="0" applyFont="1" applyBorder="1" applyAlignment="1">
      <alignment horizontal="right" wrapText="1"/>
    </xf>
    <xf numFmtId="0" fontId="10" fillId="0" borderId="3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top" wrapText="1"/>
    </xf>
    <xf numFmtId="0" fontId="3" fillId="0" borderId="1" xfId="0" applyFont="1" applyFill="1" applyBorder="1" applyAlignment="1">
      <alignment horizontal="left" vertical="top" wrapText="1"/>
    </xf>
    <xf numFmtId="0" fontId="11" fillId="0" borderId="1" xfId="0" applyFont="1" applyFill="1" applyBorder="1" applyAlignment="1">
      <alignment horizontal="left" vertical="top" wrapText="1"/>
    </xf>
    <xf numFmtId="0" fontId="0" fillId="0" borderId="3" xfId="0" applyFill="1" applyBorder="1" applyAlignment="1">
      <alignment horizontal="center" vertical="center" wrapText="1"/>
    </xf>
    <xf numFmtId="0" fontId="11" fillId="0" borderId="3" xfId="0" applyFont="1" applyFill="1" applyBorder="1" applyAlignment="1">
      <alignment horizontal="left" vertical="top" wrapText="1"/>
    </xf>
    <xf numFmtId="0" fontId="2" fillId="0" borderId="8" xfId="0" applyFont="1" applyFill="1" applyBorder="1" applyAlignment="1">
      <alignment horizontal="right" vertical="center" wrapText="1"/>
    </xf>
    <xf numFmtId="0" fontId="6" fillId="0" borderId="8" xfId="0" applyFont="1" applyFill="1" applyBorder="1" applyAlignment="1">
      <alignment horizontal="right"/>
    </xf>
    <xf numFmtId="0" fontId="6" fillId="0" borderId="0" xfId="0" applyFont="1" applyAlignment="1">
      <alignment horizontal="center"/>
    </xf>
    <xf numFmtId="0" fontId="12" fillId="4" borderId="9" xfId="0" applyFont="1" applyFill="1" applyBorder="1" applyAlignment="1">
      <alignment horizontal="center" wrapText="1"/>
    </xf>
    <xf numFmtId="0" fontId="2" fillId="0" borderId="3" xfId="0" applyFont="1" applyBorder="1" applyAlignment="1">
      <alignment horizontal="right"/>
    </xf>
    <xf numFmtId="0" fontId="2" fillId="0" borderId="3" xfId="0" applyFont="1" applyBorder="1" applyAlignment="1">
      <alignment horizontal="right" wrapText="1"/>
    </xf>
    <xf numFmtId="0" fontId="2" fillId="0" borderId="3" xfId="0" applyFont="1" applyFill="1" applyBorder="1" applyAlignment="1">
      <alignment horizontal="right"/>
    </xf>
    <xf numFmtId="14" fontId="2" fillId="0" borderId="0" xfId="0" applyNumberFormat="1" applyFont="1" applyFill="1" applyBorder="1" applyAlignment="1">
      <alignment horizontal="center" vertical="center"/>
    </xf>
    <xf numFmtId="0" fontId="16" fillId="0" borderId="12" xfId="0" applyFont="1" applyBorder="1" applyAlignment="1">
      <alignment horizontal="center" wrapText="1"/>
    </xf>
    <xf numFmtId="0" fontId="16" fillId="0" borderId="13" xfId="0" applyFont="1" applyBorder="1" applyAlignment="1">
      <alignment horizontal="center" wrapText="1"/>
    </xf>
    <xf numFmtId="15" fontId="16" fillId="0" borderId="13" xfId="0" applyNumberFormat="1" applyFont="1" applyBorder="1" applyAlignment="1">
      <alignment horizontal="center" wrapText="1"/>
    </xf>
    <xf numFmtId="0" fontId="16" fillId="0" borderId="14" xfId="0" applyFont="1" applyBorder="1" applyAlignment="1">
      <alignment horizontal="center" wrapText="1"/>
    </xf>
    <xf numFmtId="0" fontId="17" fillId="0" borderId="0" xfId="0" applyFont="1" applyBorder="1"/>
    <xf numFmtId="0" fontId="3" fillId="0" borderId="3" xfId="0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right"/>
    </xf>
    <xf numFmtId="0" fontId="2" fillId="0" borderId="8" xfId="0" applyFont="1" applyBorder="1" applyAlignment="1">
      <alignment horizontal="right"/>
    </xf>
    <xf numFmtId="0" fontId="0" fillId="0" borderId="0" xfId="0" applyBorder="1" applyAlignment="1"/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19" fillId="0" borderId="2" xfId="1" applyFont="1" applyBorder="1" applyAlignment="1" applyProtection="1">
      <alignment horizontal="left" indent="3"/>
    </xf>
    <xf numFmtId="0" fontId="19" fillId="0" borderId="2" xfId="1" applyFont="1" applyBorder="1" applyAlignment="1" applyProtection="1"/>
    <xf numFmtId="0" fontId="19" fillId="0" borderId="15" xfId="1" applyFont="1" applyBorder="1" applyAlignment="1" applyProtection="1">
      <alignment horizontal="left" indent="3"/>
    </xf>
    <xf numFmtId="0" fontId="22" fillId="5" borderId="9" xfId="0" applyFont="1" applyFill="1" applyBorder="1" applyAlignment="1">
      <alignment horizontal="center" wrapText="1"/>
    </xf>
    <xf numFmtId="0" fontId="22" fillId="5" borderId="4" xfId="0" applyFont="1" applyFill="1" applyBorder="1" applyAlignment="1">
      <alignment horizontal="center" wrapText="1"/>
    </xf>
    <xf numFmtId="0" fontId="22" fillId="5" borderId="16" xfId="0" applyFont="1" applyFill="1" applyBorder="1" applyAlignment="1">
      <alignment horizontal="center" wrapText="1"/>
    </xf>
    <xf numFmtId="0" fontId="23" fillId="0" borderId="3" xfId="0" applyFont="1" applyFill="1" applyBorder="1" applyAlignment="1">
      <alignment horizontal="center" vertical="center" wrapText="1"/>
    </xf>
    <xf numFmtId="0" fontId="24" fillId="12" borderId="10" xfId="0" applyFont="1" applyFill="1" applyBorder="1" applyAlignment="1">
      <alignment horizontal="right"/>
    </xf>
    <xf numFmtId="0" fontId="0" fillId="0" borderId="11" xfId="0" applyFont="1" applyFill="1" applyBorder="1" applyAlignment="1">
      <alignment horizontal="center" vertical="center"/>
    </xf>
    <xf numFmtId="0" fontId="0" fillId="6" borderId="10" xfId="0" applyFill="1" applyBorder="1" applyAlignment="1"/>
    <xf numFmtId="0" fontId="0" fillId="0" borderId="10" xfId="0" applyBorder="1" applyAlignment="1"/>
    <xf numFmtId="0" fontId="0" fillId="0" borderId="17" xfId="0" applyBorder="1" applyAlignment="1"/>
    <xf numFmtId="0" fontId="0" fillId="7" borderId="10" xfId="0" applyFill="1" applyBorder="1" applyAlignment="1"/>
    <xf numFmtId="0" fontId="0" fillId="7" borderId="18" xfId="0" applyFill="1" applyBorder="1" applyAlignment="1"/>
    <xf numFmtId="0" fontId="14" fillId="8" borderId="19" xfId="0" applyFont="1" applyFill="1" applyBorder="1" applyAlignment="1">
      <alignment horizontal="center" vertical="center" wrapText="1"/>
    </xf>
    <xf numFmtId="0" fontId="15" fillId="8" borderId="20" xfId="0" applyFont="1" applyFill="1" applyBorder="1" applyAlignment="1">
      <alignment horizontal="center" vertical="center" wrapText="1"/>
    </xf>
    <xf numFmtId="0" fontId="6" fillId="6" borderId="21" xfId="0" applyFont="1" applyFill="1" applyBorder="1" applyAlignment="1">
      <alignment wrapText="1"/>
    </xf>
    <xf numFmtId="0" fontId="6" fillId="6" borderId="7" xfId="0" applyFont="1" applyFill="1" applyBorder="1" applyAlignment="1"/>
    <xf numFmtId="0" fontId="6" fillId="6" borderId="10" xfId="0" applyFont="1" applyFill="1" applyBorder="1" applyAlignment="1"/>
    <xf numFmtId="0" fontId="6" fillId="6" borderId="0" xfId="0" applyFont="1" applyFill="1" applyBorder="1" applyAlignment="1"/>
    <xf numFmtId="0" fontId="6" fillId="6" borderId="22" xfId="0" applyFont="1" applyFill="1" applyBorder="1" applyAlignment="1"/>
    <xf numFmtId="0" fontId="6" fillId="6" borderId="11" xfId="0" applyFont="1" applyFill="1" applyBorder="1" applyAlignment="1"/>
    <xf numFmtId="0" fontId="2" fillId="5" borderId="23" xfId="0" applyFont="1" applyFill="1" applyBorder="1" applyAlignment="1">
      <alignment horizontal="center" vertical="center" wrapText="1"/>
    </xf>
    <xf numFmtId="0" fontId="2" fillId="5" borderId="24" xfId="0" applyFont="1" applyFill="1" applyBorder="1" applyAlignment="1">
      <alignment horizontal="center" vertical="center" wrapText="1"/>
    </xf>
    <xf numFmtId="14" fontId="2" fillId="9" borderId="19" xfId="0" applyNumberFormat="1" applyFont="1" applyFill="1" applyBorder="1" applyAlignment="1">
      <alignment horizontal="center" vertical="center"/>
    </xf>
    <xf numFmtId="14" fontId="2" fillId="9" borderId="20" xfId="0" applyNumberFormat="1" applyFont="1" applyFill="1" applyBorder="1" applyAlignment="1">
      <alignment horizontal="center" vertical="center"/>
    </xf>
    <xf numFmtId="0" fontId="0" fillId="9" borderId="20" xfId="0" applyFill="1" applyBorder="1" applyAlignment="1">
      <alignment horizontal="center" vertical="center"/>
    </xf>
    <xf numFmtId="0" fontId="13" fillId="6" borderId="21" xfId="0" applyFont="1" applyFill="1" applyBorder="1" applyAlignment="1">
      <alignment horizontal="center"/>
    </xf>
    <xf numFmtId="0" fontId="0" fillId="6" borderId="25" xfId="0" applyFill="1" applyBorder="1" applyAlignment="1"/>
    <xf numFmtId="0" fontId="25" fillId="0" borderId="34" xfId="0" applyFont="1" applyFill="1" applyBorder="1" applyAlignment="1">
      <alignment horizontal="left" vertical="top" wrapText="1"/>
    </xf>
    <xf numFmtId="0" fontId="25" fillId="0" borderId="8" xfId="0" applyFont="1" applyFill="1" applyBorder="1" applyAlignment="1">
      <alignment horizontal="left" vertical="top" wrapText="1"/>
    </xf>
    <xf numFmtId="0" fontId="25" fillId="0" borderId="5" xfId="0" applyFont="1" applyFill="1" applyBorder="1" applyAlignment="1">
      <alignment horizontal="left" vertical="top" wrapText="1"/>
    </xf>
    <xf numFmtId="0" fontId="25" fillId="11" borderId="42" xfId="0" applyFont="1" applyFill="1" applyBorder="1" applyAlignment="1">
      <alignment horizontal="center" vertical="top" wrapText="1"/>
    </xf>
    <xf numFmtId="0" fontId="25" fillId="11" borderId="33" xfId="0" applyFont="1" applyFill="1" applyBorder="1" applyAlignment="1">
      <alignment horizontal="center" vertical="top" wrapText="1"/>
    </xf>
    <xf numFmtId="0" fontId="25" fillId="11" borderId="4" xfId="0" applyFont="1" applyFill="1" applyBorder="1" applyAlignment="1">
      <alignment horizontal="center" vertical="top" wrapText="1"/>
    </xf>
    <xf numFmtId="0" fontId="2" fillId="0" borderId="6" xfId="0" applyFont="1" applyFill="1" applyBorder="1" applyAlignment="1">
      <alignment horizontal="center" vertical="center" wrapText="1"/>
    </xf>
    <xf numFmtId="0" fontId="2" fillId="0" borderId="31" xfId="0" applyFont="1" applyFill="1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6" fillId="6" borderId="25" xfId="0" applyFont="1" applyFill="1" applyBorder="1" applyAlignment="1"/>
    <xf numFmtId="0" fontId="6" fillId="6" borderId="18" xfId="0" applyFont="1" applyFill="1" applyBorder="1" applyAlignment="1"/>
    <xf numFmtId="0" fontId="6" fillId="6" borderId="13" xfId="0" applyFont="1" applyFill="1" applyBorder="1" applyAlignment="1"/>
    <xf numFmtId="0" fontId="21" fillId="5" borderId="23" xfId="1" applyFont="1" applyFill="1" applyBorder="1" applyAlignment="1" applyProtection="1">
      <alignment horizontal="center" vertical="center" wrapText="1"/>
    </xf>
    <xf numFmtId="0" fontId="21" fillId="5" borderId="24" xfId="1" applyFont="1" applyFill="1" applyBorder="1" applyAlignment="1" applyProtection="1">
      <alignment horizontal="center" vertical="center" wrapText="1"/>
    </xf>
    <xf numFmtId="0" fontId="21" fillId="5" borderId="26" xfId="1" applyFont="1" applyFill="1" applyBorder="1" applyAlignment="1" applyProtection="1">
      <alignment horizontal="center" vertical="center" wrapText="1"/>
    </xf>
    <xf numFmtId="0" fontId="0" fillId="9" borderId="27" xfId="0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7" fillId="3" borderId="20" xfId="0" applyFont="1" applyFill="1" applyBorder="1" applyAlignment="1">
      <alignment horizontal="center" vertical="center" wrapText="1"/>
    </xf>
    <xf numFmtId="0" fontId="2" fillId="10" borderId="28" xfId="0" applyFont="1" applyFill="1" applyBorder="1" applyAlignment="1">
      <alignment horizontal="center" vertical="center" wrapText="1"/>
    </xf>
    <xf numFmtId="0" fontId="0" fillId="10" borderId="29" xfId="0" applyFill="1" applyBorder="1" applyAlignment="1">
      <alignment vertical="center" wrapText="1"/>
    </xf>
    <xf numFmtId="0" fontId="0" fillId="10" borderId="30" xfId="0" applyFill="1" applyBorder="1" applyAlignment="1">
      <alignment vertical="center" wrapText="1"/>
    </xf>
    <xf numFmtId="0" fontId="25" fillId="11" borderId="32" xfId="0" applyFont="1" applyFill="1" applyBorder="1" applyAlignment="1">
      <alignment horizontal="center" vertical="top" wrapText="1"/>
    </xf>
    <xf numFmtId="0" fontId="20" fillId="5" borderId="23" xfId="1" applyFont="1" applyFill="1" applyBorder="1" applyAlignment="1" applyProtection="1">
      <alignment horizontal="center" vertical="center" wrapText="1"/>
    </xf>
    <xf numFmtId="0" fontId="20" fillId="5" borderId="24" xfId="1" applyFont="1" applyFill="1" applyBorder="1" applyAlignment="1" applyProtection="1">
      <alignment horizontal="center" vertical="center" wrapText="1"/>
    </xf>
    <xf numFmtId="0" fontId="20" fillId="5" borderId="26" xfId="1" applyFont="1" applyFill="1" applyBorder="1" applyAlignment="1" applyProtection="1">
      <alignment horizontal="center" vertical="center" wrapText="1"/>
    </xf>
    <xf numFmtId="0" fontId="3" fillId="9" borderId="20" xfId="0" applyFont="1" applyFill="1" applyBorder="1" applyAlignment="1">
      <alignment horizontal="center" vertical="center"/>
    </xf>
    <xf numFmtId="0" fontId="3" fillId="9" borderId="27" xfId="0" applyFont="1" applyFill="1" applyBorder="1" applyAlignment="1">
      <alignment horizontal="center" vertical="center"/>
    </xf>
    <xf numFmtId="0" fontId="18" fillId="3" borderId="20" xfId="0" applyFont="1" applyFill="1" applyBorder="1" applyAlignment="1">
      <alignment horizontal="center" vertical="center" wrapText="1"/>
    </xf>
    <xf numFmtId="0" fontId="3" fillId="0" borderId="31" xfId="0" applyFont="1" applyBorder="1" applyAlignment="1">
      <alignment horizontal="center" vertical="center" wrapText="1"/>
    </xf>
    <xf numFmtId="0" fontId="2" fillId="11" borderId="32" xfId="0" applyFont="1" applyFill="1" applyBorder="1" applyAlignment="1">
      <alignment horizontal="left" vertical="top" wrapText="1"/>
    </xf>
    <xf numFmtId="0" fontId="2" fillId="11" borderId="33" xfId="0" applyFont="1" applyFill="1" applyBorder="1" applyAlignment="1">
      <alignment horizontal="left" vertical="top" wrapText="1"/>
    </xf>
    <xf numFmtId="0" fontId="2" fillId="11" borderId="4" xfId="0" applyFont="1" applyFill="1" applyBorder="1" applyAlignment="1">
      <alignment horizontal="left" vertical="top" wrapText="1"/>
    </xf>
    <xf numFmtId="0" fontId="3" fillId="10" borderId="29" xfId="0" applyFont="1" applyFill="1" applyBorder="1" applyAlignment="1">
      <alignment vertical="center" wrapText="1"/>
    </xf>
    <xf numFmtId="0" fontId="3" fillId="10" borderId="30" xfId="0" applyFont="1" applyFill="1" applyBorder="1" applyAlignment="1">
      <alignment vertical="center" wrapText="1"/>
    </xf>
    <xf numFmtId="0" fontId="6" fillId="6" borderId="3" xfId="0" applyFont="1" applyFill="1" applyBorder="1" applyAlignment="1">
      <alignment wrapText="1"/>
    </xf>
    <xf numFmtId="0" fontId="0" fillId="0" borderId="3" xfId="0" applyBorder="1" applyAlignment="1">
      <alignment wrapText="1"/>
    </xf>
    <xf numFmtId="0" fontId="20" fillId="5" borderId="3" xfId="1" applyFont="1" applyFill="1" applyBorder="1" applyAlignment="1" applyProtection="1">
      <alignment horizontal="center" vertical="center" wrapText="1"/>
    </xf>
    <xf numFmtId="0" fontId="20" fillId="0" borderId="3" xfId="1" applyFont="1" applyBorder="1" applyAlignment="1" applyProtection="1">
      <alignment horizontal="center" vertical="center"/>
    </xf>
    <xf numFmtId="14" fontId="2" fillId="9" borderId="1" xfId="0" applyNumberFormat="1" applyFont="1" applyFill="1" applyBorder="1" applyAlignment="1">
      <alignment horizontal="center" vertical="center"/>
    </xf>
    <xf numFmtId="14" fontId="2" fillId="9" borderId="38" xfId="0" applyNumberFormat="1" applyFont="1" applyFill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25" fillId="0" borderId="41" xfId="0" applyFont="1" applyBorder="1" applyAlignment="1">
      <alignment vertical="top"/>
    </xf>
    <xf numFmtId="0" fontId="25" fillId="0" borderId="36" xfId="0" applyFont="1" applyBorder="1" applyAlignment="1">
      <alignment vertical="top"/>
    </xf>
    <xf numFmtId="0" fontId="25" fillId="0" borderId="37" xfId="0" applyFont="1" applyBorder="1" applyAlignment="1">
      <alignment vertical="top"/>
    </xf>
    <xf numFmtId="0" fontId="25" fillId="0" borderId="40" xfId="0" applyFont="1" applyBorder="1" applyAlignment="1">
      <alignment vertical="top"/>
    </xf>
    <xf numFmtId="0" fontId="25" fillId="0" borderId="8" xfId="0" applyFont="1" applyBorder="1" applyAlignment="1">
      <alignment vertical="top"/>
    </xf>
    <xf numFmtId="0" fontId="25" fillId="0" borderId="5" xfId="0" applyFont="1" applyBorder="1" applyAlignment="1">
      <alignment vertical="top"/>
    </xf>
    <xf numFmtId="0" fontId="4" fillId="0" borderId="34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10" fillId="10" borderId="28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25" fillId="0" borderId="35" xfId="0" applyFont="1" applyBorder="1" applyAlignment="1">
      <alignment vertical="top"/>
    </xf>
    <xf numFmtId="0" fontId="25" fillId="0" borderId="34" xfId="0" applyFont="1" applyBorder="1" applyAlignment="1">
      <alignment vertical="top"/>
    </xf>
    <xf numFmtId="0" fontId="26" fillId="11" borderId="40" xfId="0" applyFont="1" applyFill="1" applyBorder="1" applyAlignment="1">
      <alignment horizontal="center" vertical="top" wrapText="1"/>
    </xf>
    <xf numFmtId="0" fontId="28" fillId="0" borderId="8" xfId="0" applyFont="1" applyBorder="1" applyAlignment="1">
      <alignment horizontal="center" vertical="top" wrapText="1"/>
    </xf>
    <xf numFmtId="0" fontId="28" fillId="0" borderId="5" xfId="0" applyFont="1" applyBorder="1" applyAlignment="1">
      <alignment horizontal="center" vertical="top" wrapText="1"/>
    </xf>
    <xf numFmtId="0" fontId="26" fillId="0" borderId="34" xfId="0" applyFont="1" applyFill="1" applyBorder="1" applyAlignment="1">
      <alignment horizontal="left" vertical="top" wrapText="1"/>
    </xf>
    <xf numFmtId="0" fontId="27" fillId="0" borderId="8" xfId="0" applyFont="1" applyBorder="1" applyAlignment="1">
      <alignment horizontal="left" vertical="top" wrapText="1"/>
    </xf>
    <xf numFmtId="0" fontId="27" fillId="0" borderId="5" xfId="0" applyFont="1" applyBorder="1" applyAlignment="1">
      <alignment horizontal="left" vertical="top" wrapText="1"/>
    </xf>
    <xf numFmtId="0" fontId="10" fillId="0" borderId="6" xfId="0" applyFont="1" applyFill="1" applyBorder="1" applyAlignment="1">
      <alignment horizontal="center" vertical="center" wrapText="1"/>
    </xf>
    <xf numFmtId="0" fontId="0" fillId="0" borderId="39" xfId="0" applyBorder="1" applyAlignment="1">
      <alignment horizontal="center" vertical="center" wrapText="1"/>
    </xf>
    <xf numFmtId="0" fontId="0" fillId="0" borderId="7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0" xfId="0" applyAlignment="1">
      <alignment wrapText="1"/>
    </xf>
    <xf numFmtId="0" fontId="0" fillId="0" borderId="22" xfId="0" applyBorder="1" applyAlignment="1">
      <alignment wrapText="1"/>
    </xf>
    <xf numFmtId="0" fontId="0" fillId="0" borderId="11" xfId="0" applyBorder="1" applyAlignment="1">
      <alignment wrapText="1"/>
    </xf>
    <xf numFmtId="0" fontId="26" fillId="11" borderId="34" xfId="0" applyFont="1" applyFill="1" applyBorder="1" applyAlignment="1">
      <alignment horizontal="center" vertical="top" wrapText="1"/>
    </xf>
    <xf numFmtId="0" fontId="0" fillId="0" borderId="20" xfId="0" applyBorder="1" applyAlignment="1">
      <alignment horizontal="center" vertical="center" wrapText="1"/>
    </xf>
    <xf numFmtId="0" fontId="4" fillId="0" borderId="34" xfId="0" applyFont="1" applyFill="1" applyBorder="1" applyAlignment="1">
      <alignment horizontal="center" vertical="top" wrapText="1"/>
    </xf>
    <xf numFmtId="0" fontId="3" fillId="0" borderId="8" xfId="0" applyFont="1" applyBorder="1" applyAlignment="1">
      <alignment vertical="top"/>
    </xf>
    <xf numFmtId="0" fontId="3" fillId="0" borderId="5" xfId="0" applyFont="1" applyBorder="1" applyAlignment="1">
      <alignment vertical="top"/>
    </xf>
    <xf numFmtId="0" fontId="4" fillId="0" borderId="40" xfId="0" applyFont="1" applyFill="1" applyBorder="1" applyAlignment="1">
      <alignment horizontal="center" vertical="top" wrapText="1"/>
    </xf>
    <xf numFmtId="0" fontId="3" fillId="0" borderId="29" xfId="0" applyFont="1" applyBorder="1" applyAlignment="1">
      <alignment horizontal="center" vertical="center" wrapText="1"/>
    </xf>
    <xf numFmtId="0" fontId="0" fillId="0" borderId="8" xfId="0" applyBorder="1" applyAlignment="1">
      <alignment vertical="top"/>
    </xf>
    <xf numFmtId="0" fontId="0" fillId="0" borderId="5" xfId="0" applyBorder="1" applyAlignment="1">
      <alignment vertical="top"/>
    </xf>
    <xf numFmtId="0" fontId="0" fillId="0" borderId="8" xfId="0" applyBorder="1" applyAlignment="1">
      <alignment vertical="center"/>
    </xf>
    <xf numFmtId="0" fontId="0" fillId="0" borderId="5" xfId="0" applyBorder="1" applyAlignment="1">
      <alignment vertical="center"/>
    </xf>
  </cellXfs>
  <cellStyles count="2">
    <cellStyle name="Hyperlink" xfId="1" builtinId="8"/>
    <cellStyle name="Normal" xfId="0" builtinId="0"/>
  </cellStyles>
  <dxfs count="72"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0</xdr:rowOff>
    </xdr:to>
    <xdr:pic>
      <xdr:nvPicPr>
        <xdr:cNvPr id="10259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11291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9525</xdr:rowOff>
    </xdr:to>
    <xdr:pic>
      <xdr:nvPicPr>
        <xdr:cNvPr id="12316" name="Picture 3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9525</xdr:rowOff>
    </xdr:to>
    <xdr:pic>
      <xdr:nvPicPr>
        <xdr:cNvPr id="13335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14350" name="Picture 1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5</xdr:row>
      <xdr:rowOff>9525</xdr:rowOff>
    </xdr:to>
    <xdr:pic>
      <xdr:nvPicPr>
        <xdr:cNvPr id="3146" name="Picture 3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9525</xdr:rowOff>
    </xdr:from>
    <xdr:to>
      <xdr:col>1</xdr:col>
      <xdr:colOff>400050</xdr:colOff>
      <xdr:row>5</xdr:row>
      <xdr:rowOff>28575</xdr:rowOff>
    </xdr:to>
    <xdr:pic>
      <xdr:nvPicPr>
        <xdr:cNvPr id="15406" name="Picture 3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16437" name="Picture 4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9242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5</xdr:row>
      <xdr:rowOff>9525</xdr:rowOff>
    </xdr:to>
    <xdr:pic>
      <xdr:nvPicPr>
        <xdr:cNvPr id="2121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3</xdr:row>
      <xdr:rowOff>133350</xdr:rowOff>
    </xdr:to>
    <xdr:pic>
      <xdr:nvPicPr>
        <xdr:cNvPr id="6214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7195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9525</xdr:rowOff>
    </xdr:to>
    <xdr:pic>
      <xdr:nvPicPr>
        <xdr:cNvPr id="8217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9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1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11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5.bin"/><Relationship Id="rId4" Type="http://schemas.openxmlformats.org/officeDocument/2006/relationships/comments" Target="../comments1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3.bin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Relationship Id="rId5" Type="http://schemas.openxmlformats.org/officeDocument/2006/relationships/comments" Target="../comments5.xml"/><Relationship Id="rId4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T31"/>
  <sheetViews>
    <sheetView showGridLines="0" tabSelected="1" workbookViewId="0">
      <pane ySplit="8" topLeftCell="A9" activePane="bottomLeft" state="frozen"/>
      <selection pane="bottomLeft" activeCell="C14" sqref="C14"/>
    </sheetView>
  </sheetViews>
  <sheetFormatPr defaultColWidth="10.5703125" defaultRowHeight="12.75" x14ac:dyDescent="0.2"/>
  <cols>
    <col min="1" max="1" width="3.28515625" customWidth="1"/>
    <col min="2" max="2" width="30.7109375" customWidth="1"/>
    <col min="3" max="3" width="78.28515625" customWidth="1"/>
    <col min="4" max="253" width="9.140625" customWidth="1"/>
  </cols>
  <sheetData>
    <row r="1" spans="1:254" ht="12.75" customHeight="1" x14ac:dyDescent="0.2">
      <c r="A1" s="64"/>
      <c r="B1" s="65"/>
      <c r="C1" s="65"/>
      <c r="IT1" s="31" t="s">
        <v>8</v>
      </c>
    </row>
    <row r="2" spans="1:254" x14ac:dyDescent="0.2">
      <c r="A2" s="66"/>
      <c r="B2" s="67"/>
      <c r="C2" s="67"/>
      <c r="IQ2" t="s">
        <v>62</v>
      </c>
      <c r="IT2" s="31" t="s">
        <v>66</v>
      </c>
    </row>
    <row r="3" spans="1:254" x14ac:dyDescent="0.2">
      <c r="A3" s="66"/>
      <c r="B3" s="67"/>
      <c r="C3" s="67"/>
      <c r="IQ3" t="s">
        <v>63</v>
      </c>
      <c r="IT3" s="31" t="s">
        <v>67</v>
      </c>
    </row>
    <row r="4" spans="1:254" ht="10.5" customHeight="1" x14ac:dyDescent="0.2">
      <c r="A4" s="66"/>
      <c r="B4" s="67"/>
      <c r="C4" s="67"/>
      <c r="IQ4" t="s">
        <v>65</v>
      </c>
    </row>
    <row r="5" spans="1:254" hidden="1" x14ac:dyDescent="0.2">
      <c r="A5" s="68"/>
      <c r="B5" s="69"/>
      <c r="C5" s="69"/>
    </row>
    <row r="6" spans="1:254" x14ac:dyDescent="0.2">
      <c r="A6" s="70" t="s">
        <v>75</v>
      </c>
      <c r="B6" s="71"/>
      <c r="C6" s="71"/>
    </row>
    <row r="7" spans="1:254" ht="15" x14ac:dyDescent="0.2">
      <c r="A7" s="62" t="s">
        <v>289</v>
      </c>
      <c r="B7" s="63"/>
      <c r="C7" s="63"/>
    </row>
    <row r="8" spans="1:254" ht="13.5" thickBot="1" x14ac:dyDescent="0.25">
      <c r="A8" s="72" t="s">
        <v>289</v>
      </c>
      <c r="B8" s="73"/>
      <c r="C8" s="74"/>
      <c r="E8" s="47"/>
      <c r="IT8" s="31" t="s">
        <v>62</v>
      </c>
    </row>
    <row r="9" spans="1:254" ht="13.5" thickBot="1" x14ac:dyDescent="0.25">
      <c r="A9" s="36"/>
      <c r="B9" s="51" t="s">
        <v>96</v>
      </c>
      <c r="C9" s="56" t="s">
        <v>396</v>
      </c>
      <c r="IT9" s="31"/>
    </row>
    <row r="10" spans="1:254" x14ac:dyDescent="0.2">
      <c r="B10" s="51" t="s">
        <v>76</v>
      </c>
      <c r="C10" s="37" t="s">
        <v>395</v>
      </c>
      <c r="E10" s="47"/>
      <c r="IT10" s="31" t="s">
        <v>64</v>
      </c>
    </row>
    <row r="11" spans="1:254" x14ac:dyDescent="0.2">
      <c r="B11" s="52" t="s">
        <v>77</v>
      </c>
      <c r="C11" s="38" t="s">
        <v>78</v>
      </c>
    </row>
    <row r="12" spans="1:254" x14ac:dyDescent="0.2">
      <c r="B12" s="52" t="s">
        <v>79</v>
      </c>
      <c r="C12" s="39" t="s">
        <v>168</v>
      </c>
    </row>
    <row r="13" spans="1:254" ht="13.5" thickBot="1" x14ac:dyDescent="0.25">
      <c r="B13" s="53" t="s">
        <v>80</v>
      </c>
      <c r="C13" s="40" t="s">
        <v>290</v>
      </c>
      <c r="IT13" s="31" t="s">
        <v>52</v>
      </c>
    </row>
    <row r="14" spans="1:254" ht="13.5" thickBot="1" x14ac:dyDescent="0.25">
      <c r="B14" s="55" t="s">
        <v>287</v>
      </c>
      <c r="C14" s="41"/>
      <c r="IT14" s="31" t="s">
        <v>69</v>
      </c>
    </row>
    <row r="15" spans="1:254" x14ac:dyDescent="0.2">
      <c r="B15" s="32" t="s">
        <v>81</v>
      </c>
      <c r="C15" s="37" t="s">
        <v>82</v>
      </c>
      <c r="IT15" s="31" t="s">
        <v>68</v>
      </c>
    </row>
    <row r="16" spans="1:254" ht="13.5" thickBot="1" x14ac:dyDescent="0.25">
      <c r="B16" s="53" t="s">
        <v>83</v>
      </c>
      <c r="C16" s="40" t="s">
        <v>84</v>
      </c>
    </row>
    <row r="17" spans="2:254" ht="13.5" thickBot="1" x14ac:dyDescent="0.25">
      <c r="IT17" s="31" t="s">
        <v>102</v>
      </c>
    </row>
    <row r="18" spans="2:254" ht="15" x14ac:dyDescent="0.2">
      <c r="B18" s="75" t="s">
        <v>85</v>
      </c>
      <c r="C18" s="76"/>
      <c r="IT18" s="31" t="s">
        <v>103</v>
      </c>
    </row>
    <row r="19" spans="2:254" x14ac:dyDescent="0.2">
      <c r="B19" s="60"/>
      <c r="C19" s="61"/>
      <c r="IT19" s="31" t="s">
        <v>104</v>
      </c>
    </row>
    <row r="20" spans="2:254" x14ac:dyDescent="0.2">
      <c r="B20" s="57"/>
      <c r="C20" s="48" t="s">
        <v>86</v>
      </c>
    </row>
    <row r="21" spans="2:254" x14ac:dyDescent="0.2">
      <c r="B21" s="58"/>
      <c r="C21" s="49" t="s">
        <v>142</v>
      </c>
    </row>
    <row r="22" spans="2:254" x14ac:dyDescent="0.2">
      <c r="B22" s="58"/>
      <c r="C22" s="48" t="s">
        <v>94</v>
      </c>
    </row>
    <row r="23" spans="2:254" x14ac:dyDescent="0.2">
      <c r="B23" s="58"/>
      <c r="C23" s="48" t="s">
        <v>93</v>
      </c>
    </row>
    <row r="24" spans="2:254" x14ac:dyDescent="0.2">
      <c r="B24" s="58"/>
      <c r="C24" s="48" t="s">
        <v>87</v>
      </c>
    </row>
    <row r="25" spans="2:254" x14ac:dyDescent="0.2">
      <c r="B25" s="58"/>
      <c r="C25" s="48" t="s">
        <v>88</v>
      </c>
      <c r="IT25" s="31" t="s">
        <v>106</v>
      </c>
    </row>
    <row r="26" spans="2:254" x14ac:dyDescent="0.2">
      <c r="B26" s="58"/>
      <c r="C26" s="48" t="s">
        <v>89</v>
      </c>
      <c r="IT26" s="31" t="s">
        <v>107</v>
      </c>
    </row>
    <row r="27" spans="2:254" x14ac:dyDescent="0.2">
      <c r="B27" s="58"/>
      <c r="C27" s="48" t="s">
        <v>90</v>
      </c>
    </row>
    <row r="28" spans="2:254" x14ac:dyDescent="0.2">
      <c r="B28" s="58"/>
      <c r="C28" s="48" t="s">
        <v>91</v>
      </c>
    </row>
    <row r="29" spans="2:254" x14ac:dyDescent="0.2">
      <c r="B29" s="58"/>
      <c r="C29" s="48" t="s">
        <v>92</v>
      </c>
    </row>
    <row r="30" spans="2:254" x14ac:dyDescent="0.2">
      <c r="B30" s="58"/>
      <c r="C30" s="49" t="s">
        <v>143</v>
      </c>
    </row>
    <row r="31" spans="2:254" ht="13.5" thickBot="1" x14ac:dyDescent="0.25">
      <c r="B31" s="59"/>
      <c r="C31" s="50" t="s">
        <v>95</v>
      </c>
    </row>
  </sheetData>
  <mergeCells count="7">
    <mergeCell ref="B20:B31"/>
    <mergeCell ref="B19:C19"/>
    <mergeCell ref="A7:C7"/>
    <mergeCell ref="A1:C5"/>
    <mergeCell ref="A6:C6"/>
    <mergeCell ref="A8:C8"/>
    <mergeCell ref="B18:C18"/>
  </mergeCells>
  <phoneticPr fontId="1" type="noConversion"/>
  <dataValidations disablePrompts="1" count="1">
    <dataValidation type="list" allowBlank="1" showInputMessage="1" showErrorMessage="1" sqref="IQ2:IQ4">
      <formula1>$IQ$2:$IQ$4</formula1>
    </dataValidation>
  </dataValidations>
  <hyperlinks>
    <hyperlink ref="C20" location="'Digital Asset'!B9" display="Digital Assets"/>
    <hyperlink ref="C24" location="'Non Digital Assets'!B9" display="Non Digital Assets"/>
    <hyperlink ref="C25" location="'People Asets'!B9" display="People Assets"/>
    <hyperlink ref="C26" location="Servers!B9" display="Servers"/>
    <hyperlink ref="C27" location="'Network Devices'!B9" display="Network Devices"/>
    <hyperlink ref="C28" location="Desktops!B9" display="Desktops"/>
    <hyperlink ref="C29" location="Laptops!B9" display="Laptops"/>
    <hyperlink ref="C23" location="Software!B9" display="Softwares"/>
    <hyperlink ref="C22" location="'Source Code'!B9" display="Source Code"/>
    <hyperlink ref="C31" location="'Support Utilities'!B9" display="Support Utilities"/>
    <hyperlink ref="C21" location="'Business Databases'!B9" display="Business Databases"/>
    <hyperlink ref="C30" location="Media!B9" display="Media"/>
  </hyperlinks>
  <pageMargins left="0.75" right="0.75" top="1" bottom="1" header="0.5" footer="0.5"/>
  <pageSetup orientation="portrait" horizontalDpi="1200" verticalDpi="1200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66"/>
  <sheetViews>
    <sheetView workbookViewId="0">
      <pane xSplit="1" ySplit="7" topLeftCell="B38" activePane="bottomRight" state="frozen"/>
      <selection pane="topRight" activeCell="B1" sqref="B1"/>
      <selection pane="bottomLeft" activeCell="A8" sqref="A8"/>
      <selection pane="bottomRight" activeCell="E64" sqref="E64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11" t="s">
        <v>152</v>
      </c>
      <c r="B1" s="112"/>
      <c r="C1" s="112"/>
      <c r="D1" s="112"/>
      <c r="E1" s="112"/>
    </row>
    <row r="2" spans="1:5" x14ac:dyDescent="0.2">
      <c r="A2" s="112"/>
      <c r="B2" s="112"/>
      <c r="C2" s="112"/>
      <c r="D2" s="112"/>
      <c r="E2" s="112"/>
    </row>
    <row r="3" spans="1:5" x14ac:dyDescent="0.2">
      <c r="A3" s="112"/>
      <c r="B3" s="112"/>
      <c r="C3" s="112"/>
      <c r="D3" s="112"/>
      <c r="E3" s="112"/>
    </row>
    <row r="4" spans="1:5" ht="9" customHeight="1" x14ac:dyDescent="0.2">
      <c r="A4" s="112"/>
      <c r="B4" s="112"/>
      <c r="C4" s="112"/>
      <c r="D4" s="112"/>
      <c r="E4" s="112"/>
    </row>
    <row r="5" spans="1:5" ht="14.25" x14ac:dyDescent="0.2">
      <c r="A5" s="113" t="str">
        <f>PROCESS</f>
        <v>Dell computer company</v>
      </c>
      <c r="B5" s="114"/>
      <c r="C5" s="114"/>
      <c r="D5" s="114"/>
      <c r="E5" s="114"/>
    </row>
    <row r="6" spans="1:5" x14ac:dyDescent="0.2">
      <c r="A6" s="72" t="s">
        <v>185</v>
      </c>
      <c r="B6" s="73"/>
      <c r="C6" s="74"/>
      <c r="D6" s="74"/>
      <c r="E6" s="92"/>
    </row>
    <row r="7" spans="1:5" ht="32.25" x14ac:dyDescent="0.2">
      <c r="A7" s="18" t="s">
        <v>5</v>
      </c>
      <c r="B7" s="18" t="s">
        <v>140</v>
      </c>
      <c r="C7" s="93" t="s">
        <v>91</v>
      </c>
      <c r="D7" s="145"/>
      <c r="E7" s="19" t="s">
        <v>11</v>
      </c>
    </row>
    <row r="8" spans="1:5" x14ac:dyDescent="0.2">
      <c r="A8" s="146">
        <v>1</v>
      </c>
      <c r="B8" s="146" t="s">
        <v>364</v>
      </c>
      <c r="C8" s="20" t="s">
        <v>3</v>
      </c>
      <c r="D8" s="54" t="s">
        <v>312</v>
      </c>
      <c r="E8" s="124">
        <f>COUNTIF($E34:$E36,"H")*3+COUNTIF($E34:$E36,"M")*2+COUNTIF($E34:$E36,"L")*1</f>
        <v>0</v>
      </c>
    </row>
    <row r="9" spans="1:5" x14ac:dyDescent="0.2">
      <c r="A9" s="151"/>
      <c r="B9" s="151"/>
      <c r="C9" s="20" t="s">
        <v>4</v>
      </c>
      <c r="D9" s="54" t="s">
        <v>260</v>
      </c>
      <c r="E9" s="153"/>
    </row>
    <row r="10" spans="1:5" x14ac:dyDescent="0.2">
      <c r="A10" s="151"/>
      <c r="B10" s="151"/>
      <c r="C10" s="20" t="s">
        <v>97</v>
      </c>
      <c r="D10" s="54" t="s">
        <v>365</v>
      </c>
      <c r="E10" s="153"/>
    </row>
    <row r="11" spans="1:5" x14ac:dyDescent="0.2">
      <c r="A11" s="151"/>
      <c r="B11" s="151"/>
      <c r="C11" s="20" t="s">
        <v>98</v>
      </c>
      <c r="D11" s="54" t="s">
        <v>261</v>
      </c>
      <c r="E11" s="153"/>
    </row>
    <row r="12" spans="1:5" x14ac:dyDescent="0.2">
      <c r="A12" s="151"/>
      <c r="B12" s="151"/>
      <c r="C12" s="33" t="s">
        <v>109</v>
      </c>
      <c r="D12" s="54" t="s">
        <v>326</v>
      </c>
      <c r="E12" s="153"/>
    </row>
    <row r="13" spans="1:5" x14ac:dyDescent="0.2">
      <c r="A13" s="151"/>
      <c r="B13" s="151"/>
      <c r="C13" s="33" t="s">
        <v>12</v>
      </c>
      <c r="D13" s="54" t="s">
        <v>262</v>
      </c>
      <c r="E13" s="153"/>
    </row>
    <row r="14" spans="1:5" x14ac:dyDescent="0.2">
      <c r="A14" s="151"/>
      <c r="B14" s="151"/>
      <c r="C14" s="33" t="s">
        <v>111</v>
      </c>
      <c r="D14" s="54" t="s">
        <v>263</v>
      </c>
      <c r="E14" s="153"/>
    </row>
    <row r="15" spans="1:5" x14ac:dyDescent="0.2">
      <c r="A15" s="151"/>
      <c r="B15" s="151"/>
      <c r="C15" s="33" t="s">
        <v>31</v>
      </c>
      <c r="D15" s="54" t="s">
        <v>366</v>
      </c>
      <c r="E15" s="153"/>
    </row>
    <row r="16" spans="1:5" x14ac:dyDescent="0.2">
      <c r="A16" s="151"/>
      <c r="B16" s="151"/>
      <c r="C16" s="33" t="s">
        <v>99</v>
      </c>
      <c r="D16" s="27" t="s">
        <v>106</v>
      </c>
      <c r="E16" s="153"/>
    </row>
    <row r="17" spans="1:5" x14ac:dyDescent="0.2">
      <c r="A17" s="151"/>
      <c r="B17" s="151"/>
      <c r="C17" s="33" t="s">
        <v>100</v>
      </c>
      <c r="D17" s="54" t="s">
        <v>264</v>
      </c>
      <c r="E17" s="153"/>
    </row>
    <row r="18" spans="1:5" x14ac:dyDescent="0.2">
      <c r="A18" s="151"/>
      <c r="B18" s="151"/>
      <c r="C18" s="33" t="s">
        <v>108</v>
      </c>
      <c r="D18" s="54" t="s">
        <v>265</v>
      </c>
      <c r="E18" s="153"/>
    </row>
    <row r="19" spans="1:5" ht="25.5" x14ac:dyDescent="0.2">
      <c r="A19" s="151"/>
      <c r="B19" s="151"/>
      <c r="C19" s="22" t="s">
        <v>114</v>
      </c>
      <c r="D19" s="54" t="s">
        <v>367</v>
      </c>
      <c r="E19" s="153"/>
    </row>
    <row r="20" spans="1:5" x14ac:dyDescent="0.2">
      <c r="A20" s="151"/>
      <c r="B20" s="151"/>
      <c r="C20" s="21" t="s">
        <v>34</v>
      </c>
      <c r="D20" s="54" t="s">
        <v>368</v>
      </c>
      <c r="E20" s="153"/>
    </row>
    <row r="21" spans="1:5" x14ac:dyDescent="0.2">
      <c r="A21" s="151"/>
      <c r="B21" s="151"/>
      <c r="C21" s="21" t="s">
        <v>40</v>
      </c>
      <c r="D21" s="54" t="s">
        <v>234</v>
      </c>
      <c r="E21" s="153"/>
    </row>
    <row r="22" spans="1:5" x14ac:dyDescent="0.2">
      <c r="A22" s="151"/>
      <c r="B22" s="151"/>
      <c r="C22" s="21" t="s">
        <v>41</v>
      </c>
      <c r="D22" s="54" t="s">
        <v>249</v>
      </c>
      <c r="E22" s="153"/>
    </row>
    <row r="23" spans="1:5" x14ac:dyDescent="0.2">
      <c r="A23" s="151"/>
      <c r="B23" s="151"/>
      <c r="C23" s="21" t="s">
        <v>42</v>
      </c>
      <c r="D23" s="54" t="s">
        <v>189</v>
      </c>
      <c r="E23" s="153"/>
    </row>
    <row r="24" spans="1:5" x14ac:dyDescent="0.2">
      <c r="A24" s="151"/>
      <c r="B24" s="151"/>
      <c r="C24" s="22" t="s">
        <v>123</v>
      </c>
      <c r="D24" s="54" t="s">
        <v>267</v>
      </c>
      <c r="E24" s="153"/>
    </row>
    <row r="25" spans="1:5" x14ac:dyDescent="0.2">
      <c r="A25" s="151"/>
      <c r="B25" s="151"/>
      <c r="C25" s="33" t="s">
        <v>35</v>
      </c>
      <c r="D25" s="54" t="s">
        <v>368</v>
      </c>
      <c r="E25" s="153"/>
    </row>
    <row r="26" spans="1:5" x14ac:dyDescent="0.2">
      <c r="A26" s="151"/>
      <c r="B26" s="151"/>
      <c r="C26" s="34" t="s">
        <v>36</v>
      </c>
      <c r="D26" s="54" t="s">
        <v>268</v>
      </c>
      <c r="E26" s="153"/>
    </row>
    <row r="27" spans="1:5" x14ac:dyDescent="0.2">
      <c r="A27" s="151"/>
      <c r="B27" s="151"/>
      <c r="C27" s="33" t="s">
        <v>37</v>
      </c>
      <c r="D27" s="54" t="s">
        <v>238</v>
      </c>
      <c r="E27" s="153"/>
    </row>
    <row r="28" spans="1:5" x14ac:dyDescent="0.2">
      <c r="A28" s="151"/>
      <c r="B28" s="151"/>
      <c r="C28" s="33" t="s">
        <v>38</v>
      </c>
      <c r="D28" s="54" t="s">
        <v>269</v>
      </c>
      <c r="E28" s="153"/>
    </row>
    <row r="29" spans="1:5" x14ac:dyDescent="0.2">
      <c r="A29" s="151"/>
      <c r="B29" s="151"/>
      <c r="C29" s="33" t="s">
        <v>110</v>
      </c>
      <c r="D29" s="27" t="s">
        <v>103</v>
      </c>
      <c r="E29" s="153"/>
    </row>
    <row r="30" spans="1:5" x14ac:dyDescent="0.2">
      <c r="A30" s="151"/>
      <c r="B30" s="151"/>
      <c r="C30" s="33" t="s">
        <v>101</v>
      </c>
      <c r="D30" s="27" t="s">
        <v>103</v>
      </c>
      <c r="E30" s="153"/>
    </row>
    <row r="31" spans="1:5" x14ac:dyDescent="0.2">
      <c r="A31" s="151"/>
      <c r="B31" s="151"/>
      <c r="C31" s="35" t="s">
        <v>57</v>
      </c>
      <c r="D31" s="54" t="s">
        <v>369</v>
      </c>
      <c r="E31" s="153"/>
    </row>
    <row r="32" spans="1:5" x14ac:dyDescent="0.2">
      <c r="A32" s="151"/>
      <c r="B32" s="151"/>
      <c r="C32" s="21" t="s">
        <v>58</v>
      </c>
      <c r="D32" s="54" t="s">
        <v>107</v>
      </c>
      <c r="E32" s="153"/>
    </row>
    <row r="33" spans="1:5" x14ac:dyDescent="0.2">
      <c r="A33" s="151"/>
      <c r="B33" s="151"/>
      <c r="C33" s="21" t="s">
        <v>39</v>
      </c>
      <c r="D33" s="54" t="s">
        <v>270</v>
      </c>
      <c r="E33" s="154"/>
    </row>
    <row r="34" spans="1:5" ht="23.25" x14ac:dyDescent="0.2">
      <c r="A34" s="151"/>
      <c r="B34" s="151"/>
      <c r="C34" s="14" t="s">
        <v>43</v>
      </c>
      <c r="D34" s="26" t="s">
        <v>63</v>
      </c>
      <c r="E34" s="5"/>
    </row>
    <row r="35" spans="1:5" ht="23.25" x14ac:dyDescent="0.2">
      <c r="A35" s="151"/>
      <c r="B35" s="151"/>
      <c r="C35" s="14" t="s">
        <v>44</v>
      </c>
      <c r="D35" s="26" t="s">
        <v>63</v>
      </c>
      <c r="E35" s="5"/>
    </row>
    <row r="36" spans="1:5" ht="23.25" x14ac:dyDescent="0.2">
      <c r="A36" s="152"/>
      <c r="B36" s="152"/>
      <c r="C36" s="14" t="s">
        <v>45</v>
      </c>
      <c r="D36" s="26" t="s">
        <v>63</v>
      </c>
      <c r="E36" s="5"/>
    </row>
    <row r="37" spans="1:5" ht="13.5" thickBot="1" x14ac:dyDescent="0.25">
      <c r="A37" s="127"/>
      <c r="B37" s="128"/>
      <c r="C37" s="128"/>
      <c r="D37" s="128"/>
      <c r="E37" s="128"/>
    </row>
    <row r="38" spans="1:5" x14ac:dyDescent="0.2">
      <c r="A38" s="149">
        <v>2</v>
      </c>
      <c r="B38" s="149" t="s">
        <v>372</v>
      </c>
      <c r="C38" s="20" t="s">
        <v>3</v>
      </c>
      <c r="D38" s="54" t="s">
        <v>312</v>
      </c>
      <c r="E38" s="124">
        <f>COUNTIF($E64:$E66,"H")*3+COUNTIF($E64:$E66,"M")*2+COUNTIF($E64:$E66,"L")*1</f>
        <v>0</v>
      </c>
    </row>
    <row r="39" spans="1:5" x14ac:dyDescent="0.2">
      <c r="A39" s="151"/>
      <c r="B39" s="151"/>
      <c r="C39" s="20" t="s">
        <v>4</v>
      </c>
      <c r="D39" s="54" t="s">
        <v>260</v>
      </c>
      <c r="E39" s="153"/>
    </row>
    <row r="40" spans="1:5" x14ac:dyDescent="0.2">
      <c r="A40" s="151"/>
      <c r="B40" s="151"/>
      <c r="C40" s="20" t="s">
        <v>97</v>
      </c>
      <c r="D40" s="54" t="s">
        <v>365</v>
      </c>
      <c r="E40" s="153"/>
    </row>
    <row r="41" spans="1:5" x14ac:dyDescent="0.2">
      <c r="A41" s="151"/>
      <c r="B41" s="151"/>
      <c r="C41" s="20" t="s">
        <v>98</v>
      </c>
      <c r="D41" s="54" t="s">
        <v>261</v>
      </c>
      <c r="E41" s="153"/>
    </row>
    <row r="42" spans="1:5" x14ac:dyDescent="0.2">
      <c r="A42" s="151"/>
      <c r="B42" s="151"/>
      <c r="C42" s="33" t="s">
        <v>109</v>
      </c>
      <c r="D42" s="54" t="s">
        <v>326</v>
      </c>
      <c r="E42" s="153"/>
    </row>
    <row r="43" spans="1:5" x14ac:dyDescent="0.2">
      <c r="A43" s="151"/>
      <c r="B43" s="151"/>
      <c r="C43" s="33" t="s">
        <v>12</v>
      </c>
      <c r="D43" s="54" t="s">
        <v>271</v>
      </c>
      <c r="E43" s="153"/>
    </row>
    <row r="44" spans="1:5" x14ac:dyDescent="0.2">
      <c r="A44" s="151"/>
      <c r="B44" s="151"/>
      <c r="C44" s="33" t="s">
        <v>111</v>
      </c>
      <c r="D44" s="54" t="s">
        <v>272</v>
      </c>
      <c r="E44" s="153"/>
    </row>
    <row r="45" spans="1:5" x14ac:dyDescent="0.2">
      <c r="A45" s="151"/>
      <c r="B45" s="151"/>
      <c r="C45" s="33" t="s">
        <v>31</v>
      </c>
      <c r="D45" s="54" t="s">
        <v>370</v>
      </c>
      <c r="E45" s="153"/>
    </row>
    <row r="46" spans="1:5" x14ac:dyDescent="0.2">
      <c r="A46" s="151"/>
      <c r="B46" s="151"/>
      <c r="C46" s="33" t="s">
        <v>99</v>
      </c>
      <c r="D46" s="27" t="s">
        <v>106</v>
      </c>
      <c r="E46" s="153"/>
    </row>
    <row r="47" spans="1:5" x14ac:dyDescent="0.2">
      <c r="A47" s="151"/>
      <c r="B47" s="151"/>
      <c r="C47" s="33" t="s">
        <v>100</v>
      </c>
      <c r="D47" s="54" t="s">
        <v>264</v>
      </c>
      <c r="E47" s="153"/>
    </row>
    <row r="48" spans="1:5" x14ac:dyDescent="0.2">
      <c r="A48" s="151"/>
      <c r="B48" s="151"/>
      <c r="C48" s="33" t="s">
        <v>108</v>
      </c>
      <c r="D48" s="54" t="s">
        <v>265</v>
      </c>
      <c r="E48" s="153"/>
    </row>
    <row r="49" spans="1:5" ht="25.5" x14ac:dyDescent="0.2">
      <c r="A49" s="151"/>
      <c r="B49" s="151"/>
      <c r="C49" s="22" t="s">
        <v>114</v>
      </c>
      <c r="D49" s="54" t="s">
        <v>266</v>
      </c>
      <c r="E49" s="153"/>
    </row>
    <row r="50" spans="1:5" x14ac:dyDescent="0.2">
      <c r="A50" s="151"/>
      <c r="B50" s="151"/>
      <c r="C50" s="21" t="s">
        <v>34</v>
      </c>
      <c r="D50" s="54" t="s">
        <v>368</v>
      </c>
      <c r="E50" s="153"/>
    </row>
    <row r="51" spans="1:5" x14ac:dyDescent="0.2">
      <c r="A51" s="151"/>
      <c r="B51" s="151"/>
      <c r="C51" s="21" t="s">
        <v>40</v>
      </c>
      <c r="D51" s="54" t="s">
        <v>234</v>
      </c>
      <c r="E51" s="153"/>
    </row>
    <row r="52" spans="1:5" x14ac:dyDescent="0.2">
      <c r="A52" s="151"/>
      <c r="B52" s="151"/>
      <c r="C52" s="21" t="s">
        <v>41</v>
      </c>
      <c r="D52" s="54" t="s">
        <v>249</v>
      </c>
      <c r="E52" s="153"/>
    </row>
    <row r="53" spans="1:5" x14ac:dyDescent="0.2">
      <c r="A53" s="151"/>
      <c r="B53" s="151"/>
      <c r="C53" s="21" t="s">
        <v>42</v>
      </c>
      <c r="D53" s="54" t="s">
        <v>189</v>
      </c>
      <c r="E53" s="153"/>
    </row>
    <row r="54" spans="1:5" x14ac:dyDescent="0.2">
      <c r="A54" s="151"/>
      <c r="B54" s="151"/>
      <c r="C54" s="22" t="s">
        <v>123</v>
      </c>
      <c r="D54" s="54" t="s">
        <v>267</v>
      </c>
      <c r="E54" s="153"/>
    </row>
    <row r="55" spans="1:5" x14ac:dyDescent="0.2">
      <c r="A55" s="151"/>
      <c r="B55" s="151"/>
      <c r="C55" s="33" t="s">
        <v>35</v>
      </c>
      <c r="D55" s="54" t="s">
        <v>368</v>
      </c>
      <c r="E55" s="153"/>
    </row>
    <row r="56" spans="1:5" x14ac:dyDescent="0.2">
      <c r="A56" s="151"/>
      <c r="B56" s="151"/>
      <c r="C56" s="34" t="s">
        <v>36</v>
      </c>
      <c r="D56" s="54" t="s">
        <v>268</v>
      </c>
      <c r="E56" s="153"/>
    </row>
    <row r="57" spans="1:5" x14ac:dyDescent="0.2">
      <c r="A57" s="151"/>
      <c r="B57" s="151"/>
      <c r="C57" s="33" t="s">
        <v>37</v>
      </c>
      <c r="D57" s="54" t="s">
        <v>238</v>
      </c>
      <c r="E57" s="153"/>
    </row>
    <row r="58" spans="1:5" x14ac:dyDescent="0.2">
      <c r="A58" s="151"/>
      <c r="B58" s="151"/>
      <c r="C58" s="33" t="s">
        <v>38</v>
      </c>
      <c r="D58" s="54" t="s">
        <v>269</v>
      </c>
      <c r="E58" s="153"/>
    </row>
    <row r="59" spans="1:5" x14ac:dyDescent="0.2">
      <c r="A59" s="151"/>
      <c r="B59" s="151"/>
      <c r="C59" s="33" t="s">
        <v>110</v>
      </c>
      <c r="D59" s="27" t="s">
        <v>103</v>
      </c>
      <c r="E59" s="153"/>
    </row>
    <row r="60" spans="1:5" x14ac:dyDescent="0.2">
      <c r="A60" s="151"/>
      <c r="B60" s="151"/>
      <c r="C60" s="33" t="s">
        <v>101</v>
      </c>
      <c r="D60" s="27" t="s">
        <v>103</v>
      </c>
      <c r="E60" s="153"/>
    </row>
    <row r="61" spans="1:5" ht="25.5" x14ac:dyDescent="0.2">
      <c r="A61" s="151"/>
      <c r="B61" s="151"/>
      <c r="C61" s="35" t="s">
        <v>57</v>
      </c>
      <c r="D61" s="54" t="s">
        <v>371</v>
      </c>
      <c r="E61" s="153"/>
    </row>
    <row r="62" spans="1:5" x14ac:dyDescent="0.2">
      <c r="A62" s="151"/>
      <c r="B62" s="151"/>
      <c r="C62" s="21" t="s">
        <v>58</v>
      </c>
      <c r="D62" s="54" t="s">
        <v>107</v>
      </c>
      <c r="E62" s="153"/>
    </row>
    <row r="63" spans="1:5" x14ac:dyDescent="0.2">
      <c r="A63" s="151"/>
      <c r="B63" s="151"/>
      <c r="C63" s="21" t="s">
        <v>39</v>
      </c>
      <c r="D63" s="54" t="s">
        <v>270</v>
      </c>
      <c r="E63" s="154"/>
    </row>
    <row r="64" spans="1:5" ht="23.25" x14ac:dyDescent="0.2">
      <c r="A64" s="151"/>
      <c r="B64" s="151"/>
      <c r="C64" s="14" t="s">
        <v>43</v>
      </c>
      <c r="D64" s="26" t="s">
        <v>63</v>
      </c>
      <c r="E64" s="5"/>
    </row>
    <row r="65" spans="1:5" ht="23.25" x14ac:dyDescent="0.2">
      <c r="A65" s="151"/>
      <c r="B65" s="151"/>
      <c r="C65" s="14" t="s">
        <v>44</v>
      </c>
      <c r="D65" s="26" t="s">
        <v>63</v>
      </c>
      <c r="E65" s="5"/>
    </row>
    <row r="66" spans="1:5" ht="23.25" x14ac:dyDescent="0.2">
      <c r="A66" s="152"/>
      <c r="B66" s="152"/>
      <c r="C66" s="14" t="s">
        <v>45</v>
      </c>
      <c r="D66" s="26" t="s">
        <v>63</v>
      </c>
      <c r="E66" s="5"/>
    </row>
  </sheetData>
  <mergeCells count="11">
    <mergeCell ref="A38:A66"/>
    <mergeCell ref="B38:B66"/>
    <mergeCell ref="E38:E63"/>
    <mergeCell ref="A37:E37"/>
    <mergeCell ref="A1:E4"/>
    <mergeCell ref="A5:E5"/>
    <mergeCell ref="A6:E6"/>
    <mergeCell ref="C7:D7"/>
    <mergeCell ref="A8:A36"/>
    <mergeCell ref="B8:B36"/>
    <mergeCell ref="E8:E33"/>
  </mergeCells>
  <phoneticPr fontId="1" type="noConversion"/>
  <conditionalFormatting sqref="E34:E36">
    <cfRule type="cellIs" dxfId="23" priority="4" stopIfTrue="1" operator="equal">
      <formula>"H"</formula>
    </cfRule>
    <cfRule type="cellIs" dxfId="22" priority="5" stopIfTrue="1" operator="equal">
      <formula>"M"</formula>
    </cfRule>
    <cfRule type="cellIs" dxfId="21" priority="6" stopIfTrue="1" operator="equal">
      <formula>"L"</formula>
    </cfRule>
  </conditionalFormatting>
  <conditionalFormatting sqref="E64:E66">
    <cfRule type="cellIs" dxfId="20" priority="1" stopIfTrue="1" operator="equal">
      <formula>"H"</formula>
    </cfRule>
    <cfRule type="cellIs" dxfId="19" priority="2" stopIfTrue="1" operator="equal">
      <formula>"M"</formula>
    </cfRule>
    <cfRule type="cellIs" dxfId="18" priority="3" stopIfTrue="1" operator="equal">
      <formula>"L"</formula>
    </cfRule>
  </conditionalFormatting>
  <dataValidations count="3">
    <dataValidation type="list" allowBlank="1" showInputMessage="1" showErrorMessage="1" sqref="E34:E36 E64:E66">
      <formula1>lmh</formula1>
    </dataValidation>
    <dataValidation type="list" allowBlank="1" showInputMessage="1" showErrorMessage="1" sqref="D16 D46">
      <formula1>Yesno</formula1>
    </dataValidation>
    <dataValidation type="list" allowBlank="1" showInputMessage="1" showErrorMessage="1" sqref="D29:D30 D59:D60">
      <formula1>Backup</formula1>
    </dataValidation>
  </dataValidations>
  <hyperlinks>
    <hyperlink ref="A5:E5" location="Index!B20" display="Index!B20"/>
  </hyperlinks>
  <printOptions horizontalCentered="1" vertic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rowBreaks count="1" manualBreakCount="1">
    <brk id="37" max="16383" man="1"/>
  </rowBreaks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66"/>
  <sheetViews>
    <sheetView topLeftCell="A37" workbookViewId="0">
      <selection activeCell="D61" sqref="D61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11" t="s">
        <v>153</v>
      </c>
      <c r="B1" s="112"/>
      <c r="C1" s="112"/>
      <c r="D1" s="112"/>
      <c r="E1" s="112"/>
    </row>
    <row r="2" spans="1:5" x14ac:dyDescent="0.2">
      <c r="A2" s="112"/>
      <c r="B2" s="112"/>
      <c r="C2" s="112"/>
      <c r="D2" s="112"/>
      <c r="E2" s="112"/>
    </row>
    <row r="3" spans="1:5" x14ac:dyDescent="0.2">
      <c r="A3" s="112"/>
      <c r="B3" s="112"/>
      <c r="C3" s="112"/>
      <c r="D3" s="112"/>
      <c r="E3" s="112"/>
    </row>
    <row r="4" spans="1:5" ht="9.75" customHeight="1" x14ac:dyDescent="0.2">
      <c r="A4" s="112"/>
      <c r="B4" s="112"/>
      <c r="C4" s="112"/>
      <c r="D4" s="112"/>
      <c r="E4" s="112"/>
    </row>
    <row r="5" spans="1:5" ht="14.25" x14ac:dyDescent="0.2">
      <c r="A5" s="113" t="str">
        <f>PROCESS</f>
        <v>Dell computer company</v>
      </c>
      <c r="B5" s="114"/>
      <c r="C5" s="114"/>
      <c r="D5" s="114"/>
      <c r="E5" s="114"/>
    </row>
    <row r="6" spans="1:5" x14ac:dyDescent="0.2">
      <c r="A6" s="72" t="s">
        <v>185</v>
      </c>
      <c r="B6" s="73"/>
      <c r="C6" s="102"/>
      <c r="D6" s="102"/>
      <c r="E6" s="103"/>
    </row>
    <row r="7" spans="1:5" ht="32.25" x14ac:dyDescent="0.2">
      <c r="A7" s="18" t="s">
        <v>5</v>
      </c>
      <c r="B7" s="18" t="s">
        <v>138</v>
      </c>
      <c r="C7" s="93" t="s">
        <v>139</v>
      </c>
      <c r="D7" s="117"/>
      <c r="E7" s="19" t="s">
        <v>11</v>
      </c>
    </row>
    <row r="8" spans="1:5" x14ac:dyDescent="0.2">
      <c r="A8" s="146">
        <v>1</v>
      </c>
      <c r="B8" s="146" t="s">
        <v>373</v>
      </c>
      <c r="C8" s="20" t="s">
        <v>3</v>
      </c>
      <c r="D8" s="54" t="s">
        <v>312</v>
      </c>
      <c r="E8" s="124">
        <f>COUNTIF($E34:$E36,"H")*3+COUNTIF($E34:$E36,"M")*2+COUNTIF($E34:$E36,"L")*1</f>
        <v>0</v>
      </c>
    </row>
    <row r="9" spans="1:5" x14ac:dyDescent="0.2">
      <c r="A9" s="151"/>
      <c r="B9" s="151"/>
      <c r="C9" s="20" t="s">
        <v>4</v>
      </c>
      <c r="D9" s="54" t="s">
        <v>260</v>
      </c>
      <c r="E9" s="153"/>
    </row>
    <row r="10" spans="1:5" x14ac:dyDescent="0.2">
      <c r="A10" s="151"/>
      <c r="B10" s="151"/>
      <c r="C10" s="20" t="s">
        <v>97</v>
      </c>
      <c r="D10" s="54" t="s">
        <v>362</v>
      </c>
      <c r="E10" s="153"/>
    </row>
    <row r="11" spans="1:5" x14ac:dyDescent="0.2">
      <c r="A11" s="151"/>
      <c r="B11" s="151"/>
      <c r="C11" s="20" t="s">
        <v>98</v>
      </c>
      <c r="D11" s="54" t="s">
        <v>261</v>
      </c>
      <c r="E11" s="153"/>
    </row>
    <row r="12" spans="1:5" x14ac:dyDescent="0.2">
      <c r="A12" s="151"/>
      <c r="B12" s="151"/>
      <c r="C12" s="33" t="s">
        <v>109</v>
      </c>
      <c r="D12" s="54" t="s">
        <v>326</v>
      </c>
      <c r="E12" s="153"/>
    </row>
    <row r="13" spans="1:5" x14ac:dyDescent="0.2">
      <c r="A13" s="151"/>
      <c r="B13" s="151"/>
      <c r="C13" s="33" t="s">
        <v>12</v>
      </c>
      <c r="D13" s="54" t="s">
        <v>273</v>
      </c>
      <c r="E13" s="153"/>
    </row>
    <row r="14" spans="1:5" x14ac:dyDescent="0.2">
      <c r="A14" s="151"/>
      <c r="B14" s="151"/>
      <c r="C14" s="33" t="s">
        <v>111</v>
      </c>
      <c r="D14" s="54" t="s">
        <v>274</v>
      </c>
      <c r="E14" s="153"/>
    </row>
    <row r="15" spans="1:5" x14ac:dyDescent="0.2">
      <c r="A15" s="151"/>
      <c r="B15" s="151"/>
      <c r="C15" s="33" t="s">
        <v>31</v>
      </c>
      <c r="D15" s="54" t="s">
        <v>378</v>
      </c>
      <c r="E15" s="153"/>
    </row>
    <row r="16" spans="1:5" x14ac:dyDescent="0.2">
      <c r="A16" s="151"/>
      <c r="B16" s="151"/>
      <c r="C16" s="33" t="s">
        <v>99</v>
      </c>
      <c r="D16" s="27" t="s">
        <v>106</v>
      </c>
      <c r="E16" s="153"/>
    </row>
    <row r="17" spans="1:5" x14ac:dyDescent="0.2">
      <c r="A17" s="151"/>
      <c r="B17" s="151"/>
      <c r="C17" s="33" t="s">
        <v>100</v>
      </c>
      <c r="D17" s="54" t="s">
        <v>264</v>
      </c>
      <c r="E17" s="153"/>
    </row>
    <row r="18" spans="1:5" x14ac:dyDescent="0.2">
      <c r="A18" s="151"/>
      <c r="B18" s="151"/>
      <c r="C18" s="33" t="s">
        <v>108</v>
      </c>
      <c r="D18" s="54" t="s">
        <v>265</v>
      </c>
      <c r="E18" s="153"/>
    </row>
    <row r="19" spans="1:5" ht="25.5" x14ac:dyDescent="0.2">
      <c r="A19" s="151"/>
      <c r="B19" s="151"/>
      <c r="C19" s="22" t="s">
        <v>114</v>
      </c>
      <c r="D19" s="54" t="s">
        <v>375</v>
      </c>
      <c r="E19" s="153"/>
    </row>
    <row r="20" spans="1:5" x14ac:dyDescent="0.2">
      <c r="A20" s="151"/>
      <c r="B20" s="151"/>
      <c r="C20" s="21" t="s">
        <v>34</v>
      </c>
      <c r="D20" s="54" t="s">
        <v>368</v>
      </c>
      <c r="E20" s="153"/>
    </row>
    <row r="21" spans="1:5" x14ac:dyDescent="0.2">
      <c r="A21" s="151"/>
      <c r="B21" s="151"/>
      <c r="C21" s="21" t="s">
        <v>40</v>
      </c>
      <c r="D21" s="54" t="s">
        <v>234</v>
      </c>
      <c r="E21" s="153"/>
    </row>
    <row r="22" spans="1:5" x14ac:dyDescent="0.2">
      <c r="A22" s="151"/>
      <c r="B22" s="151"/>
      <c r="C22" s="21" t="s">
        <v>41</v>
      </c>
      <c r="D22" s="54" t="s">
        <v>249</v>
      </c>
      <c r="E22" s="153"/>
    </row>
    <row r="23" spans="1:5" x14ac:dyDescent="0.2">
      <c r="A23" s="151"/>
      <c r="B23" s="151"/>
      <c r="C23" s="21" t="s">
        <v>42</v>
      </c>
      <c r="D23" s="54" t="s">
        <v>189</v>
      </c>
      <c r="E23" s="153"/>
    </row>
    <row r="24" spans="1:5" x14ac:dyDescent="0.2">
      <c r="A24" s="151"/>
      <c r="B24" s="151"/>
      <c r="C24" s="22" t="s">
        <v>123</v>
      </c>
      <c r="D24" s="54" t="s">
        <v>267</v>
      </c>
      <c r="E24" s="153"/>
    </row>
    <row r="25" spans="1:5" x14ac:dyDescent="0.2">
      <c r="A25" s="151"/>
      <c r="B25" s="151"/>
      <c r="C25" s="33" t="s">
        <v>35</v>
      </c>
      <c r="D25" s="54" t="s">
        <v>368</v>
      </c>
      <c r="E25" s="153"/>
    </row>
    <row r="26" spans="1:5" x14ac:dyDescent="0.2">
      <c r="A26" s="151"/>
      <c r="B26" s="151"/>
      <c r="C26" s="34" t="s">
        <v>36</v>
      </c>
      <c r="D26" s="54" t="s">
        <v>268</v>
      </c>
      <c r="E26" s="153"/>
    </row>
    <row r="27" spans="1:5" x14ac:dyDescent="0.2">
      <c r="A27" s="151"/>
      <c r="B27" s="151"/>
      <c r="C27" s="33" t="s">
        <v>37</v>
      </c>
      <c r="D27" s="54" t="s">
        <v>238</v>
      </c>
      <c r="E27" s="153"/>
    </row>
    <row r="28" spans="1:5" x14ac:dyDescent="0.2">
      <c r="A28" s="151"/>
      <c r="B28" s="151"/>
      <c r="C28" s="33" t="s">
        <v>38</v>
      </c>
      <c r="D28" s="54" t="s">
        <v>269</v>
      </c>
      <c r="E28" s="153"/>
    </row>
    <row r="29" spans="1:5" x14ac:dyDescent="0.2">
      <c r="A29" s="151"/>
      <c r="B29" s="151"/>
      <c r="C29" s="33" t="s">
        <v>110</v>
      </c>
      <c r="D29" s="27" t="s">
        <v>103</v>
      </c>
      <c r="E29" s="153"/>
    </row>
    <row r="30" spans="1:5" x14ac:dyDescent="0.2">
      <c r="A30" s="151"/>
      <c r="B30" s="151"/>
      <c r="C30" s="33" t="s">
        <v>101</v>
      </c>
      <c r="D30" s="27" t="s">
        <v>103</v>
      </c>
      <c r="E30" s="153"/>
    </row>
    <row r="31" spans="1:5" ht="25.5" x14ac:dyDescent="0.2">
      <c r="A31" s="151"/>
      <c r="B31" s="151"/>
      <c r="C31" s="35" t="s">
        <v>57</v>
      </c>
      <c r="D31" s="54" t="s">
        <v>376</v>
      </c>
      <c r="E31" s="153"/>
    </row>
    <row r="32" spans="1:5" x14ac:dyDescent="0.2">
      <c r="A32" s="151"/>
      <c r="B32" s="151"/>
      <c r="C32" s="21" t="s">
        <v>58</v>
      </c>
      <c r="D32" s="54" t="s">
        <v>107</v>
      </c>
      <c r="E32" s="153"/>
    </row>
    <row r="33" spans="1:5" x14ac:dyDescent="0.2">
      <c r="A33" s="151"/>
      <c r="B33" s="151"/>
      <c r="C33" s="21" t="s">
        <v>39</v>
      </c>
      <c r="D33" s="54" t="s">
        <v>270</v>
      </c>
      <c r="E33" s="154"/>
    </row>
    <row r="34" spans="1:5" ht="23.25" x14ac:dyDescent="0.2">
      <c r="A34" s="151"/>
      <c r="B34" s="151"/>
      <c r="C34" s="14" t="s">
        <v>43</v>
      </c>
      <c r="D34" s="26" t="s">
        <v>63</v>
      </c>
      <c r="E34" s="5"/>
    </row>
    <row r="35" spans="1:5" ht="23.25" x14ac:dyDescent="0.2">
      <c r="A35" s="151"/>
      <c r="B35" s="151"/>
      <c r="C35" s="14" t="s">
        <v>44</v>
      </c>
      <c r="D35" s="26" t="s">
        <v>63</v>
      </c>
      <c r="E35" s="5"/>
    </row>
    <row r="36" spans="1:5" ht="23.25" x14ac:dyDescent="0.2">
      <c r="A36" s="152"/>
      <c r="B36" s="152"/>
      <c r="C36" s="14" t="s">
        <v>45</v>
      </c>
      <c r="D36" s="26" t="s">
        <v>63</v>
      </c>
      <c r="E36" s="5"/>
    </row>
    <row r="37" spans="1:5" ht="13.5" thickBot="1" x14ac:dyDescent="0.25">
      <c r="A37" s="127"/>
      <c r="B37" s="128"/>
      <c r="C37" s="128"/>
      <c r="D37" s="128"/>
      <c r="E37" s="128"/>
    </row>
    <row r="38" spans="1:5" x14ac:dyDescent="0.2">
      <c r="A38" s="149">
        <v>2</v>
      </c>
      <c r="B38" s="149" t="s">
        <v>374</v>
      </c>
      <c r="C38" s="20" t="s">
        <v>3</v>
      </c>
      <c r="D38" s="54" t="s">
        <v>312</v>
      </c>
      <c r="E38" s="124">
        <f>COUNTIF($E64:$E66,"H")*3+COUNTIF($E64:$E66,"M")*2+COUNTIF($E64:$E66,"L")*1</f>
        <v>0</v>
      </c>
    </row>
    <row r="39" spans="1:5" x14ac:dyDescent="0.2">
      <c r="A39" s="151"/>
      <c r="B39" s="151"/>
      <c r="C39" s="20" t="s">
        <v>4</v>
      </c>
      <c r="D39" s="54" t="s">
        <v>260</v>
      </c>
      <c r="E39" s="153"/>
    </row>
    <row r="40" spans="1:5" x14ac:dyDescent="0.2">
      <c r="A40" s="151"/>
      <c r="B40" s="151"/>
      <c r="C40" s="20" t="s">
        <v>97</v>
      </c>
      <c r="D40" s="54" t="s">
        <v>362</v>
      </c>
      <c r="E40" s="153"/>
    </row>
    <row r="41" spans="1:5" x14ac:dyDescent="0.2">
      <c r="A41" s="151"/>
      <c r="B41" s="151"/>
      <c r="C41" s="20" t="s">
        <v>98</v>
      </c>
      <c r="D41" s="54" t="s">
        <v>261</v>
      </c>
      <c r="E41" s="153"/>
    </row>
    <row r="42" spans="1:5" x14ac:dyDescent="0.2">
      <c r="A42" s="151"/>
      <c r="B42" s="151"/>
      <c r="C42" s="33" t="s">
        <v>109</v>
      </c>
      <c r="D42" s="54" t="s">
        <v>326</v>
      </c>
      <c r="E42" s="153"/>
    </row>
    <row r="43" spans="1:5" x14ac:dyDescent="0.2">
      <c r="A43" s="151"/>
      <c r="B43" s="151"/>
      <c r="C43" s="33" t="s">
        <v>12</v>
      </c>
      <c r="D43" s="54" t="s">
        <v>275</v>
      </c>
      <c r="E43" s="153"/>
    </row>
    <row r="44" spans="1:5" x14ac:dyDescent="0.2">
      <c r="A44" s="151"/>
      <c r="B44" s="151"/>
      <c r="C44" s="33" t="s">
        <v>111</v>
      </c>
      <c r="D44" s="54" t="s">
        <v>276</v>
      </c>
      <c r="E44" s="153"/>
    </row>
    <row r="45" spans="1:5" x14ac:dyDescent="0.2">
      <c r="A45" s="151"/>
      <c r="B45" s="151"/>
      <c r="C45" s="33" t="s">
        <v>31</v>
      </c>
      <c r="D45" s="54" t="s">
        <v>377</v>
      </c>
      <c r="E45" s="153"/>
    </row>
    <row r="46" spans="1:5" x14ac:dyDescent="0.2">
      <c r="A46" s="151"/>
      <c r="B46" s="151"/>
      <c r="C46" s="33" t="s">
        <v>99</v>
      </c>
      <c r="D46" s="27" t="s">
        <v>106</v>
      </c>
      <c r="E46" s="153"/>
    </row>
    <row r="47" spans="1:5" x14ac:dyDescent="0.2">
      <c r="A47" s="151"/>
      <c r="B47" s="151"/>
      <c r="C47" s="33" t="s">
        <v>100</v>
      </c>
      <c r="D47" s="54" t="s">
        <v>264</v>
      </c>
      <c r="E47" s="153"/>
    </row>
    <row r="48" spans="1:5" x14ac:dyDescent="0.2">
      <c r="A48" s="151"/>
      <c r="B48" s="151"/>
      <c r="C48" s="33" t="s">
        <v>108</v>
      </c>
      <c r="D48" s="54" t="s">
        <v>265</v>
      </c>
      <c r="E48" s="153"/>
    </row>
    <row r="49" spans="1:5" ht="25.5" x14ac:dyDescent="0.2">
      <c r="A49" s="151"/>
      <c r="B49" s="151"/>
      <c r="C49" s="22" t="s">
        <v>114</v>
      </c>
      <c r="D49" s="54" t="s">
        <v>367</v>
      </c>
      <c r="E49" s="153"/>
    </row>
    <row r="50" spans="1:5" x14ac:dyDescent="0.2">
      <c r="A50" s="151"/>
      <c r="B50" s="151"/>
      <c r="C50" s="21" t="s">
        <v>34</v>
      </c>
      <c r="D50" s="54" t="s">
        <v>368</v>
      </c>
      <c r="E50" s="153"/>
    </row>
    <row r="51" spans="1:5" x14ac:dyDescent="0.2">
      <c r="A51" s="151"/>
      <c r="B51" s="151"/>
      <c r="C51" s="21" t="s">
        <v>40</v>
      </c>
      <c r="D51" s="54" t="s">
        <v>234</v>
      </c>
      <c r="E51" s="153"/>
    </row>
    <row r="52" spans="1:5" x14ac:dyDescent="0.2">
      <c r="A52" s="151"/>
      <c r="B52" s="151"/>
      <c r="C52" s="21" t="s">
        <v>41</v>
      </c>
      <c r="D52" s="54" t="s">
        <v>249</v>
      </c>
      <c r="E52" s="153"/>
    </row>
    <row r="53" spans="1:5" x14ac:dyDescent="0.2">
      <c r="A53" s="151"/>
      <c r="B53" s="151"/>
      <c r="C53" s="21" t="s">
        <v>42</v>
      </c>
      <c r="D53" s="54" t="s">
        <v>189</v>
      </c>
      <c r="E53" s="153"/>
    </row>
    <row r="54" spans="1:5" x14ac:dyDescent="0.2">
      <c r="A54" s="151"/>
      <c r="B54" s="151"/>
      <c r="C54" s="22" t="s">
        <v>123</v>
      </c>
      <c r="D54" s="54" t="s">
        <v>267</v>
      </c>
      <c r="E54" s="153"/>
    </row>
    <row r="55" spans="1:5" x14ac:dyDescent="0.2">
      <c r="A55" s="151"/>
      <c r="B55" s="151"/>
      <c r="C55" s="33" t="s">
        <v>35</v>
      </c>
      <c r="D55" s="54" t="s">
        <v>368</v>
      </c>
      <c r="E55" s="153"/>
    </row>
    <row r="56" spans="1:5" x14ac:dyDescent="0.2">
      <c r="A56" s="151"/>
      <c r="B56" s="151"/>
      <c r="C56" s="34" t="s">
        <v>36</v>
      </c>
      <c r="D56" s="54" t="s">
        <v>268</v>
      </c>
      <c r="E56" s="153"/>
    </row>
    <row r="57" spans="1:5" x14ac:dyDescent="0.2">
      <c r="A57" s="151"/>
      <c r="B57" s="151"/>
      <c r="C57" s="33" t="s">
        <v>37</v>
      </c>
      <c r="D57" s="54" t="s">
        <v>238</v>
      </c>
      <c r="E57" s="153"/>
    </row>
    <row r="58" spans="1:5" x14ac:dyDescent="0.2">
      <c r="A58" s="151"/>
      <c r="B58" s="151"/>
      <c r="C58" s="33" t="s">
        <v>38</v>
      </c>
      <c r="D58" s="54" t="s">
        <v>269</v>
      </c>
      <c r="E58" s="153"/>
    </row>
    <row r="59" spans="1:5" x14ac:dyDescent="0.2">
      <c r="A59" s="151"/>
      <c r="B59" s="151"/>
      <c r="C59" s="33" t="s">
        <v>110</v>
      </c>
      <c r="D59" s="27" t="s">
        <v>103</v>
      </c>
      <c r="E59" s="153"/>
    </row>
    <row r="60" spans="1:5" x14ac:dyDescent="0.2">
      <c r="A60" s="151"/>
      <c r="B60" s="151"/>
      <c r="C60" s="33" t="s">
        <v>101</v>
      </c>
      <c r="D60" s="27" t="s">
        <v>103</v>
      </c>
      <c r="E60" s="153"/>
    </row>
    <row r="61" spans="1:5" ht="25.5" x14ac:dyDescent="0.2">
      <c r="A61" s="151"/>
      <c r="B61" s="151"/>
      <c r="C61" s="35" t="s">
        <v>57</v>
      </c>
      <c r="D61" s="54" t="s">
        <v>379</v>
      </c>
      <c r="E61" s="153"/>
    </row>
    <row r="62" spans="1:5" x14ac:dyDescent="0.2">
      <c r="A62" s="151"/>
      <c r="B62" s="151"/>
      <c r="C62" s="21" t="s">
        <v>58</v>
      </c>
      <c r="D62" s="54" t="s">
        <v>107</v>
      </c>
      <c r="E62" s="153"/>
    </row>
    <row r="63" spans="1:5" x14ac:dyDescent="0.2">
      <c r="A63" s="151"/>
      <c r="B63" s="151"/>
      <c r="C63" s="21" t="s">
        <v>39</v>
      </c>
      <c r="D63" s="54" t="s">
        <v>270</v>
      </c>
      <c r="E63" s="154"/>
    </row>
    <row r="64" spans="1:5" ht="23.25" x14ac:dyDescent="0.2">
      <c r="A64" s="151"/>
      <c r="B64" s="151"/>
      <c r="C64" s="14" t="s">
        <v>43</v>
      </c>
      <c r="D64" s="26" t="s">
        <v>63</v>
      </c>
      <c r="E64" s="5"/>
    </row>
    <row r="65" spans="1:5" ht="23.25" x14ac:dyDescent="0.2">
      <c r="A65" s="151"/>
      <c r="B65" s="151"/>
      <c r="C65" s="14" t="s">
        <v>44</v>
      </c>
      <c r="D65" s="26" t="s">
        <v>63</v>
      </c>
      <c r="E65" s="5"/>
    </row>
    <row r="66" spans="1:5" ht="23.25" x14ac:dyDescent="0.2">
      <c r="A66" s="152"/>
      <c r="B66" s="152"/>
      <c r="C66" s="14" t="s">
        <v>45</v>
      </c>
      <c r="D66" s="26" t="s">
        <v>63</v>
      </c>
      <c r="E66" s="5"/>
    </row>
  </sheetData>
  <mergeCells count="11">
    <mergeCell ref="A37:E37"/>
    <mergeCell ref="A38:A66"/>
    <mergeCell ref="B38:B66"/>
    <mergeCell ref="E38:E63"/>
    <mergeCell ref="A1:E4"/>
    <mergeCell ref="A5:E5"/>
    <mergeCell ref="A6:E6"/>
    <mergeCell ref="C7:D7"/>
    <mergeCell ref="A8:A36"/>
    <mergeCell ref="B8:B36"/>
    <mergeCell ref="E8:E33"/>
  </mergeCells>
  <phoneticPr fontId="1" type="noConversion"/>
  <conditionalFormatting sqref="E34:E36">
    <cfRule type="cellIs" dxfId="17" priority="4" stopIfTrue="1" operator="equal">
      <formula>"H"</formula>
    </cfRule>
    <cfRule type="cellIs" dxfId="16" priority="5" stopIfTrue="1" operator="equal">
      <formula>"M"</formula>
    </cfRule>
    <cfRule type="cellIs" dxfId="15" priority="6" stopIfTrue="1" operator="equal">
      <formula>"L"</formula>
    </cfRule>
  </conditionalFormatting>
  <conditionalFormatting sqref="E64:E66">
    <cfRule type="cellIs" dxfId="14" priority="1" stopIfTrue="1" operator="equal">
      <formula>"H"</formula>
    </cfRule>
    <cfRule type="cellIs" dxfId="13" priority="2" stopIfTrue="1" operator="equal">
      <formula>"M"</formula>
    </cfRule>
    <cfRule type="cellIs" dxfId="12" priority="3" stopIfTrue="1" operator="equal">
      <formula>"L"</formula>
    </cfRule>
  </conditionalFormatting>
  <dataValidations count="3">
    <dataValidation type="list" allowBlank="1" showInputMessage="1" showErrorMessage="1" sqref="D29:D30 D59:D60">
      <formula1>Backup</formula1>
    </dataValidation>
    <dataValidation type="list" allowBlank="1" showInputMessage="1" showErrorMessage="1" sqref="D16 D46">
      <formula1>Yesno</formula1>
    </dataValidation>
    <dataValidation type="list" allowBlank="1" showInputMessage="1" showErrorMessage="1" sqref="E34:E36 E64:E66">
      <formula1>lmh</formula1>
    </dataValidation>
  </dataValidations>
  <hyperlinks>
    <hyperlink ref="A5:E5" location="Index!B20" display="Index!B20"/>
  </hyperlinks>
  <printOptions horizontalCentered="1" vertic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rowBreaks count="1" manualBreakCount="1">
    <brk id="39" max="16383" man="1"/>
  </rowBreaks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46"/>
  <sheetViews>
    <sheetView topLeftCell="A16" workbookViewId="0">
      <selection activeCell="E44" sqref="E44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11" t="s">
        <v>154</v>
      </c>
      <c r="B1" s="112"/>
      <c r="C1" s="112"/>
      <c r="D1" s="112"/>
      <c r="E1" s="112"/>
    </row>
    <row r="2" spans="1:5" x14ac:dyDescent="0.2">
      <c r="A2" s="112"/>
      <c r="B2" s="112"/>
      <c r="C2" s="112"/>
      <c r="D2" s="112"/>
      <c r="E2" s="112"/>
    </row>
    <row r="3" spans="1:5" x14ac:dyDescent="0.2">
      <c r="A3" s="112"/>
      <c r="B3" s="112"/>
      <c r="C3" s="112"/>
      <c r="D3" s="112"/>
      <c r="E3" s="112"/>
    </row>
    <row r="4" spans="1:5" ht="9.75" customHeight="1" x14ac:dyDescent="0.2">
      <c r="A4" s="112"/>
      <c r="B4" s="112"/>
      <c r="C4" s="112"/>
      <c r="D4" s="112"/>
      <c r="E4" s="112"/>
    </row>
    <row r="5" spans="1:5" ht="14.25" x14ac:dyDescent="0.2">
      <c r="A5" s="113" t="str">
        <f>PROCESS</f>
        <v>Dell computer company</v>
      </c>
      <c r="B5" s="114"/>
      <c r="C5" s="114"/>
      <c r="D5" s="114"/>
      <c r="E5" s="114"/>
    </row>
    <row r="6" spans="1:5" x14ac:dyDescent="0.2">
      <c r="A6" s="72" t="s">
        <v>185</v>
      </c>
      <c r="B6" s="73"/>
      <c r="C6" s="102"/>
      <c r="D6" s="102"/>
      <c r="E6" s="103"/>
    </row>
    <row r="7" spans="1:5" ht="32.25" x14ac:dyDescent="0.2">
      <c r="A7" s="18" t="s">
        <v>5</v>
      </c>
      <c r="B7" s="18" t="s">
        <v>136</v>
      </c>
      <c r="C7" s="93" t="s">
        <v>121</v>
      </c>
      <c r="D7" s="117"/>
      <c r="E7" s="19" t="s">
        <v>11</v>
      </c>
    </row>
    <row r="8" spans="1:5" x14ac:dyDescent="0.2">
      <c r="A8" s="146">
        <v>1</v>
      </c>
      <c r="B8" s="146" t="s">
        <v>380</v>
      </c>
      <c r="C8" s="20" t="s">
        <v>3</v>
      </c>
      <c r="D8" s="42" t="s">
        <v>312</v>
      </c>
      <c r="E8" s="124">
        <f>COUNTIF($E24:$E26,"H")*3+COUNTIF($E24:$E26,"M")*2+COUNTIF($E24:$E26,"L")*1</f>
        <v>3</v>
      </c>
    </row>
    <row r="9" spans="1:5" x14ac:dyDescent="0.2">
      <c r="A9" s="147"/>
      <c r="B9" s="147"/>
      <c r="C9" s="20" t="s">
        <v>4</v>
      </c>
      <c r="D9" s="42" t="s">
        <v>381</v>
      </c>
      <c r="E9" s="125"/>
    </row>
    <row r="10" spans="1:5" x14ac:dyDescent="0.2">
      <c r="A10" s="147"/>
      <c r="B10" s="147"/>
      <c r="C10" s="20" t="s">
        <v>97</v>
      </c>
      <c r="D10" s="42" t="s">
        <v>382</v>
      </c>
      <c r="E10" s="125"/>
    </row>
    <row r="11" spans="1:5" x14ac:dyDescent="0.2">
      <c r="A11" s="147"/>
      <c r="B11" s="147"/>
      <c r="C11" s="20" t="s">
        <v>98</v>
      </c>
      <c r="D11" s="42" t="s">
        <v>383</v>
      </c>
      <c r="E11" s="125"/>
    </row>
    <row r="12" spans="1:5" x14ac:dyDescent="0.2">
      <c r="A12" s="147"/>
      <c r="B12" s="147"/>
      <c r="C12" s="33" t="s">
        <v>109</v>
      </c>
      <c r="D12" s="42" t="s">
        <v>326</v>
      </c>
      <c r="E12" s="125"/>
    </row>
    <row r="13" spans="1:5" x14ac:dyDescent="0.2">
      <c r="A13" s="147"/>
      <c r="B13" s="147"/>
      <c r="C13" s="33" t="s">
        <v>12</v>
      </c>
      <c r="D13" s="42" t="s">
        <v>277</v>
      </c>
      <c r="E13" s="125"/>
    </row>
    <row r="14" spans="1:5" x14ac:dyDescent="0.2">
      <c r="A14" s="147"/>
      <c r="B14" s="147"/>
      <c r="C14" s="33" t="s">
        <v>111</v>
      </c>
      <c r="D14" s="42" t="s">
        <v>278</v>
      </c>
      <c r="E14" s="125"/>
    </row>
    <row r="15" spans="1:5" ht="25.5" x14ac:dyDescent="0.2">
      <c r="A15" s="147"/>
      <c r="B15" s="147"/>
      <c r="C15" s="34" t="s">
        <v>114</v>
      </c>
      <c r="D15" s="42" t="s">
        <v>106</v>
      </c>
      <c r="E15" s="125"/>
    </row>
    <row r="16" spans="1:5" x14ac:dyDescent="0.2">
      <c r="A16" s="147"/>
      <c r="B16" s="147"/>
      <c r="C16" s="33" t="s">
        <v>35</v>
      </c>
      <c r="D16" s="42" t="s">
        <v>368</v>
      </c>
      <c r="E16" s="125"/>
    </row>
    <row r="17" spans="1:5" x14ac:dyDescent="0.2">
      <c r="A17" s="147"/>
      <c r="B17" s="147"/>
      <c r="C17" s="34" t="s">
        <v>118</v>
      </c>
      <c r="D17" s="42" t="s">
        <v>384</v>
      </c>
      <c r="E17" s="125"/>
    </row>
    <row r="18" spans="1:5" x14ac:dyDescent="0.2">
      <c r="A18" s="147"/>
      <c r="B18" s="147"/>
      <c r="C18" s="33" t="s">
        <v>119</v>
      </c>
      <c r="D18" s="42" t="s">
        <v>107</v>
      </c>
      <c r="E18" s="125"/>
    </row>
    <row r="19" spans="1:5" x14ac:dyDescent="0.2">
      <c r="A19" s="147"/>
      <c r="B19" s="147"/>
      <c r="C19" s="33" t="s">
        <v>101</v>
      </c>
      <c r="D19" s="42" t="s">
        <v>103</v>
      </c>
      <c r="E19" s="125"/>
    </row>
    <row r="20" spans="1:5" x14ac:dyDescent="0.2">
      <c r="A20" s="147"/>
      <c r="B20" s="147"/>
      <c r="C20" s="33" t="s">
        <v>120</v>
      </c>
      <c r="D20" s="42" t="s">
        <v>103</v>
      </c>
      <c r="E20" s="125"/>
    </row>
    <row r="21" spans="1:5" x14ac:dyDescent="0.2">
      <c r="A21" s="147"/>
      <c r="B21" s="147"/>
      <c r="C21" s="35" t="s">
        <v>57</v>
      </c>
      <c r="D21" s="42" t="s">
        <v>107</v>
      </c>
      <c r="E21" s="125"/>
    </row>
    <row r="22" spans="1:5" x14ac:dyDescent="0.2">
      <c r="A22" s="147"/>
      <c r="B22" s="147"/>
      <c r="C22" s="33" t="s">
        <v>58</v>
      </c>
      <c r="D22" s="42" t="s">
        <v>107</v>
      </c>
      <c r="E22" s="125"/>
    </row>
    <row r="23" spans="1:5" x14ac:dyDescent="0.2">
      <c r="A23" s="147"/>
      <c r="B23" s="147"/>
      <c r="C23" s="33" t="s">
        <v>39</v>
      </c>
      <c r="D23" s="42" t="s">
        <v>107</v>
      </c>
      <c r="E23" s="126"/>
    </row>
    <row r="24" spans="1:5" ht="23.25" x14ac:dyDescent="0.2">
      <c r="A24" s="147"/>
      <c r="B24" s="147"/>
      <c r="C24" s="14" t="s">
        <v>43</v>
      </c>
      <c r="D24" s="26" t="s">
        <v>62</v>
      </c>
      <c r="E24" s="5" t="s">
        <v>8</v>
      </c>
    </row>
    <row r="25" spans="1:5" ht="23.25" x14ac:dyDescent="0.2">
      <c r="A25" s="147"/>
      <c r="B25" s="147"/>
      <c r="C25" s="14" t="s">
        <v>44</v>
      </c>
      <c r="D25" s="26" t="s">
        <v>62</v>
      </c>
      <c r="E25" s="5" t="s">
        <v>8</v>
      </c>
    </row>
    <row r="26" spans="1:5" ht="23.25" x14ac:dyDescent="0.2">
      <c r="A26" s="148"/>
      <c r="B26" s="148"/>
      <c r="C26" s="14" t="s">
        <v>45</v>
      </c>
      <c r="D26" s="26" t="s">
        <v>62</v>
      </c>
      <c r="E26" s="5" t="s">
        <v>8</v>
      </c>
    </row>
    <row r="27" spans="1:5" ht="13.5" thickBot="1" x14ac:dyDescent="0.25">
      <c r="A27" s="127"/>
      <c r="B27" s="150"/>
      <c r="C27" s="150"/>
      <c r="D27" s="150"/>
      <c r="E27" s="150"/>
    </row>
    <row r="28" spans="1:5" x14ac:dyDescent="0.2">
      <c r="A28" s="149">
        <v>2</v>
      </c>
      <c r="B28" s="149" t="s">
        <v>385</v>
      </c>
      <c r="C28" s="20" t="s">
        <v>3</v>
      </c>
      <c r="D28" s="42" t="s">
        <v>312</v>
      </c>
      <c r="E28" s="124">
        <f>COUNTIF($E44:$E46,"H")*3+COUNTIF($E44:$E46,"M")*2+COUNTIF($E44:$E46,"L")*1</f>
        <v>0</v>
      </c>
    </row>
    <row r="29" spans="1:5" x14ac:dyDescent="0.2">
      <c r="A29" s="147"/>
      <c r="B29" s="147"/>
      <c r="C29" s="20" t="s">
        <v>4</v>
      </c>
      <c r="D29" s="42" t="s">
        <v>381</v>
      </c>
      <c r="E29" s="125"/>
    </row>
    <row r="30" spans="1:5" x14ac:dyDescent="0.2">
      <c r="A30" s="147"/>
      <c r="B30" s="147"/>
      <c r="C30" s="20" t="s">
        <v>97</v>
      </c>
      <c r="D30" s="42" t="s">
        <v>386</v>
      </c>
      <c r="E30" s="125"/>
    </row>
    <row r="31" spans="1:5" x14ac:dyDescent="0.2">
      <c r="A31" s="147"/>
      <c r="B31" s="147"/>
      <c r="C31" s="20" t="s">
        <v>98</v>
      </c>
      <c r="D31" s="42" t="s">
        <v>387</v>
      </c>
      <c r="E31" s="125"/>
    </row>
    <row r="32" spans="1:5" x14ac:dyDescent="0.2">
      <c r="A32" s="147"/>
      <c r="B32" s="147"/>
      <c r="C32" s="33" t="s">
        <v>109</v>
      </c>
      <c r="D32" s="42" t="s">
        <v>326</v>
      </c>
      <c r="E32" s="125"/>
    </row>
    <row r="33" spans="1:5" x14ac:dyDescent="0.2">
      <c r="A33" s="147"/>
      <c r="B33" s="147"/>
      <c r="C33" s="33" t="s">
        <v>12</v>
      </c>
      <c r="D33" s="42" t="s">
        <v>279</v>
      </c>
      <c r="E33" s="125"/>
    </row>
    <row r="34" spans="1:5" x14ac:dyDescent="0.2">
      <c r="A34" s="147"/>
      <c r="B34" s="147"/>
      <c r="C34" s="33" t="s">
        <v>111</v>
      </c>
      <c r="D34" s="42" t="s">
        <v>280</v>
      </c>
      <c r="E34" s="125"/>
    </row>
    <row r="35" spans="1:5" ht="25.5" x14ac:dyDescent="0.2">
      <c r="A35" s="147"/>
      <c r="B35" s="147"/>
      <c r="C35" s="34" t="s">
        <v>114</v>
      </c>
      <c r="D35" s="42" t="s">
        <v>106</v>
      </c>
      <c r="E35" s="125"/>
    </row>
    <row r="36" spans="1:5" x14ac:dyDescent="0.2">
      <c r="A36" s="147"/>
      <c r="B36" s="147"/>
      <c r="C36" s="33" t="s">
        <v>35</v>
      </c>
      <c r="D36" s="42" t="s">
        <v>368</v>
      </c>
      <c r="E36" s="125"/>
    </row>
    <row r="37" spans="1:5" x14ac:dyDescent="0.2">
      <c r="A37" s="147"/>
      <c r="B37" s="147"/>
      <c r="C37" s="34" t="s">
        <v>118</v>
      </c>
      <c r="D37" s="42" t="s">
        <v>388</v>
      </c>
      <c r="E37" s="125"/>
    </row>
    <row r="38" spans="1:5" x14ac:dyDescent="0.2">
      <c r="A38" s="147"/>
      <c r="B38" s="147"/>
      <c r="C38" s="33" t="s">
        <v>119</v>
      </c>
      <c r="D38" s="42" t="s">
        <v>107</v>
      </c>
      <c r="E38" s="125"/>
    </row>
    <row r="39" spans="1:5" x14ac:dyDescent="0.2">
      <c r="A39" s="147"/>
      <c r="B39" s="147"/>
      <c r="C39" s="33" t="s">
        <v>101</v>
      </c>
      <c r="D39" s="42" t="s">
        <v>103</v>
      </c>
      <c r="E39" s="125"/>
    </row>
    <row r="40" spans="1:5" x14ac:dyDescent="0.2">
      <c r="A40" s="147"/>
      <c r="B40" s="147"/>
      <c r="C40" s="33" t="s">
        <v>120</v>
      </c>
      <c r="D40" s="42" t="s">
        <v>103</v>
      </c>
      <c r="E40" s="125"/>
    </row>
    <row r="41" spans="1:5" x14ac:dyDescent="0.2">
      <c r="A41" s="147"/>
      <c r="B41" s="147"/>
      <c r="C41" s="35" t="s">
        <v>57</v>
      </c>
      <c r="D41" s="42" t="s">
        <v>107</v>
      </c>
      <c r="E41" s="125"/>
    </row>
    <row r="42" spans="1:5" x14ac:dyDescent="0.2">
      <c r="A42" s="147"/>
      <c r="B42" s="147"/>
      <c r="C42" s="33" t="s">
        <v>58</v>
      </c>
      <c r="D42" s="42" t="s">
        <v>107</v>
      </c>
      <c r="E42" s="125"/>
    </row>
    <row r="43" spans="1:5" x14ac:dyDescent="0.2">
      <c r="A43" s="147"/>
      <c r="B43" s="147"/>
      <c r="C43" s="33" t="s">
        <v>39</v>
      </c>
      <c r="D43" s="42" t="s">
        <v>107</v>
      </c>
      <c r="E43" s="126"/>
    </row>
    <row r="44" spans="1:5" ht="23.25" x14ac:dyDescent="0.2">
      <c r="A44" s="147"/>
      <c r="B44" s="147"/>
      <c r="C44" s="14" t="s">
        <v>43</v>
      </c>
      <c r="D44" s="26" t="s">
        <v>64</v>
      </c>
      <c r="E44" s="5"/>
    </row>
    <row r="45" spans="1:5" ht="23.25" x14ac:dyDescent="0.2">
      <c r="A45" s="147"/>
      <c r="B45" s="147"/>
      <c r="C45" s="14" t="s">
        <v>44</v>
      </c>
      <c r="D45" s="26" t="s">
        <v>64</v>
      </c>
      <c r="E45" s="5"/>
    </row>
    <row r="46" spans="1:5" ht="23.25" x14ac:dyDescent="0.2">
      <c r="A46" s="148"/>
      <c r="B46" s="148"/>
      <c r="C46" s="14" t="s">
        <v>45</v>
      </c>
      <c r="D46" s="26" t="s">
        <v>64</v>
      </c>
      <c r="E46" s="5"/>
    </row>
  </sheetData>
  <mergeCells count="11">
    <mergeCell ref="A28:A46"/>
    <mergeCell ref="B28:B46"/>
    <mergeCell ref="E28:E43"/>
    <mergeCell ref="A27:E27"/>
    <mergeCell ref="A1:E4"/>
    <mergeCell ref="A5:E5"/>
    <mergeCell ref="A6:E6"/>
    <mergeCell ref="C7:D7"/>
    <mergeCell ref="A8:A26"/>
    <mergeCell ref="B8:B26"/>
    <mergeCell ref="E8:E23"/>
  </mergeCells>
  <phoneticPr fontId="1" type="noConversion"/>
  <conditionalFormatting sqref="E24:E26">
    <cfRule type="cellIs" dxfId="11" priority="4" stopIfTrue="1" operator="equal">
      <formula>"H"</formula>
    </cfRule>
    <cfRule type="cellIs" dxfId="10" priority="5" stopIfTrue="1" operator="equal">
      <formula>"M"</formula>
    </cfRule>
    <cfRule type="cellIs" dxfId="9" priority="6" stopIfTrue="1" operator="equal">
      <formula>"L"</formula>
    </cfRule>
  </conditionalFormatting>
  <conditionalFormatting sqref="E44:E46">
    <cfRule type="cellIs" dxfId="8" priority="1" stopIfTrue="1" operator="equal">
      <formula>"H"</formula>
    </cfRule>
    <cfRule type="cellIs" dxfId="7" priority="2" stopIfTrue="1" operator="equal">
      <formula>"M"</formula>
    </cfRule>
    <cfRule type="cellIs" dxfId="6" priority="3" stopIfTrue="1" operator="equal">
      <formula>"L"</formula>
    </cfRule>
  </conditionalFormatting>
  <dataValidations count="3">
    <dataValidation type="list" allowBlank="1" showInputMessage="1" showErrorMessage="1" sqref="E24:E26 E44:E46">
      <formula1>lmh</formula1>
    </dataValidation>
    <dataValidation type="list" allowBlank="1" showInputMessage="1" showErrorMessage="1" sqref="D19:D20 D39:D40">
      <formula1>Backup</formula1>
    </dataValidation>
    <dataValidation type="list" allowBlank="1" showInputMessage="1" showErrorMessage="1" sqref="D18 D15 D38 D35">
      <formula1>Yesno</formula1>
    </dataValidation>
  </dataValidations>
  <hyperlinks>
    <hyperlink ref="A5:E5" location="Index!B20" display="Index!B20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40"/>
  <sheetViews>
    <sheetView topLeftCell="A10" workbookViewId="0">
      <selection activeCell="D36" sqref="D36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11" t="s">
        <v>155</v>
      </c>
      <c r="B1" s="112"/>
      <c r="C1" s="112"/>
      <c r="D1" s="112"/>
      <c r="E1" s="112"/>
    </row>
    <row r="2" spans="1:5" x14ac:dyDescent="0.2">
      <c r="A2" s="112"/>
      <c r="B2" s="112"/>
      <c r="C2" s="112"/>
      <c r="D2" s="112"/>
      <c r="E2" s="112"/>
    </row>
    <row r="3" spans="1:5" x14ac:dyDescent="0.2">
      <c r="A3" s="112"/>
      <c r="B3" s="112"/>
      <c r="C3" s="112"/>
      <c r="D3" s="112"/>
      <c r="E3" s="112"/>
    </row>
    <row r="4" spans="1:5" ht="9" customHeight="1" x14ac:dyDescent="0.2">
      <c r="A4" s="112"/>
      <c r="B4" s="112"/>
      <c r="C4" s="112"/>
      <c r="D4" s="112"/>
      <c r="E4" s="112"/>
    </row>
    <row r="5" spans="1:5" ht="14.25" x14ac:dyDescent="0.2">
      <c r="A5" s="113" t="str">
        <f>PROCESS</f>
        <v>Dell computer company</v>
      </c>
      <c r="B5" s="114"/>
      <c r="C5" s="114"/>
      <c r="D5" s="114"/>
      <c r="E5" s="114"/>
    </row>
    <row r="6" spans="1:5" x14ac:dyDescent="0.2">
      <c r="A6" s="72" t="s">
        <v>185</v>
      </c>
      <c r="B6" s="73"/>
      <c r="C6" s="102"/>
      <c r="D6" s="102"/>
      <c r="E6" s="103"/>
    </row>
    <row r="7" spans="1:5" ht="32.25" x14ac:dyDescent="0.2">
      <c r="A7" s="18" t="s">
        <v>5</v>
      </c>
      <c r="B7" s="18" t="s">
        <v>68</v>
      </c>
      <c r="C7" s="93" t="s">
        <v>137</v>
      </c>
      <c r="D7" s="117"/>
      <c r="E7" s="19" t="s">
        <v>11</v>
      </c>
    </row>
    <row r="8" spans="1:5" x14ac:dyDescent="0.2">
      <c r="A8" s="146">
        <v>1</v>
      </c>
      <c r="B8" s="146" t="s">
        <v>389</v>
      </c>
      <c r="C8" s="20" t="s">
        <v>3</v>
      </c>
      <c r="D8" s="42" t="s">
        <v>312</v>
      </c>
      <c r="E8" s="124">
        <f>COUNTIF($E21:$E23,"H")*3+COUNTIF($E21:$E23,"M")*2+COUNTIF($E21:$E23,"L")*1</f>
        <v>0</v>
      </c>
    </row>
    <row r="9" spans="1:5" x14ac:dyDescent="0.2">
      <c r="A9" s="147"/>
      <c r="B9" s="147"/>
      <c r="C9" s="20" t="s">
        <v>4</v>
      </c>
      <c r="D9" s="42" t="s">
        <v>362</v>
      </c>
      <c r="E9" s="125"/>
    </row>
    <row r="10" spans="1:5" x14ac:dyDescent="0.2">
      <c r="A10" s="147"/>
      <c r="B10" s="147"/>
      <c r="C10" s="20" t="s">
        <v>97</v>
      </c>
      <c r="D10" s="42" t="s">
        <v>390</v>
      </c>
      <c r="E10" s="125"/>
    </row>
    <row r="11" spans="1:5" x14ac:dyDescent="0.2">
      <c r="A11" s="147"/>
      <c r="B11" s="147"/>
      <c r="C11" s="20" t="s">
        <v>16</v>
      </c>
      <c r="D11" s="42" t="s">
        <v>391</v>
      </c>
      <c r="E11" s="125"/>
    </row>
    <row r="12" spans="1:5" x14ac:dyDescent="0.2">
      <c r="A12" s="147"/>
      <c r="B12" s="147"/>
      <c r="C12" s="33" t="s">
        <v>109</v>
      </c>
      <c r="D12" s="42" t="s">
        <v>326</v>
      </c>
      <c r="E12" s="125"/>
    </row>
    <row r="13" spans="1:5" x14ac:dyDescent="0.2">
      <c r="A13" s="147"/>
      <c r="B13" s="147"/>
      <c r="C13" s="33" t="s">
        <v>12</v>
      </c>
      <c r="D13" s="42" t="s">
        <v>281</v>
      </c>
      <c r="E13" s="125"/>
    </row>
    <row r="14" spans="1:5" x14ac:dyDescent="0.2">
      <c r="A14" s="147"/>
      <c r="B14" s="147"/>
      <c r="C14" s="33" t="s">
        <v>111</v>
      </c>
      <c r="D14" s="42" t="s">
        <v>282</v>
      </c>
      <c r="E14" s="125"/>
    </row>
    <row r="15" spans="1:5" ht="25.5" x14ac:dyDescent="0.2">
      <c r="A15" s="147"/>
      <c r="B15" s="147"/>
      <c r="C15" s="34" t="s">
        <v>114</v>
      </c>
      <c r="D15" s="42" t="s">
        <v>106</v>
      </c>
      <c r="E15" s="125"/>
    </row>
    <row r="16" spans="1:5" x14ac:dyDescent="0.2">
      <c r="A16" s="147"/>
      <c r="B16" s="147"/>
      <c r="C16" s="34" t="s">
        <v>124</v>
      </c>
      <c r="D16" s="42" t="s">
        <v>106</v>
      </c>
      <c r="E16" s="125"/>
    </row>
    <row r="17" spans="1:5" x14ac:dyDescent="0.2">
      <c r="A17" s="147"/>
      <c r="B17" s="147"/>
      <c r="C17" s="34" t="s">
        <v>123</v>
      </c>
      <c r="D17" s="42" t="s">
        <v>106</v>
      </c>
      <c r="E17" s="125"/>
    </row>
    <row r="18" spans="1:5" x14ac:dyDescent="0.2">
      <c r="A18" s="147"/>
      <c r="B18" s="147"/>
      <c r="C18" s="33" t="s">
        <v>35</v>
      </c>
      <c r="D18" s="42" t="s">
        <v>283</v>
      </c>
      <c r="E18" s="125"/>
    </row>
    <row r="19" spans="1:5" x14ac:dyDescent="0.2">
      <c r="A19" s="147"/>
      <c r="B19" s="147"/>
      <c r="C19" s="34" t="s">
        <v>118</v>
      </c>
      <c r="D19" s="42" t="s">
        <v>392</v>
      </c>
      <c r="E19" s="125"/>
    </row>
    <row r="20" spans="1:5" x14ac:dyDescent="0.2">
      <c r="A20" s="147"/>
      <c r="B20" s="147"/>
      <c r="C20" s="33" t="s">
        <v>58</v>
      </c>
      <c r="D20" s="42" t="s">
        <v>107</v>
      </c>
      <c r="E20" s="125"/>
    </row>
    <row r="21" spans="1:5" x14ac:dyDescent="0.2">
      <c r="A21" s="147"/>
      <c r="B21" s="147"/>
      <c r="C21" s="14" t="s">
        <v>125</v>
      </c>
      <c r="D21" s="26" t="s">
        <v>64</v>
      </c>
      <c r="E21" s="5"/>
    </row>
    <row r="22" spans="1:5" x14ac:dyDescent="0.2">
      <c r="A22" s="147"/>
      <c r="B22" s="147"/>
      <c r="C22" s="14" t="s">
        <v>13</v>
      </c>
      <c r="D22" s="26" t="s">
        <v>64</v>
      </c>
      <c r="E22" s="5"/>
    </row>
    <row r="23" spans="1:5" x14ac:dyDescent="0.2">
      <c r="A23" s="148"/>
      <c r="B23" s="148"/>
      <c r="C23" s="14" t="s">
        <v>14</v>
      </c>
      <c r="D23" s="26" t="s">
        <v>64</v>
      </c>
      <c r="E23" s="5"/>
    </row>
    <row r="24" spans="1:5" ht="13.5" thickBot="1" x14ac:dyDescent="0.25">
      <c r="A24" s="127"/>
      <c r="B24" s="150"/>
      <c r="C24" s="150"/>
      <c r="D24" s="150"/>
      <c r="E24" s="150"/>
    </row>
    <row r="25" spans="1:5" x14ac:dyDescent="0.2">
      <c r="A25" s="149">
        <v>2</v>
      </c>
      <c r="B25" s="149" t="s">
        <v>284</v>
      </c>
      <c r="C25" s="20" t="s">
        <v>3</v>
      </c>
      <c r="D25" s="42" t="s">
        <v>312</v>
      </c>
      <c r="E25" s="124">
        <f>COUNTIF($E38:$E40,"H")*3+COUNTIF($E38:$E40,"M")*2+COUNTIF($E38:$E40,"L")*1</f>
        <v>0</v>
      </c>
    </row>
    <row r="26" spans="1:5" x14ac:dyDescent="0.2">
      <c r="A26" s="147"/>
      <c r="B26" s="147"/>
      <c r="C26" s="20" t="s">
        <v>4</v>
      </c>
      <c r="D26" s="42" t="s">
        <v>362</v>
      </c>
      <c r="E26" s="125"/>
    </row>
    <row r="27" spans="1:5" x14ac:dyDescent="0.2">
      <c r="A27" s="147"/>
      <c r="B27" s="147"/>
      <c r="C27" s="20" t="s">
        <v>97</v>
      </c>
      <c r="D27" s="42" t="s">
        <v>382</v>
      </c>
      <c r="E27" s="125"/>
    </row>
    <row r="28" spans="1:5" x14ac:dyDescent="0.2">
      <c r="A28" s="147"/>
      <c r="B28" s="147"/>
      <c r="C28" s="20" t="s">
        <v>16</v>
      </c>
      <c r="D28" s="42" t="s">
        <v>393</v>
      </c>
      <c r="E28" s="125"/>
    </row>
    <row r="29" spans="1:5" x14ac:dyDescent="0.2">
      <c r="A29" s="147"/>
      <c r="B29" s="147"/>
      <c r="C29" s="33" t="s">
        <v>109</v>
      </c>
      <c r="D29" s="42" t="s">
        <v>394</v>
      </c>
      <c r="E29" s="125"/>
    </row>
    <row r="30" spans="1:5" x14ac:dyDescent="0.2">
      <c r="A30" s="147"/>
      <c r="B30" s="147"/>
      <c r="C30" s="33" t="s">
        <v>12</v>
      </c>
      <c r="D30" s="42" t="s">
        <v>285</v>
      </c>
      <c r="E30" s="125"/>
    </row>
    <row r="31" spans="1:5" x14ac:dyDescent="0.2">
      <c r="A31" s="147"/>
      <c r="B31" s="147"/>
      <c r="C31" s="33" t="s">
        <v>111</v>
      </c>
      <c r="D31" s="42" t="s">
        <v>286</v>
      </c>
      <c r="E31" s="125"/>
    </row>
    <row r="32" spans="1:5" ht="25.5" x14ac:dyDescent="0.2">
      <c r="A32" s="147"/>
      <c r="B32" s="147"/>
      <c r="C32" s="34" t="s">
        <v>114</v>
      </c>
      <c r="D32" s="42" t="s">
        <v>106</v>
      </c>
      <c r="E32" s="125"/>
    </row>
    <row r="33" spans="1:5" x14ac:dyDescent="0.2">
      <c r="A33" s="147"/>
      <c r="B33" s="147"/>
      <c r="C33" s="34" t="s">
        <v>124</v>
      </c>
      <c r="D33" s="42" t="s">
        <v>106</v>
      </c>
      <c r="E33" s="125"/>
    </row>
    <row r="34" spans="1:5" x14ac:dyDescent="0.2">
      <c r="A34" s="147"/>
      <c r="B34" s="147"/>
      <c r="C34" s="34" t="s">
        <v>123</v>
      </c>
      <c r="D34" s="42" t="s">
        <v>106</v>
      </c>
      <c r="E34" s="125"/>
    </row>
    <row r="35" spans="1:5" x14ac:dyDescent="0.2">
      <c r="A35" s="147"/>
      <c r="B35" s="147"/>
      <c r="C35" s="33" t="s">
        <v>35</v>
      </c>
      <c r="D35" s="42" t="s">
        <v>283</v>
      </c>
      <c r="E35" s="125"/>
    </row>
    <row r="36" spans="1:5" x14ac:dyDescent="0.2">
      <c r="A36" s="147"/>
      <c r="B36" s="147"/>
      <c r="C36" s="34" t="s">
        <v>118</v>
      </c>
      <c r="D36" s="42" t="s">
        <v>392</v>
      </c>
      <c r="E36" s="125"/>
    </row>
    <row r="37" spans="1:5" x14ac:dyDescent="0.2">
      <c r="A37" s="147"/>
      <c r="B37" s="147"/>
      <c r="C37" s="33" t="s">
        <v>58</v>
      </c>
      <c r="D37" s="42" t="s">
        <v>107</v>
      </c>
      <c r="E37" s="125"/>
    </row>
    <row r="38" spans="1:5" x14ac:dyDescent="0.2">
      <c r="A38" s="147"/>
      <c r="B38" s="147"/>
      <c r="C38" s="14" t="s">
        <v>125</v>
      </c>
      <c r="D38" s="26" t="s">
        <v>63</v>
      </c>
      <c r="E38" s="5"/>
    </row>
    <row r="39" spans="1:5" x14ac:dyDescent="0.2">
      <c r="A39" s="147"/>
      <c r="B39" s="147"/>
      <c r="C39" s="14" t="s">
        <v>13</v>
      </c>
      <c r="D39" s="26" t="s">
        <v>63</v>
      </c>
      <c r="E39" s="5"/>
    </row>
    <row r="40" spans="1:5" x14ac:dyDescent="0.2">
      <c r="A40" s="148"/>
      <c r="B40" s="148"/>
      <c r="C40" s="14" t="s">
        <v>14</v>
      </c>
      <c r="D40" s="26" t="s">
        <v>63</v>
      </c>
      <c r="E40" s="5"/>
    </row>
  </sheetData>
  <mergeCells count="11">
    <mergeCell ref="A25:A40"/>
    <mergeCell ref="B25:B40"/>
    <mergeCell ref="E25:E37"/>
    <mergeCell ref="A24:E24"/>
    <mergeCell ref="A1:E4"/>
    <mergeCell ref="A5:E5"/>
    <mergeCell ref="A6:E6"/>
    <mergeCell ref="C7:D7"/>
    <mergeCell ref="A8:A23"/>
    <mergeCell ref="B8:B23"/>
    <mergeCell ref="E8:E20"/>
  </mergeCells>
  <phoneticPr fontId="1" type="noConversion"/>
  <conditionalFormatting sqref="E21:E23">
    <cfRule type="cellIs" dxfId="5" priority="4" stopIfTrue="1" operator="equal">
      <formula>"H"</formula>
    </cfRule>
    <cfRule type="cellIs" dxfId="4" priority="5" stopIfTrue="1" operator="equal">
      <formula>"M"</formula>
    </cfRule>
    <cfRule type="cellIs" dxfId="3" priority="6" stopIfTrue="1" operator="equal">
      <formula>"L"</formula>
    </cfRule>
  </conditionalFormatting>
  <conditionalFormatting sqref="E38:E40">
    <cfRule type="cellIs" dxfId="2" priority="1" stopIfTrue="1" operator="equal">
      <formula>"H"</formula>
    </cfRule>
    <cfRule type="cellIs" dxfId="1" priority="2" stopIfTrue="1" operator="equal">
      <formula>"M"</formula>
    </cfRule>
    <cfRule type="cellIs" dxfId="0" priority="3" stopIfTrue="1" operator="equal">
      <formula>"L"</formula>
    </cfRule>
  </conditionalFormatting>
  <dataValidations count="2">
    <dataValidation type="list" allowBlank="1" showInputMessage="1" showErrorMessage="1" sqref="E21:E23 E38:E40">
      <formula1>lmh</formula1>
    </dataValidation>
    <dataValidation type="list" allowBlank="1" showInputMessage="1" showErrorMessage="1" sqref="D15:D17 D32:D34">
      <formula1>Yesno</formula1>
    </dataValidation>
  </dataValidations>
  <hyperlinks>
    <hyperlink ref="A5:E5" location="Index!B20" display="Index!B20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V37"/>
  <sheetViews>
    <sheetView workbookViewId="0">
      <pane xSplit="1" ySplit="8" topLeftCell="B18" activePane="bottomRight" state="frozen"/>
      <selection pane="topRight" activeCell="B1" sqref="B1"/>
      <selection pane="bottomLeft" activeCell="A9" sqref="A9"/>
      <selection pane="bottomRight" activeCell="B9" sqref="B9:B22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256" x14ac:dyDescent="0.2">
      <c r="A1" s="64" t="s">
        <v>144</v>
      </c>
      <c r="B1" s="65"/>
      <c r="C1" s="65"/>
      <c r="D1" s="65"/>
      <c r="E1" s="86"/>
    </row>
    <row r="2" spans="1:256" x14ac:dyDescent="0.2">
      <c r="A2" s="66"/>
      <c r="B2" s="67"/>
      <c r="C2" s="67"/>
      <c r="D2" s="67"/>
      <c r="E2" s="87"/>
    </row>
    <row r="3" spans="1:256" x14ac:dyDescent="0.2">
      <c r="A3" s="66"/>
      <c r="B3" s="67"/>
      <c r="C3" s="67"/>
      <c r="D3" s="67"/>
      <c r="E3" s="87"/>
    </row>
    <row r="4" spans="1:256" ht="9.75" customHeight="1" x14ac:dyDescent="0.2">
      <c r="A4" s="66"/>
      <c r="B4" s="67"/>
      <c r="C4" s="67"/>
      <c r="D4" s="67"/>
      <c r="E4" s="87"/>
    </row>
    <row r="5" spans="1:256" ht="3.75" hidden="1" customHeight="1" x14ac:dyDescent="0.2">
      <c r="A5" s="68"/>
      <c r="B5" s="69"/>
      <c r="C5" s="69"/>
      <c r="D5" s="69"/>
      <c r="E5" s="88"/>
    </row>
    <row r="6" spans="1:256" ht="12.75" customHeight="1" x14ac:dyDescent="0.2">
      <c r="A6" s="89" t="str">
        <f>PROCESS</f>
        <v>Dell computer company</v>
      </c>
      <c r="B6" s="90"/>
      <c r="C6" s="90"/>
      <c r="D6" s="90"/>
      <c r="E6" s="91"/>
    </row>
    <row r="7" spans="1:256" x14ac:dyDescent="0.2">
      <c r="A7" s="72" t="s">
        <v>185</v>
      </c>
      <c r="B7" s="73"/>
      <c r="C7" s="74"/>
      <c r="D7" s="74"/>
      <c r="E7" s="92"/>
    </row>
    <row r="8" spans="1:256" ht="39" customHeight="1" x14ac:dyDescent="0.2">
      <c r="A8" s="7" t="s">
        <v>5</v>
      </c>
      <c r="B8" s="8" t="s">
        <v>0</v>
      </c>
      <c r="C8" s="93" t="s">
        <v>10</v>
      </c>
      <c r="D8" s="94"/>
      <c r="E8" s="9" t="s">
        <v>11</v>
      </c>
    </row>
    <row r="9" spans="1:256" x14ac:dyDescent="0.2">
      <c r="A9" s="98">
        <v>1</v>
      </c>
      <c r="B9" s="77" t="s">
        <v>158</v>
      </c>
      <c r="C9" s="10" t="s">
        <v>12</v>
      </c>
      <c r="D9" s="25" t="s">
        <v>159</v>
      </c>
      <c r="E9" s="83"/>
    </row>
    <row r="10" spans="1:256" x14ac:dyDescent="0.2">
      <c r="A10" s="81"/>
      <c r="B10" s="78"/>
      <c r="C10" s="4" t="s">
        <v>3</v>
      </c>
      <c r="D10" s="25" t="s">
        <v>295</v>
      </c>
      <c r="E10" s="84"/>
    </row>
    <row r="11" spans="1:256" x14ac:dyDescent="0.2">
      <c r="A11" s="81"/>
      <c r="B11" s="78"/>
      <c r="C11" s="1" t="s">
        <v>4</v>
      </c>
      <c r="D11" s="25" t="s">
        <v>160</v>
      </c>
      <c r="E11" s="85"/>
    </row>
    <row r="12" spans="1:256" x14ac:dyDescent="0.2">
      <c r="A12" s="81"/>
      <c r="B12" s="78"/>
      <c r="C12" s="1" t="s">
        <v>2</v>
      </c>
      <c r="D12" s="25" t="s">
        <v>291</v>
      </c>
      <c r="E12" s="85"/>
    </row>
    <row r="13" spans="1:256" x14ac:dyDescent="0.2">
      <c r="A13" s="81"/>
      <c r="B13" s="78"/>
      <c r="C13" s="1" t="s">
        <v>9</v>
      </c>
      <c r="D13" s="25" t="s">
        <v>292</v>
      </c>
      <c r="E13" s="85"/>
    </row>
    <row r="14" spans="1:256" x14ac:dyDescent="0.2">
      <c r="A14" s="81"/>
      <c r="B14" s="78"/>
      <c r="C14" s="2" t="s">
        <v>7</v>
      </c>
      <c r="D14" s="25" t="s">
        <v>161</v>
      </c>
      <c r="E14" s="85"/>
    </row>
    <row r="15" spans="1:256" x14ac:dyDescent="0.2">
      <c r="A15" s="81"/>
      <c r="B15" s="78"/>
      <c r="C15" s="2" t="s">
        <v>16</v>
      </c>
      <c r="D15" s="25" t="s">
        <v>26</v>
      </c>
      <c r="E15" s="85"/>
      <c r="IS15" t="s">
        <v>24</v>
      </c>
      <c r="IV15" s="31" t="s">
        <v>8</v>
      </c>
    </row>
    <row r="16" spans="1:256" x14ac:dyDescent="0.2">
      <c r="A16" s="81"/>
      <c r="B16" s="78"/>
      <c r="C16" s="1" t="s">
        <v>49</v>
      </c>
      <c r="D16" s="24" t="s">
        <v>162</v>
      </c>
      <c r="E16" s="85"/>
      <c r="IS16" t="s">
        <v>25</v>
      </c>
      <c r="IV16" s="31" t="s">
        <v>66</v>
      </c>
    </row>
    <row r="17" spans="1:256" x14ac:dyDescent="0.2">
      <c r="A17" s="81"/>
      <c r="B17" s="78"/>
      <c r="C17" s="1" t="s">
        <v>50</v>
      </c>
      <c r="D17" s="24" t="s">
        <v>163</v>
      </c>
      <c r="E17" s="85"/>
      <c r="IS17" t="s">
        <v>26</v>
      </c>
      <c r="IV17" s="31" t="s">
        <v>67</v>
      </c>
    </row>
    <row r="18" spans="1:256" x14ac:dyDescent="0.2">
      <c r="A18" s="81"/>
      <c r="B18" s="78"/>
      <c r="C18" s="1" t="s">
        <v>101</v>
      </c>
      <c r="D18" s="24" t="s">
        <v>102</v>
      </c>
      <c r="E18" s="85"/>
    </row>
    <row r="19" spans="1:256" x14ac:dyDescent="0.2">
      <c r="A19" s="81"/>
      <c r="B19" s="78"/>
      <c r="C19" s="1" t="s">
        <v>27</v>
      </c>
      <c r="D19" s="25" t="s">
        <v>297</v>
      </c>
      <c r="E19" s="85"/>
    </row>
    <row r="20" spans="1:256" ht="25.5" x14ac:dyDescent="0.2">
      <c r="A20" s="81"/>
      <c r="B20" s="78"/>
      <c r="C20" s="6" t="s">
        <v>15</v>
      </c>
      <c r="D20" s="25" t="s">
        <v>293</v>
      </c>
      <c r="E20" s="5"/>
      <c r="G20" s="3"/>
    </row>
    <row r="21" spans="1:256" x14ac:dyDescent="0.2">
      <c r="A21" s="81"/>
      <c r="B21" s="78"/>
      <c r="C21" s="6" t="s">
        <v>13</v>
      </c>
      <c r="D21" s="25" t="s">
        <v>293</v>
      </c>
      <c r="E21" s="5"/>
    </row>
    <row r="22" spans="1:256" x14ac:dyDescent="0.2">
      <c r="A22" s="82"/>
      <c r="B22" s="79"/>
      <c r="C22" s="6" t="s">
        <v>14</v>
      </c>
      <c r="D22" s="25" t="s">
        <v>294</v>
      </c>
      <c r="E22" s="5"/>
    </row>
    <row r="23" spans="1:256" ht="13.5" thickBot="1" x14ac:dyDescent="0.25">
      <c r="A23" s="95"/>
      <c r="B23" s="96"/>
      <c r="C23" s="96"/>
      <c r="D23" s="96"/>
      <c r="E23" s="97"/>
    </row>
    <row r="24" spans="1:256" x14ac:dyDescent="0.2">
      <c r="A24" s="80">
        <v>2</v>
      </c>
      <c r="B24" s="77" t="s">
        <v>164</v>
      </c>
      <c r="C24" s="10" t="s">
        <v>12</v>
      </c>
      <c r="D24" s="25" t="s">
        <v>165</v>
      </c>
      <c r="E24" s="83"/>
    </row>
    <row r="25" spans="1:256" x14ac:dyDescent="0.2">
      <c r="A25" s="81"/>
      <c r="B25" s="78"/>
      <c r="C25" s="4" t="s">
        <v>3</v>
      </c>
      <c r="D25" s="25" t="s">
        <v>295</v>
      </c>
      <c r="E25" s="84"/>
    </row>
    <row r="26" spans="1:256" x14ac:dyDescent="0.2">
      <c r="A26" s="81"/>
      <c r="B26" s="78"/>
      <c r="C26" s="1" t="s">
        <v>4</v>
      </c>
      <c r="D26" s="25" t="s">
        <v>160</v>
      </c>
      <c r="E26" s="85"/>
    </row>
    <row r="27" spans="1:256" x14ac:dyDescent="0.2">
      <c r="A27" s="81"/>
      <c r="B27" s="78"/>
      <c r="C27" s="1" t="s">
        <v>2</v>
      </c>
      <c r="D27" s="25" t="s">
        <v>166</v>
      </c>
      <c r="E27" s="85"/>
    </row>
    <row r="28" spans="1:256" x14ac:dyDescent="0.2">
      <c r="A28" s="81"/>
      <c r="B28" s="78"/>
      <c r="C28" s="1" t="s">
        <v>9</v>
      </c>
      <c r="D28" s="25" t="s">
        <v>292</v>
      </c>
      <c r="E28" s="85"/>
    </row>
    <row r="29" spans="1:256" x14ac:dyDescent="0.2">
      <c r="A29" s="81"/>
      <c r="B29" s="78"/>
      <c r="C29" s="2" t="s">
        <v>7</v>
      </c>
      <c r="D29" s="25" t="s">
        <v>161</v>
      </c>
      <c r="E29" s="85"/>
    </row>
    <row r="30" spans="1:256" x14ac:dyDescent="0.2">
      <c r="A30" s="81"/>
      <c r="B30" s="78"/>
      <c r="C30" s="2" t="s">
        <v>16</v>
      </c>
      <c r="D30" s="25" t="s">
        <v>25</v>
      </c>
      <c r="E30" s="85"/>
    </row>
    <row r="31" spans="1:256" x14ac:dyDescent="0.2">
      <c r="A31" s="81"/>
      <c r="B31" s="78"/>
      <c r="C31" s="1" t="s">
        <v>49</v>
      </c>
      <c r="D31" s="24" t="s">
        <v>296</v>
      </c>
      <c r="E31" s="85"/>
    </row>
    <row r="32" spans="1:256" x14ac:dyDescent="0.2">
      <c r="A32" s="81"/>
      <c r="B32" s="78"/>
      <c r="C32" s="1" t="s">
        <v>50</v>
      </c>
      <c r="D32" s="24" t="s">
        <v>167</v>
      </c>
      <c r="E32" s="85"/>
    </row>
    <row r="33" spans="1:5" x14ac:dyDescent="0.2">
      <c r="A33" s="81"/>
      <c r="B33" s="78"/>
      <c r="C33" s="1" t="s">
        <v>101</v>
      </c>
      <c r="D33" s="24" t="s">
        <v>103</v>
      </c>
      <c r="E33" s="85"/>
    </row>
    <row r="34" spans="1:5" x14ac:dyDescent="0.2">
      <c r="A34" s="81"/>
      <c r="B34" s="78"/>
      <c r="C34" s="1" t="s">
        <v>27</v>
      </c>
      <c r="D34" s="25" t="s">
        <v>297</v>
      </c>
      <c r="E34" s="85"/>
    </row>
    <row r="35" spans="1:5" ht="25.5" x14ac:dyDescent="0.2">
      <c r="A35" s="81"/>
      <c r="B35" s="78"/>
      <c r="C35" s="6" t="s">
        <v>15</v>
      </c>
      <c r="D35" s="25" t="s">
        <v>64</v>
      </c>
      <c r="E35" s="5"/>
    </row>
    <row r="36" spans="1:5" x14ac:dyDescent="0.2">
      <c r="A36" s="81"/>
      <c r="B36" s="78"/>
      <c r="C36" s="6" t="s">
        <v>13</v>
      </c>
      <c r="D36" s="25" t="s">
        <v>64</v>
      </c>
      <c r="E36" s="5"/>
    </row>
    <row r="37" spans="1:5" x14ac:dyDescent="0.2">
      <c r="A37" s="82"/>
      <c r="B37" s="79"/>
      <c r="C37" s="6" t="s">
        <v>14</v>
      </c>
      <c r="D37" s="25" t="s">
        <v>64</v>
      </c>
      <c r="E37" s="5"/>
    </row>
  </sheetData>
  <customSheetViews>
    <customSheetView guid="{D3358BA1-25B9-4657-A847-3AA89D3F2D0F}" showPageBreaks="1" hiddenRows="1" hiddenColumns="1" showRuler="0">
      <pane ySplit="8" topLeftCell="A9" activePane="bottomLeft" state="frozen"/>
      <selection pane="bottomLeft" activeCell="D15" sqref="D15:G15"/>
      <rowBreaks count="1" manualBreakCount="1">
        <brk id="47" max="16383" man="1"/>
      </rowBreaks>
      <pageMargins left="0.34" right="0.19685039370078741" top="0.32" bottom="0.15" header="0.3" footer="0.18"/>
      <printOptions horizontalCentered="1"/>
      <pageSetup orientation="portrait" horizontalDpi="1200" verticalDpi="1200" r:id="rId1"/>
      <headerFooter alignWithMargins="0"/>
    </customSheetView>
  </customSheetViews>
  <mergeCells count="11">
    <mergeCell ref="B24:B37"/>
    <mergeCell ref="A24:A37"/>
    <mergeCell ref="E24:E34"/>
    <mergeCell ref="A1:E5"/>
    <mergeCell ref="A6:E6"/>
    <mergeCell ref="A7:E7"/>
    <mergeCell ref="C8:D8"/>
    <mergeCell ref="A23:E23"/>
    <mergeCell ref="E9:E19"/>
    <mergeCell ref="A9:A22"/>
    <mergeCell ref="B9:B22"/>
  </mergeCells>
  <phoneticPr fontId="1" type="noConversion"/>
  <conditionalFormatting sqref="E20:E22">
    <cfRule type="cellIs" dxfId="71" priority="4" stopIfTrue="1" operator="equal">
      <formula>"H"</formula>
    </cfRule>
    <cfRule type="cellIs" dxfId="70" priority="5" stopIfTrue="1" operator="equal">
      <formula>"M"</formula>
    </cfRule>
    <cfRule type="cellIs" dxfId="69" priority="6" stopIfTrue="1" operator="equal">
      <formula>"L"</formula>
    </cfRule>
  </conditionalFormatting>
  <conditionalFormatting sqref="E35:E37">
    <cfRule type="cellIs" dxfId="68" priority="1" stopIfTrue="1" operator="equal">
      <formula>"H"</formula>
    </cfRule>
    <cfRule type="cellIs" dxfId="67" priority="2" stopIfTrue="1" operator="equal">
      <formula>"M"</formula>
    </cfRule>
    <cfRule type="cellIs" dxfId="66" priority="3" stopIfTrue="1" operator="equal">
      <formula>"L"</formula>
    </cfRule>
  </conditionalFormatting>
  <dataValidations count="3">
    <dataValidation type="list" showInputMessage="1" showErrorMessage="1" sqref="D15 D30">
      <formula1>opts1</formula1>
    </dataValidation>
    <dataValidation type="list" allowBlank="1" showInputMessage="1" showErrorMessage="1" sqref="E20:E22 E35:E37">
      <formula1>lmh</formula1>
    </dataValidation>
    <dataValidation type="list" allowBlank="1" showInputMessage="1" showErrorMessage="1" sqref="D18 D33">
      <formula1>Backup</formula1>
    </dataValidation>
  </dataValidations>
  <hyperlinks>
    <hyperlink ref="A6:E6" location="Index!B20" display="Index!B20"/>
  </hyperlinks>
  <printOptions horizontalCentered="1"/>
  <pageMargins left="0.34" right="0.19685039370078741" top="0.32" bottom="0.15" header="0.3" footer="0.18"/>
  <pageSetup orientation="portrait" horizontalDpi="1200" verticalDpi="1200" r:id="rId2"/>
  <headerFooter alignWithMargins="0"/>
  <drawing r:id="rId3"/>
  <legacy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49"/>
  <sheetViews>
    <sheetView topLeftCell="A15" workbookViewId="0">
      <selection activeCell="A30" sqref="A30:A49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ht="12.75" customHeight="1" x14ac:dyDescent="0.2">
      <c r="A1" s="64" t="s">
        <v>145</v>
      </c>
      <c r="B1" s="65"/>
      <c r="C1" s="65"/>
      <c r="D1" s="65"/>
      <c r="E1" s="86"/>
    </row>
    <row r="2" spans="1:5" x14ac:dyDescent="0.2">
      <c r="A2" s="66"/>
      <c r="B2" s="67"/>
      <c r="C2" s="67"/>
      <c r="D2" s="67"/>
      <c r="E2" s="87"/>
    </row>
    <row r="3" spans="1:5" x14ac:dyDescent="0.2">
      <c r="A3" s="66"/>
      <c r="B3" s="67"/>
      <c r="C3" s="67"/>
      <c r="D3" s="67"/>
      <c r="E3" s="87"/>
    </row>
    <row r="4" spans="1:5" ht="9" customHeight="1" x14ac:dyDescent="0.2">
      <c r="A4" s="66"/>
      <c r="B4" s="67"/>
      <c r="C4" s="67"/>
      <c r="D4" s="67"/>
      <c r="E4" s="87"/>
    </row>
    <row r="5" spans="1:5" ht="12.75" hidden="1" customHeight="1" x14ac:dyDescent="0.2">
      <c r="A5" s="68"/>
      <c r="B5" s="69"/>
      <c r="C5" s="69"/>
      <c r="D5" s="69"/>
      <c r="E5" s="88"/>
    </row>
    <row r="6" spans="1:5" ht="14.25" x14ac:dyDescent="0.2">
      <c r="A6" s="99" t="str">
        <f>PROCESS</f>
        <v>Dell computer company</v>
      </c>
      <c r="B6" s="100"/>
      <c r="C6" s="100"/>
      <c r="D6" s="100"/>
      <c r="E6" s="101"/>
    </row>
    <row r="7" spans="1:5" x14ac:dyDescent="0.2">
      <c r="A7" s="72" t="s">
        <v>185</v>
      </c>
      <c r="B7" s="73"/>
      <c r="C7" s="102"/>
      <c r="D7" s="102"/>
      <c r="E7" s="103"/>
    </row>
    <row r="8" spans="1:5" ht="32.25" x14ac:dyDescent="0.2">
      <c r="A8" s="7" t="s">
        <v>5</v>
      </c>
      <c r="B8" s="8" t="s">
        <v>127</v>
      </c>
      <c r="C8" s="93" t="s">
        <v>128</v>
      </c>
      <c r="D8" s="104"/>
      <c r="E8" s="9" t="s">
        <v>11</v>
      </c>
    </row>
    <row r="9" spans="1:5" x14ac:dyDescent="0.2">
      <c r="A9" s="106">
        <v>1</v>
      </c>
      <c r="B9" s="77" t="s">
        <v>156</v>
      </c>
      <c r="C9" s="10" t="s">
        <v>12</v>
      </c>
      <c r="D9" s="25" t="s">
        <v>157</v>
      </c>
      <c r="E9" s="83">
        <f>COUNTIF($E26:$E28,"H")*3+COUNTIF($E26:$E28,"M")*2+COUNTIF($E26:$E28,"L")*1</f>
        <v>0</v>
      </c>
    </row>
    <row r="10" spans="1:5" x14ac:dyDescent="0.2">
      <c r="A10" s="107"/>
      <c r="B10" s="78"/>
      <c r="C10" s="4" t="s">
        <v>3</v>
      </c>
      <c r="D10" s="25" t="s">
        <v>295</v>
      </c>
      <c r="E10" s="84"/>
    </row>
    <row r="11" spans="1:5" x14ac:dyDescent="0.2">
      <c r="A11" s="107"/>
      <c r="B11" s="78"/>
      <c r="C11" s="1" t="s">
        <v>4</v>
      </c>
      <c r="D11" s="25" t="s">
        <v>169</v>
      </c>
      <c r="E11" s="105"/>
    </row>
    <row r="12" spans="1:5" x14ac:dyDescent="0.2">
      <c r="A12" s="107"/>
      <c r="B12" s="78"/>
      <c r="C12" s="1" t="s">
        <v>2</v>
      </c>
      <c r="D12" s="25" t="s">
        <v>298</v>
      </c>
      <c r="E12" s="105"/>
    </row>
    <row r="13" spans="1:5" x14ac:dyDescent="0.2">
      <c r="A13" s="107"/>
      <c r="B13" s="78"/>
      <c r="C13" s="1" t="s">
        <v>9</v>
      </c>
      <c r="D13" s="25" t="s">
        <v>299</v>
      </c>
      <c r="E13" s="105"/>
    </row>
    <row r="14" spans="1:5" x14ac:dyDescent="0.2">
      <c r="A14" s="107"/>
      <c r="B14" s="78"/>
      <c r="C14" s="2" t="s">
        <v>129</v>
      </c>
      <c r="D14" s="25" t="s">
        <v>25</v>
      </c>
      <c r="E14" s="105"/>
    </row>
    <row r="15" spans="1:5" x14ac:dyDescent="0.2">
      <c r="A15" s="107"/>
      <c r="B15" s="78"/>
      <c r="C15" s="1" t="s">
        <v>49</v>
      </c>
      <c r="D15" s="24" t="s">
        <v>300</v>
      </c>
      <c r="E15" s="105"/>
    </row>
    <row r="16" spans="1:5" ht="25.5" x14ac:dyDescent="0.2">
      <c r="A16" s="107"/>
      <c r="B16" s="78"/>
      <c r="C16" s="34" t="s">
        <v>114</v>
      </c>
      <c r="D16" s="24" t="s">
        <v>170</v>
      </c>
      <c r="E16" s="105"/>
    </row>
    <row r="17" spans="1:5" ht="25.5" x14ac:dyDescent="0.2">
      <c r="A17" s="107"/>
      <c r="B17" s="78"/>
      <c r="C17" s="20" t="s">
        <v>117</v>
      </c>
      <c r="D17" s="24" t="s">
        <v>171</v>
      </c>
      <c r="E17" s="105"/>
    </row>
    <row r="18" spans="1:5" ht="15.75" customHeight="1" x14ac:dyDescent="0.2">
      <c r="A18" s="107"/>
      <c r="B18" s="78"/>
      <c r="C18" s="33" t="s">
        <v>34</v>
      </c>
      <c r="D18" s="24" t="s">
        <v>172</v>
      </c>
      <c r="E18" s="105"/>
    </row>
    <row r="19" spans="1:5" ht="15.75" customHeight="1" x14ac:dyDescent="0.2">
      <c r="A19" s="107"/>
      <c r="B19" s="78"/>
      <c r="C19" s="33" t="s">
        <v>40</v>
      </c>
      <c r="D19" s="24" t="s">
        <v>173</v>
      </c>
      <c r="E19" s="105"/>
    </row>
    <row r="20" spans="1:5" ht="15.75" customHeight="1" x14ac:dyDescent="0.2">
      <c r="A20" s="107"/>
      <c r="B20" s="78"/>
      <c r="C20" s="33" t="s">
        <v>41</v>
      </c>
      <c r="D20" s="24" t="s">
        <v>173</v>
      </c>
      <c r="E20" s="105"/>
    </row>
    <row r="21" spans="1:5" ht="15.75" customHeight="1" x14ac:dyDescent="0.2">
      <c r="A21" s="107"/>
      <c r="B21" s="78"/>
      <c r="C21" s="33" t="s">
        <v>42</v>
      </c>
      <c r="D21" s="24" t="s">
        <v>174</v>
      </c>
      <c r="E21" s="105"/>
    </row>
    <row r="22" spans="1:5" ht="15.75" customHeight="1" x14ac:dyDescent="0.2">
      <c r="A22" s="107"/>
      <c r="B22" s="78"/>
      <c r="C22" s="33" t="s">
        <v>53</v>
      </c>
      <c r="D22" s="24" t="s">
        <v>301</v>
      </c>
      <c r="E22" s="105"/>
    </row>
    <row r="23" spans="1:5" ht="15.75" customHeight="1" x14ac:dyDescent="0.2">
      <c r="A23" s="107"/>
      <c r="B23" s="78"/>
      <c r="C23" s="43" t="s">
        <v>57</v>
      </c>
      <c r="D23" s="24" t="s">
        <v>177</v>
      </c>
      <c r="E23" s="105"/>
    </row>
    <row r="24" spans="1:5" x14ac:dyDescent="0.2">
      <c r="A24" s="107"/>
      <c r="B24" s="78"/>
      <c r="C24" s="1" t="s">
        <v>101</v>
      </c>
      <c r="D24" s="24" t="s">
        <v>103</v>
      </c>
      <c r="E24" s="105"/>
    </row>
    <row r="25" spans="1:5" x14ac:dyDescent="0.2">
      <c r="A25" s="107"/>
      <c r="B25" s="78"/>
      <c r="C25" s="1" t="s">
        <v>27</v>
      </c>
      <c r="D25" s="25" t="s">
        <v>302</v>
      </c>
      <c r="E25" s="105"/>
    </row>
    <row r="26" spans="1:5" ht="25.5" x14ac:dyDescent="0.2">
      <c r="A26" s="107"/>
      <c r="B26" s="78"/>
      <c r="C26" s="6" t="s">
        <v>15</v>
      </c>
      <c r="D26" s="25" t="s">
        <v>64</v>
      </c>
      <c r="E26" s="5"/>
    </row>
    <row r="27" spans="1:5" x14ac:dyDescent="0.2">
      <c r="A27" s="107"/>
      <c r="B27" s="78"/>
      <c r="C27" s="6" t="s">
        <v>13</v>
      </c>
      <c r="D27" s="25" t="s">
        <v>64</v>
      </c>
      <c r="E27" s="5"/>
    </row>
    <row r="28" spans="1:5" x14ac:dyDescent="0.2">
      <c r="A28" s="108"/>
      <c r="B28" s="79"/>
      <c r="C28" s="6" t="s">
        <v>14</v>
      </c>
      <c r="D28" s="25" t="s">
        <v>64</v>
      </c>
      <c r="E28" s="5"/>
    </row>
    <row r="29" spans="1:5" ht="13.5" thickBot="1" x14ac:dyDescent="0.25">
      <c r="A29" s="95"/>
      <c r="B29" s="109"/>
      <c r="C29" s="109"/>
      <c r="D29" s="109"/>
      <c r="E29" s="110"/>
    </row>
    <row r="30" spans="1:5" x14ac:dyDescent="0.2">
      <c r="A30" s="80">
        <v>2</v>
      </c>
      <c r="B30" s="77" t="s">
        <v>175</v>
      </c>
      <c r="C30" s="10" t="s">
        <v>12</v>
      </c>
      <c r="D30" s="25" t="s">
        <v>176</v>
      </c>
      <c r="E30" s="83">
        <f>COUNTIF($E47:$E49,"H")*3+COUNTIF($E47:$E49,"M")*2+COUNTIF($E47:$E49,"L")*1</f>
        <v>0</v>
      </c>
    </row>
    <row r="31" spans="1:5" x14ac:dyDescent="0.2">
      <c r="A31" s="81"/>
      <c r="B31" s="78"/>
      <c r="C31" s="4" t="s">
        <v>3</v>
      </c>
      <c r="D31" s="25" t="s">
        <v>295</v>
      </c>
      <c r="E31" s="84"/>
    </row>
    <row r="32" spans="1:5" x14ac:dyDescent="0.2">
      <c r="A32" s="81"/>
      <c r="B32" s="78"/>
      <c r="C32" s="1" t="s">
        <v>4</v>
      </c>
      <c r="D32" s="25" t="s">
        <v>169</v>
      </c>
      <c r="E32" s="105"/>
    </row>
    <row r="33" spans="1:5" x14ac:dyDescent="0.2">
      <c r="A33" s="81"/>
      <c r="B33" s="78"/>
      <c r="C33" s="1" t="s">
        <v>2</v>
      </c>
      <c r="D33" s="25" t="s">
        <v>303</v>
      </c>
      <c r="E33" s="105"/>
    </row>
    <row r="34" spans="1:5" x14ac:dyDescent="0.2">
      <c r="A34" s="81"/>
      <c r="B34" s="78"/>
      <c r="C34" s="1" t="s">
        <v>9</v>
      </c>
      <c r="D34" s="25" t="s">
        <v>304</v>
      </c>
      <c r="E34" s="105"/>
    </row>
    <row r="35" spans="1:5" x14ac:dyDescent="0.2">
      <c r="A35" s="81"/>
      <c r="B35" s="78"/>
      <c r="C35" s="2" t="s">
        <v>129</v>
      </c>
      <c r="D35" s="25" t="s">
        <v>25</v>
      </c>
      <c r="E35" s="105"/>
    </row>
    <row r="36" spans="1:5" x14ac:dyDescent="0.2">
      <c r="A36" s="81"/>
      <c r="B36" s="78"/>
      <c r="C36" s="1" t="s">
        <v>49</v>
      </c>
      <c r="D36" s="24" t="s">
        <v>305</v>
      </c>
      <c r="E36" s="105"/>
    </row>
    <row r="37" spans="1:5" ht="25.5" x14ac:dyDescent="0.2">
      <c r="A37" s="81"/>
      <c r="B37" s="78"/>
      <c r="C37" s="34" t="s">
        <v>114</v>
      </c>
      <c r="D37" s="24" t="s">
        <v>306</v>
      </c>
      <c r="E37" s="105"/>
    </row>
    <row r="38" spans="1:5" ht="25.5" x14ac:dyDescent="0.2">
      <c r="A38" s="81"/>
      <c r="B38" s="78"/>
      <c r="C38" s="20" t="s">
        <v>117</v>
      </c>
      <c r="D38" s="24" t="s">
        <v>171</v>
      </c>
      <c r="E38" s="105"/>
    </row>
    <row r="39" spans="1:5" x14ac:dyDescent="0.2">
      <c r="A39" s="81"/>
      <c r="B39" s="78"/>
      <c r="C39" s="33" t="s">
        <v>34</v>
      </c>
      <c r="D39" s="24" t="s">
        <v>172</v>
      </c>
      <c r="E39" s="105"/>
    </row>
    <row r="40" spans="1:5" x14ac:dyDescent="0.2">
      <c r="A40" s="81"/>
      <c r="B40" s="78"/>
      <c r="C40" s="33" t="s">
        <v>40</v>
      </c>
      <c r="D40" s="24" t="s">
        <v>173</v>
      </c>
      <c r="E40" s="105"/>
    </row>
    <row r="41" spans="1:5" x14ac:dyDescent="0.2">
      <c r="A41" s="81"/>
      <c r="B41" s="78"/>
      <c r="C41" s="33" t="s">
        <v>41</v>
      </c>
      <c r="D41" s="24" t="s">
        <v>173</v>
      </c>
      <c r="E41" s="105"/>
    </row>
    <row r="42" spans="1:5" x14ac:dyDescent="0.2">
      <c r="A42" s="81"/>
      <c r="B42" s="78"/>
      <c r="C42" s="33" t="s">
        <v>42</v>
      </c>
      <c r="D42" s="24" t="s">
        <v>174</v>
      </c>
      <c r="E42" s="105"/>
    </row>
    <row r="43" spans="1:5" x14ac:dyDescent="0.2">
      <c r="A43" s="81"/>
      <c r="B43" s="78"/>
      <c r="C43" s="33" t="s">
        <v>53</v>
      </c>
      <c r="D43" s="24" t="s">
        <v>301</v>
      </c>
      <c r="E43" s="105"/>
    </row>
    <row r="44" spans="1:5" x14ac:dyDescent="0.2">
      <c r="A44" s="81"/>
      <c r="B44" s="78"/>
      <c r="C44" s="43" t="s">
        <v>57</v>
      </c>
      <c r="D44" s="24" t="s">
        <v>178</v>
      </c>
      <c r="E44" s="105"/>
    </row>
    <row r="45" spans="1:5" x14ac:dyDescent="0.2">
      <c r="A45" s="81"/>
      <c r="B45" s="78"/>
      <c r="C45" s="1" t="s">
        <v>101</v>
      </c>
      <c r="D45" s="24" t="s">
        <v>103</v>
      </c>
      <c r="E45" s="105"/>
    </row>
    <row r="46" spans="1:5" x14ac:dyDescent="0.2">
      <c r="A46" s="81"/>
      <c r="B46" s="78"/>
      <c r="C46" s="1" t="s">
        <v>27</v>
      </c>
      <c r="D46" s="25" t="s">
        <v>302</v>
      </c>
      <c r="E46" s="105"/>
    </row>
    <row r="47" spans="1:5" ht="25.5" x14ac:dyDescent="0.2">
      <c r="A47" s="81"/>
      <c r="B47" s="78"/>
      <c r="C47" s="6" t="s">
        <v>15</v>
      </c>
      <c r="D47" s="25" t="s">
        <v>64</v>
      </c>
      <c r="E47" s="5"/>
    </row>
    <row r="48" spans="1:5" x14ac:dyDescent="0.2">
      <c r="A48" s="81"/>
      <c r="B48" s="78"/>
      <c r="C48" s="6" t="s">
        <v>13</v>
      </c>
      <c r="D48" s="25" t="s">
        <v>64</v>
      </c>
      <c r="E48" s="5"/>
    </row>
    <row r="49" spans="1:5" x14ac:dyDescent="0.2">
      <c r="A49" s="82"/>
      <c r="B49" s="79"/>
      <c r="C49" s="6" t="s">
        <v>14</v>
      </c>
      <c r="D49" s="25" t="s">
        <v>64</v>
      </c>
      <c r="E49" s="5"/>
    </row>
  </sheetData>
  <mergeCells count="11">
    <mergeCell ref="A1:E5"/>
    <mergeCell ref="A6:E6"/>
    <mergeCell ref="A7:E7"/>
    <mergeCell ref="C8:D8"/>
    <mergeCell ref="A30:A49"/>
    <mergeCell ref="B30:B49"/>
    <mergeCell ref="E30:E46"/>
    <mergeCell ref="A9:A28"/>
    <mergeCell ref="B9:B28"/>
    <mergeCell ref="E9:E25"/>
    <mergeCell ref="A29:E29"/>
  </mergeCells>
  <phoneticPr fontId="1" type="noConversion"/>
  <conditionalFormatting sqref="E26:E28">
    <cfRule type="cellIs" dxfId="65" priority="4" stopIfTrue="1" operator="equal">
      <formula>"H"</formula>
    </cfRule>
    <cfRule type="cellIs" dxfId="64" priority="5" stopIfTrue="1" operator="equal">
      <formula>"M"</formula>
    </cfRule>
    <cfRule type="cellIs" dxfId="63" priority="6" stopIfTrue="1" operator="equal">
      <formula>"L"</formula>
    </cfRule>
  </conditionalFormatting>
  <conditionalFormatting sqref="E47:E49">
    <cfRule type="cellIs" dxfId="62" priority="1" stopIfTrue="1" operator="equal">
      <formula>"H"</formula>
    </cfRule>
    <cfRule type="cellIs" dxfId="61" priority="2" stopIfTrue="1" operator="equal">
      <formula>"M"</formula>
    </cfRule>
    <cfRule type="cellIs" dxfId="60" priority="3" stopIfTrue="1" operator="equal">
      <formula>"L"</formula>
    </cfRule>
  </conditionalFormatting>
  <dataValidations count="3">
    <dataValidation type="list" allowBlank="1" showInputMessage="1" showErrorMessage="1" sqref="D24 D45">
      <formula1>Backup</formula1>
    </dataValidation>
    <dataValidation type="list" allowBlank="1" showInputMessage="1" showErrorMessage="1" sqref="E26:E28 E47:E49">
      <formula1>lmh</formula1>
    </dataValidation>
    <dataValidation type="list" showInputMessage="1" showErrorMessage="1" sqref="D14 D35">
      <formula1>opts1</formula1>
    </dataValidation>
  </dataValidations>
  <hyperlinks>
    <hyperlink ref="A6:E6" location="Index!B20" display="Index!B20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48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A29" sqref="A29:A48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ht="12.75" customHeight="1" x14ac:dyDescent="0.2">
      <c r="A1" s="64" t="s">
        <v>146</v>
      </c>
      <c r="B1" s="65"/>
      <c r="C1" s="65"/>
      <c r="D1" s="65"/>
      <c r="E1" s="86"/>
    </row>
    <row r="2" spans="1:5" x14ac:dyDescent="0.2">
      <c r="A2" s="66"/>
      <c r="B2" s="67"/>
      <c r="C2" s="67"/>
      <c r="D2" s="67"/>
      <c r="E2" s="87"/>
    </row>
    <row r="3" spans="1:5" x14ac:dyDescent="0.2">
      <c r="A3" s="66"/>
      <c r="B3" s="67"/>
      <c r="C3" s="67"/>
      <c r="D3" s="67"/>
      <c r="E3" s="87"/>
    </row>
    <row r="4" spans="1:5" ht="9" customHeight="1" x14ac:dyDescent="0.2">
      <c r="A4" s="66"/>
      <c r="B4" s="67"/>
      <c r="C4" s="67"/>
      <c r="D4" s="67"/>
      <c r="E4" s="87"/>
    </row>
    <row r="5" spans="1:5" ht="14.25" x14ac:dyDescent="0.2">
      <c r="A5" s="99" t="str">
        <f>PROCESS</f>
        <v>Dell computer company</v>
      </c>
      <c r="B5" s="100"/>
      <c r="C5" s="100"/>
      <c r="D5" s="100"/>
      <c r="E5" s="101"/>
    </row>
    <row r="6" spans="1:5" x14ac:dyDescent="0.2">
      <c r="A6" s="72" t="s">
        <v>185</v>
      </c>
      <c r="B6" s="73"/>
      <c r="C6" s="74"/>
      <c r="D6" s="74"/>
      <c r="E6" s="92"/>
    </row>
    <row r="7" spans="1:5" ht="32.25" x14ac:dyDescent="0.2">
      <c r="A7" s="7" t="s">
        <v>5</v>
      </c>
      <c r="B7" s="8" t="s">
        <v>94</v>
      </c>
      <c r="C7" s="93" t="s">
        <v>141</v>
      </c>
      <c r="D7" s="94"/>
      <c r="E7" s="9" t="s">
        <v>11</v>
      </c>
    </row>
    <row r="8" spans="1:5" x14ac:dyDescent="0.2">
      <c r="A8" s="98">
        <v>1</v>
      </c>
      <c r="B8" s="77" t="s">
        <v>179</v>
      </c>
      <c r="C8" s="10" t="s">
        <v>12</v>
      </c>
      <c r="D8" s="25" t="s">
        <v>309</v>
      </c>
      <c r="E8" s="83">
        <f>COUNTIF($E25:$E27,"H")*3+COUNTIF($E25:$E27,"M")*2+COUNTIF($E25:$E27,"L")*1</f>
        <v>0</v>
      </c>
    </row>
    <row r="9" spans="1:5" x14ac:dyDescent="0.2">
      <c r="A9" s="81"/>
      <c r="B9" s="78"/>
      <c r="C9" s="4" t="s">
        <v>3</v>
      </c>
      <c r="D9" s="25" t="s">
        <v>180</v>
      </c>
      <c r="E9" s="84"/>
    </row>
    <row r="10" spans="1:5" x14ac:dyDescent="0.2">
      <c r="A10" s="81"/>
      <c r="B10" s="78"/>
      <c r="C10" s="1" t="s">
        <v>4</v>
      </c>
      <c r="D10" s="25" t="s">
        <v>181</v>
      </c>
      <c r="E10" s="85"/>
    </row>
    <row r="11" spans="1:5" x14ac:dyDescent="0.2">
      <c r="A11" s="81"/>
      <c r="B11" s="78"/>
      <c r="C11" s="1" t="s">
        <v>2</v>
      </c>
      <c r="D11" s="25" t="s">
        <v>182</v>
      </c>
      <c r="E11" s="85"/>
    </row>
    <row r="12" spans="1:5" x14ac:dyDescent="0.2">
      <c r="A12" s="81"/>
      <c r="B12" s="78"/>
      <c r="C12" s="1" t="s">
        <v>9</v>
      </c>
      <c r="D12" s="25" t="s">
        <v>307</v>
      </c>
      <c r="E12" s="85"/>
    </row>
    <row r="13" spans="1:5" x14ac:dyDescent="0.2">
      <c r="A13" s="81"/>
      <c r="B13" s="78"/>
      <c r="C13" s="1" t="s">
        <v>132</v>
      </c>
      <c r="D13" s="25" t="s">
        <v>183</v>
      </c>
      <c r="E13" s="85"/>
    </row>
    <row r="14" spans="1:5" x14ac:dyDescent="0.2">
      <c r="A14" s="81"/>
      <c r="B14" s="78"/>
      <c r="C14" s="1" t="s">
        <v>49</v>
      </c>
      <c r="D14" s="25" t="s">
        <v>25</v>
      </c>
      <c r="E14" s="85"/>
    </row>
    <row r="15" spans="1:5" ht="25.5" x14ac:dyDescent="0.2">
      <c r="A15" s="81"/>
      <c r="B15" s="78"/>
      <c r="C15" s="22" t="s">
        <v>133</v>
      </c>
      <c r="D15" s="24" t="s">
        <v>184</v>
      </c>
      <c r="E15" s="85"/>
    </row>
    <row r="16" spans="1:5" ht="15.75" customHeight="1" x14ac:dyDescent="0.2">
      <c r="A16" s="81"/>
      <c r="B16" s="78"/>
      <c r="C16" s="20" t="s">
        <v>134</v>
      </c>
      <c r="D16" s="24" t="s">
        <v>186</v>
      </c>
      <c r="E16" s="85"/>
    </row>
    <row r="17" spans="1:5" x14ac:dyDescent="0.2">
      <c r="A17" s="81"/>
      <c r="B17" s="78"/>
      <c r="C17" s="21" t="s">
        <v>135</v>
      </c>
      <c r="D17" s="24" t="s">
        <v>187</v>
      </c>
      <c r="E17" s="85"/>
    </row>
    <row r="18" spans="1:5" x14ac:dyDescent="0.2">
      <c r="A18" s="81"/>
      <c r="B18" s="78"/>
      <c r="C18" s="21" t="s">
        <v>40</v>
      </c>
      <c r="D18" s="24" t="s">
        <v>188</v>
      </c>
      <c r="E18" s="85"/>
    </row>
    <row r="19" spans="1:5" x14ac:dyDescent="0.2">
      <c r="A19" s="81"/>
      <c r="B19" s="78"/>
      <c r="C19" s="21" t="s">
        <v>41</v>
      </c>
      <c r="D19" s="24" t="s">
        <v>188</v>
      </c>
      <c r="E19" s="85"/>
    </row>
    <row r="20" spans="1:5" x14ac:dyDescent="0.2">
      <c r="A20" s="81"/>
      <c r="B20" s="78"/>
      <c r="C20" s="21" t="s">
        <v>42</v>
      </c>
      <c r="D20" s="24" t="s">
        <v>189</v>
      </c>
      <c r="E20" s="85"/>
    </row>
    <row r="21" spans="1:5" x14ac:dyDescent="0.2">
      <c r="A21" s="81"/>
      <c r="B21" s="78"/>
      <c r="C21" s="21" t="s">
        <v>53</v>
      </c>
      <c r="D21" s="24" t="s">
        <v>190</v>
      </c>
      <c r="E21" s="85"/>
    </row>
    <row r="22" spans="1:5" x14ac:dyDescent="0.2">
      <c r="A22" s="81"/>
      <c r="B22" s="78"/>
      <c r="C22" s="30" t="s">
        <v>57</v>
      </c>
      <c r="D22" s="24" t="s">
        <v>191</v>
      </c>
      <c r="E22" s="85"/>
    </row>
    <row r="23" spans="1:5" x14ac:dyDescent="0.2">
      <c r="A23" s="81"/>
      <c r="B23" s="78"/>
      <c r="C23" s="1" t="s">
        <v>101</v>
      </c>
      <c r="D23" s="24" t="s">
        <v>103</v>
      </c>
      <c r="E23" s="85"/>
    </row>
    <row r="24" spans="1:5" x14ac:dyDescent="0.2">
      <c r="A24" s="81"/>
      <c r="B24" s="78"/>
      <c r="C24" s="1" t="s">
        <v>27</v>
      </c>
      <c r="D24" s="25" t="s">
        <v>307</v>
      </c>
      <c r="E24" s="85"/>
    </row>
    <row r="25" spans="1:5" ht="25.5" x14ac:dyDescent="0.2">
      <c r="A25" s="81"/>
      <c r="B25" s="78"/>
      <c r="C25" s="6" t="s">
        <v>15</v>
      </c>
      <c r="D25" s="25" t="s">
        <v>64</v>
      </c>
      <c r="E25" s="5"/>
    </row>
    <row r="26" spans="1:5" x14ac:dyDescent="0.2">
      <c r="A26" s="81"/>
      <c r="B26" s="78"/>
      <c r="C26" s="6" t="s">
        <v>13</v>
      </c>
      <c r="D26" s="25" t="s">
        <v>63</v>
      </c>
      <c r="E26" s="5"/>
    </row>
    <row r="27" spans="1:5" x14ac:dyDescent="0.2">
      <c r="A27" s="82"/>
      <c r="B27" s="79"/>
      <c r="C27" s="6" t="s">
        <v>14</v>
      </c>
      <c r="D27" s="25" t="s">
        <v>63</v>
      </c>
      <c r="E27" s="5"/>
    </row>
    <row r="28" spans="1:5" ht="13.5" thickBot="1" x14ac:dyDescent="0.25">
      <c r="A28" s="95"/>
      <c r="B28" s="96"/>
      <c r="C28" s="96"/>
      <c r="D28" s="96"/>
      <c r="E28" s="97"/>
    </row>
    <row r="29" spans="1:5" x14ac:dyDescent="0.2">
      <c r="A29" s="80">
        <v>2</v>
      </c>
      <c r="B29" s="77" t="s">
        <v>288</v>
      </c>
      <c r="C29" s="10" t="s">
        <v>12</v>
      </c>
      <c r="D29" s="25" t="s">
        <v>308</v>
      </c>
      <c r="E29" s="83">
        <f>COUNTIF($E46:$E48,"H")*3+COUNTIF($E46:$E48,"M")*2+COUNTIF($E46:$E48,"L")*1</f>
        <v>0</v>
      </c>
    </row>
    <row r="30" spans="1:5" x14ac:dyDescent="0.2">
      <c r="A30" s="81"/>
      <c r="B30" s="78"/>
      <c r="C30" s="4" t="s">
        <v>3</v>
      </c>
      <c r="D30" s="25" t="s">
        <v>180</v>
      </c>
      <c r="E30" s="84"/>
    </row>
    <row r="31" spans="1:5" x14ac:dyDescent="0.2">
      <c r="A31" s="81"/>
      <c r="B31" s="78"/>
      <c r="C31" s="1" t="s">
        <v>4</v>
      </c>
      <c r="D31" s="25" t="s">
        <v>181</v>
      </c>
      <c r="E31" s="85"/>
    </row>
    <row r="32" spans="1:5" x14ac:dyDescent="0.2">
      <c r="A32" s="81"/>
      <c r="B32" s="78"/>
      <c r="C32" s="1" t="s">
        <v>2</v>
      </c>
      <c r="D32" s="25" t="s">
        <v>182</v>
      </c>
      <c r="E32" s="85"/>
    </row>
    <row r="33" spans="1:5" x14ac:dyDescent="0.2">
      <c r="A33" s="81"/>
      <c r="B33" s="78"/>
      <c r="C33" s="1" t="s">
        <v>9</v>
      </c>
      <c r="D33" s="25" t="s">
        <v>307</v>
      </c>
      <c r="E33" s="85"/>
    </row>
    <row r="34" spans="1:5" x14ac:dyDescent="0.2">
      <c r="A34" s="81"/>
      <c r="B34" s="78"/>
      <c r="C34" s="1" t="s">
        <v>132</v>
      </c>
      <c r="D34" s="25" t="s">
        <v>183</v>
      </c>
      <c r="E34" s="85"/>
    </row>
    <row r="35" spans="1:5" x14ac:dyDescent="0.2">
      <c r="A35" s="81"/>
      <c r="B35" s="78"/>
      <c r="C35" s="1" t="s">
        <v>49</v>
      </c>
      <c r="D35" s="25" t="s">
        <v>25</v>
      </c>
      <c r="E35" s="85"/>
    </row>
    <row r="36" spans="1:5" ht="25.5" x14ac:dyDescent="0.2">
      <c r="A36" s="81"/>
      <c r="B36" s="78"/>
      <c r="C36" s="22" t="s">
        <v>133</v>
      </c>
      <c r="D36" s="24" t="s">
        <v>184</v>
      </c>
      <c r="E36" s="85"/>
    </row>
    <row r="37" spans="1:5" x14ac:dyDescent="0.2">
      <c r="A37" s="81"/>
      <c r="B37" s="78"/>
      <c r="C37" s="20" t="s">
        <v>134</v>
      </c>
      <c r="D37" s="24" t="s">
        <v>186</v>
      </c>
      <c r="E37" s="85"/>
    </row>
    <row r="38" spans="1:5" x14ac:dyDescent="0.2">
      <c r="A38" s="81"/>
      <c r="B38" s="78"/>
      <c r="C38" s="21" t="s">
        <v>135</v>
      </c>
      <c r="D38" s="24" t="s">
        <v>192</v>
      </c>
      <c r="E38" s="85"/>
    </row>
    <row r="39" spans="1:5" x14ac:dyDescent="0.2">
      <c r="A39" s="81"/>
      <c r="B39" s="78"/>
      <c r="C39" s="21" t="s">
        <v>40</v>
      </c>
      <c r="D39" s="24" t="s">
        <v>188</v>
      </c>
      <c r="E39" s="85"/>
    </row>
    <row r="40" spans="1:5" x14ac:dyDescent="0.2">
      <c r="A40" s="81"/>
      <c r="B40" s="78"/>
      <c r="C40" s="21" t="s">
        <v>41</v>
      </c>
      <c r="D40" s="24" t="s">
        <v>188</v>
      </c>
      <c r="E40" s="85"/>
    </row>
    <row r="41" spans="1:5" x14ac:dyDescent="0.2">
      <c r="A41" s="81"/>
      <c r="B41" s="78"/>
      <c r="C41" s="21" t="s">
        <v>42</v>
      </c>
      <c r="D41" s="24" t="s">
        <v>189</v>
      </c>
      <c r="E41" s="85"/>
    </row>
    <row r="42" spans="1:5" x14ac:dyDescent="0.2">
      <c r="A42" s="81"/>
      <c r="B42" s="78"/>
      <c r="C42" s="21" t="s">
        <v>53</v>
      </c>
      <c r="D42" s="24" t="s">
        <v>190</v>
      </c>
      <c r="E42" s="85"/>
    </row>
    <row r="43" spans="1:5" x14ac:dyDescent="0.2">
      <c r="A43" s="81"/>
      <c r="B43" s="78"/>
      <c r="C43" s="30" t="s">
        <v>57</v>
      </c>
      <c r="D43" s="24" t="s">
        <v>191</v>
      </c>
      <c r="E43" s="85"/>
    </row>
    <row r="44" spans="1:5" x14ac:dyDescent="0.2">
      <c r="A44" s="81"/>
      <c r="B44" s="78"/>
      <c r="C44" s="1" t="s">
        <v>101</v>
      </c>
      <c r="D44" s="24" t="s">
        <v>103</v>
      </c>
      <c r="E44" s="85"/>
    </row>
    <row r="45" spans="1:5" x14ac:dyDescent="0.2">
      <c r="A45" s="81"/>
      <c r="B45" s="78"/>
      <c r="C45" s="1" t="s">
        <v>27</v>
      </c>
      <c r="D45" s="25" t="s">
        <v>307</v>
      </c>
      <c r="E45" s="85"/>
    </row>
    <row r="46" spans="1:5" ht="25.5" x14ac:dyDescent="0.2">
      <c r="A46" s="81"/>
      <c r="B46" s="78"/>
      <c r="C46" s="6" t="s">
        <v>15</v>
      </c>
      <c r="D46" s="25" t="s">
        <v>64</v>
      </c>
      <c r="E46" s="5"/>
    </row>
    <row r="47" spans="1:5" x14ac:dyDescent="0.2">
      <c r="A47" s="81"/>
      <c r="B47" s="78"/>
      <c r="C47" s="6" t="s">
        <v>13</v>
      </c>
      <c r="D47" s="25" t="s">
        <v>63</v>
      </c>
      <c r="E47" s="5"/>
    </row>
    <row r="48" spans="1:5" x14ac:dyDescent="0.2">
      <c r="A48" s="82"/>
      <c r="B48" s="79"/>
      <c r="C48" s="6" t="s">
        <v>14</v>
      </c>
      <c r="D48" s="25" t="s">
        <v>63</v>
      </c>
      <c r="E48" s="5"/>
    </row>
  </sheetData>
  <mergeCells count="11">
    <mergeCell ref="A1:E4"/>
    <mergeCell ref="A5:E5"/>
    <mergeCell ref="A6:E6"/>
    <mergeCell ref="C7:D7"/>
    <mergeCell ref="A29:A48"/>
    <mergeCell ref="B29:B48"/>
    <mergeCell ref="E29:E45"/>
    <mergeCell ref="A8:A27"/>
    <mergeCell ref="B8:B27"/>
    <mergeCell ref="E8:E24"/>
    <mergeCell ref="A28:E28"/>
  </mergeCells>
  <phoneticPr fontId="1" type="noConversion"/>
  <conditionalFormatting sqref="E25:E27">
    <cfRule type="cellIs" dxfId="59" priority="7" stopIfTrue="1" operator="equal">
      <formula>"H"</formula>
    </cfRule>
    <cfRule type="cellIs" dxfId="58" priority="8" stopIfTrue="1" operator="equal">
      <formula>"M"</formula>
    </cfRule>
    <cfRule type="cellIs" dxfId="57" priority="9" stopIfTrue="1" operator="equal">
      <formula>"L"</formula>
    </cfRule>
  </conditionalFormatting>
  <conditionalFormatting sqref="E46:E48">
    <cfRule type="cellIs" dxfId="56" priority="1" stopIfTrue="1" operator="equal">
      <formula>"H"</formula>
    </cfRule>
    <cfRule type="cellIs" dxfId="55" priority="2" stopIfTrue="1" operator="equal">
      <formula>"M"</formula>
    </cfRule>
    <cfRule type="cellIs" dxfId="54" priority="3" stopIfTrue="1" operator="equal">
      <formula>"L"</formula>
    </cfRule>
  </conditionalFormatting>
  <dataValidations count="3">
    <dataValidation type="list" allowBlank="1" showInputMessage="1" showErrorMessage="1" sqref="E25:E27 E46:E48">
      <formula1>lmh</formula1>
    </dataValidation>
    <dataValidation type="list" allowBlank="1" showInputMessage="1" showErrorMessage="1" sqref="D23 D44">
      <formula1>Backup</formula1>
    </dataValidation>
    <dataValidation type="list" showInputMessage="1" showErrorMessage="1" sqref="D14 D35">
      <formula1>opts1</formula1>
    </dataValidation>
  </dataValidations>
  <hyperlinks>
    <hyperlink ref="A5:E5" location="Index!B20" display="Index!B20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54"/>
  <sheetViews>
    <sheetView workbookViewId="0">
      <pane xSplit="1" ySplit="7" topLeftCell="B32" activePane="bottomRight" state="frozen"/>
      <selection pane="topRight" activeCell="B1" sqref="B1"/>
      <selection pane="bottomLeft" activeCell="A8" sqref="A8"/>
      <selection pane="bottomRight" activeCell="A32" sqref="A32:A54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4.28515625" customWidth="1"/>
  </cols>
  <sheetData>
    <row r="1" spans="1:5" x14ac:dyDescent="0.2">
      <c r="A1" s="111" t="s">
        <v>147</v>
      </c>
      <c r="B1" s="112"/>
      <c r="C1" s="112"/>
      <c r="D1" s="112"/>
      <c r="E1" s="112"/>
    </row>
    <row r="2" spans="1:5" x14ac:dyDescent="0.2">
      <c r="A2" s="112"/>
      <c r="B2" s="112"/>
      <c r="C2" s="112"/>
      <c r="D2" s="112"/>
      <c r="E2" s="112"/>
    </row>
    <row r="3" spans="1:5" x14ac:dyDescent="0.2">
      <c r="A3" s="112"/>
      <c r="B3" s="112"/>
      <c r="C3" s="112"/>
      <c r="D3" s="112"/>
      <c r="E3" s="112"/>
    </row>
    <row r="4" spans="1:5" ht="9" customHeight="1" x14ac:dyDescent="0.2">
      <c r="A4" s="112"/>
      <c r="B4" s="112"/>
      <c r="C4" s="112"/>
      <c r="D4" s="112"/>
      <c r="E4" s="112"/>
    </row>
    <row r="5" spans="1:5" ht="14.25" x14ac:dyDescent="0.2">
      <c r="A5" s="113" t="str">
        <f>PROCESS</f>
        <v>Dell computer company</v>
      </c>
      <c r="B5" s="114"/>
      <c r="C5" s="114"/>
      <c r="D5" s="114"/>
      <c r="E5" s="114"/>
    </row>
    <row r="6" spans="1:5" x14ac:dyDescent="0.2">
      <c r="A6" s="115" t="s">
        <v>193</v>
      </c>
      <c r="B6" s="73"/>
      <c r="C6" s="73"/>
      <c r="D6" s="73"/>
      <c r="E6" s="116"/>
    </row>
    <row r="7" spans="1:5" ht="32.25" x14ac:dyDescent="0.2">
      <c r="A7" s="18" t="s">
        <v>5</v>
      </c>
      <c r="B7" s="18" t="s">
        <v>59</v>
      </c>
      <c r="C7" s="93" t="s">
        <v>60</v>
      </c>
      <c r="D7" s="117"/>
      <c r="E7" s="19" t="s">
        <v>11</v>
      </c>
    </row>
    <row r="8" spans="1:5" x14ac:dyDescent="0.2">
      <c r="A8" s="129">
        <v>1</v>
      </c>
      <c r="B8" s="130" t="s">
        <v>310</v>
      </c>
      <c r="C8" s="20" t="s">
        <v>3</v>
      </c>
      <c r="D8" s="42" t="s">
        <v>312</v>
      </c>
      <c r="E8" s="124">
        <f>COUNTIF($E28:$E30,"H")*3+COUNTIF($E28:$E30,"M")*2+COUNTIF($E28:$E30,"L")*1</f>
        <v>0</v>
      </c>
    </row>
    <row r="9" spans="1:5" x14ac:dyDescent="0.2">
      <c r="A9" s="119"/>
      <c r="B9" s="122"/>
      <c r="C9" s="20" t="s">
        <v>4</v>
      </c>
      <c r="D9" s="42" t="s">
        <v>313</v>
      </c>
      <c r="E9" s="125"/>
    </row>
    <row r="10" spans="1:5" x14ac:dyDescent="0.2">
      <c r="A10" s="119"/>
      <c r="B10" s="122"/>
      <c r="C10" s="20" t="s">
        <v>2</v>
      </c>
      <c r="D10" s="42" t="s">
        <v>314</v>
      </c>
      <c r="E10" s="125"/>
    </row>
    <row r="11" spans="1:5" x14ac:dyDescent="0.2">
      <c r="A11" s="119"/>
      <c r="B11" s="122"/>
      <c r="C11" s="20" t="s">
        <v>46</v>
      </c>
      <c r="D11" s="42" t="s">
        <v>194</v>
      </c>
      <c r="E11" s="125"/>
    </row>
    <row r="12" spans="1:5" x14ac:dyDescent="0.2">
      <c r="A12" s="119"/>
      <c r="B12" s="122"/>
      <c r="C12" s="33" t="s">
        <v>12</v>
      </c>
      <c r="D12" s="42" t="s">
        <v>195</v>
      </c>
      <c r="E12" s="125"/>
    </row>
    <row r="13" spans="1:5" x14ac:dyDescent="0.2">
      <c r="A13" s="119"/>
      <c r="B13" s="122"/>
      <c r="C13" s="33" t="s">
        <v>111</v>
      </c>
      <c r="D13" s="42" t="s">
        <v>196</v>
      </c>
      <c r="E13" s="125"/>
    </row>
    <row r="14" spans="1:5" x14ac:dyDescent="0.2">
      <c r="A14" s="119"/>
      <c r="B14" s="122"/>
      <c r="C14" s="33" t="s">
        <v>61</v>
      </c>
      <c r="D14" s="42"/>
      <c r="E14" s="125"/>
    </row>
    <row r="15" spans="1:5" ht="25.5" x14ac:dyDescent="0.2">
      <c r="A15" s="119"/>
      <c r="B15" s="122"/>
      <c r="C15" s="29" t="s">
        <v>70</v>
      </c>
      <c r="D15" s="42" t="s">
        <v>197</v>
      </c>
      <c r="E15" s="125"/>
    </row>
    <row r="16" spans="1:5" x14ac:dyDescent="0.2">
      <c r="A16" s="119"/>
      <c r="B16" s="122"/>
      <c r="C16" s="20" t="s">
        <v>71</v>
      </c>
      <c r="D16" s="42" t="s">
        <v>198</v>
      </c>
      <c r="E16" s="125"/>
    </row>
    <row r="17" spans="1:5" x14ac:dyDescent="0.2">
      <c r="A17" s="119"/>
      <c r="B17" s="122"/>
      <c r="C17" s="20" t="s">
        <v>131</v>
      </c>
      <c r="D17" s="42" t="s">
        <v>199</v>
      </c>
      <c r="E17" s="125"/>
    </row>
    <row r="18" spans="1:5" x14ac:dyDescent="0.2">
      <c r="A18" s="119"/>
      <c r="B18" s="122"/>
      <c r="C18" s="20" t="s">
        <v>130</v>
      </c>
      <c r="D18" s="42">
        <v>1</v>
      </c>
      <c r="E18" s="125"/>
    </row>
    <row r="19" spans="1:5" ht="25.5" x14ac:dyDescent="0.2">
      <c r="A19" s="119"/>
      <c r="B19" s="122"/>
      <c r="C19" s="34" t="s">
        <v>114</v>
      </c>
      <c r="D19" s="42" t="s">
        <v>200</v>
      </c>
      <c r="E19" s="125"/>
    </row>
    <row r="20" spans="1:5" ht="25.5" x14ac:dyDescent="0.2">
      <c r="A20" s="119"/>
      <c r="B20" s="122"/>
      <c r="C20" s="20" t="s">
        <v>117</v>
      </c>
      <c r="D20" s="42" t="s">
        <v>201</v>
      </c>
      <c r="E20" s="125"/>
    </row>
    <row r="21" spans="1:5" x14ac:dyDescent="0.2">
      <c r="A21" s="119"/>
      <c r="B21" s="122"/>
      <c r="C21" s="33" t="s">
        <v>34</v>
      </c>
      <c r="D21" s="42" t="s">
        <v>202</v>
      </c>
      <c r="E21" s="125"/>
    </row>
    <row r="22" spans="1:5" x14ac:dyDescent="0.2">
      <c r="A22" s="119"/>
      <c r="B22" s="122"/>
      <c r="C22" s="33" t="s">
        <v>40</v>
      </c>
      <c r="D22" s="42" t="s">
        <v>203</v>
      </c>
      <c r="E22" s="125"/>
    </row>
    <row r="23" spans="1:5" x14ac:dyDescent="0.2">
      <c r="A23" s="119"/>
      <c r="B23" s="122"/>
      <c r="C23" s="33" t="s">
        <v>41</v>
      </c>
      <c r="D23" s="42" t="s">
        <v>203</v>
      </c>
      <c r="E23" s="125"/>
    </row>
    <row r="24" spans="1:5" x14ac:dyDescent="0.2">
      <c r="A24" s="119"/>
      <c r="B24" s="122"/>
      <c r="C24" s="33" t="s">
        <v>42</v>
      </c>
      <c r="D24" s="42" t="s">
        <v>189</v>
      </c>
      <c r="E24" s="125"/>
    </row>
    <row r="25" spans="1:5" x14ac:dyDescent="0.2">
      <c r="A25" s="119"/>
      <c r="B25" s="122"/>
      <c r="C25" s="33" t="s">
        <v>53</v>
      </c>
      <c r="D25" s="42" t="s">
        <v>204</v>
      </c>
      <c r="E25" s="125"/>
    </row>
    <row r="26" spans="1:5" x14ac:dyDescent="0.2">
      <c r="A26" s="119"/>
      <c r="B26" s="122"/>
      <c r="C26" s="43" t="s">
        <v>57</v>
      </c>
      <c r="D26" s="42" t="s">
        <v>205</v>
      </c>
      <c r="E26" s="125"/>
    </row>
    <row r="27" spans="1:5" x14ac:dyDescent="0.2">
      <c r="A27" s="119"/>
      <c r="B27" s="122"/>
      <c r="C27" s="33" t="s">
        <v>58</v>
      </c>
      <c r="D27" s="42" t="s">
        <v>206</v>
      </c>
      <c r="E27" s="126"/>
    </row>
    <row r="28" spans="1:5" ht="23.25" x14ac:dyDescent="0.2">
      <c r="A28" s="119"/>
      <c r="B28" s="122"/>
      <c r="C28" s="14" t="s">
        <v>72</v>
      </c>
      <c r="D28" s="26" t="s">
        <v>207</v>
      </c>
      <c r="E28" s="23"/>
    </row>
    <row r="29" spans="1:5" ht="23.25" x14ac:dyDescent="0.2">
      <c r="A29" s="119"/>
      <c r="B29" s="122"/>
      <c r="C29" s="14" t="s">
        <v>73</v>
      </c>
      <c r="D29" s="26" t="s">
        <v>207</v>
      </c>
      <c r="E29" s="23"/>
    </row>
    <row r="30" spans="1:5" ht="23.25" x14ac:dyDescent="0.2">
      <c r="A30" s="120"/>
      <c r="B30" s="123"/>
      <c r="C30" s="14" t="s">
        <v>74</v>
      </c>
      <c r="D30" s="26" t="s">
        <v>207</v>
      </c>
      <c r="E30" s="23"/>
    </row>
    <row r="31" spans="1:5" ht="13.5" thickBot="1" x14ac:dyDescent="0.25">
      <c r="A31" s="127"/>
      <c r="B31" s="128"/>
      <c r="C31" s="128"/>
      <c r="D31" s="128"/>
      <c r="E31" s="128"/>
    </row>
    <row r="32" spans="1:5" x14ac:dyDescent="0.2">
      <c r="A32" s="118">
        <v>2</v>
      </c>
      <c r="B32" s="121" t="s">
        <v>311</v>
      </c>
      <c r="C32" s="20" t="s">
        <v>3</v>
      </c>
      <c r="D32" s="42" t="s">
        <v>312</v>
      </c>
      <c r="E32" s="124">
        <f>COUNTIF($E52:$E54,"H")*3+COUNTIF($E52:$E54,"M")*2+COUNTIF($E52:$E54,"L")*1</f>
        <v>0</v>
      </c>
    </row>
    <row r="33" spans="1:5" x14ac:dyDescent="0.2">
      <c r="A33" s="119"/>
      <c r="B33" s="122"/>
      <c r="C33" s="20" t="s">
        <v>4</v>
      </c>
      <c r="D33" s="42" t="s">
        <v>313</v>
      </c>
      <c r="E33" s="125"/>
    </row>
    <row r="34" spans="1:5" x14ac:dyDescent="0.2">
      <c r="A34" s="119"/>
      <c r="B34" s="122"/>
      <c r="C34" s="20" t="s">
        <v>2</v>
      </c>
      <c r="D34" s="42" t="s">
        <v>315</v>
      </c>
      <c r="E34" s="125"/>
    </row>
    <row r="35" spans="1:5" x14ac:dyDescent="0.2">
      <c r="A35" s="119"/>
      <c r="B35" s="122"/>
      <c r="C35" s="20" t="s">
        <v>46</v>
      </c>
      <c r="D35" s="42" t="s">
        <v>208</v>
      </c>
      <c r="E35" s="125"/>
    </row>
    <row r="36" spans="1:5" x14ac:dyDescent="0.2">
      <c r="A36" s="119"/>
      <c r="B36" s="122"/>
      <c r="C36" s="33" t="s">
        <v>12</v>
      </c>
      <c r="D36" s="42" t="s">
        <v>209</v>
      </c>
      <c r="E36" s="125"/>
    </row>
    <row r="37" spans="1:5" x14ac:dyDescent="0.2">
      <c r="A37" s="119"/>
      <c r="B37" s="122"/>
      <c r="C37" s="33" t="s">
        <v>111</v>
      </c>
      <c r="D37" s="42" t="s">
        <v>210</v>
      </c>
      <c r="E37" s="125"/>
    </row>
    <row r="38" spans="1:5" x14ac:dyDescent="0.2">
      <c r="A38" s="119"/>
      <c r="B38" s="122"/>
      <c r="C38" s="33" t="s">
        <v>61</v>
      </c>
      <c r="D38" s="42"/>
      <c r="E38" s="125"/>
    </row>
    <row r="39" spans="1:5" ht="25.5" x14ac:dyDescent="0.2">
      <c r="A39" s="119"/>
      <c r="B39" s="122"/>
      <c r="C39" s="29" t="s">
        <v>70</v>
      </c>
      <c r="D39" s="42" t="s">
        <v>211</v>
      </c>
      <c r="E39" s="125"/>
    </row>
    <row r="40" spans="1:5" x14ac:dyDescent="0.2">
      <c r="A40" s="119"/>
      <c r="B40" s="122"/>
      <c r="C40" s="20" t="s">
        <v>71</v>
      </c>
      <c r="D40" s="42" t="s">
        <v>212</v>
      </c>
      <c r="E40" s="125"/>
    </row>
    <row r="41" spans="1:5" x14ac:dyDescent="0.2">
      <c r="A41" s="119"/>
      <c r="B41" s="122"/>
      <c r="C41" s="20" t="s">
        <v>131</v>
      </c>
      <c r="D41" s="42" t="s">
        <v>199</v>
      </c>
      <c r="E41" s="125"/>
    </row>
    <row r="42" spans="1:5" x14ac:dyDescent="0.2">
      <c r="A42" s="119"/>
      <c r="B42" s="122"/>
      <c r="C42" s="20" t="s">
        <v>130</v>
      </c>
      <c r="D42" s="42">
        <v>1</v>
      </c>
      <c r="E42" s="125"/>
    </row>
    <row r="43" spans="1:5" ht="25.5" x14ac:dyDescent="0.2">
      <c r="A43" s="119"/>
      <c r="B43" s="122"/>
      <c r="C43" s="34" t="s">
        <v>114</v>
      </c>
      <c r="D43" s="42" t="s">
        <v>316</v>
      </c>
      <c r="E43" s="125"/>
    </row>
    <row r="44" spans="1:5" ht="25.5" x14ac:dyDescent="0.2">
      <c r="A44" s="119"/>
      <c r="B44" s="122"/>
      <c r="C44" s="20" t="s">
        <v>117</v>
      </c>
      <c r="D44" s="42" t="s">
        <v>201</v>
      </c>
      <c r="E44" s="125"/>
    </row>
    <row r="45" spans="1:5" x14ac:dyDescent="0.2">
      <c r="A45" s="119"/>
      <c r="B45" s="122"/>
      <c r="C45" s="33" t="s">
        <v>34</v>
      </c>
      <c r="D45" s="42" t="s">
        <v>317</v>
      </c>
      <c r="E45" s="125"/>
    </row>
    <row r="46" spans="1:5" x14ac:dyDescent="0.2">
      <c r="A46" s="119"/>
      <c r="B46" s="122"/>
      <c r="C46" s="33" t="s">
        <v>40</v>
      </c>
      <c r="D46" s="42" t="s">
        <v>203</v>
      </c>
      <c r="E46" s="125"/>
    </row>
    <row r="47" spans="1:5" x14ac:dyDescent="0.2">
      <c r="A47" s="119"/>
      <c r="B47" s="122"/>
      <c r="C47" s="33" t="s">
        <v>41</v>
      </c>
      <c r="D47" s="42" t="s">
        <v>203</v>
      </c>
      <c r="E47" s="125"/>
    </row>
    <row r="48" spans="1:5" x14ac:dyDescent="0.2">
      <c r="A48" s="119"/>
      <c r="B48" s="122"/>
      <c r="C48" s="33" t="s">
        <v>42</v>
      </c>
      <c r="D48" s="42" t="s">
        <v>189</v>
      </c>
      <c r="E48" s="125"/>
    </row>
    <row r="49" spans="1:5" x14ac:dyDescent="0.2">
      <c r="A49" s="119"/>
      <c r="B49" s="122"/>
      <c r="C49" s="33" t="s">
        <v>53</v>
      </c>
      <c r="D49" s="42" t="s">
        <v>204</v>
      </c>
      <c r="E49" s="125"/>
    </row>
    <row r="50" spans="1:5" x14ac:dyDescent="0.2">
      <c r="A50" s="119"/>
      <c r="B50" s="122"/>
      <c r="C50" s="43" t="s">
        <v>57</v>
      </c>
      <c r="D50" s="42" t="s">
        <v>318</v>
      </c>
      <c r="E50" s="125"/>
    </row>
    <row r="51" spans="1:5" ht="25.5" x14ac:dyDescent="0.2">
      <c r="A51" s="119"/>
      <c r="B51" s="122"/>
      <c r="C51" s="33" t="s">
        <v>58</v>
      </c>
      <c r="D51" s="42" t="s">
        <v>319</v>
      </c>
      <c r="E51" s="126"/>
    </row>
    <row r="52" spans="1:5" ht="23.25" x14ac:dyDescent="0.2">
      <c r="A52" s="119"/>
      <c r="B52" s="122"/>
      <c r="C52" s="14" t="s">
        <v>72</v>
      </c>
      <c r="D52" s="26" t="s">
        <v>207</v>
      </c>
      <c r="E52" s="23"/>
    </row>
    <row r="53" spans="1:5" ht="23.25" x14ac:dyDescent="0.2">
      <c r="A53" s="119"/>
      <c r="B53" s="122"/>
      <c r="C53" s="14" t="s">
        <v>73</v>
      </c>
      <c r="D53" s="26" t="s">
        <v>207</v>
      </c>
      <c r="E53" s="23"/>
    </row>
    <row r="54" spans="1:5" ht="23.25" x14ac:dyDescent="0.2">
      <c r="A54" s="120"/>
      <c r="B54" s="123"/>
      <c r="C54" s="14" t="s">
        <v>74</v>
      </c>
      <c r="D54" s="26" t="s">
        <v>207</v>
      </c>
      <c r="E54" s="23"/>
    </row>
  </sheetData>
  <mergeCells count="11">
    <mergeCell ref="A1:E4"/>
    <mergeCell ref="A5:E5"/>
    <mergeCell ref="A6:E6"/>
    <mergeCell ref="C7:D7"/>
    <mergeCell ref="A32:A54"/>
    <mergeCell ref="B32:B54"/>
    <mergeCell ref="E32:E51"/>
    <mergeCell ref="A31:E31"/>
    <mergeCell ref="E8:E27"/>
    <mergeCell ref="A8:A30"/>
    <mergeCell ref="B8:B30"/>
  </mergeCells>
  <phoneticPr fontId="1" type="noConversion"/>
  <conditionalFormatting sqref="E28:E30">
    <cfRule type="cellIs" dxfId="53" priority="4" stopIfTrue="1" operator="equal">
      <formula>"H"</formula>
    </cfRule>
    <cfRule type="cellIs" dxfId="52" priority="5" stopIfTrue="1" operator="equal">
      <formula>"M"</formula>
    </cfRule>
    <cfRule type="cellIs" dxfId="51" priority="6" stopIfTrue="1" operator="equal">
      <formula>"L"</formula>
    </cfRule>
  </conditionalFormatting>
  <conditionalFormatting sqref="E52:E54">
    <cfRule type="cellIs" dxfId="50" priority="1" stopIfTrue="1" operator="equal">
      <formula>"H"</formula>
    </cfRule>
    <cfRule type="cellIs" dxfId="49" priority="2" stopIfTrue="1" operator="equal">
      <formula>"M"</formula>
    </cfRule>
    <cfRule type="cellIs" dxfId="48" priority="3" stopIfTrue="1" operator="equal">
      <formula>"L"</formula>
    </cfRule>
  </conditionalFormatting>
  <dataValidations count="2">
    <dataValidation type="list" allowBlank="1" showInputMessage="1" showErrorMessage="1" sqref="D14 D38">
      <formula1>OS</formula1>
    </dataValidation>
    <dataValidation type="list" showInputMessage="1" showErrorMessage="1" sqref="E28:E30 E52:E54">
      <formula1>lmh</formula1>
    </dataValidation>
  </dataValidations>
  <hyperlinks>
    <hyperlink ref="A5:E5" location="Index!B20" display="Index!B20"/>
  </hyperlinks>
  <printOptions horizontalCentered="1"/>
  <pageMargins left="0.35433070866141736" right="0.15748031496062992" top="0.19685039370078741" bottom="0.15748031496062992" header="0.21" footer="0.19685039370078741"/>
  <pageSetup orientation="portrait" horizontalDpi="1200" verticalDpi="1200" r:id="rId1"/>
  <headerFooter alignWithMargins="0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37"/>
  <sheetViews>
    <sheetView zoomScaleNormal="100" workbookViewId="0">
      <pane xSplit="1" ySplit="8" topLeftCell="B24" activePane="bottomRight" state="frozen"/>
      <selection pane="topRight" activeCell="B1" sqref="B1"/>
      <selection pane="bottomLeft" activeCell="A9" sqref="A9"/>
      <selection pane="bottomRight" activeCell="A9" sqref="A9:A22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4" customWidth="1"/>
  </cols>
  <sheetData>
    <row r="1" spans="1:5" x14ac:dyDescent="0.2">
      <c r="A1" s="64" t="s">
        <v>148</v>
      </c>
      <c r="B1" s="65"/>
      <c r="C1" s="65"/>
      <c r="D1" s="65"/>
      <c r="E1" s="86"/>
    </row>
    <row r="2" spans="1:5" x14ac:dyDescent="0.2">
      <c r="A2" s="66"/>
      <c r="B2" s="67"/>
      <c r="C2" s="67"/>
      <c r="D2" s="67"/>
      <c r="E2" s="87"/>
    </row>
    <row r="3" spans="1:5" x14ac:dyDescent="0.2">
      <c r="A3" s="66"/>
      <c r="B3" s="67"/>
      <c r="C3" s="67"/>
      <c r="D3" s="67"/>
      <c r="E3" s="87"/>
    </row>
    <row r="4" spans="1:5" ht="9.75" customHeight="1" x14ac:dyDescent="0.2">
      <c r="A4" s="66"/>
      <c r="B4" s="67"/>
      <c r="C4" s="67"/>
      <c r="D4" s="67"/>
      <c r="E4" s="87"/>
    </row>
    <row r="5" spans="1:5" hidden="1" x14ac:dyDescent="0.2">
      <c r="A5" s="68"/>
      <c r="B5" s="69"/>
      <c r="C5" s="69"/>
      <c r="D5" s="69"/>
      <c r="E5" s="88"/>
    </row>
    <row r="6" spans="1:5" ht="14.25" x14ac:dyDescent="0.2">
      <c r="A6" s="99" t="str">
        <f>PROCESS</f>
        <v>Dell computer company</v>
      </c>
      <c r="B6" s="100"/>
      <c r="C6" s="100"/>
      <c r="D6" s="100"/>
      <c r="E6" s="101"/>
    </row>
    <row r="7" spans="1:5" x14ac:dyDescent="0.2">
      <c r="A7" s="72" t="s">
        <v>185</v>
      </c>
      <c r="B7" s="73"/>
      <c r="C7" s="74"/>
      <c r="D7" s="74"/>
      <c r="E7" s="92"/>
    </row>
    <row r="8" spans="1:5" ht="33.75" customHeight="1" x14ac:dyDescent="0.2">
      <c r="A8" s="7" t="s">
        <v>5</v>
      </c>
      <c r="B8" s="8" t="s">
        <v>0</v>
      </c>
      <c r="C8" s="93" t="s">
        <v>10</v>
      </c>
      <c r="D8" s="94"/>
      <c r="E8" s="9" t="s">
        <v>11</v>
      </c>
    </row>
    <row r="9" spans="1:5" x14ac:dyDescent="0.2">
      <c r="A9" s="98">
        <v>1</v>
      </c>
      <c r="B9" s="77" t="s">
        <v>213</v>
      </c>
      <c r="C9" s="10" t="s">
        <v>12</v>
      </c>
      <c r="D9" s="25" t="s">
        <v>214</v>
      </c>
      <c r="E9" s="83">
        <f>COUNTIF($E20:$E22,"H")*3+COUNTIF($E20:$E22,"M")*2+COUNTIF($E20:$E22,"L")*1</f>
        <v>0</v>
      </c>
    </row>
    <row r="10" spans="1:5" x14ac:dyDescent="0.2">
      <c r="A10" s="81"/>
      <c r="B10" s="78"/>
      <c r="C10" s="4" t="s">
        <v>3</v>
      </c>
      <c r="D10" s="24" t="s">
        <v>312</v>
      </c>
      <c r="E10" s="84"/>
    </row>
    <row r="11" spans="1:5" x14ac:dyDescent="0.2">
      <c r="A11" s="81"/>
      <c r="B11" s="78"/>
      <c r="C11" s="1" t="s">
        <v>4</v>
      </c>
      <c r="D11" s="25" t="s">
        <v>321</v>
      </c>
      <c r="E11" s="85"/>
    </row>
    <row r="12" spans="1:5" x14ac:dyDescent="0.2">
      <c r="A12" s="81"/>
      <c r="B12" s="78"/>
      <c r="C12" s="1" t="s">
        <v>2</v>
      </c>
      <c r="D12" s="25" t="s">
        <v>321</v>
      </c>
      <c r="E12" s="85"/>
    </row>
    <row r="13" spans="1:5" x14ac:dyDescent="0.2">
      <c r="A13" s="81"/>
      <c r="B13" s="78"/>
      <c r="C13" s="1" t="s">
        <v>9</v>
      </c>
      <c r="D13" s="24" t="s">
        <v>320</v>
      </c>
      <c r="E13" s="85"/>
    </row>
    <row r="14" spans="1:5" x14ac:dyDescent="0.2">
      <c r="A14" s="81"/>
      <c r="B14" s="78"/>
      <c r="C14" s="2" t="s">
        <v>7</v>
      </c>
      <c r="D14" s="25" t="s">
        <v>215</v>
      </c>
      <c r="E14" s="85"/>
    </row>
    <row r="15" spans="1:5" x14ac:dyDescent="0.2">
      <c r="A15" s="81"/>
      <c r="B15" s="78"/>
      <c r="C15" s="2" t="s">
        <v>16</v>
      </c>
      <c r="D15" s="25" t="s">
        <v>25</v>
      </c>
      <c r="E15" s="85"/>
    </row>
    <row r="16" spans="1:5" x14ac:dyDescent="0.2">
      <c r="A16" s="81"/>
      <c r="B16" s="78"/>
      <c r="C16" s="1" t="s">
        <v>49</v>
      </c>
      <c r="D16" s="24" t="s">
        <v>216</v>
      </c>
      <c r="E16" s="85"/>
    </row>
    <row r="17" spans="1:5" x14ac:dyDescent="0.2">
      <c r="A17" s="81"/>
      <c r="B17" s="78"/>
      <c r="C17" s="1" t="s">
        <v>50</v>
      </c>
      <c r="D17" s="24" t="s">
        <v>217</v>
      </c>
      <c r="E17" s="85"/>
    </row>
    <row r="18" spans="1:5" x14ac:dyDescent="0.2">
      <c r="A18" s="81"/>
      <c r="B18" s="78"/>
      <c r="C18" s="1" t="s">
        <v>6</v>
      </c>
      <c r="D18" s="24" t="s">
        <v>218</v>
      </c>
      <c r="E18" s="85"/>
    </row>
    <row r="19" spans="1:5" x14ac:dyDescent="0.2">
      <c r="A19" s="81"/>
      <c r="B19" s="78"/>
      <c r="C19" s="1" t="s">
        <v>27</v>
      </c>
      <c r="D19" s="25" t="s">
        <v>299</v>
      </c>
      <c r="E19" s="85"/>
    </row>
    <row r="20" spans="1:5" ht="14.25" customHeight="1" x14ac:dyDescent="0.2">
      <c r="A20" s="81"/>
      <c r="B20" s="78"/>
      <c r="C20" s="6" t="s">
        <v>15</v>
      </c>
      <c r="D20" s="25" t="s">
        <v>64</v>
      </c>
      <c r="E20" s="5"/>
    </row>
    <row r="21" spans="1:5" x14ac:dyDescent="0.2">
      <c r="A21" s="81"/>
      <c r="B21" s="78"/>
      <c r="C21" s="6" t="s">
        <v>13</v>
      </c>
      <c r="D21" s="25" t="s">
        <v>64</v>
      </c>
      <c r="E21" s="5"/>
    </row>
    <row r="22" spans="1:5" x14ac:dyDescent="0.2">
      <c r="A22" s="82"/>
      <c r="B22" s="79"/>
      <c r="C22" s="6" t="s">
        <v>14</v>
      </c>
      <c r="D22" s="25" t="s">
        <v>64</v>
      </c>
      <c r="E22" s="5"/>
    </row>
    <row r="23" spans="1:5" ht="13.5" thickBot="1" x14ac:dyDescent="0.25">
      <c r="A23" s="95"/>
      <c r="B23" s="96"/>
      <c r="C23" s="96"/>
      <c r="D23" s="96"/>
      <c r="E23" s="97"/>
    </row>
    <row r="24" spans="1:5" x14ac:dyDescent="0.2">
      <c r="A24" s="80">
        <v>2</v>
      </c>
      <c r="B24" s="77" t="s">
        <v>322</v>
      </c>
      <c r="C24" s="10" t="s">
        <v>12</v>
      </c>
      <c r="D24" s="25" t="s">
        <v>219</v>
      </c>
      <c r="E24" s="83">
        <f>COUNTIF($E35:$E37,"H")*3+COUNTIF($E35:$E37,"M")*2+COUNTIF($E35:$E37,"L")*1</f>
        <v>0</v>
      </c>
    </row>
    <row r="25" spans="1:5" x14ac:dyDescent="0.2">
      <c r="A25" s="81"/>
      <c r="B25" s="78"/>
      <c r="C25" s="4" t="s">
        <v>3</v>
      </c>
      <c r="D25" s="24" t="s">
        <v>312</v>
      </c>
      <c r="E25" s="84"/>
    </row>
    <row r="26" spans="1:5" x14ac:dyDescent="0.2">
      <c r="A26" s="81"/>
      <c r="B26" s="78"/>
      <c r="C26" s="1" t="s">
        <v>4</v>
      </c>
      <c r="D26" s="25" t="s">
        <v>321</v>
      </c>
      <c r="E26" s="85"/>
    </row>
    <row r="27" spans="1:5" x14ac:dyDescent="0.2">
      <c r="A27" s="81"/>
      <c r="B27" s="78"/>
      <c r="C27" s="1" t="s">
        <v>2</v>
      </c>
      <c r="D27" s="25" t="s">
        <v>323</v>
      </c>
      <c r="E27" s="85"/>
    </row>
    <row r="28" spans="1:5" x14ac:dyDescent="0.2">
      <c r="A28" s="81"/>
      <c r="B28" s="78"/>
      <c r="C28" s="1" t="s">
        <v>9</v>
      </c>
      <c r="D28" s="24" t="s">
        <v>326</v>
      </c>
      <c r="E28" s="85"/>
    </row>
    <row r="29" spans="1:5" x14ac:dyDescent="0.2">
      <c r="A29" s="81"/>
      <c r="B29" s="78"/>
      <c r="C29" s="2" t="s">
        <v>7</v>
      </c>
      <c r="D29" s="25" t="s">
        <v>325</v>
      </c>
      <c r="E29" s="85"/>
    </row>
    <row r="30" spans="1:5" x14ac:dyDescent="0.2">
      <c r="A30" s="81"/>
      <c r="B30" s="78"/>
      <c r="C30" s="2" t="s">
        <v>16</v>
      </c>
      <c r="D30" s="25" t="s">
        <v>25</v>
      </c>
      <c r="E30" s="85"/>
    </row>
    <row r="31" spans="1:5" x14ac:dyDescent="0.2">
      <c r="A31" s="81"/>
      <c r="B31" s="78"/>
      <c r="C31" s="1" t="s">
        <v>49</v>
      </c>
      <c r="D31" s="24" t="s">
        <v>324</v>
      </c>
      <c r="E31" s="85"/>
    </row>
    <row r="32" spans="1:5" x14ac:dyDescent="0.2">
      <c r="A32" s="81"/>
      <c r="B32" s="78"/>
      <c r="C32" s="1" t="s">
        <v>50</v>
      </c>
      <c r="D32" s="24" t="s">
        <v>327</v>
      </c>
      <c r="E32" s="85"/>
    </row>
    <row r="33" spans="1:5" x14ac:dyDescent="0.2">
      <c r="A33" s="81"/>
      <c r="B33" s="78"/>
      <c r="C33" s="1" t="s">
        <v>6</v>
      </c>
      <c r="D33" s="24" t="s">
        <v>328</v>
      </c>
      <c r="E33" s="85"/>
    </row>
    <row r="34" spans="1:5" x14ac:dyDescent="0.2">
      <c r="A34" s="81"/>
      <c r="B34" s="78"/>
      <c r="C34" s="1" t="s">
        <v>27</v>
      </c>
      <c r="D34" s="25" t="s">
        <v>299</v>
      </c>
      <c r="E34" s="85"/>
    </row>
    <row r="35" spans="1:5" ht="25.5" x14ac:dyDescent="0.2">
      <c r="A35" s="81"/>
      <c r="B35" s="78"/>
      <c r="C35" s="6" t="s">
        <v>15</v>
      </c>
      <c r="D35" s="25" t="s">
        <v>64</v>
      </c>
      <c r="E35" s="5"/>
    </row>
    <row r="36" spans="1:5" x14ac:dyDescent="0.2">
      <c r="A36" s="81"/>
      <c r="B36" s="78"/>
      <c r="C36" s="6" t="s">
        <v>13</v>
      </c>
      <c r="D36" s="25" t="s">
        <v>64</v>
      </c>
      <c r="E36" s="5"/>
    </row>
    <row r="37" spans="1:5" x14ac:dyDescent="0.2">
      <c r="A37" s="82"/>
      <c r="B37" s="79"/>
      <c r="C37" s="6" t="s">
        <v>14</v>
      </c>
      <c r="D37" s="25" t="s">
        <v>64</v>
      </c>
      <c r="E37" s="5"/>
    </row>
  </sheetData>
  <customSheetViews>
    <customSheetView guid="{D3358BA1-25B9-4657-A847-3AA89D3F2D0F}" hiddenRows="1" hiddenColumns="1" showRuler="0">
      <pane ySplit="8" topLeftCell="A46" activePane="bottomLeft" state="frozen"/>
      <selection pane="bottomLeft" activeCell="C54" sqref="C54"/>
      <pageMargins left="0.43307086614173229" right="0.19685039370078741" top="0.51181102362204722" bottom="0.55118110236220474" header="0.51181102362204722" footer="0.51181102362204722"/>
      <printOptions horizontalCentered="1"/>
      <pageSetup orientation="portrait" r:id="rId1"/>
      <headerFooter alignWithMargins="0"/>
    </customSheetView>
  </customSheetViews>
  <mergeCells count="11">
    <mergeCell ref="A1:E5"/>
    <mergeCell ref="A6:E6"/>
    <mergeCell ref="A7:E7"/>
    <mergeCell ref="B9:B22"/>
    <mergeCell ref="C8:D8"/>
    <mergeCell ref="A24:A37"/>
    <mergeCell ref="B24:B37"/>
    <mergeCell ref="E24:E34"/>
    <mergeCell ref="A23:E23"/>
    <mergeCell ref="A9:A22"/>
    <mergeCell ref="E9:E19"/>
  </mergeCells>
  <phoneticPr fontId="1" type="noConversion"/>
  <conditionalFormatting sqref="E20:E22">
    <cfRule type="cellIs" dxfId="47" priority="4" stopIfTrue="1" operator="equal">
      <formula>"H"</formula>
    </cfRule>
    <cfRule type="cellIs" dxfId="46" priority="5" stopIfTrue="1" operator="equal">
      <formula>"M"</formula>
    </cfRule>
    <cfRule type="cellIs" dxfId="45" priority="6" stopIfTrue="1" operator="equal">
      <formula>"L"</formula>
    </cfRule>
  </conditionalFormatting>
  <conditionalFormatting sqref="E35:E37">
    <cfRule type="cellIs" dxfId="44" priority="1" stopIfTrue="1" operator="equal">
      <formula>"H"</formula>
    </cfRule>
    <cfRule type="cellIs" dxfId="43" priority="2" stopIfTrue="1" operator="equal">
      <formula>"M"</formula>
    </cfRule>
    <cfRule type="cellIs" dxfId="42" priority="3" stopIfTrue="1" operator="equal">
      <formula>"L"</formula>
    </cfRule>
  </conditionalFormatting>
  <dataValidations count="2">
    <dataValidation type="list" showInputMessage="1" showErrorMessage="1" sqref="D15 D30">
      <formula1>opts1</formula1>
    </dataValidation>
    <dataValidation type="list" allowBlank="1" showInputMessage="1" showErrorMessage="1" sqref="E20:E22 E35:E37">
      <formula1>lmh</formula1>
    </dataValidation>
  </dataValidations>
  <hyperlinks>
    <hyperlink ref="A6:E6" location="Index!B20" display="Index!B20"/>
  </hyperlinks>
  <printOptions horizontalCentered="1"/>
  <pageMargins left="0.35433070866141736" right="0.15748031496062992" top="0.19685039370078741" bottom="0.15748031496062992" header="0.21" footer="0.19685039370078741"/>
  <pageSetup orientation="portrait" r:id="rId2"/>
  <headerFooter alignWithMargins="0"/>
  <drawing r:id="rId3"/>
  <legacyDrawing r:id="rId4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8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A19" sqref="A19:A28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  <col min="7" max="7" width="5.85546875" customWidth="1"/>
  </cols>
  <sheetData>
    <row r="1" spans="1:6" ht="12.75" customHeight="1" x14ac:dyDescent="0.2">
      <c r="A1" s="64" t="s">
        <v>149</v>
      </c>
      <c r="B1" s="139"/>
      <c r="C1" s="139"/>
      <c r="D1" s="139"/>
      <c r="E1" s="139"/>
      <c r="F1" s="15"/>
    </row>
    <row r="2" spans="1:6" x14ac:dyDescent="0.2">
      <c r="A2" s="140"/>
      <c r="B2" s="141"/>
      <c r="C2" s="141"/>
      <c r="D2" s="141"/>
      <c r="E2" s="141"/>
      <c r="F2" s="16"/>
    </row>
    <row r="3" spans="1:6" x14ac:dyDescent="0.2">
      <c r="A3" s="140"/>
      <c r="B3" s="141"/>
      <c r="C3" s="141"/>
      <c r="D3" s="141"/>
      <c r="E3" s="141"/>
      <c r="F3" s="16"/>
    </row>
    <row r="4" spans="1:6" x14ac:dyDescent="0.2">
      <c r="A4" s="142"/>
      <c r="B4" s="143"/>
      <c r="C4" s="143"/>
      <c r="D4" s="143"/>
      <c r="E4" s="143"/>
      <c r="F4" s="45"/>
    </row>
    <row r="5" spans="1:6" ht="12.75" customHeight="1" x14ac:dyDescent="0.2">
      <c r="A5" s="113" t="str">
        <f>PROCESS</f>
        <v>Dell computer company</v>
      </c>
      <c r="B5" s="114"/>
      <c r="C5" s="114"/>
      <c r="D5" s="114"/>
      <c r="E5" s="114"/>
      <c r="F5" s="46"/>
    </row>
    <row r="6" spans="1:6" x14ac:dyDescent="0.2">
      <c r="A6" s="72" t="s">
        <v>221</v>
      </c>
      <c r="B6" s="73"/>
      <c r="C6" s="74"/>
      <c r="D6" s="74"/>
      <c r="E6" s="92"/>
      <c r="F6" s="46"/>
    </row>
    <row r="7" spans="1:6" ht="32.25" customHeight="1" x14ac:dyDescent="0.2">
      <c r="A7" s="7" t="s">
        <v>5</v>
      </c>
      <c r="B7" s="8" t="s">
        <v>1</v>
      </c>
      <c r="C7" s="93" t="s">
        <v>19</v>
      </c>
      <c r="D7" s="145"/>
      <c r="E7" s="19" t="s">
        <v>11</v>
      </c>
      <c r="F7" s="47"/>
    </row>
    <row r="8" spans="1:6" s="47" customFormat="1" x14ac:dyDescent="0.2">
      <c r="A8" s="144">
        <v>1</v>
      </c>
      <c r="B8" s="134" t="s">
        <v>329</v>
      </c>
      <c r="C8" s="11" t="s">
        <v>17</v>
      </c>
      <c r="D8" s="28" t="s">
        <v>331</v>
      </c>
      <c r="E8" s="137">
        <f>COUNTIF($E15:$E17,"H")*3+COUNTIF($E15:$E17,"M")*2+COUNTIF($E15:$E17,"L")*1</f>
        <v>0</v>
      </c>
      <c r="F8"/>
    </row>
    <row r="9" spans="1:6" x14ac:dyDescent="0.2">
      <c r="A9" s="132"/>
      <c r="B9" s="135"/>
      <c r="C9" s="12" t="s">
        <v>18</v>
      </c>
      <c r="D9" s="28" t="s">
        <v>332</v>
      </c>
      <c r="E9" s="85"/>
    </row>
    <row r="10" spans="1:6" ht="23.25" x14ac:dyDescent="0.2">
      <c r="A10" s="132"/>
      <c r="B10" s="135"/>
      <c r="C10" s="13" t="s">
        <v>23</v>
      </c>
      <c r="D10" s="28" t="s">
        <v>333</v>
      </c>
      <c r="E10" s="85"/>
    </row>
    <row r="11" spans="1:6" x14ac:dyDescent="0.2">
      <c r="A11" s="132"/>
      <c r="B11" s="135"/>
      <c r="C11" s="13" t="s">
        <v>20</v>
      </c>
      <c r="D11" s="28" t="s">
        <v>334</v>
      </c>
      <c r="E11" s="85"/>
    </row>
    <row r="12" spans="1:6" x14ac:dyDescent="0.2">
      <c r="A12" s="132"/>
      <c r="B12" s="135"/>
      <c r="C12" s="13" t="s">
        <v>21</v>
      </c>
      <c r="D12" s="28" t="s">
        <v>335</v>
      </c>
      <c r="E12" s="85"/>
    </row>
    <row r="13" spans="1:6" x14ac:dyDescent="0.2">
      <c r="A13" s="132"/>
      <c r="B13" s="135"/>
      <c r="C13" s="11" t="s">
        <v>28</v>
      </c>
      <c r="D13" s="28" t="s">
        <v>336</v>
      </c>
      <c r="E13" s="85"/>
    </row>
    <row r="14" spans="1:6" x14ac:dyDescent="0.2">
      <c r="A14" s="132"/>
      <c r="B14" s="135"/>
      <c r="C14" s="13" t="s">
        <v>22</v>
      </c>
      <c r="D14" s="28" t="s">
        <v>337</v>
      </c>
      <c r="E14" s="138"/>
    </row>
    <row r="15" spans="1:6" x14ac:dyDescent="0.2">
      <c r="A15" s="132"/>
      <c r="B15" s="135"/>
      <c r="C15" s="14" t="s">
        <v>15</v>
      </c>
      <c r="D15" s="28" t="s">
        <v>63</v>
      </c>
      <c r="E15" s="5"/>
    </row>
    <row r="16" spans="1:6" x14ac:dyDescent="0.2">
      <c r="A16" s="132"/>
      <c r="B16" s="135"/>
      <c r="C16" s="14" t="s">
        <v>13</v>
      </c>
      <c r="D16" s="28" t="s">
        <v>63</v>
      </c>
      <c r="E16" s="5"/>
    </row>
    <row r="17" spans="1:5" x14ac:dyDescent="0.2">
      <c r="A17" s="133"/>
      <c r="B17" s="136"/>
      <c r="C17" s="14" t="s">
        <v>14</v>
      </c>
      <c r="D17" s="28" t="s">
        <v>63</v>
      </c>
      <c r="E17" s="5"/>
    </row>
    <row r="18" spans="1:5" ht="13.5" thickBot="1" x14ac:dyDescent="0.25">
      <c r="A18" s="127"/>
      <c r="B18" s="128"/>
      <c r="C18" s="128"/>
      <c r="D18" s="128"/>
      <c r="E18" s="128"/>
    </row>
    <row r="19" spans="1:5" x14ac:dyDescent="0.2">
      <c r="A19" s="131">
        <v>2</v>
      </c>
      <c r="B19" s="134" t="s">
        <v>330</v>
      </c>
      <c r="C19" s="11" t="s">
        <v>17</v>
      </c>
      <c r="D19" s="28" t="s">
        <v>338</v>
      </c>
      <c r="E19" s="137">
        <f>COUNTIF($E26:$E28,"H")*3+COUNTIF($E26:$E28,"M")*2+COUNTIF($E26:$E28,"L")*1</f>
        <v>0</v>
      </c>
    </row>
    <row r="20" spans="1:5" x14ac:dyDescent="0.2">
      <c r="A20" s="132"/>
      <c r="B20" s="135"/>
      <c r="C20" s="12" t="s">
        <v>18</v>
      </c>
      <c r="D20" s="28" t="s">
        <v>339</v>
      </c>
      <c r="E20" s="85"/>
    </row>
    <row r="21" spans="1:5" ht="23.25" x14ac:dyDescent="0.2">
      <c r="A21" s="132"/>
      <c r="B21" s="135"/>
      <c r="C21" s="13" t="s">
        <v>23</v>
      </c>
      <c r="D21" s="28" t="s">
        <v>340</v>
      </c>
      <c r="E21" s="85"/>
    </row>
    <row r="22" spans="1:5" x14ac:dyDescent="0.2">
      <c r="A22" s="132"/>
      <c r="B22" s="135"/>
      <c r="C22" s="13" t="s">
        <v>20</v>
      </c>
      <c r="D22" s="28" t="s">
        <v>341</v>
      </c>
      <c r="E22" s="85"/>
    </row>
    <row r="23" spans="1:5" ht="22.5" x14ac:dyDescent="0.2">
      <c r="A23" s="132"/>
      <c r="B23" s="135"/>
      <c r="C23" s="13" t="s">
        <v>21</v>
      </c>
      <c r="D23" s="28" t="s">
        <v>342</v>
      </c>
      <c r="E23" s="85"/>
    </row>
    <row r="24" spans="1:5" x14ac:dyDescent="0.2">
      <c r="A24" s="132"/>
      <c r="B24" s="135"/>
      <c r="C24" s="11" t="s">
        <v>28</v>
      </c>
      <c r="D24" s="28" t="s">
        <v>220</v>
      </c>
      <c r="E24" s="85"/>
    </row>
    <row r="25" spans="1:5" x14ac:dyDescent="0.2">
      <c r="A25" s="132"/>
      <c r="B25" s="135"/>
      <c r="C25" s="13" t="s">
        <v>22</v>
      </c>
      <c r="D25" s="28" t="s">
        <v>343</v>
      </c>
      <c r="E25" s="138"/>
    </row>
    <row r="26" spans="1:5" x14ac:dyDescent="0.2">
      <c r="A26" s="132"/>
      <c r="B26" s="135"/>
      <c r="C26" s="14" t="s">
        <v>15</v>
      </c>
      <c r="D26" s="28" t="s">
        <v>64</v>
      </c>
      <c r="E26" s="5"/>
    </row>
    <row r="27" spans="1:5" x14ac:dyDescent="0.2">
      <c r="A27" s="132"/>
      <c r="B27" s="135"/>
      <c r="C27" s="14" t="s">
        <v>13</v>
      </c>
      <c r="D27" s="28" t="s">
        <v>64</v>
      </c>
      <c r="E27" s="5"/>
    </row>
    <row r="28" spans="1:5" x14ac:dyDescent="0.2">
      <c r="A28" s="133"/>
      <c r="B28" s="136"/>
      <c r="C28" s="14" t="s">
        <v>14</v>
      </c>
      <c r="D28" s="28" t="s">
        <v>64</v>
      </c>
      <c r="E28" s="5"/>
    </row>
  </sheetData>
  <mergeCells count="11">
    <mergeCell ref="A19:A28"/>
    <mergeCell ref="B19:B28"/>
    <mergeCell ref="E19:E25"/>
    <mergeCell ref="A1:E4"/>
    <mergeCell ref="A18:E18"/>
    <mergeCell ref="A8:A17"/>
    <mergeCell ref="E8:E14"/>
    <mergeCell ref="B8:B17"/>
    <mergeCell ref="C7:D7"/>
    <mergeCell ref="A5:E5"/>
    <mergeCell ref="A6:E6"/>
  </mergeCells>
  <phoneticPr fontId="1" type="noConversion"/>
  <conditionalFormatting sqref="E15:E17">
    <cfRule type="cellIs" dxfId="41" priority="4" stopIfTrue="1" operator="equal">
      <formula>"H"</formula>
    </cfRule>
    <cfRule type="cellIs" dxfId="40" priority="5" stopIfTrue="1" operator="equal">
      <formula>"M"</formula>
    </cfRule>
    <cfRule type="cellIs" dxfId="39" priority="6" stopIfTrue="1" operator="equal">
      <formula>"L"</formula>
    </cfRule>
  </conditionalFormatting>
  <conditionalFormatting sqref="E26:E28">
    <cfRule type="cellIs" dxfId="38" priority="1" stopIfTrue="1" operator="equal">
      <formula>"H"</formula>
    </cfRule>
    <cfRule type="cellIs" dxfId="37" priority="2" stopIfTrue="1" operator="equal">
      <formula>"M"</formula>
    </cfRule>
    <cfRule type="cellIs" dxfId="36" priority="3" stopIfTrue="1" operator="equal">
      <formula>"L"</formula>
    </cfRule>
  </conditionalFormatting>
  <dataValidations count="1">
    <dataValidation type="list" allowBlank="1" showInputMessage="1" showErrorMessage="1" sqref="E15:E17 E26:E28">
      <formula1>lmh</formula1>
    </dataValidation>
  </dataValidations>
  <hyperlinks>
    <hyperlink ref="A5:E5" location="Index!B20" display="Index!B20"/>
  </hyperlinks>
  <pageMargins left="0.35" right="0.22" top="0.35" bottom="0.22" header="0.32" footer="0.26"/>
  <pageSetup orientation="portrait" horizontalDpi="1200" verticalDpi="1200" r:id="rId1"/>
  <headerFooter alignWithMargins="0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95"/>
  <sheetViews>
    <sheetView workbookViewId="0">
      <pane xSplit="1" ySplit="7" topLeftCell="B20" activePane="bottomRight" state="frozen"/>
      <selection pane="topRight" activeCell="B1" sqref="B1"/>
      <selection pane="bottomLeft" activeCell="A8" sqref="A8"/>
      <selection pane="bottomRight" activeCell="D70" sqref="D70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11" t="s">
        <v>150</v>
      </c>
      <c r="B1" s="112"/>
      <c r="C1" s="112"/>
      <c r="D1" s="112"/>
      <c r="E1" s="112"/>
    </row>
    <row r="2" spans="1:5" x14ac:dyDescent="0.2">
      <c r="A2" s="112"/>
      <c r="B2" s="112"/>
      <c r="C2" s="112"/>
      <c r="D2" s="112"/>
      <c r="E2" s="112"/>
    </row>
    <row r="3" spans="1:5" x14ac:dyDescent="0.2">
      <c r="A3" s="112"/>
      <c r="B3" s="112"/>
      <c r="C3" s="112"/>
      <c r="D3" s="112"/>
      <c r="E3" s="112"/>
    </row>
    <row r="4" spans="1:5" ht="9" customHeight="1" x14ac:dyDescent="0.2">
      <c r="A4" s="112"/>
      <c r="B4" s="112"/>
      <c r="C4" s="112"/>
      <c r="D4" s="112"/>
      <c r="E4" s="112"/>
    </row>
    <row r="5" spans="1:5" ht="14.25" x14ac:dyDescent="0.2">
      <c r="A5" s="113" t="str">
        <f>PROCESS</f>
        <v>Dell computer company</v>
      </c>
      <c r="B5" s="114"/>
      <c r="C5" s="114"/>
      <c r="D5" s="114"/>
      <c r="E5" s="114"/>
    </row>
    <row r="6" spans="1:5" x14ac:dyDescent="0.2">
      <c r="A6" s="72" t="s">
        <v>185</v>
      </c>
      <c r="B6" s="73"/>
      <c r="C6" s="102"/>
      <c r="D6" s="102"/>
      <c r="E6" s="103"/>
    </row>
    <row r="7" spans="1:5" ht="32.25" x14ac:dyDescent="0.2">
      <c r="A7" s="18" t="s">
        <v>5</v>
      </c>
      <c r="B7" s="18" t="s">
        <v>29</v>
      </c>
      <c r="C7" s="93" t="s">
        <v>30</v>
      </c>
      <c r="D7" s="117"/>
      <c r="E7" s="19" t="s">
        <v>11</v>
      </c>
    </row>
    <row r="8" spans="1:5" x14ac:dyDescent="0.2">
      <c r="A8" s="146">
        <v>1</v>
      </c>
      <c r="B8" s="146" t="s">
        <v>222</v>
      </c>
      <c r="C8" s="20" t="s">
        <v>3</v>
      </c>
      <c r="D8" s="42" t="s">
        <v>312</v>
      </c>
      <c r="E8" s="124">
        <f>COUNTIF($E38:$E40,"H")*3+COUNTIF($E38:$E40,"M")*2+COUNTIF($E38:$E40,"L")*1</f>
        <v>0</v>
      </c>
    </row>
    <row r="9" spans="1:5" x14ac:dyDescent="0.2">
      <c r="A9" s="147"/>
      <c r="B9" s="147"/>
      <c r="C9" s="20" t="s">
        <v>4</v>
      </c>
      <c r="D9" s="42" t="s">
        <v>223</v>
      </c>
      <c r="E9" s="125"/>
    </row>
    <row r="10" spans="1:5" x14ac:dyDescent="0.2">
      <c r="A10" s="147"/>
      <c r="B10" s="147"/>
      <c r="C10" s="20" t="s">
        <v>2</v>
      </c>
      <c r="D10" s="42" t="s">
        <v>344</v>
      </c>
      <c r="E10" s="125"/>
    </row>
    <row r="11" spans="1:5" x14ac:dyDescent="0.2">
      <c r="A11" s="147"/>
      <c r="B11" s="147"/>
      <c r="C11" s="20" t="s">
        <v>46</v>
      </c>
      <c r="D11" s="42" t="s">
        <v>224</v>
      </c>
      <c r="E11" s="125"/>
    </row>
    <row r="12" spans="1:5" x14ac:dyDescent="0.2">
      <c r="A12" s="147"/>
      <c r="B12" s="147"/>
      <c r="C12" s="33" t="s">
        <v>12</v>
      </c>
      <c r="D12" s="42" t="s">
        <v>225</v>
      </c>
      <c r="E12" s="125"/>
    </row>
    <row r="13" spans="1:5" x14ac:dyDescent="0.2">
      <c r="A13" s="147"/>
      <c r="B13" s="147"/>
      <c r="C13" s="33" t="s">
        <v>111</v>
      </c>
      <c r="D13" s="42" t="s">
        <v>226</v>
      </c>
      <c r="E13" s="125"/>
    </row>
    <row r="14" spans="1:5" x14ac:dyDescent="0.2">
      <c r="A14" s="147"/>
      <c r="B14" s="147"/>
      <c r="C14" s="33" t="s">
        <v>31</v>
      </c>
      <c r="D14" s="42" t="s">
        <v>345</v>
      </c>
      <c r="E14" s="125"/>
    </row>
    <row r="15" spans="1:5" x14ac:dyDescent="0.2">
      <c r="A15" s="147"/>
      <c r="B15" s="147"/>
      <c r="C15" s="33" t="s">
        <v>32</v>
      </c>
      <c r="D15" s="42">
        <v>2</v>
      </c>
      <c r="E15" s="125"/>
    </row>
    <row r="16" spans="1:5" x14ac:dyDescent="0.2">
      <c r="A16" s="147"/>
      <c r="B16" s="147"/>
      <c r="C16" s="33" t="s">
        <v>33</v>
      </c>
      <c r="D16" s="42">
        <v>5</v>
      </c>
      <c r="E16" s="125"/>
    </row>
    <row r="17" spans="1:5" x14ac:dyDescent="0.2">
      <c r="A17" s="147"/>
      <c r="B17" s="147"/>
      <c r="C17" s="33" t="s">
        <v>51</v>
      </c>
      <c r="D17" s="42" t="s">
        <v>346</v>
      </c>
      <c r="E17" s="125"/>
    </row>
    <row r="18" spans="1:5" x14ac:dyDescent="0.2">
      <c r="A18" s="147"/>
      <c r="B18" s="147"/>
      <c r="C18" s="33" t="s">
        <v>52</v>
      </c>
      <c r="D18" s="42" t="s">
        <v>227</v>
      </c>
      <c r="E18" s="125"/>
    </row>
    <row r="19" spans="1:5" x14ac:dyDescent="0.2">
      <c r="A19" s="147"/>
      <c r="B19" s="147"/>
      <c r="C19" s="33" t="s">
        <v>113</v>
      </c>
      <c r="D19" s="42">
        <v>34</v>
      </c>
      <c r="E19" s="125"/>
    </row>
    <row r="20" spans="1:5" x14ac:dyDescent="0.2">
      <c r="A20" s="147"/>
      <c r="B20" s="147"/>
      <c r="C20" s="33" t="s">
        <v>112</v>
      </c>
      <c r="D20" s="42" t="s">
        <v>228</v>
      </c>
      <c r="E20" s="125"/>
    </row>
    <row r="21" spans="1:5" ht="25.5" x14ac:dyDescent="0.2">
      <c r="A21" s="147"/>
      <c r="B21" s="147"/>
      <c r="C21" s="34" t="s">
        <v>114</v>
      </c>
      <c r="D21" s="42" t="s">
        <v>347</v>
      </c>
      <c r="E21" s="125"/>
    </row>
    <row r="22" spans="1:5" x14ac:dyDescent="0.2">
      <c r="A22" s="147"/>
      <c r="B22" s="147"/>
      <c r="C22" s="34" t="s">
        <v>115</v>
      </c>
      <c r="D22" s="42" t="s">
        <v>229</v>
      </c>
      <c r="E22" s="125"/>
    </row>
    <row r="23" spans="1:5" x14ac:dyDescent="0.2">
      <c r="A23" s="147"/>
      <c r="B23" s="147"/>
      <c r="C23" s="33" t="s">
        <v>34</v>
      </c>
      <c r="D23" s="42" t="s">
        <v>230</v>
      </c>
      <c r="E23" s="125"/>
    </row>
    <row r="24" spans="1:5" x14ac:dyDescent="0.2">
      <c r="A24" s="147"/>
      <c r="B24" s="147"/>
      <c r="C24" s="33" t="s">
        <v>40</v>
      </c>
      <c r="D24" s="42" t="s">
        <v>231</v>
      </c>
      <c r="E24" s="125"/>
    </row>
    <row r="25" spans="1:5" x14ac:dyDescent="0.2">
      <c r="A25" s="147"/>
      <c r="B25" s="147"/>
      <c r="C25" s="33" t="s">
        <v>41</v>
      </c>
      <c r="D25" s="42" t="s">
        <v>232</v>
      </c>
      <c r="E25" s="125"/>
    </row>
    <row r="26" spans="1:5" x14ac:dyDescent="0.2">
      <c r="A26" s="147"/>
      <c r="B26" s="147"/>
      <c r="C26" s="33" t="s">
        <v>42</v>
      </c>
      <c r="D26" s="42" t="s">
        <v>233</v>
      </c>
      <c r="E26" s="125"/>
    </row>
    <row r="27" spans="1:5" x14ac:dyDescent="0.2">
      <c r="A27" s="147"/>
      <c r="B27" s="147"/>
      <c r="C27" s="33" t="s">
        <v>122</v>
      </c>
      <c r="D27" s="42" t="s">
        <v>234</v>
      </c>
      <c r="E27" s="125"/>
    </row>
    <row r="28" spans="1:5" x14ac:dyDescent="0.2">
      <c r="A28" s="147"/>
      <c r="B28" s="147"/>
      <c r="C28" s="33" t="s">
        <v>123</v>
      </c>
      <c r="D28" s="42" t="s">
        <v>235</v>
      </c>
      <c r="E28" s="125"/>
    </row>
    <row r="29" spans="1:5" x14ac:dyDescent="0.2">
      <c r="A29" s="147"/>
      <c r="B29" s="147"/>
      <c r="C29" s="33" t="s">
        <v>35</v>
      </c>
      <c r="D29" s="42" t="s">
        <v>236</v>
      </c>
      <c r="E29" s="125"/>
    </row>
    <row r="30" spans="1:5" x14ac:dyDescent="0.2">
      <c r="A30" s="147"/>
      <c r="B30" s="147"/>
      <c r="C30" s="34" t="s">
        <v>36</v>
      </c>
      <c r="D30" s="42" t="s">
        <v>237</v>
      </c>
      <c r="E30" s="125"/>
    </row>
    <row r="31" spans="1:5" x14ac:dyDescent="0.2">
      <c r="A31" s="147"/>
      <c r="B31" s="147"/>
      <c r="C31" s="33" t="s">
        <v>37</v>
      </c>
      <c r="D31" s="42" t="s">
        <v>238</v>
      </c>
      <c r="E31" s="125"/>
    </row>
    <row r="32" spans="1:5" x14ac:dyDescent="0.2">
      <c r="A32" s="147"/>
      <c r="B32" s="147"/>
      <c r="C32" s="33" t="s">
        <v>38</v>
      </c>
      <c r="D32" s="42" t="s">
        <v>239</v>
      </c>
      <c r="E32" s="125"/>
    </row>
    <row r="33" spans="1:5" x14ac:dyDescent="0.2">
      <c r="A33" s="147"/>
      <c r="B33" s="147"/>
      <c r="C33" s="33" t="s">
        <v>53</v>
      </c>
      <c r="D33" s="42" t="s">
        <v>348</v>
      </c>
      <c r="E33" s="125"/>
    </row>
    <row r="34" spans="1:5" ht="25.5" x14ac:dyDescent="0.2">
      <c r="A34" s="147"/>
      <c r="B34" s="147"/>
      <c r="C34" s="43" t="s">
        <v>57</v>
      </c>
      <c r="D34" s="42" t="s">
        <v>349</v>
      </c>
      <c r="E34" s="125"/>
    </row>
    <row r="35" spans="1:5" x14ac:dyDescent="0.2">
      <c r="A35" s="147"/>
      <c r="B35" s="147"/>
      <c r="C35" s="33" t="s">
        <v>58</v>
      </c>
      <c r="D35" s="42" t="s">
        <v>107</v>
      </c>
      <c r="E35" s="125"/>
    </row>
    <row r="36" spans="1:5" x14ac:dyDescent="0.2">
      <c r="A36" s="147"/>
      <c r="B36" s="147"/>
      <c r="C36" s="33" t="s">
        <v>39</v>
      </c>
      <c r="D36" s="42" t="s">
        <v>350</v>
      </c>
      <c r="E36" s="125"/>
    </row>
    <row r="37" spans="1:5" x14ac:dyDescent="0.2">
      <c r="A37" s="147"/>
      <c r="B37" s="147"/>
      <c r="C37" s="33" t="s">
        <v>101</v>
      </c>
      <c r="D37" s="42" t="s">
        <v>103</v>
      </c>
      <c r="E37" s="126"/>
    </row>
    <row r="38" spans="1:5" ht="23.25" x14ac:dyDescent="0.2">
      <c r="A38" s="147"/>
      <c r="B38" s="147"/>
      <c r="C38" s="14" t="s">
        <v>43</v>
      </c>
      <c r="D38" s="26" t="s">
        <v>64</v>
      </c>
      <c r="E38" s="5"/>
    </row>
    <row r="39" spans="1:5" ht="23.25" x14ac:dyDescent="0.2">
      <c r="A39" s="147"/>
      <c r="B39" s="147"/>
      <c r="C39" s="14" t="s">
        <v>44</v>
      </c>
      <c r="D39" s="26" t="s">
        <v>64</v>
      </c>
      <c r="E39" s="5"/>
    </row>
    <row r="40" spans="1:5" ht="23.25" x14ac:dyDescent="0.2">
      <c r="A40" s="148"/>
      <c r="B40" s="148"/>
      <c r="C40" s="14" t="s">
        <v>45</v>
      </c>
      <c r="D40" s="26" t="s">
        <v>64</v>
      </c>
      <c r="E40" s="5"/>
    </row>
    <row r="41" spans="1:5" ht="13.5" thickBot="1" x14ac:dyDescent="0.25">
      <c r="A41" s="127"/>
      <c r="B41" s="150"/>
      <c r="C41" s="150"/>
      <c r="D41" s="150"/>
      <c r="E41" s="150"/>
    </row>
    <row r="42" spans="1:5" x14ac:dyDescent="0.2">
      <c r="A42" s="149">
        <v>2</v>
      </c>
      <c r="B42" s="149" t="s">
        <v>240</v>
      </c>
      <c r="C42" s="20" t="s">
        <v>3</v>
      </c>
      <c r="D42" s="42" t="s">
        <v>312</v>
      </c>
      <c r="E42" s="124">
        <f>COUNTIF($E72:$E74,"H")*3+COUNTIF($E72:$E74,"M")*2+COUNTIF($E72:$E74,"L")*1</f>
        <v>0</v>
      </c>
    </row>
    <row r="43" spans="1:5" x14ac:dyDescent="0.2">
      <c r="A43" s="147"/>
      <c r="B43" s="147"/>
      <c r="C43" s="20" t="s">
        <v>4</v>
      </c>
      <c r="D43" s="42" t="s">
        <v>223</v>
      </c>
      <c r="E43" s="125"/>
    </row>
    <row r="44" spans="1:5" x14ac:dyDescent="0.2">
      <c r="A44" s="147"/>
      <c r="B44" s="147"/>
      <c r="C44" s="20" t="s">
        <v>2</v>
      </c>
      <c r="D44" s="42" t="s">
        <v>351</v>
      </c>
      <c r="E44" s="125"/>
    </row>
    <row r="45" spans="1:5" x14ac:dyDescent="0.2">
      <c r="A45" s="147"/>
      <c r="B45" s="147"/>
      <c r="C45" s="20" t="s">
        <v>46</v>
      </c>
      <c r="D45" s="42" t="s">
        <v>224</v>
      </c>
      <c r="E45" s="125"/>
    </row>
    <row r="46" spans="1:5" x14ac:dyDescent="0.2">
      <c r="A46" s="147"/>
      <c r="B46" s="147"/>
      <c r="C46" s="33" t="s">
        <v>12</v>
      </c>
      <c r="D46" s="42" t="s">
        <v>241</v>
      </c>
      <c r="E46" s="125"/>
    </row>
    <row r="47" spans="1:5" x14ac:dyDescent="0.2">
      <c r="A47" s="147"/>
      <c r="B47" s="147"/>
      <c r="C47" s="33" t="s">
        <v>111</v>
      </c>
      <c r="D47" s="42" t="s">
        <v>226</v>
      </c>
      <c r="E47" s="125"/>
    </row>
    <row r="48" spans="1:5" x14ac:dyDescent="0.2">
      <c r="A48" s="147"/>
      <c r="B48" s="147"/>
      <c r="C48" s="33" t="s">
        <v>31</v>
      </c>
      <c r="D48" s="42" t="s">
        <v>352</v>
      </c>
      <c r="E48" s="125"/>
    </row>
    <row r="49" spans="1:5" x14ac:dyDescent="0.2">
      <c r="A49" s="147"/>
      <c r="B49" s="147"/>
      <c r="C49" s="33" t="s">
        <v>32</v>
      </c>
      <c r="D49" s="42">
        <v>2</v>
      </c>
      <c r="E49" s="125"/>
    </row>
    <row r="50" spans="1:5" x14ac:dyDescent="0.2">
      <c r="A50" s="147"/>
      <c r="B50" s="147"/>
      <c r="C50" s="33" t="s">
        <v>33</v>
      </c>
      <c r="D50" s="42">
        <v>5</v>
      </c>
      <c r="E50" s="125"/>
    </row>
    <row r="51" spans="1:5" x14ac:dyDescent="0.2">
      <c r="A51" s="147"/>
      <c r="B51" s="147"/>
      <c r="C51" s="33" t="s">
        <v>51</v>
      </c>
      <c r="D51" s="42" t="s">
        <v>346</v>
      </c>
      <c r="E51" s="125"/>
    </row>
    <row r="52" spans="1:5" x14ac:dyDescent="0.2">
      <c r="A52" s="147"/>
      <c r="B52" s="147"/>
      <c r="C52" s="33" t="s">
        <v>52</v>
      </c>
      <c r="D52" s="42" t="s">
        <v>227</v>
      </c>
      <c r="E52" s="125"/>
    </row>
    <row r="53" spans="1:5" x14ac:dyDescent="0.2">
      <c r="A53" s="147"/>
      <c r="B53" s="147"/>
      <c r="C53" s="33" t="s">
        <v>113</v>
      </c>
      <c r="D53" s="42">
        <v>34</v>
      </c>
      <c r="E53" s="125"/>
    </row>
    <row r="54" spans="1:5" x14ac:dyDescent="0.2">
      <c r="A54" s="147"/>
      <c r="B54" s="147"/>
      <c r="C54" s="33" t="s">
        <v>112</v>
      </c>
      <c r="D54" s="42" t="s">
        <v>228</v>
      </c>
      <c r="E54" s="125"/>
    </row>
    <row r="55" spans="1:5" ht="25.5" x14ac:dyDescent="0.2">
      <c r="A55" s="147"/>
      <c r="B55" s="147"/>
      <c r="C55" s="34" t="s">
        <v>114</v>
      </c>
      <c r="D55" s="42" t="s">
        <v>353</v>
      </c>
      <c r="E55" s="125"/>
    </row>
    <row r="56" spans="1:5" x14ac:dyDescent="0.2">
      <c r="A56" s="147"/>
      <c r="B56" s="147"/>
      <c r="C56" s="34" t="s">
        <v>115</v>
      </c>
      <c r="D56" s="42" t="s">
        <v>229</v>
      </c>
      <c r="E56" s="125"/>
    </row>
    <row r="57" spans="1:5" x14ac:dyDescent="0.2">
      <c r="A57" s="147"/>
      <c r="B57" s="147"/>
      <c r="C57" s="33" t="s">
        <v>34</v>
      </c>
      <c r="D57" s="42" t="s">
        <v>230</v>
      </c>
      <c r="E57" s="125"/>
    </row>
    <row r="58" spans="1:5" x14ac:dyDescent="0.2">
      <c r="A58" s="147"/>
      <c r="B58" s="147"/>
      <c r="C58" s="33" t="s">
        <v>40</v>
      </c>
      <c r="D58" s="42" t="s">
        <v>231</v>
      </c>
      <c r="E58" s="125"/>
    </row>
    <row r="59" spans="1:5" x14ac:dyDescent="0.2">
      <c r="A59" s="147"/>
      <c r="B59" s="147"/>
      <c r="C59" s="33" t="s">
        <v>41</v>
      </c>
      <c r="D59" s="42" t="s">
        <v>232</v>
      </c>
      <c r="E59" s="125"/>
    </row>
    <row r="60" spans="1:5" x14ac:dyDescent="0.2">
      <c r="A60" s="147"/>
      <c r="B60" s="147"/>
      <c r="C60" s="33" t="s">
        <v>42</v>
      </c>
      <c r="D60" s="42" t="s">
        <v>233</v>
      </c>
      <c r="E60" s="125"/>
    </row>
    <row r="61" spans="1:5" x14ac:dyDescent="0.2">
      <c r="A61" s="147"/>
      <c r="B61" s="147"/>
      <c r="C61" s="33" t="s">
        <v>122</v>
      </c>
      <c r="D61" s="42" t="s">
        <v>234</v>
      </c>
      <c r="E61" s="125"/>
    </row>
    <row r="62" spans="1:5" x14ac:dyDescent="0.2">
      <c r="A62" s="147"/>
      <c r="B62" s="147"/>
      <c r="C62" s="33" t="s">
        <v>123</v>
      </c>
      <c r="D62" s="42" t="s">
        <v>235</v>
      </c>
      <c r="E62" s="125"/>
    </row>
    <row r="63" spans="1:5" x14ac:dyDescent="0.2">
      <c r="A63" s="147"/>
      <c r="B63" s="147"/>
      <c r="C63" s="33" t="s">
        <v>35</v>
      </c>
      <c r="D63" s="42" t="s">
        <v>236</v>
      </c>
      <c r="E63" s="125"/>
    </row>
    <row r="64" spans="1:5" x14ac:dyDescent="0.2">
      <c r="A64" s="147"/>
      <c r="B64" s="147"/>
      <c r="C64" s="34" t="s">
        <v>36</v>
      </c>
      <c r="D64" s="42" t="s">
        <v>237</v>
      </c>
      <c r="E64" s="125"/>
    </row>
    <row r="65" spans="1:5" x14ac:dyDescent="0.2">
      <c r="A65" s="147"/>
      <c r="B65" s="147"/>
      <c r="C65" s="33" t="s">
        <v>37</v>
      </c>
      <c r="D65" s="42" t="s">
        <v>238</v>
      </c>
      <c r="E65" s="125"/>
    </row>
    <row r="66" spans="1:5" x14ac:dyDescent="0.2">
      <c r="A66" s="147"/>
      <c r="B66" s="147"/>
      <c r="C66" s="33" t="s">
        <v>38</v>
      </c>
      <c r="D66" s="42" t="s">
        <v>239</v>
      </c>
      <c r="E66" s="125"/>
    </row>
    <row r="67" spans="1:5" x14ac:dyDescent="0.2">
      <c r="A67" s="147"/>
      <c r="B67" s="147"/>
      <c r="C67" s="33" t="s">
        <v>53</v>
      </c>
      <c r="D67" s="42" t="s">
        <v>354</v>
      </c>
      <c r="E67" s="125"/>
    </row>
    <row r="68" spans="1:5" ht="25.5" x14ac:dyDescent="0.2">
      <c r="A68" s="147"/>
      <c r="B68" s="147"/>
      <c r="C68" s="43" t="s">
        <v>57</v>
      </c>
      <c r="D68" s="42" t="s">
        <v>355</v>
      </c>
      <c r="E68" s="125"/>
    </row>
    <row r="69" spans="1:5" x14ac:dyDescent="0.2">
      <c r="A69" s="147"/>
      <c r="B69" s="147"/>
      <c r="C69" s="33" t="s">
        <v>58</v>
      </c>
      <c r="D69" s="42" t="s">
        <v>107</v>
      </c>
      <c r="E69" s="125"/>
    </row>
    <row r="70" spans="1:5" x14ac:dyDescent="0.2">
      <c r="A70" s="147"/>
      <c r="B70" s="147"/>
      <c r="C70" s="33" t="s">
        <v>39</v>
      </c>
      <c r="D70" s="42" t="s">
        <v>350</v>
      </c>
      <c r="E70" s="125"/>
    </row>
    <row r="71" spans="1:5" x14ac:dyDescent="0.2">
      <c r="A71" s="147"/>
      <c r="B71" s="147"/>
      <c r="C71" s="33" t="s">
        <v>101</v>
      </c>
      <c r="D71" s="42" t="s">
        <v>103</v>
      </c>
      <c r="E71" s="126"/>
    </row>
    <row r="72" spans="1:5" ht="23.25" x14ac:dyDescent="0.2">
      <c r="A72" s="147"/>
      <c r="B72" s="147"/>
      <c r="C72" s="14" t="s">
        <v>43</v>
      </c>
      <c r="D72" s="26" t="s">
        <v>64</v>
      </c>
      <c r="E72" s="5"/>
    </row>
    <row r="73" spans="1:5" ht="23.25" x14ac:dyDescent="0.2">
      <c r="A73" s="147"/>
      <c r="B73" s="147"/>
      <c r="C73" s="14" t="s">
        <v>44</v>
      </c>
      <c r="D73" s="26" t="s">
        <v>64</v>
      </c>
      <c r="E73" s="5"/>
    </row>
    <row r="74" spans="1:5" ht="23.25" x14ac:dyDescent="0.2">
      <c r="A74" s="148"/>
      <c r="B74" s="148"/>
      <c r="C74" s="14" t="s">
        <v>45</v>
      </c>
      <c r="D74" s="26" t="s">
        <v>64</v>
      </c>
      <c r="E74" s="5"/>
    </row>
    <row r="75" spans="1:5" x14ac:dyDescent="0.2">
      <c r="C75" s="17"/>
    </row>
    <row r="76" spans="1:5" x14ac:dyDescent="0.2">
      <c r="C76" s="17"/>
    </row>
    <row r="77" spans="1:5" x14ac:dyDescent="0.2">
      <c r="C77" s="17"/>
    </row>
    <row r="78" spans="1:5" x14ac:dyDescent="0.2">
      <c r="C78" s="17"/>
    </row>
    <row r="79" spans="1:5" x14ac:dyDescent="0.2">
      <c r="C79" s="17"/>
    </row>
    <row r="80" spans="1:5" x14ac:dyDescent="0.2">
      <c r="C80" s="17"/>
    </row>
    <row r="81" spans="3:3" x14ac:dyDescent="0.2">
      <c r="C81" s="17"/>
    </row>
    <row r="82" spans="3:3" x14ac:dyDescent="0.2">
      <c r="C82" s="17"/>
    </row>
    <row r="83" spans="3:3" x14ac:dyDescent="0.2">
      <c r="C83" s="17"/>
    </row>
    <row r="84" spans="3:3" x14ac:dyDescent="0.2">
      <c r="C84" s="17"/>
    </row>
    <row r="85" spans="3:3" x14ac:dyDescent="0.2">
      <c r="C85" s="17"/>
    </row>
    <row r="86" spans="3:3" x14ac:dyDescent="0.2">
      <c r="C86" s="17"/>
    </row>
    <row r="87" spans="3:3" x14ac:dyDescent="0.2">
      <c r="C87" s="17"/>
    </row>
    <row r="88" spans="3:3" x14ac:dyDescent="0.2">
      <c r="C88" s="17"/>
    </row>
    <row r="89" spans="3:3" x14ac:dyDescent="0.2">
      <c r="C89" s="17"/>
    </row>
    <row r="90" spans="3:3" x14ac:dyDescent="0.2">
      <c r="C90" s="17"/>
    </row>
    <row r="91" spans="3:3" x14ac:dyDescent="0.2">
      <c r="C91" s="17"/>
    </row>
    <row r="92" spans="3:3" x14ac:dyDescent="0.2">
      <c r="C92" s="17"/>
    </row>
    <row r="93" spans="3:3" x14ac:dyDescent="0.2">
      <c r="C93" s="17"/>
    </row>
    <row r="94" spans="3:3" x14ac:dyDescent="0.2">
      <c r="C94" s="17"/>
    </row>
    <row r="95" spans="3:3" x14ac:dyDescent="0.2">
      <c r="C95" s="17"/>
    </row>
  </sheetData>
  <mergeCells count="11">
    <mergeCell ref="A42:A74"/>
    <mergeCell ref="B42:B74"/>
    <mergeCell ref="E42:E71"/>
    <mergeCell ref="C7:D7"/>
    <mergeCell ref="A41:E41"/>
    <mergeCell ref="E8:E37"/>
    <mergeCell ref="A1:E4"/>
    <mergeCell ref="A5:E5"/>
    <mergeCell ref="A6:E6"/>
    <mergeCell ref="A8:A40"/>
    <mergeCell ref="B8:B40"/>
  </mergeCells>
  <phoneticPr fontId="1" type="noConversion"/>
  <conditionalFormatting sqref="E38:E40">
    <cfRule type="cellIs" dxfId="35" priority="4" stopIfTrue="1" operator="equal">
      <formula>"H"</formula>
    </cfRule>
    <cfRule type="cellIs" dxfId="34" priority="5" stopIfTrue="1" operator="equal">
      <formula>"M"</formula>
    </cfRule>
    <cfRule type="cellIs" dxfId="33" priority="6" stopIfTrue="1" operator="equal">
      <formula>"L"</formula>
    </cfRule>
  </conditionalFormatting>
  <conditionalFormatting sqref="E72:E74">
    <cfRule type="cellIs" dxfId="32" priority="1" stopIfTrue="1" operator="equal">
      <formula>"H"</formula>
    </cfRule>
    <cfRule type="cellIs" dxfId="31" priority="2" stopIfTrue="1" operator="equal">
      <formula>"M"</formula>
    </cfRule>
    <cfRule type="cellIs" dxfId="30" priority="3" stopIfTrue="1" operator="equal">
      <formula>"L"</formula>
    </cfRule>
  </conditionalFormatting>
  <dataValidations count="2">
    <dataValidation type="list" allowBlank="1" showInputMessage="1" showErrorMessage="1" sqref="E38:E40 E72:E74">
      <formula1>lmh</formula1>
    </dataValidation>
    <dataValidation type="list" allowBlank="1" showInputMessage="1" showErrorMessage="1" sqref="D37 D71">
      <formula1>Backup</formula1>
    </dataValidation>
  </dataValidations>
  <hyperlinks>
    <hyperlink ref="A5:E5" location="Index!B20" display="Index!B20"/>
  </hyperlinks>
  <printOptions horizontalCentered="1" verticalCentered="1"/>
  <pageMargins left="0.39370078740157483" right="0.15748031496062992" top="0.31496062992125984" bottom="0.47244094488188981" header="0.23622047244094491" footer="0.39370078740157483"/>
  <pageSetup orientation="portrait" horizontalDpi="1200" verticalDpi="1200" r:id="rId1"/>
  <headerFooter alignWithMargins="0"/>
  <rowBreaks count="1" manualBreakCount="1">
    <brk id="41" max="16383" man="1"/>
  </rowBreaks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74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A42" sqref="A42:A74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11" t="s">
        <v>151</v>
      </c>
      <c r="B1" s="112"/>
      <c r="C1" s="112"/>
      <c r="D1" s="112"/>
      <c r="E1" s="112"/>
    </row>
    <row r="2" spans="1:5" x14ac:dyDescent="0.2">
      <c r="A2" s="112"/>
      <c r="B2" s="112"/>
      <c r="C2" s="112"/>
      <c r="D2" s="112"/>
      <c r="E2" s="112"/>
    </row>
    <row r="3" spans="1:5" x14ac:dyDescent="0.2">
      <c r="A3" s="112"/>
      <c r="B3" s="112"/>
      <c r="C3" s="112"/>
      <c r="D3" s="112"/>
      <c r="E3" s="112"/>
    </row>
    <row r="4" spans="1:5" ht="9.75" customHeight="1" x14ac:dyDescent="0.2">
      <c r="A4" s="112"/>
      <c r="B4" s="112"/>
      <c r="C4" s="112"/>
      <c r="D4" s="112"/>
      <c r="E4" s="112"/>
    </row>
    <row r="5" spans="1:5" ht="14.25" x14ac:dyDescent="0.2">
      <c r="A5" s="113" t="str">
        <f>PROCESS</f>
        <v>Dell computer company</v>
      </c>
      <c r="B5" s="114"/>
      <c r="C5" s="114"/>
      <c r="D5" s="114"/>
      <c r="E5" s="114"/>
    </row>
    <row r="6" spans="1:5" x14ac:dyDescent="0.2">
      <c r="A6" s="115" t="s">
        <v>193</v>
      </c>
      <c r="B6" s="73"/>
      <c r="C6" s="73"/>
      <c r="D6" s="73"/>
      <c r="E6" s="116"/>
    </row>
    <row r="7" spans="1:5" ht="32.25" x14ac:dyDescent="0.2">
      <c r="A7" s="18" t="s">
        <v>5</v>
      </c>
      <c r="B7" s="18" t="s">
        <v>47</v>
      </c>
      <c r="C7" s="93" t="s">
        <v>48</v>
      </c>
      <c r="D7" s="117"/>
      <c r="E7" s="19" t="s">
        <v>11</v>
      </c>
    </row>
    <row r="8" spans="1:5" x14ac:dyDescent="0.2">
      <c r="A8" s="129">
        <v>1</v>
      </c>
      <c r="B8" s="130" t="s">
        <v>242</v>
      </c>
      <c r="C8" s="20" t="s">
        <v>3</v>
      </c>
      <c r="D8" s="42" t="s">
        <v>312</v>
      </c>
      <c r="E8" s="124">
        <f>COUNTIF($E38:$E40,"H")*3+COUNTIF($E38:$E40,"M")*2+COUNTIF($E38:$E40,"L")*1</f>
        <v>0</v>
      </c>
    </row>
    <row r="9" spans="1:5" x14ac:dyDescent="0.2">
      <c r="A9" s="119"/>
      <c r="B9" s="122"/>
      <c r="C9" s="20" t="s">
        <v>4</v>
      </c>
      <c r="D9" s="42" t="s">
        <v>243</v>
      </c>
      <c r="E9" s="125"/>
    </row>
    <row r="10" spans="1:5" x14ac:dyDescent="0.2">
      <c r="A10" s="119"/>
      <c r="B10" s="122"/>
      <c r="C10" s="20" t="s">
        <v>2</v>
      </c>
      <c r="D10" s="42" t="s">
        <v>356</v>
      </c>
      <c r="E10" s="125"/>
    </row>
    <row r="11" spans="1:5" x14ac:dyDescent="0.2">
      <c r="A11" s="119"/>
      <c r="B11" s="122"/>
      <c r="C11" s="20" t="s">
        <v>46</v>
      </c>
      <c r="D11" s="42" t="s">
        <v>244</v>
      </c>
      <c r="E11" s="125"/>
    </row>
    <row r="12" spans="1:5" x14ac:dyDescent="0.2">
      <c r="A12" s="119"/>
      <c r="B12" s="122"/>
      <c r="C12" s="33" t="s">
        <v>12</v>
      </c>
      <c r="D12" s="42" t="s">
        <v>245</v>
      </c>
      <c r="E12" s="125"/>
    </row>
    <row r="13" spans="1:5" x14ac:dyDescent="0.2">
      <c r="A13" s="119"/>
      <c r="B13" s="122"/>
      <c r="C13" s="33" t="s">
        <v>111</v>
      </c>
      <c r="D13" s="42" t="s">
        <v>246</v>
      </c>
      <c r="E13" s="125"/>
    </row>
    <row r="14" spans="1:5" x14ac:dyDescent="0.2">
      <c r="A14" s="119"/>
      <c r="B14" s="122"/>
      <c r="C14" s="33" t="s">
        <v>31</v>
      </c>
      <c r="D14" s="42" t="s">
        <v>357</v>
      </c>
      <c r="E14" s="125"/>
    </row>
    <row r="15" spans="1:5" x14ac:dyDescent="0.2">
      <c r="A15" s="119"/>
      <c r="B15" s="122"/>
      <c r="C15" s="44" t="s">
        <v>126</v>
      </c>
      <c r="D15" s="42" t="s">
        <v>358</v>
      </c>
      <c r="E15" s="125"/>
    </row>
    <row r="16" spans="1:5" x14ac:dyDescent="0.2">
      <c r="A16" s="119"/>
      <c r="B16" s="122"/>
      <c r="C16" s="29" t="s">
        <v>54</v>
      </c>
      <c r="D16" s="42" t="s">
        <v>359</v>
      </c>
      <c r="E16" s="125"/>
    </row>
    <row r="17" spans="1:5" x14ac:dyDescent="0.2">
      <c r="A17" s="119"/>
      <c r="B17" s="122"/>
      <c r="C17" s="29" t="s">
        <v>55</v>
      </c>
      <c r="D17" s="42" t="s">
        <v>227</v>
      </c>
      <c r="E17" s="125"/>
    </row>
    <row r="18" spans="1:5" x14ac:dyDescent="0.2">
      <c r="A18" s="119"/>
      <c r="B18" s="122"/>
      <c r="C18" s="29" t="s">
        <v>9</v>
      </c>
      <c r="D18" s="42" t="s">
        <v>326</v>
      </c>
      <c r="E18" s="125"/>
    </row>
    <row r="19" spans="1:5" ht="25.5" x14ac:dyDescent="0.2">
      <c r="A19" s="119"/>
      <c r="B19" s="122"/>
      <c r="C19" s="34" t="s">
        <v>114</v>
      </c>
      <c r="D19" s="42" t="s">
        <v>360</v>
      </c>
      <c r="E19" s="125"/>
    </row>
    <row r="20" spans="1:5" x14ac:dyDescent="0.2">
      <c r="A20" s="119"/>
      <c r="B20" s="122"/>
      <c r="C20" s="29" t="s">
        <v>116</v>
      </c>
      <c r="D20" s="42" t="s">
        <v>243</v>
      </c>
      <c r="E20" s="125"/>
    </row>
    <row r="21" spans="1:5" x14ac:dyDescent="0.2">
      <c r="A21" s="119"/>
      <c r="B21" s="122"/>
      <c r="C21" s="33" t="s">
        <v>34</v>
      </c>
      <c r="D21" s="42" t="s">
        <v>247</v>
      </c>
      <c r="E21" s="125"/>
    </row>
    <row r="22" spans="1:5" x14ac:dyDescent="0.2">
      <c r="A22" s="119"/>
      <c r="B22" s="122"/>
      <c r="C22" s="33" t="s">
        <v>40</v>
      </c>
      <c r="D22" s="42" t="s">
        <v>232</v>
      </c>
      <c r="E22" s="125"/>
    </row>
    <row r="23" spans="1:5" x14ac:dyDescent="0.2">
      <c r="A23" s="119"/>
      <c r="B23" s="122"/>
      <c r="C23" s="33" t="s">
        <v>41</v>
      </c>
      <c r="D23" s="42" t="s">
        <v>248</v>
      </c>
      <c r="E23" s="125"/>
    </row>
    <row r="24" spans="1:5" x14ac:dyDescent="0.2">
      <c r="A24" s="119"/>
      <c r="B24" s="122"/>
      <c r="C24" s="33" t="s">
        <v>42</v>
      </c>
      <c r="D24" s="42" t="s">
        <v>233</v>
      </c>
      <c r="E24" s="125"/>
    </row>
    <row r="25" spans="1:5" x14ac:dyDescent="0.2">
      <c r="A25" s="119"/>
      <c r="B25" s="122"/>
      <c r="C25" s="33" t="s">
        <v>124</v>
      </c>
      <c r="D25" s="42" t="s">
        <v>249</v>
      </c>
      <c r="E25" s="125"/>
    </row>
    <row r="26" spans="1:5" x14ac:dyDescent="0.2">
      <c r="A26" s="119"/>
      <c r="B26" s="122"/>
      <c r="C26" s="33" t="s">
        <v>123</v>
      </c>
      <c r="D26" s="42" t="s">
        <v>250</v>
      </c>
      <c r="E26" s="125"/>
    </row>
    <row r="27" spans="1:5" x14ac:dyDescent="0.2">
      <c r="A27" s="119"/>
      <c r="B27" s="122"/>
      <c r="C27" s="33" t="s">
        <v>35</v>
      </c>
      <c r="D27" s="42" t="s">
        <v>251</v>
      </c>
      <c r="E27" s="125"/>
    </row>
    <row r="28" spans="1:5" x14ac:dyDescent="0.2">
      <c r="A28" s="119"/>
      <c r="B28" s="122"/>
      <c r="C28" s="34" t="s">
        <v>36</v>
      </c>
      <c r="D28" s="42" t="s">
        <v>252</v>
      </c>
      <c r="E28" s="125"/>
    </row>
    <row r="29" spans="1:5" x14ac:dyDescent="0.2">
      <c r="A29" s="119"/>
      <c r="B29" s="122"/>
      <c r="C29" s="33" t="s">
        <v>37</v>
      </c>
      <c r="D29" s="42" t="s">
        <v>238</v>
      </c>
      <c r="E29" s="125"/>
    </row>
    <row r="30" spans="1:5" x14ac:dyDescent="0.2">
      <c r="A30" s="119"/>
      <c r="B30" s="122"/>
      <c r="C30" s="33" t="s">
        <v>38</v>
      </c>
      <c r="D30" s="42" t="s">
        <v>239</v>
      </c>
      <c r="E30" s="125"/>
    </row>
    <row r="31" spans="1:5" x14ac:dyDescent="0.2">
      <c r="A31" s="119"/>
      <c r="B31" s="122"/>
      <c r="C31" s="33" t="s">
        <v>53</v>
      </c>
      <c r="D31" s="42" t="s">
        <v>253</v>
      </c>
      <c r="E31" s="125"/>
    </row>
    <row r="32" spans="1:5" x14ac:dyDescent="0.2">
      <c r="A32" s="119"/>
      <c r="B32" s="122"/>
      <c r="C32" s="35" t="s">
        <v>56</v>
      </c>
      <c r="D32" s="42" t="s">
        <v>254</v>
      </c>
      <c r="E32" s="125"/>
    </row>
    <row r="33" spans="1:5" x14ac:dyDescent="0.2">
      <c r="A33" s="119"/>
      <c r="B33" s="122"/>
      <c r="C33" s="35" t="s">
        <v>105</v>
      </c>
      <c r="D33" s="42" t="s">
        <v>106</v>
      </c>
      <c r="E33" s="125"/>
    </row>
    <row r="34" spans="1:5" x14ac:dyDescent="0.2">
      <c r="A34" s="119"/>
      <c r="B34" s="122"/>
      <c r="C34" s="35" t="s">
        <v>101</v>
      </c>
      <c r="D34" s="42" t="s">
        <v>103</v>
      </c>
      <c r="E34" s="125"/>
    </row>
    <row r="35" spans="1:5" x14ac:dyDescent="0.2">
      <c r="A35" s="119"/>
      <c r="B35" s="122"/>
      <c r="C35" s="35" t="s">
        <v>27</v>
      </c>
      <c r="D35" s="42" t="s">
        <v>361</v>
      </c>
      <c r="E35" s="125"/>
    </row>
    <row r="36" spans="1:5" x14ac:dyDescent="0.2">
      <c r="A36" s="119"/>
      <c r="B36" s="122"/>
      <c r="C36" s="35" t="s">
        <v>57</v>
      </c>
      <c r="D36" s="42" t="s">
        <v>255</v>
      </c>
      <c r="E36" s="125"/>
    </row>
    <row r="37" spans="1:5" x14ac:dyDescent="0.2">
      <c r="A37" s="119"/>
      <c r="B37" s="122"/>
      <c r="C37" s="33" t="s">
        <v>58</v>
      </c>
      <c r="D37" s="42" t="s">
        <v>107</v>
      </c>
      <c r="E37" s="125"/>
    </row>
    <row r="38" spans="1:5" x14ac:dyDescent="0.2">
      <c r="A38" s="119"/>
      <c r="B38" s="122"/>
      <c r="C38" s="14" t="s">
        <v>125</v>
      </c>
      <c r="D38" s="28" t="s">
        <v>63</v>
      </c>
      <c r="E38" s="5"/>
    </row>
    <row r="39" spans="1:5" x14ac:dyDescent="0.2">
      <c r="A39" s="119"/>
      <c r="B39" s="122"/>
      <c r="C39" s="14" t="s">
        <v>13</v>
      </c>
      <c r="D39" s="28" t="s">
        <v>63</v>
      </c>
      <c r="E39" s="5"/>
    </row>
    <row r="40" spans="1:5" x14ac:dyDescent="0.2">
      <c r="A40" s="120"/>
      <c r="B40" s="123"/>
      <c r="C40" s="14" t="s">
        <v>14</v>
      </c>
      <c r="D40" s="28" t="s">
        <v>63</v>
      </c>
      <c r="E40" s="5"/>
    </row>
    <row r="41" spans="1:5" ht="13.5" thickBot="1" x14ac:dyDescent="0.25">
      <c r="A41" s="127"/>
      <c r="B41" s="150"/>
      <c r="C41" s="150"/>
      <c r="D41" s="150"/>
      <c r="E41" s="150"/>
    </row>
    <row r="42" spans="1:5" x14ac:dyDescent="0.2">
      <c r="A42" s="118">
        <v>2</v>
      </c>
      <c r="B42" s="121" t="s">
        <v>256</v>
      </c>
      <c r="C42" s="20" t="s">
        <v>3</v>
      </c>
      <c r="D42" s="42" t="s">
        <v>312</v>
      </c>
      <c r="E42" s="124">
        <f>COUNTIF($E72:$E74,"H")*3+COUNTIF($E72:$E74,"M")*2+COUNTIF($E72:$E74,"L")*1</f>
        <v>0</v>
      </c>
    </row>
    <row r="43" spans="1:5" x14ac:dyDescent="0.2">
      <c r="A43" s="119"/>
      <c r="B43" s="122"/>
      <c r="C43" s="20" t="s">
        <v>4</v>
      </c>
      <c r="D43" s="42" t="s">
        <v>243</v>
      </c>
      <c r="E43" s="125"/>
    </row>
    <row r="44" spans="1:5" x14ac:dyDescent="0.2">
      <c r="A44" s="119"/>
      <c r="B44" s="122"/>
      <c r="C44" s="20" t="s">
        <v>2</v>
      </c>
      <c r="D44" s="42" t="s">
        <v>362</v>
      </c>
      <c r="E44" s="125"/>
    </row>
    <row r="45" spans="1:5" x14ac:dyDescent="0.2">
      <c r="A45" s="119"/>
      <c r="B45" s="122"/>
      <c r="C45" s="20" t="s">
        <v>46</v>
      </c>
      <c r="D45" s="42" t="s">
        <v>244</v>
      </c>
      <c r="E45" s="125"/>
    </row>
    <row r="46" spans="1:5" x14ac:dyDescent="0.2">
      <c r="A46" s="119"/>
      <c r="B46" s="122"/>
      <c r="C46" s="33" t="s">
        <v>12</v>
      </c>
      <c r="D46" s="42" t="s">
        <v>257</v>
      </c>
      <c r="E46" s="125"/>
    </row>
    <row r="47" spans="1:5" x14ac:dyDescent="0.2">
      <c r="A47" s="119"/>
      <c r="B47" s="122"/>
      <c r="C47" s="33" t="s">
        <v>111</v>
      </c>
      <c r="D47" s="42" t="s">
        <v>258</v>
      </c>
      <c r="E47" s="125"/>
    </row>
    <row r="48" spans="1:5" x14ac:dyDescent="0.2">
      <c r="A48" s="119"/>
      <c r="B48" s="122"/>
      <c r="C48" s="33" t="s">
        <v>31</v>
      </c>
      <c r="D48" s="42" t="s">
        <v>352</v>
      </c>
      <c r="E48" s="125"/>
    </row>
    <row r="49" spans="1:5" x14ac:dyDescent="0.2">
      <c r="A49" s="119"/>
      <c r="B49" s="122"/>
      <c r="C49" s="44" t="s">
        <v>126</v>
      </c>
      <c r="D49" s="42" t="s">
        <v>363</v>
      </c>
      <c r="E49" s="125"/>
    </row>
    <row r="50" spans="1:5" x14ac:dyDescent="0.2">
      <c r="A50" s="119"/>
      <c r="B50" s="122"/>
      <c r="C50" s="29" t="s">
        <v>54</v>
      </c>
      <c r="D50" s="42" t="s">
        <v>359</v>
      </c>
      <c r="E50" s="125"/>
    </row>
    <row r="51" spans="1:5" x14ac:dyDescent="0.2">
      <c r="A51" s="119"/>
      <c r="B51" s="122"/>
      <c r="C51" s="29" t="s">
        <v>55</v>
      </c>
      <c r="D51" s="42" t="s">
        <v>227</v>
      </c>
      <c r="E51" s="125"/>
    </row>
    <row r="52" spans="1:5" x14ac:dyDescent="0.2">
      <c r="A52" s="119"/>
      <c r="B52" s="122"/>
      <c r="C52" s="29" t="s">
        <v>9</v>
      </c>
      <c r="D52" s="42" t="s">
        <v>326</v>
      </c>
      <c r="E52" s="125"/>
    </row>
    <row r="53" spans="1:5" ht="25.5" x14ac:dyDescent="0.2">
      <c r="A53" s="119"/>
      <c r="B53" s="122"/>
      <c r="C53" s="34" t="s">
        <v>114</v>
      </c>
      <c r="D53" s="42" t="s">
        <v>360</v>
      </c>
      <c r="E53" s="125"/>
    </row>
    <row r="54" spans="1:5" x14ac:dyDescent="0.2">
      <c r="A54" s="119"/>
      <c r="B54" s="122"/>
      <c r="C54" s="29" t="s">
        <v>116</v>
      </c>
      <c r="D54" s="42" t="s">
        <v>243</v>
      </c>
      <c r="E54" s="125"/>
    </row>
    <row r="55" spans="1:5" x14ac:dyDescent="0.2">
      <c r="A55" s="119"/>
      <c r="B55" s="122"/>
      <c r="C55" s="33" t="s">
        <v>34</v>
      </c>
      <c r="D55" s="42" t="s">
        <v>247</v>
      </c>
      <c r="E55" s="125"/>
    </row>
    <row r="56" spans="1:5" x14ac:dyDescent="0.2">
      <c r="A56" s="119"/>
      <c r="B56" s="122"/>
      <c r="C56" s="33" t="s">
        <v>40</v>
      </c>
      <c r="D56" s="42" t="s">
        <v>232</v>
      </c>
      <c r="E56" s="125"/>
    </row>
    <row r="57" spans="1:5" x14ac:dyDescent="0.2">
      <c r="A57" s="119"/>
      <c r="B57" s="122"/>
      <c r="C57" s="33" t="s">
        <v>41</v>
      </c>
      <c r="D57" s="42" t="s">
        <v>248</v>
      </c>
      <c r="E57" s="125"/>
    </row>
    <row r="58" spans="1:5" x14ac:dyDescent="0.2">
      <c r="A58" s="119"/>
      <c r="B58" s="122"/>
      <c r="C58" s="33" t="s">
        <v>42</v>
      </c>
      <c r="D58" s="42" t="s">
        <v>233</v>
      </c>
      <c r="E58" s="125"/>
    </row>
    <row r="59" spans="1:5" x14ac:dyDescent="0.2">
      <c r="A59" s="119"/>
      <c r="B59" s="122"/>
      <c r="C59" s="33" t="s">
        <v>124</v>
      </c>
      <c r="D59" s="42" t="s">
        <v>249</v>
      </c>
      <c r="E59" s="125"/>
    </row>
    <row r="60" spans="1:5" x14ac:dyDescent="0.2">
      <c r="A60" s="119"/>
      <c r="B60" s="122"/>
      <c r="C60" s="33" t="s">
        <v>123</v>
      </c>
      <c r="D60" s="42" t="s">
        <v>250</v>
      </c>
      <c r="E60" s="125"/>
    </row>
    <row r="61" spans="1:5" x14ac:dyDescent="0.2">
      <c r="A61" s="119"/>
      <c r="B61" s="122"/>
      <c r="C61" s="33" t="s">
        <v>35</v>
      </c>
      <c r="D61" s="42" t="s">
        <v>251</v>
      </c>
      <c r="E61" s="125"/>
    </row>
    <row r="62" spans="1:5" x14ac:dyDescent="0.2">
      <c r="A62" s="119"/>
      <c r="B62" s="122"/>
      <c r="C62" s="34" t="s">
        <v>36</v>
      </c>
      <c r="D62" s="42" t="s">
        <v>252</v>
      </c>
      <c r="E62" s="125"/>
    </row>
    <row r="63" spans="1:5" x14ac:dyDescent="0.2">
      <c r="A63" s="119"/>
      <c r="B63" s="122"/>
      <c r="C63" s="33" t="s">
        <v>37</v>
      </c>
      <c r="D63" s="42" t="s">
        <v>238</v>
      </c>
      <c r="E63" s="125"/>
    </row>
    <row r="64" spans="1:5" x14ac:dyDescent="0.2">
      <c r="A64" s="119"/>
      <c r="B64" s="122"/>
      <c r="C64" s="33" t="s">
        <v>38</v>
      </c>
      <c r="D64" s="42" t="s">
        <v>239</v>
      </c>
      <c r="E64" s="125"/>
    </row>
    <row r="65" spans="1:5" x14ac:dyDescent="0.2">
      <c r="A65" s="119"/>
      <c r="B65" s="122"/>
      <c r="C65" s="33" t="s">
        <v>53</v>
      </c>
      <c r="D65" s="42" t="s">
        <v>259</v>
      </c>
      <c r="E65" s="125"/>
    </row>
    <row r="66" spans="1:5" x14ac:dyDescent="0.2">
      <c r="A66" s="119"/>
      <c r="B66" s="122"/>
      <c r="C66" s="35" t="s">
        <v>56</v>
      </c>
      <c r="D66" s="42" t="s">
        <v>254</v>
      </c>
      <c r="E66" s="125"/>
    </row>
    <row r="67" spans="1:5" x14ac:dyDescent="0.2">
      <c r="A67" s="119"/>
      <c r="B67" s="122"/>
      <c r="C67" s="35" t="s">
        <v>105</v>
      </c>
      <c r="D67" s="42" t="s">
        <v>106</v>
      </c>
      <c r="E67" s="125"/>
    </row>
    <row r="68" spans="1:5" x14ac:dyDescent="0.2">
      <c r="A68" s="119"/>
      <c r="B68" s="122"/>
      <c r="C68" s="35" t="s">
        <v>101</v>
      </c>
      <c r="D68" s="42" t="s">
        <v>103</v>
      </c>
      <c r="E68" s="125"/>
    </row>
    <row r="69" spans="1:5" x14ac:dyDescent="0.2">
      <c r="A69" s="119"/>
      <c r="B69" s="122"/>
      <c r="C69" s="35" t="s">
        <v>27</v>
      </c>
      <c r="D69" s="42" t="s">
        <v>361</v>
      </c>
      <c r="E69" s="125"/>
    </row>
    <row r="70" spans="1:5" x14ac:dyDescent="0.2">
      <c r="A70" s="119"/>
      <c r="B70" s="122"/>
      <c r="C70" s="35" t="s">
        <v>57</v>
      </c>
      <c r="D70" s="42" t="s">
        <v>255</v>
      </c>
      <c r="E70" s="125"/>
    </row>
    <row r="71" spans="1:5" x14ac:dyDescent="0.2">
      <c r="A71" s="119"/>
      <c r="B71" s="122"/>
      <c r="C71" s="33" t="s">
        <v>58</v>
      </c>
      <c r="D71" s="42" t="s">
        <v>107</v>
      </c>
      <c r="E71" s="125"/>
    </row>
    <row r="72" spans="1:5" x14ac:dyDescent="0.2">
      <c r="A72" s="119"/>
      <c r="B72" s="122"/>
      <c r="C72" s="14" t="s">
        <v>125</v>
      </c>
      <c r="D72" s="28" t="s">
        <v>63</v>
      </c>
      <c r="E72" s="5"/>
    </row>
    <row r="73" spans="1:5" x14ac:dyDescent="0.2">
      <c r="A73" s="119"/>
      <c r="B73" s="122"/>
      <c r="C73" s="14" t="s">
        <v>13</v>
      </c>
      <c r="D73" s="28" t="s">
        <v>63</v>
      </c>
      <c r="E73" s="5"/>
    </row>
    <row r="74" spans="1:5" x14ac:dyDescent="0.2">
      <c r="A74" s="120"/>
      <c r="B74" s="123"/>
      <c r="C74" s="14" t="s">
        <v>14</v>
      </c>
      <c r="D74" s="28" t="s">
        <v>63</v>
      </c>
      <c r="E74" s="5"/>
    </row>
  </sheetData>
  <mergeCells count="11">
    <mergeCell ref="A1:E4"/>
    <mergeCell ref="A5:E5"/>
    <mergeCell ref="A6:E6"/>
    <mergeCell ref="C7:D7"/>
    <mergeCell ref="A42:A74"/>
    <mergeCell ref="B42:B74"/>
    <mergeCell ref="E42:E71"/>
    <mergeCell ref="B8:B40"/>
    <mergeCell ref="A8:A40"/>
    <mergeCell ref="E8:E37"/>
    <mergeCell ref="A41:E41"/>
  </mergeCells>
  <phoneticPr fontId="1" type="noConversion"/>
  <conditionalFormatting sqref="E38:E40">
    <cfRule type="cellIs" dxfId="29" priority="4" stopIfTrue="1" operator="equal">
      <formula>"H"</formula>
    </cfRule>
    <cfRule type="cellIs" dxfId="28" priority="5" stopIfTrue="1" operator="equal">
      <formula>"M"</formula>
    </cfRule>
    <cfRule type="cellIs" dxfId="27" priority="6" stopIfTrue="1" operator="equal">
      <formula>"L"</formula>
    </cfRule>
  </conditionalFormatting>
  <conditionalFormatting sqref="E72:E74">
    <cfRule type="cellIs" dxfId="26" priority="1" stopIfTrue="1" operator="equal">
      <formula>"H"</formula>
    </cfRule>
    <cfRule type="cellIs" dxfId="25" priority="2" stopIfTrue="1" operator="equal">
      <formula>"M"</formula>
    </cfRule>
    <cfRule type="cellIs" dxfId="24" priority="3" stopIfTrue="1" operator="equal">
      <formula>"L"</formula>
    </cfRule>
  </conditionalFormatting>
  <dataValidations count="3">
    <dataValidation type="list" allowBlank="1" showInputMessage="1" showErrorMessage="1" sqref="E38:E40 E72:E74">
      <formula1>lmh</formula1>
    </dataValidation>
    <dataValidation type="list" allowBlank="1" showInputMessage="1" showErrorMessage="1" sqref="D33 D67">
      <formula1>Yesno</formula1>
    </dataValidation>
    <dataValidation type="list" allowBlank="1" showInputMessage="1" showErrorMessage="1" sqref="D34 D68">
      <formula1>Backup</formula1>
    </dataValidation>
  </dataValidations>
  <hyperlinks>
    <hyperlink ref="A5:E5" location="Index!B20" display="Index!B20"/>
  </hyperlinks>
  <printOptions horizontalCentered="1" verticalCentered="1"/>
  <pageMargins left="0.35433070866141736" right="0.19685039370078741" top="0.19685039370078741" bottom="0.15748031496062992" header="0.31496062992125984" footer="0.19685039370078741"/>
  <pageSetup orientation="portrait" horizontalDpi="1200" verticalDpi="1200" r:id="rId1"/>
  <headerFooter alignWithMargins="0"/>
  <rowBreaks count="1" manualBreakCount="1">
    <brk id="41" max="16383" man="1"/>
  </row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8</vt:i4>
      </vt:variant>
    </vt:vector>
  </HeadingPairs>
  <TitlesOfParts>
    <vt:vector size="22" baseType="lpstr">
      <vt:lpstr>Index</vt:lpstr>
      <vt:lpstr>Digital Asset</vt:lpstr>
      <vt:lpstr>Business Databases</vt:lpstr>
      <vt:lpstr>Source Code</vt:lpstr>
      <vt:lpstr>Software</vt:lpstr>
      <vt:lpstr>Non Digital Assets</vt:lpstr>
      <vt:lpstr>People Asets</vt:lpstr>
      <vt:lpstr>Servers</vt:lpstr>
      <vt:lpstr>Network Devices</vt:lpstr>
      <vt:lpstr>Desktops</vt:lpstr>
      <vt:lpstr>Laptops</vt:lpstr>
      <vt:lpstr>Media</vt:lpstr>
      <vt:lpstr>Support Utilities</vt:lpstr>
      <vt:lpstr>Sheet1</vt:lpstr>
      <vt:lpstr>Backup</vt:lpstr>
      <vt:lpstr>lmh</vt:lpstr>
      <vt:lpstr>opts1</vt:lpstr>
      <vt:lpstr>OS</vt:lpstr>
      <vt:lpstr>'Digital Asset'!Print_Titles</vt:lpstr>
      <vt:lpstr>'People Asets'!Print_Titles</vt:lpstr>
      <vt:lpstr>PROCESS</vt:lpstr>
      <vt:lpstr>Yesno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Asset Register, COE, Agility</dc:title>
  <dc:creator>Mohan Kamat</dc:creator>
  <cp:keywords>ISO27k; ISMS; asset register</cp:keywords>
  <dc:description>Copoyright © 2009 ISO27k Forum.  Covered by a Creative Commons license</dc:description>
  <cp:lastModifiedBy>keerthi</cp:lastModifiedBy>
  <cp:lastPrinted>2008-08-16T05:18:11Z</cp:lastPrinted>
  <dcterms:created xsi:type="dcterms:W3CDTF">1996-10-14T23:33:28Z</dcterms:created>
  <dcterms:modified xsi:type="dcterms:W3CDTF">2016-09-17T13:11:00Z</dcterms:modified>
</cp:coreProperties>
</file>