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urope_flood_road_disruption\data\GFZ_correlation\"/>
    </mc:Choice>
  </mc:AlternateContent>
  <xr:revisionPtr revIDLastSave="0" documentId="13_ncr:40009_{160A86B4-0C39-445B-870F-B6219EE24E76}" xr6:coauthVersionLast="41" xr6:coauthVersionMax="41" xr10:uidLastSave="{00000000-0000-0000-0000-000000000000}"/>
  <bookViews>
    <workbookView xWindow="-103" yWindow="-103" windowWidth="33120" windowHeight="1812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42" i="1" l="1"/>
  <c r="P142" i="1" s="1"/>
  <c r="M142" i="1"/>
  <c r="W141" i="1"/>
  <c r="P141" i="1" s="1"/>
  <c r="M141" i="1"/>
  <c r="W140" i="1"/>
  <c r="P140" i="1" s="1"/>
  <c r="M140" i="1"/>
  <c r="W139" i="1"/>
  <c r="P139" i="1" s="1"/>
  <c r="M139" i="1"/>
  <c r="W138" i="1"/>
  <c r="P138" i="1" s="1"/>
  <c r="M138" i="1"/>
  <c r="W137" i="1"/>
  <c r="P137" i="1" s="1"/>
  <c r="M137" i="1"/>
  <c r="W136" i="1"/>
  <c r="P136" i="1" s="1"/>
  <c r="M136" i="1"/>
  <c r="W135" i="1"/>
  <c r="P135" i="1" s="1"/>
  <c r="M135" i="1"/>
  <c r="W134" i="1"/>
  <c r="P134" i="1" s="1"/>
  <c r="M134" i="1"/>
  <c r="W133" i="1"/>
  <c r="P133" i="1" s="1"/>
  <c r="M133" i="1"/>
  <c r="W132" i="1"/>
  <c r="P132" i="1" s="1"/>
  <c r="M132" i="1"/>
  <c r="W131" i="1"/>
  <c r="P131" i="1" s="1"/>
  <c r="M131" i="1"/>
  <c r="W130" i="1"/>
  <c r="P130" i="1" s="1"/>
  <c r="M130" i="1"/>
  <c r="W129" i="1"/>
  <c r="P129" i="1" s="1"/>
  <c r="M129" i="1"/>
  <c r="W128" i="1"/>
  <c r="P128" i="1" s="1"/>
  <c r="M128" i="1"/>
  <c r="W127" i="1"/>
  <c r="P127" i="1" s="1"/>
  <c r="M127" i="1"/>
  <c r="W126" i="1"/>
  <c r="P126" i="1" s="1"/>
  <c r="M126" i="1"/>
  <c r="W125" i="1"/>
  <c r="P125" i="1" s="1"/>
  <c r="M125" i="1"/>
  <c r="W124" i="1"/>
  <c r="P124" i="1" s="1"/>
  <c r="M124" i="1"/>
  <c r="W123" i="1"/>
  <c r="P123" i="1" s="1"/>
  <c r="M123" i="1"/>
  <c r="W122" i="1"/>
  <c r="P122" i="1" s="1"/>
  <c r="M122" i="1"/>
  <c r="W121" i="1"/>
  <c r="P121" i="1" s="1"/>
  <c r="M121" i="1"/>
  <c r="W120" i="1"/>
  <c r="P120" i="1" s="1"/>
  <c r="M120" i="1"/>
  <c r="W119" i="1"/>
  <c r="P119" i="1" s="1"/>
  <c r="M119" i="1"/>
  <c r="W118" i="1"/>
  <c r="P118" i="1" s="1"/>
  <c r="M118" i="1"/>
  <c r="W117" i="1"/>
  <c r="P117" i="1" s="1"/>
  <c r="M117" i="1"/>
  <c r="W116" i="1"/>
  <c r="P116" i="1" s="1"/>
  <c r="M116" i="1"/>
  <c r="W115" i="1"/>
  <c r="P115" i="1" s="1"/>
  <c r="M115" i="1"/>
  <c r="W114" i="1"/>
  <c r="P114" i="1" s="1"/>
  <c r="M114" i="1"/>
  <c r="W113" i="1"/>
  <c r="P113" i="1" s="1"/>
  <c r="M113" i="1"/>
  <c r="W112" i="1"/>
  <c r="P112" i="1" s="1"/>
  <c r="M112" i="1"/>
  <c r="W111" i="1"/>
  <c r="P111" i="1" s="1"/>
  <c r="M111" i="1"/>
  <c r="W110" i="1"/>
  <c r="P110" i="1" s="1"/>
  <c r="M110" i="1"/>
  <c r="W109" i="1"/>
  <c r="P109" i="1" s="1"/>
  <c r="M109" i="1"/>
  <c r="W108" i="1"/>
  <c r="P108" i="1" s="1"/>
  <c r="M108" i="1"/>
  <c r="W107" i="1"/>
  <c r="P107" i="1" s="1"/>
  <c r="M107" i="1"/>
  <c r="W106" i="1"/>
  <c r="P106" i="1" s="1"/>
  <c r="M106" i="1"/>
  <c r="W105" i="1"/>
  <c r="P105" i="1" s="1"/>
  <c r="M105" i="1"/>
  <c r="W104" i="1"/>
  <c r="P104" i="1" s="1"/>
  <c r="M104" i="1"/>
  <c r="W103" i="1"/>
  <c r="P103" i="1" s="1"/>
  <c r="M103" i="1"/>
  <c r="W102" i="1"/>
  <c r="P102" i="1" s="1"/>
  <c r="M102" i="1"/>
  <c r="W101" i="1"/>
  <c r="P101" i="1" s="1"/>
  <c r="M101" i="1"/>
  <c r="W100" i="1"/>
  <c r="P100" i="1" s="1"/>
  <c r="M100" i="1"/>
  <c r="W99" i="1"/>
  <c r="P99" i="1" s="1"/>
  <c r="M99" i="1"/>
  <c r="W98" i="1"/>
  <c r="P98" i="1" s="1"/>
  <c r="M98" i="1"/>
  <c r="W97" i="1"/>
  <c r="P97" i="1" s="1"/>
  <c r="M97" i="1"/>
  <c r="W96" i="1"/>
  <c r="P96" i="1" s="1"/>
  <c r="M96" i="1"/>
  <c r="W95" i="1"/>
  <c r="P95" i="1" s="1"/>
  <c r="M95" i="1"/>
  <c r="W94" i="1"/>
  <c r="P94" i="1" s="1"/>
  <c r="M94" i="1"/>
  <c r="W93" i="1"/>
  <c r="P93" i="1" s="1"/>
  <c r="M93" i="1"/>
  <c r="W92" i="1"/>
  <c r="P92" i="1" s="1"/>
  <c r="M92" i="1"/>
  <c r="W91" i="1"/>
  <c r="P91" i="1" s="1"/>
  <c r="M91" i="1"/>
  <c r="W90" i="1"/>
  <c r="P90" i="1" s="1"/>
  <c r="M90" i="1"/>
  <c r="W89" i="1"/>
  <c r="P89" i="1" s="1"/>
  <c r="M89" i="1"/>
  <c r="W88" i="1"/>
  <c r="P88" i="1" s="1"/>
  <c r="M88" i="1"/>
  <c r="W87" i="1"/>
  <c r="P87" i="1" s="1"/>
  <c r="M87" i="1"/>
  <c r="W86" i="1"/>
  <c r="P86" i="1" s="1"/>
  <c r="M86" i="1"/>
  <c r="W85" i="1"/>
  <c r="P85" i="1" s="1"/>
  <c r="M85" i="1"/>
  <c r="W84" i="1"/>
  <c r="P84" i="1" s="1"/>
  <c r="M84" i="1"/>
  <c r="W83" i="1"/>
  <c r="P83" i="1" s="1"/>
  <c r="M83" i="1"/>
  <c r="W82" i="1"/>
  <c r="P82" i="1" s="1"/>
  <c r="M82" i="1"/>
  <c r="W81" i="1"/>
  <c r="P81" i="1" s="1"/>
  <c r="M81" i="1"/>
  <c r="W80" i="1"/>
  <c r="P80" i="1" s="1"/>
  <c r="M80" i="1"/>
  <c r="W79" i="1"/>
  <c r="P79" i="1" s="1"/>
  <c r="M79" i="1"/>
  <c r="W78" i="1"/>
  <c r="P78" i="1" s="1"/>
  <c r="M78" i="1"/>
  <c r="W77" i="1"/>
  <c r="P77" i="1" s="1"/>
  <c r="M77" i="1"/>
  <c r="W76" i="1"/>
  <c r="P76" i="1" s="1"/>
  <c r="M76" i="1"/>
  <c r="W75" i="1"/>
  <c r="P75" i="1" s="1"/>
  <c r="M75" i="1"/>
  <c r="W74" i="1"/>
  <c r="P74" i="1" s="1"/>
  <c r="M74" i="1"/>
  <c r="W73" i="1"/>
  <c r="P73" i="1" s="1"/>
  <c r="M73" i="1"/>
  <c r="W72" i="1"/>
  <c r="P72" i="1" s="1"/>
  <c r="M72" i="1"/>
  <c r="W71" i="1"/>
  <c r="P71" i="1" s="1"/>
  <c r="M71" i="1"/>
  <c r="W70" i="1"/>
  <c r="P70" i="1" s="1"/>
  <c r="M70" i="1"/>
  <c r="W69" i="1"/>
  <c r="P69" i="1" s="1"/>
  <c r="M69" i="1"/>
  <c r="W68" i="1"/>
  <c r="P68" i="1" s="1"/>
  <c r="M68" i="1"/>
  <c r="W67" i="1"/>
  <c r="P67" i="1" s="1"/>
  <c r="M67" i="1"/>
  <c r="W66" i="1"/>
  <c r="P66" i="1" s="1"/>
  <c r="M66" i="1"/>
  <c r="W65" i="1"/>
  <c r="P65" i="1" s="1"/>
  <c r="M65" i="1"/>
  <c r="W64" i="1"/>
  <c r="P64" i="1" s="1"/>
  <c r="M64" i="1"/>
  <c r="W63" i="1"/>
  <c r="P63" i="1" s="1"/>
  <c r="M63" i="1"/>
  <c r="W62" i="1"/>
  <c r="P62" i="1" s="1"/>
  <c r="M62" i="1"/>
  <c r="W61" i="1"/>
  <c r="P61" i="1" s="1"/>
  <c r="M61" i="1"/>
  <c r="W60" i="1"/>
  <c r="P60" i="1" s="1"/>
  <c r="M60" i="1"/>
  <c r="W59" i="1"/>
  <c r="P59" i="1" s="1"/>
  <c r="M59" i="1"/>
  <c r="W58" i="1"/>
  <c r="P58" i="1" s="1"/>
  <c r="M58" i="1"/>
  <c r="W57" i="1"/>
  <c r="P57" i="1" s="1"/>
  <c r="M57" i="1"/>
  <c r="W56" i="1"/>
  <c r="P56" i="1" s="1"/>
  <c r="M56" i="1"/>
  <c r="W55" i="1"/>
  <c r="P55" i="1" s="1"/>
  <c r="M55" i="1"/>
  <c r="W54" i="1"/>
  <c r="P54" i="1" s="1"/>
  <c r="M54" i="1"/>
  <c r="W53" i="1"/>
  <c r="P53" i="1" s="1"/>
  <c r="M53" i="1"/>
  <c r="W52" i="1"/>
  <c r="P52" i="1" s="1"/>
  <c r="M52" i="1"/>
  <c r="W51" i="1"/>
  <c r="P51" i="1" s="1"/>
  <c r="M51" i="1"/>
  <c r="W50" i="1"/>
  <c r="P50" i="1" s="1"/>
  <c r="M50" i="1"/>
  <c r="W49" i="1"/>
  <c r="P49" i="1" s="1"/>
  <c r="M49" i="1"/>
  <c r="W48" i="1"/>
  <c r="P48" i="1" s="1"/>
  <c r="M48" i="1"/>
  <c r="W47" i="1"/>
  <c r="P47" i="1" s="1"/>
  <c r="M47" i="1"/>
  <c r="W46" i="1"/>
  <c r="P46" i="1" s="1"/>
  <c r="M46" i="1"/>
  <c r="W45" i="1"/>
  <c r="P45" i="1" s="1"/>
  <c r="M45" i="1"/>
  <c r="W44" i="1"/>
  <c r="P44" i="1" s="1"/>
  <c r="M44" i="1"/>
  <c r="W43" i="1"/>
  <c r="P43" i="1" s="1"/>
  <c r="M43" i="1"/>
  <c r="W42" i="1"/>
  <c r="P42" i="1" s="1"/>
  <c r="M42" i="1"/>
  <c r="W41" i="1"/>
  <c r="P41" i="1" s="1"/>
  <c r="M41" i="1"/>
  <c r="W40" i="1"/>
  <c r="P40" i="1" s="1"/>
  <c r="M40" i="1"/>
  <c r="W39" i="1"/>
  <c r="P39" i="1" s="1"/>
  <c r="M39" i="1"/>
  <c r="W38" i="1"/>
  <c r="P38" i="1" s="1"/>
  <c r="M38" i="1"/>
  <c r="W37" i="1"/>
  <c r="P37" i="1" s="1"/>
  <c r="M37" i="1"/>
  <c r="W36" i="1"/>
  <c r="P36" i="1" s="1"/>
  <c r="M36" i="1"/>
  <c r="W35" i="1"/>
  <c r="P35" i="1" s="1"/>
  <c r="M35" i="1"/>
  <c r="W34" i="1"/>
  <c r="P34" i="1" s="1"/>
  <c r="M34" i="1"/>
  <c r="W33" i="1"/>
  <c r="P33" i="1" s="1"/>
  <c r="M33" i="1"/>
  <c r="W32" i="1"/>
  <c r="P32" i="1" s="1"/>
  <c r="M32" i="1"/>
  <c r="W31" i="1"/>
  <c r="P31" i="1" s="1"/>
  <c r="M31" i="1"/>
  <c r="W30" i="1"/>
  <c r="P30" i="1" s="1"/>
  <c r="M30" i="1"/>
  <c r="W29" i="1"/>
  <c r="P29" i="1" s="1"/>
  <c r="M29" i="1"/>
  <c r="W28" i="1"/>
  <c r="P28" i="1" s="1"/>
  <c r="M28" i="1"/>
  <c r="W27" i="1"/>
  <c r="P27" i="1" s="1"/>
  <c r="M27" i="1"/>
  <c r="W26" i="1"/>
  <c r="P26" i="1" s="1"/>
  <c r="M26" i="1"/>
  <c r="W25" i="1"/>
  <c r="P25" i="1" s="1"/>
  <c r="M25" i="1"/>
  <c r="W24" i="1"/>
  <c r="P24" i="1" s="1"/>
  <c r="M24" i="1"/>
  <c r="W23" i="1"/>
  <c r="P23" i="1" s="1"/>
  <c r="M23" i="1"/>
  <c r="W22" i="1"/>
  <c r="P22" i="1" s="1"/>
  <c r="M22" i="1"/>
  <c r="W21" i="1"/>
  <c r="P21" i="1" s="1"/>
  <c r="M21" i="1"/>
  <c r="W20" i="1"/>
  <c r="P20" i="1" s="1"/>
  <c r="M20" i="1"/>
  <c r="W19" i="1"/>
  <c r="P19" i="1" s="1"/>
  <c r="M19" i="1"/>
  <c r="W18" i="1"/>
  <c r="P18" i="1" s="1"/>
  <c r="M18" i="1"/>
  <c r="W17" i="1"/>
  <c r="P17" i="1" s="1"/>
  <c r="M17" i="1"/>
  <c r="W16" i="1"/>
  <c r="P16" i="1" s="1"/>
  <c r="M16" i="1"/>
  <c r="W15" i="1"/>
  <c r="P15" i="1" s="1"/>
  <c r="M15" i="1"/>
  <c r="W14" i="1"/>
  <c r="P14" i="1" s="1"/>
  <c r="M14" i="1"/>
  <c r="W13" i="1"/>
  <c r="P13" i="1" s="1"/>
  <c r="M13" i="1"/>
  <c r="W12" i="1"/>
  <c r="P12" i="1" s="1"/>
  <c r="M12" i="1"/>
  <c r="W11" i="1"/>
  <c r="P11" i="1" s="1"/>
  <c r="M11" i="1"/>
  <c r="W10" i="1"/>
  <c r="P10" i="1" s="1"/>
  <c r="M10" i="1"/>
  <c r="W9" i="1"/>
  <c r="P9" i="1" s="1"/>
  <c r="M9" i="1"/>
  <c r="W8" i="1"/>
  <c r="P8" i="1" s="1"/>
  <c r="M8" i="1"/>
  <c r="W7" i="1"/>
  <c r="P7" i="1" s="1"/>
  <c r="M7" i="1"/>
  <c r="W6" i="1"/>
  <c r="P6" i="1" s="1"/>
  <c r="M6" i="1"/>
  <c r="W5" i="1"/>
  <c r="P5" i="1" s="1"/>
  <c r="M5" i="1"/>
  <c r="W4" i="1"/>
  <c r="P4" i="1" s="1"/>
  <c r="M4" i="1"/>
  <c r="W3" i="1"/>
  <c r="P3" i="1" s="1"/>
  <c r="M3" i="1"/>
  <c r="W2" i="1"/>
  <c r="P2" i="1" s="1"/>
  <c r="M2" i="1"/>
</calcChain>
</file>

<file path=xl/sharedStrings.xml><?xml version="1.0" encoding="utf-8"?>
<sst xmlns="http://schemas.openxmlformats.org/spreadsheetml/2006/main" count="305" uniqueCount="25">
  <si>
    <t>field_1</t>
  </si>
  <si>
    <t>stationNr</t>
  </si>
  <si>
    <t>GRDC_id</t>
  </si>
  <si>
    <t>latitude</t>
  </si>
  <si>
    <t>longitude</t>
  </si>
  <si>
    <t>first_year</t>
  </si>
  <si>
    <t>last_year</t>
  </si>
  <si>
    <t>number_yea</t>
  </si>
  <si>
    <t>country</t>
  </si>
  <si>
    <t>dataSource</t>
  </si>
  <si>
    <t>priority</t>
  </si>
  <si>
    <t>catchment_area_km2</t>
  </si>
  <si>
    <t>Ups_EFAS_km2</t>
  </si>
  <si>
    <t>UPS_EFAS</t>
  </si>
  <si>
    <t>ups_diff%</t>
  </si>
  <si>
    <t>Area_diff%</t>
  </si>
  <si>
    <t>lon_to_X</t>
  </si>
  <si>
    <t>lat_to_Y</t>
  </si>
  <si>
    <t>shifted_X</t>
  </si>
  <si>
    <t>shifted_Y</t>
  </si>
  <si>
    <t>shifted_AoI</t>
  </si>
  <si>
    <t>shifted_Ups</t>
  </si>
  <si>
    <t>shifted_ups_diff%</t>
  </si>
  <si>
    <t>DE</t>
  </si>
  <si>
    <t>GRDC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</si>
</sst>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DD58A"/>
        <bgColor rgb="FFADD58A"/>
      </patternFill>
    </fill>
    <fill>
      <patternFill patternType="solid">
        <fgColor rgb="FFCCCCCC"/>
        <bgColor rgb="FFCCCCCC"/>
      </patternFill>
    </fill>
    <fill>
      <patternFill patternType="solid">
        <fgColor rgb="FFFEDCC6"/>
        <bgColor rgb="FFFEDCC6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9" borderId="0" xfId="0" applyFill="1"/>
    <xf numFmtId="0" fontId="0" fillId="10" borderId="0" xfId="0" applyFill="1"/>
    <xf numFmtId="0" fontId="14" fillId="9" borderId="0" xfId="0" applyFont="1" applyFill="1"/>
    <xf numFmtId="164" fontId="0" fillId="0" borderId="0" xfId="0" applyNumberFormat="1"/>
    <xf numFmtId="1" fontId="0" fillId="0" borderId="0" xfId="0" applyNumberFormat="1"/>
    <xf numFmtId="0" fontId="0" fillId="11" borderId="0" xfId="0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1" workbookViewId="0">
      <selection activeCell="AC19" sqref="AC19"/>
    </sheetView>
  </sheetViews>
  <sheetFormatPr defaultRowHeight="12.75"/>
  <cols>
    <col min="1" max="1" width="10.640625" customWidth="1"/>
    <col min="2" max="2" width="10.640625" style="1" customWidth="1"/>
    <col min="3" max="12" width="10.640625" customWidth="1"/>
    <col min="13" max="13" width="13.78515625" customWidth="1"/>
    <col min="14" max="15" width="10.640625" hidden="1" customWidth="1"/>
    <col min="16" max="16" width="10.640625" customWidth="1"/>
    <col min="17" max="18" width="10.640625" style="2" hidden="1" customWidth="1"/>
    <col min="19" max="20" width="10.640625" customWidth="1"/>
    <col min="21" max="21" width="10.640625" style="1" customWidth="1"/>
    <col min="22" max="22" width="10.640625" hidden="1" customWidth="1"/>
    <col min="23" max="23" width="10.640625" style="4" hidden="1" customWidth="1"/>
  </cols>
  <sheetData>
    <row r="1" spans="1:23" ht="14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s="3" t="s">
        <v>20</v>
      </c>
      <c r="V1" t="s">
        <v>21</v>
      </c>
      <c r="W1" s="4" t="s">
        <v>22</v>
      </c>
    </row>
    <row r="2" spans="1:23" ht="14.15">
      <c r="A2">
        <v>1</v>
      </c>
      <c r="B2" s="1">
        <v>129</v>
      </c>
      <c r="C2">
        <v>6321100</v>
      </c>
      <c r="D2">
        <v>51.683999999999997</v>
      </c>
      <c r="E2">
        <v>6.1509999999999998</v>
      </c>
      <c r="F2">
        <v>1955</v>
      </c>
      <c r="G2">
        <v>2008</v>
      </c>
      <c r="H2">
        <v>54</v>
      </c>
      <c r="I2" t="s">
        <v>23</v>
      </c>
      <c r="J2" t="s">
        <v>24</v>
      </c>
      <c r="K2">
        <v>1</v>
      </c>
      <c r="L2">
        <v>1203</v>
      </c>
      <c r="M2">
        <f t="shared" ref="M2:M33" si="0">IF(ISNUMBER(V2),V2,N2)</f>
        <v>1225</v>
      </c>
      <c r="N2">
        <v>1225</v>
      </c>
      <c r="O2">
        <v>-2</v>
      </c>
      <c r="P2" s="5">
        <f t="shared" ref="P2:P33" si="1">IF(ISNUMBER(W2),W2,O2)</f>
        <v>-2</v>
      </c>
      <c r="Q2" s="2">
        <v>4054944</v>
      </c>
      <c r="R2" s="2">
        <v>3181860</v>
      </c>
      <c r="S2">
        <v>4054944</v>
      </c>
      <c r="T2">
        <v>3181860</v>
      </c>
      <c r="U2" s="1">
        <v>20982</v>
      </c>
      <c r="W2" s="4" t="str">
        <f t="shared" ref="W2:W33" si="2">IF(ISNUMBER(V2),100*(L2-V2)/L2,"")</f>
        <v/>
      </c>
    </row>
    <row r="3" spans="1:23" ht="14.15">
      <c r="A3">
        <v>2</v>
      </c>
      <c r="B3" s="1">
        <v>130</v>
      </c>
      <c r="C3">
        <v>6321200</v>
      </c>
      <c r="D3">
        <v>51.097603999999997</v>
      </c>
      <c r="E3">
        <v>6.1041840000000001</v>
      </c>
      <c r="F3">
        <v>1960</v>
      </c>
      <c r="G3">
        <v>2012</v>
      </c>
      <c r="H3">
        <v>53</v>
      </c>
      <c r="I3" t="s">
        <v>23</v>
      </c>
      <c r="J3" t="s">
        <v>24</v>
      </c>
      <c r="K3">
        <v>1</v>
      </c>
      <c r="L3">
        <v>2105</v>
      </c>
      <c r="M3">
        <f t="shared" si="0"/>
        <v>2325</v>
      </c>
      <c r="N3">
        <v>2325</v>
      </c>
      <c r="O3">
        <v>-10</v>
      </c>
      <c r="P3" s="5">
        <f t="shared" si="1"/>
        <v>-10</v>
      </c>
      <c r="Q3" s="2">
        <v>4048242</v>
      </c>
      <c r="R3" s="2">
        <v>3116870</v>
      </c>
      <c r="S3">
        <v>4048242</v>
      </c>
      <c r="T3">
        <v>3116870</v>
      </c>
      <c r="U3" s="1">
        <v>22331</v>
      </c>
      <c r="W3" s="4" t="str">
        <f t="shared" si="2"/>
        <v/>
      </c>
    </row>
    <row r="4" spans="1:23" ht="14.15">
      <c r="A4">
        <v>3</v>
      </c>
      <c r="B4" s="1">
        <v>131</v>
      </c>
      <c r="C4">
        <v>6335020</v>
      </c>
      <c r="D4">
        <v>51.756917999999999</v>
      </c>
      <c r="E4">
        <v>6.3953949999999997</v>
      </c>
      <c r="F4">
        <v>1814</v>
      </c>
      <c r="G4">
        <v>2012</v>
      </c>
      <c r="H4">
        <v>199</v>
      </c>
      <c r="I4" t="s">
        <v>23</v>
      </c>
      <c r="J4" t="s">
        <v>24</v>
      </c>
      <c r="K4">
        <v>1</v>
      </c>
      <c r="L4">
        <v>159300</v>
      </c>
      <c r="M4">
        <f t="shared" si="0"/>
        <v>159300</v>
      </c>
      <c r="N4">
        <v>159300</v>
      </c>
      <c r="O4">
        <v>0</v>
      </c>
      <c r="P4" s="5">
        <f t="shared" si="1"/>
        <v>0</v>
      </c>
      <c r="Q4" s="2">
        <v>4072222</v>
      </c>
      <c r="R4" s="2">
        <v>3189101</v>
      </c>
      <c r="S4">
        <v>4072222</v>
      </c>
      <c r="T4">
        <v>3189101</v>
      </c>
      <c r="U4" s="1">
        <v>20899</v>
      </c>
      <c r="W4" s="4" t="str">
        <f t="shared" si="2"/>
        <v/>
      </c>
    </row>
    <row r="5" spans="1:23" ht="14.15">
      <c r="A5">
        <v>4</v>
      </c>
      <c r="B5" s="1">
        <v>132</v>
      </c>
      <c r="C5">
        <v>6335030</v>
      </c>
      <c r="D5">
        <v>51.399749999999997</v>
      </c>
      <c r="E5">
        <v>7.1610339999999999</v>
      </c>
      <c r="F5">
        <v>1960</v>
      </c>
      <c r="G5">
        <v>2013</v>
      </c>
      <c r="H5">
        <v>54</v>
      </c>
      <c r="I5" t="s">
        <v>23</v>
      </c>
      <c r="J5" t="s">
        <v>24</v>
      </c>
      <c r="K5">
        <v>1</v>
      </c>
      <c r="L5">
        <v>4078</v>
      </c>
      <c r="M5">
        <f t="shared" si="0"/>
        <v>4250</v>
      </c>
      <c r="N5">
        <v>4250</v>
      </c>
      <c r="O5">
        <v>-4</v>
      </c>
      <c r="P5" s="5">
        <f t="shared" si="1"/>
        <v>-4</v>
      </c>
      <c r="Q5" s="2">
        <v>4123485</v>
      </c>
      <c r="R5" s="2">
        <v>3147054</v>
      </c>
      <c r="S5">
        <v>4123485</v>
      </c>
      <c r="T5">
        <v>3147054</v>
      </c>
      <c r="U5" s="1">
        <v>21715</v>
      </c>
      <c r="W5" s="4" t="str">
        <f t="shared" si="2"/>
        <v/>
      </c>
    </row>
    <row r="6" spans="1:23" ht="14.15">
      <c r="A6">
        <v>5</v>
      </c>
      <c r="B6" s="1">
        <v>133</v>
      </c>
      <c r="C6">
        <v>6335031</v>
      </c>
      <c r="D6">
        <v>51.435986999999997</v>
      </c>
      <c r="E6">
        <v>7.5810969999999998</v>
      </c>
      <c r="F6">
        <v>1950</v>
      </c>
      <c r="G6">
        <v>2012</v>
      </c>
      <c r="H6">
        <v>63</v>
      </c>
      <c r="I6" t="s">
        <v>23</v>
      </c>
      <c r="J6" t="s">
        <v>24</v>
      </c>
      <c r="K6">
        <v>1</v>
      </c>
      <c r="L6">
        <v>1988</v>
      </c>
      <c r="M6">
        <f t="shared" si="0"/>
        <v>2050</v>
      </c>
      <c r="N6">
        <v>2050</v>
      </c>
      <c r="O6">
        <v>-3</v>
      </c>
      <c r="P6" s="5">
        <f t="shared" si="1"/>
        <v>-3</v>
      </c>
      <c r="Q6" s="2">
        <v>4152830</v>
      </c>
      <c r="R6" s="2">
        <v>3150032</v>
      </c>
      <c r="S6">
        <v>4152830</v>
      </c>
      <c r="T6">
        <v>3150032</v>
      </c>
      <c r="U6" s="1">
        <v>21602</v>
      </c>
      <c r="W6" s="4" t="str">
        <f t="shared" si="2"/>
        <v/>
      </c>
    </row>
    <row r="7" spans="1:23" ht="14.15">
      <c r="A7">
        <v>6</v>
      </c>
      <c r="B7" s="1">
        <v>135</v>
      </c>
      <c r="C7">
        <v>6335045</v>
      </c>
      <c r="D7">
        <v>50.797901000000003</v>
      </c>
      <c r="E7">
        <v>7.1591680000000002</v>
      </c>
      <c r="F7">
        <v>1964</v>
      </c>
      <c r="G7">
        <v>2013</v>
      </c>
      <c r="H7">
        <v>50</v>
      </c>
      <c r="I7" t="s">
        <v>23</v>
      </c>
      <c r="J7" t="s">
        <v>24</v>
      </c>
      <c r="K7">
        <v>1</v>
      </c>
      <c r="L7">
        <v>2832</v>
      </c>
      <c r="M7">
        <f t="shared" si="0"/>
        <v>2925</v>
      </c>
      <c r="N7">
        <v>2925</v>
      </c>
      <c r="O7">
        <v>-3</v>
      </c>
      <c r="P7" s="5">
        <f t="shared" si="1"/>
        <v>-3</v>
      </c>
      <c r="Q7" s="2">
        <v>4120767</v>
      </c>
      <c r="R7" s="2">
        <v>3080147</v>
      </c>
      <c r="S7">
        <v>4120767</v>
      </c>
      <c r="T7">
        <v>3080147</v>
      </c>
      <c r="U7" s="1">
        <v>22985</v>
      </c>
      <c r="W7" s="4" t="str">
        <f t="shared" si="2"/>
        <v/>
      </c>
    </row>
    <row r="8" spans="1:23" ht="14.15">
      <c r="A8">
        <v>7</v>
      </c>
      <c r="B8" s="1">
        <v>136</v>
      </c>
      <c r="C8">
        <v>6335050</v>
      </c>
      <c r="D8">
        <v>51.225546999999999</v>
      </c>
      <c r="E8">
        <v>6.7701830000000003</v>
      </c>
      <c r="F8">
        <v>1930</v>
      </c>
      <c r="G8">
        <v>2012</v>
      </c>
      <c r="H8">
        <v>83</v>
      </c>
      <c r="I8" t="s">
        <v>23</v>
      </c>
      <c r="J8" t="s">
        <v>24</v>
      </c>
      <c r="K8">
        <v>1</v>
      </c>
      <c r="L8">
        <v>147680</v>
      </c>
      <c r="M8">
        <f t="shared" si="0"/>
        <v>147750</v>
      </c>
      <c r="N8">
        <v>225</v>
      </c>
      <c r="O8">
        <v>100</v>
      </c>
      <c r="P8" s="5">
        <f t="shared" si="1"/>
        <v>-4.7399783315276271E-2</v>
      </c>
      <c r="Q8" s="2">
        <v>4095458</v>
      </c>
      <c r="R8" s="2">
        <v>3128819</v>
      </c>
      <c r="S8" s="6">
        <v>4092500</v>
      </c>
      <c r="T8">
        <v>3128819</v>
      </c>
      <c r="U8" s="1">
        <v>22122</v>
      </c>
      <c r="V8">
        <v>147750</v>
      </c>
      <c r="W8" s="4">
        <f t="shared" si="2"/>
        <v>-4.7399783315276271E-2</v>
      </c>
    </row>
    <row r="9" spans="1:23" ht="14.15">
      <c r="A9">
        <v>8</v>
      </c>
      <c r="B9" s="1">
        <v>137</v>
      </c>
      <c r="C9">
        <v>6335060</v>
      </c>
      <c r="D9">
        <v>50.936960999999997</v>
      </c>
      <c r="E9">
        <v>6.9632930000000002</v>
      </c>
      <c r="F9">
        <v>1816</v>
      </c>
      <c r="G9">
        <v>2013</v>
      </c>
      <c r="H9">
        <v>198</v>
      </c>
      <c r="I9" t="s">
        <v>23</v>
      </c>
      <c r="J9" t="s">
        <v>24</v>
      </c>
      <c r="K9">
        <v>1</v>
      </c>
      <c r="L9">
        <v>144232</v>
      </c>
      <c r="M9">
        <f t="shared" si="0"/>
        <v>144325</v>
      </c>
      <c r="N9">
        <v>144325</v>
      </c>
      <c r="O9">
        <v>0</v>
      </c>
      <c r="P9" s="5">
        <f t="shared" si="1"/>
        <v>0</v>
      </c>
      <c r="Q9" s="2">
        <v>4107607</v>
      </c>
      <c r="R9" s="2">
        <v>3096159</v>
      </c>
      <c r="S9">
        <v>4107607</v>
      </c>
      <c r="T9">
        <v>3096159</v>
      </c>
      <c r="U9" s="1">
        <v>22735</v>
      </c>
      <c r="W9" s="4" t="str">
        <f t="shared" si="2"/>
        <v/>
      </c>
    </row>
    <row r="10" spans="1:23" ht="14.15">
      <c r="A10">
        <v>9</v>
      </c>
      <c r="B10" s="1">
        <v>138</v>
      </c>
      <c r="C10">
        <v>6335070</v>
      </c>
      <c r="D10">
        <v>50.443385999999997</v>
      </c>
      <c r="E10">
        <v>7.3920500000000002</v>
      </c>
      <c r="F10">
        <v>1930</v>
      </c>
      <c r="G10">
        <v>2012</v>
      </c>
      <c r="H10">
        <v>83</v>
      </c>
      <c r="I10" t="s">
        <v>23</v>
      </c>
      <c r="J10" t="s">
        <v>24</v>
      </c>
      <c r="K10">
        <v>1</v>
      </c>
      <c r="L10">
        <v>139549</v>
      </c>
      <c r="M10">
        <f t="shared" si="0"/>
        <v>139425</v>
      </c>
      <c r="N10">
        <v>139425</v>
      </c>
      <c r="O10">
        <v>0</v>
      </c>
      <c r="P10" s="5">
        <f t="shared" si="1"/>
        <v>0</v>
      </c>
      <c r="Q10" s="2">
        <v>4135780</v>
      </c>
      <c r="R10" s="2">
        <v>3040122</v>
      </c>
      <c r="S10">
        <v>4135780</v>
      </c>
      <c r="T10">
        <v>3040122</v>
      </c>
      <c r="U10" s="1">
        <v>23665</v>
      </c>
      <c r="W10" s="4" t="str">
        <f t="shared" si="2"/>
        <v/>
      </c>
    </row>
    <row r="11" spans="1:23" ht="14.15">
      <c r="A11">
        <v>10</v>
      </c>
      <c r="B11" s="1">
        <v>139</v>
      </c>
      <c r="C11">
        <v>6335081</v>
      </c>
      <c r="D11">
        <v>51.662965</v>
      </c>
      <c r="E11">
        <v>8.089404</v>
      </c>
      <c r="F11">
        <v>1909</v>
      </c>
      <c r="G11">
        <v>2012</v>
      </c>
      <c r="H11">
        <v>104</v>
      </c>
      <c r="I11" t="s">
        <v>23</v>
      </c>
      <c r="J11" t="s">
        <v>24</v>
      </c>
      <c r="K11">
        <v>1</v>
      </c>
      <c r="L11">
        <v>2005</v>
      </c>
      <c r="M11">
        <f t="shared" si="0"/>
        <v>2050</v>
      </c>
      <c r="N11">
        <v>2050</v>
      </c>
      <c r="O11">
        <v>-2</v>
      </c>
      <c r="P11" s="5">
        <f t="shared" si="1"/>
        <v>-2</v>
      </c>
      <c r="Q11" s="2">
        <v>4188819</v>
      </c>
      <c r="R11" s="2">
        <v>3174230</v>
      </c>
      <c r="S11">
        <v>4188819</v>
      </c>
      <c r="T11">
        <v>3174230</v>
      </c>
      <c r="U11" s="1">
        <v>21205</v>
      </c>
      <c r="W11" s="4" t="str">
        <f t="shared" si="2"/>
        <v/>
      </c>
    </row>
    <row r="12" spans="1:23" ht="14.15">
      <c r="A12">
        <v>11</v>
      </c>
      <c r="B12" s="1">
        <v>140</v>
      </c>
      <c r="C12">
        <v>6335082</v>
      </c>
      <c r="D12">
        <v>51.748832999999998</v>
      </c>
      <c r="E12">
        <v>8.6305350000000001</v>
      </c>
      <c r="F12">
        <v>1955</v>
      </c>
      <c r="G12">
        <v>2012</v>
      </c>
      <c r="H12">
        <v>58</v>
      </c>
      <c r="I12" t="s">
        <v>23</v>
      </c>
      <c r="J12" t="s">
        <v>24</v>
      </c>
      <c r="K12">
        <v>1</v>
      </c>
      <c r="L12">
        <v>1018</v>
      </c>
      <c r="M12">
        <f t="shared" si="0"/>
        <v>975</v>
      </c>
      <c r="N12">
        <v>975</v>
      </c>
      <c r="O12">
        <v>4</v>
      </c>
      <c r="P12" s="5">
        <f t="shared" si="1"/>
        <v>4</v>
      </c>
      <c r="Q12" s="2">
        <v>4226429</v>
      </c>
      <c r="R12" s="2">
        <v>3182941</v>
      </c>
      <c r="S12">
        <v>4226429</v>
      </c>
      <c r="T12">
        <v>3182941</v>
      </c>
      <c r="U12" s="1">
        <v>20992</v>
      </c>
      <c r="W12" s="4" t="str">
        <f t="shared" si="2"/>
        <v/>
      </c>
    </row>
    <row r="13" spans="1:23" ht="14.15">
      <c r="A13">
        <v>12</v>
      </c>
      <c r="B13" s="1">
        <v>141</v>
      </c>
      <c r="C13">
        <v>6335083</v>
      </c>
      <c r="D13">
        <v>51.745286</v>
      </c>
      <c r="E13">
        <v>7.1869149999999999</v>
      </c>
      <c r="F13">
        <v>1950</v>
      </c>
      <c r="G13">
        <v>2006</v>
      </c>
      <c r="H13">
        <v>57</v>
      </c>
      <c r="I13" t="s">
        <v>23</v>
      </c>
      <c r="J13" t="s">
        <v>24</v>
      </c>
      <c r="K13">
        <v>1</v>
      </c>
      <c r="L13">
        <v>4249</v>
      </c>
      <c r="M13">
        <f t="shared" si="0"/>
        <v>4225</v>
      </c>
      <c r="N13">
        <v>850</v>
      </c>
      <c r="O13">
        <v>80</v>
      </c>
      <c r="P13" s="5">
        <f t="shared" si="1"/>
        <v>0.56483878559661094</v>
      </c>
      <c r="Q13" s="2">
        <v>4126764</v>
      </c>
      <c r="R13" s="2">
        <v>3185405</v>
      </c>
      <c r="S13">
        <v>4126764</v>
      </c>
      <c r="T13" s="6">
        <v>3182500</v>
      </c>
      <c r="U13" s="1">
        <v>20986</v>
      </c>
      <c r="V13">
        <v>4225</v>
      </c>
      <c r="W13" s="4">
        <f t="shared" si="2"/>
        <v>0.56483878559661094</v>
      </c>
    </row>
    <row r="14" spans="1:23" ht="14.15">
      <c r="A14">
        <v>13</v>
      </c>
      <c r="B14" s="1">
        <v>142</v>
      </c>
      <c r="C14">
        <v>6335100</v>
      </c>
      <c r="D14">
        <v>50.085444000000003</v>
      </c>
      <c r="E14">
        <v>7.7649670000000004</v>
      </c>
      <c r="F14">
        <v>1930</v>
      </c>
      <c r="G14">
        <v>2012</v>
      </c>
      <c r="H14">
        <v>83</v>
      </c>
      <c r="I14" t="s">
        <v>23</v>
      </c>
      <c r="J14" t="s">
        <v>24</v>
      </c>
      <c r="K14">
        <v>1</v>
      </c>
      <c r="L14">
        <v>103488</v>
      </c>
      <c r="M14">
        <f t="shared" si="0"/>
        <v>103575</v>
      </c>
      <c r="N14">
        <v>103575</v>
      </c>
      <c r="O14">
        <v>0</v>
      </c>
      <c r="P14" s="5">
        <f t="shared" si="1"/>
        <v>0</v>
      </c>
      <c r="Q14" s="2">
        <v>4161054</v>
      </c>
      <c r="R14" s="2">
        <v>2999450</v>
      </c>
      <c r="S14">
        <v>4161054</v>
      </c>
      <c r="T14">
        <v>2999450</v>
      </c>
      <c r="U14" s="1">
        <v>24591</v>
      </c>
      <c r="W14" s="4" t="str">
        <f t="shared" si="2"/>
        <v/>
      </c>
    </row>
    <row r="15" spans="1:23" ht="14.15">
      <c r="A15">
        <v>14</v>
      </c>
      <c r="B15" s="1">
        <v>143</v>
      </c>
      <c r="C15">
        <v>6335115</v>
      </c>
      <c r="D15">
        <v>49.911574999999999</v>
      </c>
      <c r="E15">
        <v>7.9107839999999996</v>
      </c>
      <c r="F15">
        <v>1935</v>
      </c>
      <c r="G15">
        <v>2012</v>
      </c>
      <c r="H15">
        <v>78</v>
      </c>
      <c r="I15" t="s">
        <v>23</v>
      </c>
      <c r="J15" t="s">
        <v>24</v>
      </c>
      <c r="K15">
        <v>1</v>
      </c>
      <c r="L15">
        <v>4013</v>
      </c>
      <c r="M15">
        <f t="shared" si="0"/>
        <v>4000</v>
      </c>
      <c r="N15">
        <v>4000</v>
      </c>
      <c r="O15">
        <v>0</v>
      </c>
      <c r="P15" s="5">
        <f t="shared" si="1"/>
        <v>0</v>
      </c>
      <c r="Q15" s="2">
        <v>4170942</v>
      </c>
      <c r="R15" s="2">
        <v>2979812</v>
      </c>
      <c r="S15">
        <v>4170942</v>
      </c>
      <c r="T15">
        <v>2979812</v>
      </c>
      <c r="U15" s="1">
        <v>25089</v>
      </c>
      <c r="W15" s="4" t="str">
        <f t="shared" si="2"/>
        <v/>
      </c>
    </row>
    <row r="16" spans="1:23" ht="14.15">
      <c r="A16">
        <v>15</v>
      </c>
      <c r="B16" s="1">
        <v>144</v>
      </c>
      <c r="C16">
        <v>6335116</v>
      </c>
      <c r="D16">
        <v>49.779978999999997</v>
      </c>
      <c r="E16">
        <v>7.7203169999999997</v>
      </c>
      <c r="F16">
        <v>1961</v>
      </c>
      <c r="G16">
        <v>2013</v>
      </c>
      <c r="H16">
        <v>53</v>
      </c>
      <c r="I16" t="s">
        <v>23</v>
      </c>
      <c r="J16" t="s">
        <v>24</v>
      </c>
      <c r="K16">
        <v>1</v>
      </c>
      <c r="L16">
        <v>2832</v>
      </c>
      <c r="M16">
        <f t="shared" si="0"/>
        <v>2850</v>
      </c>
      <c r="N16">
        <v>2850</v>
      </c>
      <c r="O16">
        <v>-1</v>
      </c>
      <c r="P16" s="5">
        <f t="shared" si="1"/>
        <v>-1</v>
      </c>
      <c r="Q16" s="2">
        <v>4156818</v>
      </c>
      <c r="R16" s="2">
        <v>2965590</v>
      </c>
      <c r="S16">
        <v>4156818</v>
      </c>
      <c r="T16">
        <v>2965590</v>
      </c>
      <c r="U16" s="1">
        <v>25356</v>
      </c>
      <c r="W16" s="4" t="str">
        <f t="shared" si="2"/>
        <v/>
      </c>
    </row>
    <row r="17" spans="1:23" ht="14.15">
      <c r="A17">
        <v>16</v>
      </c>
      <c r="B17" s="1">
        <v>146</v>
      </c>
      <c r="C17">
        <v>6335125</v>
      </c>
      <c r="D17">
        <v>48.391719000000002</v>
      </c>
      <c r="E17">
        <v>8.0325600000000001</v>
      </c>
      <c r="F17">
        <v>1914</v>
      </c>
      <c r="G17">
        <v>2012</v>
      </c>
      <c r="H17">
        <v>99</v>
      </c>
      <c r="I17" t="s">
        <v>23</v>
      </c>
      <c r="J17" t="s">
        <v>24</v>
      </c>
      <c r="K17">
        <v>1</v>
      </c>
      <c r="L17">
        <v>954</v>
      </c>
      <c r="M17">
        <f t="shared" si="0"/>
        <v>975</v>
      </c>
      <c r="N17">
        <v>75</v>
      </c>
      <c r="O17">
        <v>92</v>
      </c>
      <c r="P17" s="5">
        <f t="shared" si="1"/>
        <v>-2.2012578616352201</v>
      </c>
      <c r="Q17" s="2">
        <v>4175252</v>
      </c>
      <c r="R17" s="2">
        <v>2810636</v>
      </c>
      <c r="S17" s="6">
        <v>4172500</v>
      </c>
      <c r="T17" s="6">
        <v>2807500</v>
      </c>
      <c r="U17" s="1">
        <v>30130</v>
      </c>
      <c r="V17">
        <v>975</v>
      </c>
      <c r="W17" s="4">
        <f t="shared" si="2"/>
        <v>-2.2012578616352201</v>
      </c>
    </row>
    <row r="18" spans="1:23" ht="14.15">
      <c r="A18">
        <v>17</v>
      </c>
      <c r="B18" s="1">
        <v>147</v>
      </c>
      <c r="C18">
        <v>6335150</v>
      </c>
      <c r="D18">
        <v>50.003988</v>
      </c>
      <c r="E18">
        <v>8.2753130000000006</v>
      </c>
      <c r="F18">
        <v>1930</v>
      </c>
      <c r="G18">
        <v>2012</v>
      </c>
      <c r="H18">
        <v>83</v>
      </c>
      <c r="I18" t="s">
        <v>23</v>
      </c>
      <c r="J18" t="s">
        <v>24</v>
      </c>
      <c r="K18">
        <v>1</v>
      </c>
      <c r="L18">
        <v>98206</v>
      </c>
      <c r="M18">
        <f t="shared" si="0"/>
        <v>98300</v>
      </c>
      <c r="N18">
        <v>98300</v>
      </c>
      <c r="O18">
        <v>0</v>
      </c>
      <c r="P18" s="5">
        <f t="shared" si="1"/>
        <v>0</v>
      </c>
      <c r="Q18" s="2">
        <v>4197357</v>
      </c>
      <c r="R18" s="2">
        <v>2989407</v>
      </c>
      <c r="S18">
        <v>4197357</v>
      </c>
      <c r="T18">
        <v>2989407</v>
      </c>
      <c r="U18" s="1">
        <v>24826</v>
      </c>
      <c r="W18" s="4" t="str">
        <f t="shared" si="2"/>
        <v/>
      </c>
    </row>
    <row r="19" spans="1:23" ht="14.15">
      <c r="A19">
        <v>18</v>
      </c>
      <c r="B19" s="1">
        <v>150</v>
      </c>
      <c r="C19">
        <v>6335170</v>
      </c>
      <c r="D19">
        <v>49.323807000000002</v>
      </c>
      <c r="E19">
        <v>8.4487170000000003</v>
      </c>
      <c r="F19">
        <v>1950</v>
      </c>
      <c r="G19">
        <v>2013</v>
      </c>
      <c r="H19">
        <v>64</v>
      </c>
      <c r="I19" t="s">
        <v>23</v>
      </c>
      <c r="J19" t="s">
        <v>24</v>
      </c>
      <c r="K19">
        <v>1</v>
      </c>
      <c r="L19">
        <v>53131</v>
      </c>
      <c r="M19">
        <f t="shared" si="0"/>
        <v>52850</v>
      </c>
      <c r="N19">
        <v>52850</v>
      </c>
      <c r="O19">
        <v>1</v>
      </c>
      <c r="P19" s="5">
        <f t="shared" si="1"/>
        <v>1</v>
      </c>
      <c r="Q19" s="2">
        <v>4208212</v>
      </c>
      <c r="R19" s="2">
        <v>2913504</v>
      </c>
      <c r="S19">
        <v>4208212</v>
      </c>
      <c r="T19">
        <v>2913504</v>
      </c>
      <c r="U19" s="1">
        <v>26881</v>
      </c>
      <c r="W19" s="4" t="str">
        <f t="shared" si="2"/>
        <v/>
      </c>
    </row>
    <row r="20" spans="1:23" ht="14.15">
      <c r="A20">
        <v>19</v>
      </c>
      <c r="B20" s="1">
        <v>151</v>
      </c>
      <c r="C20">
        <v>6335180</v>
      </c>
      <c r="D20">
        <v>49.641120000000001</v>
      </c>
      <c r="E20">
        <v>8.3760189999999994</v>
      </c>
      <c r="F20">
        <v>1930</v>
      </c>
      <c r="G20">
        <v>2012</v>
      </c>
      <c r="H20">
        <v>83</v>
      </c>
      <c r="I20" t="s">
        <v>23</v>
      </c>
      <c r="J20" t="s">
        <v>24</v>
      </c>
      <c r="K20">
        <v>1</v>
      </c>
      <c r="L20">
        <v>68827</v>
      </c>
      <c r="M20">
        <f t="shared" si="0"/>
        <v>68950</v>
      </c>
      <c r="N20">
        <v>68950</v>
      </c>
      <c r="O20">
        <v>0</v>
      </c>
      <c r="P20" s="5">
        <f t="shared" si="1"/>
        <v>0</v>
      </c>
      <c r="Q20" s="2">
        <v>4203694</v>
      </c>
      <c r="R20" s="2">
        <v>2948896</v>
      </c>
      <c r="S20">
        <v>4203694</v>
      </c>
      <c r="T20">
        <v>2948896</v>
      </c>
      <c r="U20" s="1">
        <v>25897</v>
      </c>
      <c r="W20" s="4" t="str">
        <f t="shared" si="2"/>
        <v/>
      </c>
    </row>
    <row r="21" spans="1:23" ht="14.15">
      <c r="A21">
        <v>20</v>
      </c>
      <c r="B21" s="1">
        <v>152</v>
      </c>
      <c r="C21">
        <v>6335200</v>
      </c>
      <c r="D21">
        <v>49.038984999999997</v>
      </c>
      <c r="E21">
        <v>8.3055629999999994</v>
      </c>
      <c r="F21">
        <v>1921</v>
      </c>
      <c r="G21">
        <v>2013</v>
      </c>
      <c r="H21">
        <v>93</v>
      </c>
      <c r="I21" t="s">
        <v>23</v>
      </c>
      <c r="J21" t="s">
        <v>24</v>
      </c>
      <c r="K21">
        <v>1</v>
      </c>
      <c r="L21">
        <v>50196</v>
      </c>
      <c r="M21">
        <f t="shared" si="0"/>
        <v>50725</v>
      </c>
      <c r="N21">
        <v>50725</v>
      </c>
      <c r="O21">
        <v>-1</v>
      </c>
      <c r="P21" s="5">
        <f t="shared" si="1"/>
        <v>-1</v>
      </c>
      <c r="Q21" s="2">
        <v>4197090</v>
      </c>
      <c r="R21" s="2">
        <v>2882073</v>
      </c>
      <c r="S21">
        <v>4197090</v>
      </c>
      <c r="T21">
        <v>2882073</v>
      </c>
      <c r="U21" s="1">
        <v>27791</v>
      </c>
      <c r="W21" s="4" t="str">
        <f t="shared" si="2"/>
        <v/>
      </c>
    </row>
    <row r="22" spans="1:23" ht="14.15">
      <c r="A22">
        <v>21</v>
      </c>
      <c r="B22" s="1">
        <v>153</v>
      </c>
      <c r="C22">
        <v>6335240</v>
      </c>
      <c r="D22">
        <v>49.716475000000003</v>
      </c>
      <c r="E22">
        <v>9.2245840000000001</v>
      </c>
      <c r="F22">
        <v>1958</v>
      </c>
      <c r="G22">
        <v>2012</v>
      </c>
      <c r="H22">
        <v>55</v>
      </c>
      <c r="I22" t="s">
        <v>23</v>
      </c>
      <c r="J22" t="s">
        <v>24</v>
      </c>
      <c r="K22">
        <v>1</v>
      </c>
      <c r="L22">
        <v>21505</v>
      </c>
      <c r="M22">
        <f t="shared" si="0"/>
        <v>21075</v>
      </c>
      <c r="N22">
        <v>21075</v>
      </c>
      <c r="O22">
        <v>2</v>
      </c>
      <c r="P22" s="5">
        <f t="shared" si="1"/>
        <v>2</v>
      </c>
      <c r="Q22" s="2">
        <v>4265072</v>
      </c>
      <c r="R22" s="2">
        <v>2956274</v>
      </c>
      <c r="S22">
        <v>4265072</v>
      </c>
      <c r="T22">
        <v>2956274</v>
      </c>
      <c r="U22" s="1">
        <v>25644</v>
      </c>
      <c r="W22" s="4" t="str">
        <f t="shared" si="2"/>
        <v/>
      </c>
    </row>
    <row r="23" spans="1:23" ht="14.15">
      <c r="A23">
        <v>22</v>
      </c>
      <c r="B23" s="1">
        <v>154</v>
      </c>
      <c r="C23">
        <v>6335290</v>
      </c>
      <c r="D23">
        <v>49.258277</v>
      </c>
      <c r="E23">
        <v>9.2871129999999997</v>
      </c>
      <c r="F23">
        <v>1911</v>
      </c>
      <c r="G23">
        <v>2012</v>
      </c>
      <c r="H23">
        <v>102</v>
      </c>
      <c r="I23" t="s">
        <v>23</v>
      </c>
      <c r="J23" t="s">
        <v>24</v>
      </c>
      <c r="K23">
        <v>1</v>
      </c>
      <c r="L23">
        <v>1929</v>
      </c>
      <c r="M23">
        <f t="shared" si="0"/>
        <v>1925</v>
      </c>
      <c r="N23">
        <v>1925</v>
      </c>
      <c r="O23">
        <v>0</v>
      </c>
      <c r="P23" s="5">
        <f t="shared" si="1"/>
        <v>0</v>
      </c>
      <c r="Q23" s="2">
        <v>4269096</v>
      </c>
      <c r="R23" s="2">
        <v>2905280</v>
      </c>
      <c r="S23">
        <v>4269096</v>
      </c>
      <c r="T23">
        <v>2905280</v>
      </c>
      <c r="U23" s="1">
        <v>27041</v>
      </c>
      <c r="W23" s="4" t="str">
        <f t="shared" si="2"/>
        <v/>
      </c>
    </row>
    <row r="24" spans="1:23" ht="14.15">
      <c r="A24">
        <v>23</v>
      </c>
      <c r="B24" s="1">
        <v>155</v>
      </c>
      <c r="C24">
        <v>6335291</v>
      </c>
      <c r="D24">
        <v>49.001551999999997</v>
      </c>
      <c r="E24">
        <v>9.7681979999999999</v>
      </c>
      <c r="F24">
        <v>1911</v>
      </c>
      <c r="G24">
        <v>2013</v>
      </c>
      <c r="H24">
        <v>103</v>
      </c>
      <c r="I24" t="s">
        <v>23</v>
      </c>
      <c r="J24" t="s">
        <v>24</v>
      </c>
      <c r="K24">
        <v>1</v>
      </c>
      <c r="L24">
        <v>726</v>
      </c>
      <c r="M24">
        <f t="shared" si="0"/>
        <v>800</v>
      </c>
      <c r="N24">
        <v>800</v>
      </c>
      <c r="O24">
        <v>-10</v>
      </c>
      <c r="P24" s="5">
        <f t="shared" si="1"/>
        <v>-10</v>
      </c>
      <c r="Q24" s="2">
        <v>4304034</v>
      </c>
      <c r="R24" s="2">
        <v>2876512</v>
      </c>
      <c r="S24">
        <v>4304034</v>
      </c>
      <c r="T24">
        <v>2876512</v>
      </c>
      <c r="U24" s="1">
        <v>27944</v>
      </c>
      <c r="W24" s="4" t="str">
        <f t="shared" si="2"/>
        <v/>
      </c>
    </row>
    <row r="25" spans="1:23" ht="14.15">
      <c r="A25">
        <v>24</v>
      </c>
      <c r="B25" s="1">
        <v>156</v>
      </c>
      <c r="C25">
        <v>6335300</v>
      </c>
      <c r="D25">
        <v>49.234982000000002</v>
      </c>
      <c r="E25">
        <v>9.3321529999999999</v>
      </c>
      <c r="F25">
        <v>1941</v>
      </c>
      <c r="G25">
        <v>2010</v>
      </c>
      <c r="H25">
        <v>70</v>
      </c>
      <c r="I25" t="s">
        <v>23</v>
      </c>
      <c r="J25" t="s">
        <v>24</v>
      </c>
      <c r="K25">
        <v>1</v>
      </c>
      <c r="L25">
        <v>1410</v>
      </c>
      <c r="M25">
        <f t="shared" si="0"/>
        <v>1725</v>
      </c>
      <c r="N25">
        <v>1900</v>
      </c>
      <c r="O25">
        <v>-35</v>
      </c>
      <c r="P25" s="5">
        <f t="shared" si="1"/>
        <v>-22.340425531914892</v>
      </c>
      <c r="Q25" s="2">
        <v>4272352</v>
      </c>
      <c r="R25" s="2">
        <v>2902659</v>
      </c>
      <c r="S25">
        <v>4272352</v>
      </c>
      <c r="T25" s="6">
        <v>2907500</v>
      </c>
      <c r="U25" s="1">
        <v>27042</v>
      </c>
      <c r="V25">
        <v>1725</v>
      </c>
      <c r="W25" s="4">
        <f t="shared" si="2"/>
        <v>-22.340425531914892</v>
      </c>
    </row>
    <row r="26" spans="1:23" ht="14.15">
      <c r="A26">
        <v>25</v>
      </c>
      <c r="B26" s="1">
        <v>157</v>
      </c>
      <c r="C26">
        <v>6335301</v>
      </c>
      <c r="D26">
        <v>50.031196000000001</v>
      </c>
      <c r="E26">
        <v>10.220815</v>
      </c>
      <c r="F26">
        <v>1844</v>
      </c>
      <c r="G26">
        <v>2013</v>
      </c>
      <c r="H26">
        <v>170</v>
      </c>
      <c r="I26" t="s">
        <v>23</v>
      </c>
      <c r="J26" t="s">
        <v>24</v>
      </c>
      <c r="K26">
        <v>1</v>
      </c>
      <c r="L26">
        <v>12715</v>
      </c>
      <c r="M26">
        <f t="shared" si="0"/>
        <v>12650</v>
      </c>
      <c r="N26">
        <v>12650</v>
      </c>
      <c r="O26">
        <v>1</v>
      </c>
      <c r="P26" s="5">
        <f t="shared" si="1"/>
        <v>1</v>
      </c>
      <c r="Q26" s="2">
        <v>4336823</v>
      </c>
      <c r="R26" s="2">
        <v>2991004</v>
      </c>
      <c r="S26">
        <v>4336823</v>
      </c>
      <c r="T26">
        <v>2991004</v>
      </c>
      <c r="U26" s="1">
        <v>24714</v>
      </c>
      <c r="W26" s="4" t="str">
        <f t="shared" si="2"/>
        <v/>
      </c>
    </row>
    <row r="27" spans="1:23" ht="14.15">
      <c r="A27">
        <v>26</v>
      </c>
      <c r="B27" s="1">
        <v>158</v>
      </c>
      <c r="C27">
        <v>6335302</v>
      </c>
      <c r="D27">
        <v>50.009995000000004</v>
      </c>
      <c r="E27">
        <v>9.6038650000000008</v>
      </c>
      <c r="F27">
        <v>1964</v>
      </c>
      <c r="G27">
        <v>2013</v>
      </c>
      <c r="H27">
        <v>50</v>
      </c>
      <c r="I27" t="s">
        <v>23</v>
      </c>
      <c r="J27" t="s">
        <v>24</v>
      </c>
      <c r="K27">
        <v>1</v>
      </c>
      <c r="L27">
        <v>17914</v>
      </c>
      <c r="M27">
        <f t="shared" si="0"/>
        <v>18225</v>
      </c>
      <c r="N27">
        <v>18225</v>
      </c>
      <c r="O27">
        <v>-2</v>
      </c>
      <c r="P27" s="5">
        <f t="shared" si="1"/>
        <v>-2</v>
      </c>
      <c r="Q27" s="2">
        <v>4292602</v>
      </c>
      <c r="R27" s="2">
        <v>2988699</v>
      </c>
      <c r="S27">
        <v>4292602</v>
      </c>
      <c r="T27">
        <v>2988699</v>
      </c>
      <c r="U27" s="1">
        <v>24830</v>
      </c>
      <c r="W27" s="4" t="str">
        <f t="shared" si="2"/>
        <v/>
      </c>
    </row>
    <row r="28" spans="1:23" ht="14.15">
      <c r="A28">
        <v>27</v>
      </c>
      <c r="B28" s="1">
        <v>159</v>
      </c>
      <c r="C28">
        <v>6335304</v>
      </c>
      <c r="D28">
        <v>50.105772999999999</v>
      </c>
      <c r="E28">
        <v>8.7149859999999997</v>
      </c>
      <c r="F28">
        <v>1963</v>
      </c>
      <c r="G28">
        <v>2012</v>
      </c>
      <c r="H28">
        <v>50</v>
      </c>
      <c r="I28" t="s">
        <v>23</v>
      </c>
      <c r="J28" t="s">
        <v>24</v>
      </c>
      <c r="K28">
        <v>1</v>
      </c>
      <c r="L28">
        <v>24764</v>
      </c>
      <c r="M28">
        <f t="shared" si="0"/>
        <v>24700</v>
      </c>
      <c r="N28">
        <v>24700</v>
      </c>
      <c r="O28">
        <v>0</v>
      </c>
      <c r="P28" s="5">
        <f t="shared" si="1"/>
        <v>0</v>
      </c>
      <c r="Q28" s="2">
        <v>4229068</v>
      </c>
      <c r="R28" s="2">
        <v>3000080</v>
      </c>
      <c r="S28">
        <v>4229068</v>
      </c>
      <c r="T28">
        <v>3000080</v>
      </c>
      <c r="U28" s="1">
        <v>24466</v>
      </c>
      <c r="W28" s="4" t="str">
        <f t="shared" si="2"/>
        <v/>
      </c>
    </row>
    <row r="29" spans="1:23" ht="14.15">
      <c r="A29">
        <v>28</v>
      </c>
      <c r="B29" s="1">
        <v>161</v>
      </c>
      <c r="C29">
        <v>6335350</v>
      </c>
      <c r="D29">
        <v>50.545161999999998</v>
      </c>
      <c r="E29">
        <v>8.3552479999999996</v>
      </c>
      <c r="F29">
        <v>1935</v>
      </c>
      <c r="G29">
        <v>2013</v>
      </c>
      <c r="H29">
        <v>79</v>
      </c>
      <c r="I29" t="s">
        <v>23</v>
      </c>
      <c r="J29" t="s">
        <v>24</v>
      </c>
      <c r="K29">
        <v>1</v>
      </c>
      <c r="L29">
        <v>3571</v>
      </c>
      <c r="M29">
        <f t="shared" si="0"/>
        <v>3675</v>
      </c>
      <c r="N29">
        <v>3675</v>
      </c>
      <c r="O29">
        <v>-3</v>
      </c>
      <c r="P29" s="5">
        <f t="shared" si="1"/>
        <v>-3</v>
      </c>
      <c r="Q29" s="2">
        <v>4204422</v>
      </c>
      <c r="R29" s="2">
        <v>3049455</v>
      </c>
      <c r="S29">
        <v>4204422</v>
      </c>
      <c r="T29">
        <v>3049455</v>
      </c>
      <c r="U29" s="1">
        <v>23590</v>
      </c>
      <c r="W29" s="4" t="str">
        <f t="shared" si="2"/>
        <v/>
      </c>
    </row>
    <row r="30" spans="1:23" ht="14.15">
      <c r="A30">
        <v>29</v>
      </c>
      <c r="B30" s="1">
        <v>162</v>
      </c>
      <c r="C30">
        <v>6335351</v>
      </c>
      <c r="D30">
        <v>50.798715999999999</v>
      </c>
      <c r="E30">
        <v>8.7644889999999993</v>
      </c>
      <c r="F30">
        <v>1955</v>
      </c>
      <c r="G30">
        <v>2013</v>
      </c>
      <c r="H30">
        <v>59</v>
      </c>
      <c r="I30" t="s">
        <v>23</v>
      </c>
      <c r="J30" t="s">
        <v>24</v>
      </c>
      <c r="K30">
        <v>1</v>
      </c>
      <c r="L30">
        <v>1667</v>
      </c>
      <c r="M30">
        <f t="shared" si="0"/>
        <v>1725</v>
      </c>
      <c r="N30">
        <v>1725</v>
      </c>
      <c r="O30">
        <v>-3</v>
      </c>
      <c r="P30" s="5">
        <f t="shared" si="1"/>
        <v>-3</v>
      </c>
      <c r="Q30" s="2">
        <v>4233897</v>
      </c>
      <c r="R30" s="2">
        <v>3077086</v>
      </c>
      <c r="S30">
        <v>4233897</v>
      </c>
      <c r="T30">
        <v>3077086</v>
      </c>
      <c r="U30" s="1">
        <v>23073</v>
      </c>
      <c r="W30" s="4" t="str">
        <f t="shared" si="2"/>
        <v/>
      </c>
    </row>
    <row r="31" spans="1:23" ht="14.15">
      <c r="A31">
        <v>30</v>
      </c>
      <c r="B31" s="1">
        <v>165</v>
      </c>
      <c r="C31">
        <v>6335410</v>
      </c>
      <c r="D31">
        <v>47.623305999999999</v>
      </c>
      <c r="E31">
        <v>8.325545</v>
      </c>
      <c r="F31">
        <v>1912</v>
      </c>
      <c r="G31">
        <v>2012</v>
      </c>
      <c r="H31">
        <v>101</v>
      </c>
      <c r="I31" t="s">
        <v>23</v>
      </c>
      <c r="J31" t="s">
        <v>24</v>
      </c>
      <c r="K31">
        <v>1</v>
      </c>
      <c r="L31">
        <v>627.13</v>
      </c>
      <c r="M31">
        <f t="shared" si="0"/>
        <v>700</v>
      </c>
      <c r="N31">
        <v>700</v>
      </c>
      <c r="O31">
        <v>-12</v>
      </c>
      <c r="P31" s="5">
        <f t="shared" si="1"/>
        <v>-12</v>
      </c>
      <c r="Q31" s="2">
        <v>4195067</v>
      </c>
      <c r="R31" s="2">
        <v>2724724</v>
      </c>
      <c r="S31">
        <v>4195067</v>
      </c>
      <c r="T31">
        <v>2724724</v>
      </c>
      <c r="U31" s="1">
        <v>32255</v>
      </c>
      <c r="W31" s="4" t="str">
        <f t="shared" si="2"/>
        <v/>
      </c>
    </row>
    <row r="32" spans="1:23" ht="14.15">
      <c r="A32">
        <v>31</v>
      </c>
      <c r="B32" s="1">
        <v>167</v>
      </c>
      <c r="C32">
        <v>6335460</v>
      </c>
      <c r="D32">
        <v>47.672576999999997</v>
      </c>
      <c r="E32">
        <v>9.5348769999999998</v>
      </c>
      <c r="F32">
        <v>1919</v>
      </c>
      <c r="G32">
        <v>2012</v>
      </c>
      <c r="H32">
        <v>94</v>
      </c>
      <c r="I32" t="s">
        <v>23</v>
      </c>
      <c r="J32" t="s">
        <v>24</v>
      </c>
      <c r="K32">
        <v>1</v>
      </c>
      <c r="L32">
        <v>782.01</v>
      </c>
      <c r="M32">
        <f t="shared" si="0"/>
        <v>800</v>
      </c>
      <c r="N32">
        <v>800</v>
      </c>
      <c r="O32">
        <v>-2</v>
      </c>
      <c r="P32" s="5">
        <f t="shared" si="1"/>
        <v>-2</v>
      </c>
      <c r="Q32" s="2">
        <v>4286049</v>
      </c>
      <c r="R32" s="2">
        <v>2728883</v>
      </c>
      <c r="S32">
        <v>4286049</v>
      </c>
      <c r="T32">
        <v>2728883</v>
      </c>
      <c r="U32" s="1">
        <v>32110</v>
      </c>
      <c r="W32" s="4" t="str">
        <f t="shared" si="2"/>
        <v/>
      </c>
    </row>
    <row r="33" spans="1:23" ht="14.15">
      <c r="A33">
        <v>32</v>
      </c>
      <c r="B33" s="1">
        <v>170</v>
      </c>
      <c r="C33">
        <v>6335500</v>
      </c>
      <c r="D33">
        <v>49.795999999999999</v>
      </c>
      <c r="E33">
        <v>9.9260000000000002</v>
      </c>
      <c r="F33">
        <v>1823</v>
      </c>
      <c r="G33">
        <v>2013</v>
      </c>
      <c r="H33">
        <v>191</v>
      </c>
      <c r="I33" t="s">
        <v>23</v>
      </c>
      <c r="J33" t="s">
        <v>24</v>
      </c>
      <c r="K33">
        <v>1</v>
      </c>
      <c r="L33">
        <v>14031</v>
      </c>
      <c r="M33">
        <f t="shared" si="0"/>
        <v>13925</v>
      </c>
      <c r="N33">
        <v>13925</v>
      </c>
      <c r="O33">
        <v>1</v>
      </c>
      <c r="P33" s="5">
        <f t="shared" si="1"/>
        <v>1</v>
      </c>
      <c r="Q33" s="2">
        <v>4315671</v>
      </c>
      <c r="R33" s="2">
        <v>2964826</v>
      </c>
      <c r="S33">
        <v>4315671</v>
      </c>
      <c r="T33">
        <v>2964826</v>
      </c>
      <c r="U33" s="1">
        <v>25505</v>
      </c>
      <c r="W33" s="4" t="str">
        <f t="shared" si="2"/>
        <v/>
      </c>
    </row>
    <row r="34" spans="1:23" ht="14.15">
      <c r="A34">
        <v>33</v>
      </c>
      <c r="B34" s="1">
        <v>171</v>
      </c>
      <c r="C34">
        <v>6335520</v>
      </c>
      <c r="D34">
        <v>49.625874000000003</v>
      </c>
      <c r="E34">
        <v>9.6657419999999998</v>
      </c>
      <c r="F34">
        <v>1947</v>
      </c>
      <c r="G34">
        <v>2013</v>
      </c>
      <c r="H34">
        <v>67</v>
      </c>
      <c r="I34" t="s">
        <v>23</v>
      </c>
      <c r="J34" t="s">
        <v>24</v>
      </c>
      <c r="K34">
        <v>1</v>
      </c>
      <c r="L34">
        <v>1584</v>
      </c>
      <c r="M34">
        <f t="shared" ref="M34:M65" si="3">IF(ISNUMBER(V34),V34,N34)</f>
        <v>1575</v>
      </c>
      <c r="N34">
        <v>1575</v>
      </c>
      <c r="O34">
        <v>1</v>
      </c>
      <c r="P34" s="5">
        <f t="shared" ref="P34:P65" si="4">IF(ISNUMBER(W34),W34,O34)</f>
        <v>1</v>
      </c>
      <c r="Q34" s="2">
        <v>4296846</v>
      </c>
      <c r="R34" s="2">
        <v>2945959</v>
      </c>
      <c r="S34">
        <v>4296846</v>
      </c>
      <c r="T34">
        <v>2945959</v>
      </c>
      <c r="U34" s="1">
        <v>25898</v>
      </c>
      <c r="W34" s="4" t="str">
        <f t="shared" ref="W34:W65" si="5">IF(ISNUMBER(V34),100*(L34-V34)/L34,"")</f>
        <v/>
      </c>
    </row>
    <row r="35" spans="1:23" ht="14.15">
      <c r="A35">
        <v>34</v>
      </c>
      <c r="B35" s="1">
        <v>172</v>
      </c>
      <c r="C35">
        <v>6335521</v>
      </c>
      <c r="D35">
        <v>49.4925</v>
      </c>
      <c r="E35">
        <v>9.7736110000000007</v>
      </c>
      <c r="F35">
        <v>1929</v>
      </c>
      <c r="G35">
        <v>2011</v>
      </c>
      <c r="H35">
        <v>83</v>
      </c>
      <c r="I35" t="s">
        <v>23</v>
      </c>
      <c r="J35" t="s">
        <v>24</v>
      </c>
      <c r="K35">
        <v>1</v>
      </c>
      <c r="L35">
        <v>1013</v>
      </c>
      <c r="M35">
        <f t="shared" si="3"/>
        <v>1050</v>
      </c>
      <c r="N35">
        <v>1050</v>
      </c>
      <c r="O35">
        <v>-4</v>
      </c>
      <c r="P35" s="5">
        <f t="shared" si="4"/>
        <v>-4</v>
      </c>
      <c r="Q35" s="2">
        <v>4304596</v>
      </c>
      <c r="R35" s="2">
        <v>2931098</v>
      </c>
      <c r="S35">
        <v>4304596</v>
      </c>
      <c r="T35">
        <v>2931098</v>
      </c>
      <c r="U35" s="1">
        <v>26289</v>
      </c>
      <c r="W35" s="4" t="str">
        <f t="shared" si="5"/>
        <v/>
      </c>
    </row>
    <row r="36" spans="1:23" ht="14.15">
      <c r="A36">
        <v>35</v>
      </c>
      <c r="B36" s="1">
        <v>173</v>
      </c>
      <c r="C36">
        <v>6335530</v>
      </c>
      <c r="D36">
        <v>49.834192000000002</v>
      </c>
      <c r="E36">
        <v>10.941274999999999</v>
      </c>
      <c r="F36">
        <v>1922</v>
      </c>
      <c r="G36">
        <v>2012</v>
      </c>
      <c r="H36">
        <v>91</v>
      </c>
      <c r="I36" t="s">
        <v>23</v>
      </c>
      <c r="J36" t="s">
        <v>24</v>
      </c>
      <c r="K36">
        <v>1</v>
      </c>
      <c r="L36">
        <v>7005</v>
      </c>
      <c r="M36">
        <f t="shared" si="3"/>
        <v>6975</v>
      </c>
      <c r="N36">
        <v>325</v>
      </c>
      <c r="O36">
        <v>95</v>
      </c>
      <c r="P36" s="5">
        <f t="shared" si="4"/>
        <v>0.42826552462526768</v>
      </c>
      <c r="Q36" s="2">
        <v>4388724</v>
      </c>
      <c r="R36" s="2">
        <v>2969504</v>
      </c>
      <c r="S36" s="6">
        <v>4392500</v>
      </c>
      <c r="T36">
        <v>2969504</v>
      </c>
      <c r="U36" s="1">
        <v>25366</v>
      </c>
      <c r="V36">
        <v>6975</v>
      </c>
      <c r="W36" s="4">
        <f t="shared" si="5"/>
        <v>0.42826552462526768</v>
      </c>
    </row>
    <row r="37" spans="1:23" ht="14.15">
      <c r="A37">
        <v>36</v>
      </c>
      <c r="B37" s="1">
        <v>175</v>
      </c>
      <c r="C37">
        <v>6335600</v>
      </c>
      <c r="D37">
        <v>49.438248999999999</v>
      </c>
      <c r="E37">
        <v>9.0050319999999999</v>
      </c>
      <c r="F37">
        <v>1950</v>
      </c>
      <c r="G37">
        <v>2013</v>
      </c>
      <c r="H37">
        <v>64</v>
      </c>
      <c r="I37" t="s">
        <v>23</v>
      </c>
      <c r="J37" t="s">
        <v>24</v>
      </c>
      <c r="K37">
        <v>1</v>
      </c>
      <c r="L37">
        <v>12710</v>
      </c>
      <c r="M37">
        <f t="shared" si="3"/>
        <v>12975</v>
      </c>
      <c r="N37">
        <v>12975</v>
      </c>
      <c r="O37">
        <v>-2</v>
      </c>
      <c r="P37" s="5">
        <f t="shared" si="4"/>
        <v>-2</v>
      </c>
      <c r="Q37" s="2">
        <v>4248825</v>
      </c>
      <c r="R37" s="2">
        <v>2925529</v>
      </c>
      <c r="S37">
        <v>4248825</v>
      </c>
      <c r="T37">
        <v>2925529</v>
      </c>
      <c r="U37" s="1">
        <v>26444</v>
      </c>
      <c r="W37" s="4" t="str">
        <f t="shared" si="5"/>
        <v/>
      </c>
    </row>
    <row r="38" spans="1:23" ht="14.15">
      <c r="A38">
        <v>37</v>
      </c>
      <c r="B38" s="1">
        <v>176</v>
      </c>
      <c r="C38">
        <v>6335601</v>
      </c>
      <c r="D38">
        <v>49.073397</v>
      </c>
      <c r="E38">
        <v>9.1456660000000003</v>
      </c>
      <c r="F38">
        <v>1948</v>
      </c>
      <c r="G38">
        <v>2012</v>
      </c>
      <c r="H38">
        <v>65</v>
      </c>
      <c r="I38" t="s">
        <v>23</v>
      </c>
      <c r="J38" t="s">
        <v>24</v>
      </c>
      <c r="K38">
        <v>1</v>
      </c>
      <c r="L38">
        <v>7916</v>
      </c>
      <c r="M38">
        <f t="shared" si="3"/>
        <v>8075</v>
      </c>
      <c r="N38">
        <v>8075</v>
      </c>
      <c r="O38">
        <v>-2</v>
      </c>
      <c r="P38" s="5">
        <f t="shared" si="4"/>
        <v>-2</v>
      </c>
      <c r="Q38" s="2">
        <v>4258563</v>
      </c>
      <c r="R38" s="2">
        <v>2884835</v>
      </c>
      <c r="S38">
        <v>4258563</v>
      </c>
      <c r="T38">
        <v>2884835</v>
      </c>
      <c r="U38" s="1">
        <v>27792</v>
      </c>
      <c r="W38" s="4" t="str">
        <f t="shared" si="5"/>
        <v/>
      </c>
    </row>
    <row r="39" spans="1:23" ht="14.15">
      <c r="A39">
        <v>38</v>
      </c>
      <c r="B39" s="1">
        <v>177</v>
      </c>
      <c r="C39">
        <v>6335602</v>
      </c>
      <c r="D39">
        <v>48.707000000000001</v>
      </c>
      <c r="E39">
        <v>9.4190000000000005</v>
      </c>
      <c r="F39">
        <v>1918</v>
      </c>
      <c r="G39">
        <v>2010</v>
      </c>
      <c r="H39">
        <v>93</v>
      </c>
      <c r="I39" t="s">
        <v>23</v>
      </c>
      <c r="J39" t="s">
        <v>24</v>
      </c>
      <c r="K39">
        <v>1</v>
      </c>
      <c r="L39">
        <v>3995</v>
      </c>
      <c r="M39">
        <f t="shared" si="3"/>
        <v>3975</v>
      </c>
      <c r="N39">
        <v>3975</v>
      </c>
      <c r="O39">
        <v>1</v>
      </c>
      <c r="P39" s="5">
        <f t="shared" si="4"/>
        <v>1</v>
      </c>
      <c r="Q39" s="2">
        <v>4278224</v>
      </c>
      <c r="R39" s="2">
        <v>2843908</v>
      </c>
      <c r="S39">
        <v>4278224</v>
      </c>
      <c r="T39">
        <v>2843908</v>
      </c>
      <c r="U39" s="1">
        <v>29170</v>
      </c>
      <c r="W39" s="4" t="str">
        <f t="shared" si="5"/>
        <v/>
      </c>
    </row>
    <row r="40" spans="1:23" ht="14.15">
      <c r="A40">
        <v>39</v>
      </c>
      <c r="B40" s="1">
        <v>183</v>
      </c>
      <c r="C40">
        <v>6335660</v>
      </c>
      <c r="D40">
        <v>48.897061999999998</v>
      </c>
      <c r="E40">
        <v>8.7295029999999993</v>
      </c>
      <c r="F40">
        <v>1946</v>
      </c>
      <c r="G40">
        <v>2013</v>
      </c>
      <c r="H40">
        <v>68</v>
      </c>
      <c r="I40" t="s">
        <v>23</v>
      </c>
      <c r="J40" t="s">
        <v>24</v>
      </c>
      <c r="K40">
        <v>1</v>
      </c>
      <c r="L40">
        <v>1476</v>
      </c>
      <c r="M40">
        <f t="shared" si="3"/>
        <v>1550</v>
      </c>
      <c r="N40">
        <v>1550</v>
      </c>
      <c r="O40">
        <v>-5</v>
      </c>
      <c r="P40" s="5">
        <f t="shared" si="4"/>
        <v>-5</v>
      </c>
      <c r="Q40" s="2">
        <v>4227821</v>
      </c>
      <c r="R40" s="2">
        <v>2865672</v>
      </c>
      <c r="S40">
        <v>4227821</v>
      </c>
      <c r="T40">
        <v>2865672</v>
      </c>
      <c r="U40" s="1">
        <v>28280</v>
      </c>
      <c r="W40" s="4" t="str">
        <f t="shared" si="5"/>
        <v/>
      </c>
    </row>
    <row r="41" spans="1:23" ht="14.15">
      <c r="A41">
        <v>40</v>
      </c>
      <c r="B41" s="1">
        <v>185</v>
      </c>
      <c r="C41">
        <v>6335681</v>
      </c>
      <c r="D41">
        <v>49.268549</v>
      </c>
      <c r="E41">
        <v>9.2199410000000004</v>
      </c>
      <c r="F41">
        <v>1924</v>
      </c>
      <c r="G41">
        <v>2013</v>
      </c>
      <c r="H41">
        <v>90</v>
      </c>
      <c r="I41" t="s">
        <v>23</v>
      </c>
      <c r="J41" t="s">
        <v>24</v>
      </c>
      <c r="K41">
        <v>1</v>
      </c>
      <c r="L41">
        <v>1825</v>
      </c>
      <c r="M41">
        <f t="shared" si="3"/>
        <v>1850</v>
      </c>
      <c r="N41">
        <v>1850</v>
      </c>
      <c r="O41">
        <v>-1</v>
      </c>
      <c r="P41" s="5">
        <f t="shared" si="4"/>
        <v>-1</v>
      </c>
      <c r="Q41" s="2">
        <v>4264217</v>
      </c>
      <c r="R41" s="2">
        <v>2906472</v>
      </c>
      <c r="S41">
        <v>4264217</v>
      </c>
      <c r="T41">
        <v>2906472</v>
      </c>
      <c r="U41" s="1">
        <v>27040</v>
      </c>
      <c r="W41" s="4" t="str">
        <f t="shared" si="5"/>
        <v/>
      </c>
    </row>
    <row r="42" spans="1:23" ht="14.15">
      <c r="A42">
        <v>41</v>
      </c>
      <c r="B42" s="1">
        <v>186</v>
      </c>
      <c r="C42">
        <v>6335690</v>
      </c>
      <c r="D42">
        <v>48.847360000000002</v>
      </c>
      <c r="E42">
        <v>9.3158159999999999</v>
      </c>
      <c r="F42">
        <v>1922</v>
      </c>
      <c r="G42">
        <v>2013</v>
      </c>
      <c r="H42">
        <v>92</v>
      </c>
      <c r="I42" t="s">
        <v>23</v>
      </c>
      <c r="J42" t="s">
        <v>24</v>
      </c>
      <c r="K42">
        <v>1</v>
      </c>
      <c r="L42">
        <v>569</v>
      </c>
      <c r="M42">
        <f t="shared" si="3"/>
        <v>600</v>
      </c>
      <c r="N42">
        <v>600</v>
      </c>
      <c r="O42">
        <v>-5</v>
      </c>
      <c r="P42" s="5">
        <f t="shared" si="4"/>
        <v>-5</v>
      </c>
      <c r="Q42" s="2">
        <v>4270769</v>
      </c>
      <c r="R42" s="2">
        <v>2859576</v>
      </c>
      <c r="S42">
        <v>4270769</v>
      </c>
      <c r="T42">
        <v>2859576</v>
      </c>
      <c r="U42" s="1">
        <v>28631</v>
      </c>
      <c r="W42" s="4" t="str">
        <f t="shared" si="5"/>
        <v/>
      </c>
    </row>
    <row r="43" spans="1:23" ht="14.15">
      <c r="A43">
        <v>42</v>
      </c>
      <c r="B43" s="1">
        <v>189</v>
      </c>
      <c r="C43">
        <v>6335800</v>
      </c>
      <c r="D43">
        <v>49.951163000000001</v>
      </c>
      <c r="E43">
        <v>10.873488</v>
      </c>
      <c r="F43">
        <v>1930</v>
      </c>
      <c r="G43">
        <v>2012</v>
      </c>
      <c r="H43">
        <v>83</v>
      </c>
      <c r="I43" t="s">
        <v>23</v>
      </c>
      <c r="J43" t="s">
        <v>24</v>
      </c>
      <c r="K43">
        <v>1</v>
      </c>
      <c r="L43">
        <v>4251</v>
      </c>
      <c r="M43">
        <f t="shared" si="3"/>
        <v>4375</v>
      </c>
      <c r="N43">
        <v>4375</v>
      </c>
      <c r="O43">
        <v>-3</v>
      </c>
      <c r="P43" s="5">
        <f t="shared" si="4"/>
        <v>-3</v>
      </c>
      <c r="Q43" s="2">
        <v>4383695</v>
      </c>
      <c r="R43" s="2">
        <v>2982452</v>
      </c>
      <c r="S43">
        <v>4383695</v>
      </c>
      <c r="T43">
        <v>2982452</v>
      </c>
      <c r="U43" s="1">
        <v>24978</v>
      </c>
      <c r="W43" s="4" t="str">
        <f t="shared" si="5"/>
        <v/>
      </c>
    </row>
    <row r="44" spans="1:23" ht="14.15">
      <c r="A44">
        <v>43</v>
      </c>
      <c r="B44" s="1">
        <v>192</v>
      </c>
      <c r="C44">
        <v>6336050</v>
      </c>
      <c r="D44">
        <v>50.143351000000003</v>
      </c>
      <c r="E44">
        <v>7.1682759999999996</v>
      </c>
      <c r="F44">
        <v>1900</v>
      </c>
      <c r="G44">
        <v>2012</v>
      </c>
      <c r="H44">
        <v>113</v>
      </c>
      <c r="I44" t="s">
        <v>23</v>
      </c>
      <c r="J44" t="s">
        <v>24</v>
      </c>
      <c r="K44">
        <v>1</v>
      </c>
      <c r="L44">
        <v>27088</v>
      </c>
      <c r="M44">
        <f t="shared" si="3"/>
        <v>27000</v>
      </c>
      <c r="N44">
        <v>27000</v>
      </c>
      <c r="O44">
        <v>0</v>
      </c>
      <c r="P44" s="5">
        <f t="shared" si="4"/>
        <v>0</v>
      </c>
      <c r="Q44" s="2">
        <v>4118620</v>
      </c>
      <c r="R44" s="2">
        <v>3007361</v>
      </c>
      <c r="S44">
        <v>4118620</v>
      </c>
      <c r="T44">
        <v>3007361</v>
      </c>
      <c r="U44" s="1">
        <v>24349</v>
      </c>
      <c r="W44" s="4" t="str">
        <f t="shared" si="5"/>
        <v/>
      </c>
    </row>
    <row r="45" spans="1:23" ht="14.15">
      <c r="A45">
        <v>44</v>
      </c>
      <c r="B45" s="1">
        <v>193</v>
      </c>
      <c r="C45">
        <v>6336500</v>
      </c>
      <c r="D45">
        <v>49.732188999999998</v>
      </c>
      <c r="E45">
        <v>6.6268529999999997</v>
      </c>
      <c r="F45">
        <v>1930</v>
      </c>
      <c r="G45">
        <v>2011</v>
      </c>
      <c r="H45">
        <v>82</v>
      </c>
      <c r="I45" t="s">
        <v>23</v>
      </c>
      <c r="J45" t="s">
        <v>24</v>
      </c>
      <c r="K45">
        <v>1</v>
      </c>
      <c r="L45">
        <v>23857</v>
      </c>
      <c r="M45">
        <f t="shared" si="3"/>
        <v>23650</v>
      </c>
      <c r="N45">
        <v>23650</v>
      </c>
      <c r="O45">
        <v>1</v>
      </c>
      <c r="P45" s="5">
        <f t="shared" si="4"/>
        <v>1</v>
      </c>
      <c r="Q45" s="2">
        <v>4077880</v>
      </c>
      <c r="R45" s="2">
        <v>2963310</v>
      </c>
      <c r="S45">
        <v>4077880</v>
      </c>
      <c r="T45">
        <v>2963310</v>
      </c>
      <c r="U45" s="1">
        <v>25491</v>
      </c>
      <c r="W45" s="4" t="str">
        <f t="shared" si="5"/>
        <v/>
      </c>
    </row>
    <row r="46" spans="1:23" ht="14.15">
      <c r="A46">
        <v>45</v>
      </c>
      <c r="B46" s="1">
        <v>194</v>
      </c>
      <c r="C46">
        <v>6336900</v>
      </c>
      <c r="D46">
        <v>49.408926999999998</v>
      </c>
      <c r="E46">
        <v>6.6484220000000001</v>
      </c>
      <c r="F46">
        <v>1952</v>
      </c>
      <c r="G46">
        <v>2013</v>
      </c>
      <c r="H46">
        <v>62</v>
      </c>
      <c r="I46" t="s">
        <v>23</v>
      </c>
      <c r="J46" t="s">
        <v>24</v>
      </c>
      <c r="K46">
        <v>1</v>
      </c>
      <c r="L46">
        <v>6983</v>
      </c>
      <c r="M46">
        <f t="shared" si="3"/>
        <v>6925</v>
      </c>
      <c r="N46">
        <v>6925</v>
      </c>
      <c r="O46">
        <v>1</v>
      </c>
      <c r="P46" s="5">
        <f t="shared" si="4"/>
        <v>1</v>
      </c>
      <c r="Q46" s="2">
        <v>4077820</v>
      </c>
      <c r="R46" s="2">
        <v>2927322</v>
      </c>
      <c r="S46">
        <v>4077820</v>
      </c>
      <c r="T46">
        <v>2927322</v>
      </c>
      <c r="U46" s="1">
        <v>26437</v>
      </c>
      <c r="W46" s="4" t="str">
        <f t="shared" si="5"/>
        <v/>
      </c>
    </row>
    <row r="47" spans="1:23" ht="14.15">
      <c r="A47">
        <v>46</v>
      </c>
      <c r="B47" s="1">
        <v>195</v>
      </c>
      <c r="C47">
        <v>6337050</v>
      </c>
      <c r="D47">
        <v>52.828493000000002</v>
      </c>
      <c r="E47">
        <v>8.4736150000000006</v>
      </c>
      <c r="F47">
        <v>1957</v>
      </c>
      <c r="G47">
        <v>2012</v>
      </c>
      <c r="H47">
        <v>56</v>
      </c>
      <c r="I47" t="s">
        <v>23</v>
      </c>
      <c r="J47" t="s">
        <v>24</v>
      </c>
      <c r="K47">
        <v>1</v>
      </c>
      <c r="L47">
        <v>1313</v>
      </c>
      <c r="M47">
        <f t="shared" si="3"/>
        <v>1300</v>
      </c>
      <c r="N47">
        <v>1300</v>
      </c>
      <c r="O47">
        <v>1</v>
      </c>
      <c r="P47" s="5">
        <f t="shared" si="4"/>
        <v>1</v>
      </c>
      <c r="Q47" s="2">
        <v>4218122</v>
      </c>
      <c r="R47" s="2">
        <v>3303269</v>
      </c>
      <c r="S47">
        <v>4218122</v>
      </c>
      <c r="T47">
        <v>3303269</v>
      </c>
      <c r="U47" s="1">
        <v>18567</v>
      </c>
      <c r="W47" s="4" t="str">
        <f t="shared" si="5"/>
        <v/>
      </c>
    </row>
    <row r="48" spans="1:23" ht="14.15">
      <c r="A48">
        <v>47</v>
      </c>
      <c r="B48" s="1">
        <v>197</v>
      </c>
      <c r="C48">
        <v>6337100</v>
      </c>
      <c r="D48">
        <v>52.176000000000002</v>
      </c>
      <c r="E48">
        <v>8.8620000000000001</v>
      </c>
      <c r="F48">
        <v>1820</v>
      </c>
      <c r="G48">
        <v>2013</v>
      </c>
      <c r="H48">
        <v>194</v>
      </c>
      <c r="I48" t="s">
        <v>23</v>
      </c>
      <c r="J48" t="s">
        <v>24</v>
      </c>
      <c r="K48">
        <v>1</v>
      </c>
      <c r="L48">
        <v>17618</v>
      </c>
      <c r="M48">
        <f t="shared" si="3"/>
        <v>17825</v>
      </c>
      <c r="N48">
        <v>17825</v>
      </c>
      <c r="O48">
        <v>-1</v>
      </c>
      <c r="P48" s="5">
        <f t="shared" si="4"/>
        <v>-1</v>
      </c>
      <c r="Q48" s="2">
        <v>4243155</v>
      </c>
      <c r="R48" s="2">
        <v>3230191</v>
      </c>
      <c r="S48">
        <v>4243155</v>
      </c>
      <c r="T48">
        <v>3230191</v>
      </c>
      <c r="U48" s="1">
        <v>19988</v>
      </c>
      <c r="W48" s="4" t="str">
        <f t="shared" si="5"/>
        <v/>
      </c>
    </row>
    <row r="49" spans="1:23" ht="14.15">
      <c r="A49">
        <v>48</v>
      </c>
      <c r="B49" s="1">
        <v>198</v>
      </c>
      <c r="C49">
        <v>6337200</v>
      </c>
      <c r="D49">
        <v>52.963999999999999</v>
      </c>
      <c r="E49">
        <v>9.125</v>
      </c>
      <c r="F49">
        <v>1857</v>
      </c>
      <c r="G49">
        <v>2011</v>
      </c>
      <c r="H49">
        <v>155</v>
      </c>
      <c r="I49" t="s">
        <v>23</v>
      </c>
      <c r="J49" t="s">
        <v>24</v>
      </c>
      <c r="K49">
        <v>1</v>
      </c>
      <c r="L49">
        <v>37720</v>
      </c>
      <c r="M49">
        <f t="shared" si="3"/>
        <v>38650</v>
      </c>
      <c r="N49">
        <v>38650</v>
      </c>
      <c r="O49">
        <v>-2</v>
      </c>
      <c r="P49" s="5">
        <f t="shared" si="4"/>
        <v>-2</v>
      </c>
      <c r="Q49" s="2">
        <v>4262205</v>
      </c>
      <c r="R49" s="2">
        <v>3317622</v>
      </c>
      <c r="S49">
        <v>4262205</v>
      </c>
      <c r="T49">
        <v>3317622</v>
      </c>
      <c r="U49" s="1">
        <v>18236</v>
      </c>
      <c r="W49" s="4" t="str">
        <f t="shared" si="5"/>
        <v/>
      </c>
    </row>
    <row r="50" spans="1:23" ht="14.15">
      <c r="A50">
        <v>49</v>
      </c>
      <c r="B50" s="1">
        <v>199</v>
      </c>
      <c r="C50">
        <v>6337250</v>
      </c>
      <c r="D50">
        <v>52.789000000000001</v>
      </c>
      <c r="E50">
        <v>9.3829999999999991</v>
      </c>
      <c r="F50">
        <v>1940</v>
      </c>
      <c r="G50">
        <v>2012</v>
      </c>
      <c r="H50">
        <v>73</v>
      </c>
      <c r="I50" t="s">
        <v>23</v>
      </c>
      <c r="J50" t="s">
        <v>24</v>
      </c>
      <c r="K50">
        <v>1</v>
      </c>
      <c r="L50">
        <v>14730</v>
      </c>
      <c r="M50">
        <f t="shared" si="3"/>
        <v>15800</v>
      </c>
      <c r="N50">
        <v>15800</v>
      </c>
      <c r="O50">
        <v>-7</v>
      </c>
      <c r="P50" s="5">
        <f t="shared" si="4"/>
        <v>-7</v>
      </c>
      <c r="Q50" s="2">
        <v>4279374</v>
      </c>
      <c r="R50" s="2">
        <v>3297971</v>
      </c>
      <c r="S50">
        <v>4279374</v>
      </c>
      <c r="T50">
        <v>3297971</v>
      </c>
      <c r="U50" s="1">
        <v>18692</v>
      </c>
      <c r="W50" s="4" t="str">
        <f t="shared" si="5"/>
        <v/>
      </c>
    </row>
    <row r="51" spans="1:23" ht="14.15">
      <c r="A51">
        <v>50</v>
      </c>
      <c r="B51" s="1">
        <v>204</v>
      </c>
      <c r="C51">
        <v>6337400</v>
      </c>
      <c r="D51">
        <v>51.426000000000002</v>
      </c>
      <c r="E51">
        <v>9.641</v>
      </c>
      <c r="F51">
        <v>1831</v>
      </c>
      <c r="G51">
        <v>2012</v>
      </c>
      <c r="H51">
        <v>182</v>
      </c>
      <c r="I51" t="s">
        <v>23</v>
      </c>
      <c r="J51" t="s">
        <v>24</v>
      </c>
      <c r="K51">
        <v>1</v>
      </c>
      <c r="L51">
        <v>12442</v>
      </c>
      <c r="M51">
        <f t="shared" si="3"/>
        <v>12575</v>
      </c>
      <c r="N51">
        <v>12575</v>
      </c>
      <c r="O51">
        <v>-1</v>
      </c>
      <c r="P51" s="5">
        <f t="shared" si="4"/>
        <v>-1</v>
      </c>
      <c r="Q51" s="2">
        <v>4296031</v>
      </c>
      <c r="R51" s="2">
        <v>3146197</v>
      </c>
      <c r="S51">
        <v>4296031</v>
      </c>
      <c r="T51">
        <v>3146197</v>
      </c>
      <c r="U51" s="1">
        <v>21724</v>
      </c>
      <c r="W51" s="4" t="str">
        <f t="shared" si="5"/>
        <v/>
      </c>
    </row>
    <row r="52" spans="1:23" ht="14.15">
      <c r="A52">
        <v>51</v>
      </c>
      <c r="B52" s="1">
        <v>206</v>
      </c>
      <c r="C52">
        <v>6337500</v>
      </c>
      <c r="D52">
        <v>51.856873999999998</v>
      </c>
      <c r="E52">
        <v>9.9399320000000007</v>
      </c>
      <c r="F52">
        <v>1940</v>
      </c>
      <c r="G52">
        <v>2008</v>
      </c>
      <c r="H52">
        <v>69</v>
      </c>
      <c r="I52" t="s">
        <v>23</v>
      </c>
      <c r="J52" t="s">
        <v>24</v>
      </c>
      <c r="K52">
        <v>1</v>
      </c>
      <c r="L52">
        <v>2916</v>
      </c>
      <c r="M52">
        <f t="shared" si="3"/>
        <v>2875</v>
      </c>
      <c r="N52">
        <v>2875</v>
      </c>
      <c r="O52">
        <v>1</v>
      </c>
      <c r="P52" s="5">
        <f t="shared" si="4"/>
        <v>1</v>
      </c>
      <c r="Q52" s="2">
        <v>4316862</v>
      </c>
      <c r="R52" s="2">
        <v>3194077</v>
      </c>
      <c r="S52">
        <v>4316862</v>
      </c>
      <c r="T52">
        <v>3194077</v>
      </c>
      <c r="U52" s="1">
        <v>20814</v>
      </c>
      <c r="W52" s="4" t="str">
        <f t="shared" si="5"/>
        <v/>
      </c>
    </row>
    <row r="53" spans="1:23" ht="14.15">
      <c r="A53">
        <v>52</v>
      </c>
      <c r="B53" s="1">
        <v>207</v>
      </c>
      <c r="C53">
        <v>6337501</v>
      </c>
      <c r="D53">
        <v>52.682000000000002</v>
      </c>
      <c r="E53">
        <v>9.7040000000000006</v>
      </c>
      <c r="F53">
        <v>1940</v>
      </c>
      <c r="G53">
        <v>2013</v>
      </c>
      <c r="H53">
        <v>74</v>
      </c>
      <c r="I53" t="s">
        <v>23</v>
      </c>
      <c r="J53" t="s">
        <v>24</v>
      </c>
      <c r="K53">
        <v>1</v>
      </c>
      <c r="L53">
        <v>7209</v>
      </c>
      <c r="M53">
        <f t="shared" si="3"/>
        <v>7850</v>
      </c>
      <c r="N53">
        <v>7850</v>
      </c>
      <c r="O53">
        <v>-9</v>
      </c>
      <c r="P53" s="5">
        <f t="shared" si="4"/>
        <v>-9</v>
      </c>
      <c r="Q53" s="2">
        <v>4300981</v>
      </c>
      <c r="R53" s="2">
        <v>3285929</v>
      </c>
      <c r="S53">
        <v>4300981</v>
      </c>
      <c r="T53">
        <v>3285929</v>
      </c>
      <c r="U53" s="1">
        <v>18933</v>
      </c>
      <c r="W53" s="4" t="str">
        <f t="shared" si="5"/>
        <v/>
      </c>
    </row>
    <row r="54" spans="1:23" ht="14.15">
      <c r="A54">
        <v>53</v>
      </c>
      <c r="B54" s="1">
        <v>208</v>
      </c>
      <c r="C54">
        <v>6337502</v>
      </c>
      <c r="D54">
        <v>52.622</v>
      </c>
      <c r="E54">
        <v>10.063000000000001</v>
      </c>
      <c r="F54">
        <v>1890</v>
      </c>
      <c r="G54">
        <v>2013</v>
      </c>
      <c r="H54">
        <v>124</v>
      </c>
      <c r="I54" t="s">
        <v>23</v>
      </c>
      <c r="J54" t="s">
        <v>24</v>
      </c>
      <c r="K54">
        <v>1</v>
      </c>
      <c r="L54">
        <v>4374</v>
      </c>
      <c r="M54">
        <f t="shared" si="3"/>
        <v>4675</v>
      </c>
      <c r="N54">
        <v>6375</v>
      </c>
      <c r="O54">
        <v>-46</v>
      </c>
      <c r="P54" s="5">
        <f t="shared" si="4"/>
        <v>-6.881572930955647</v>
      </c>
      <c r="Q54" s="2">
        <v>4325267</v>
      </c>
      <c r="R54" s="2">
        <v>3279213</v>
      </c>
      <c r="S54" s="6">
        <v>4332500</v>
      </c>
      <c r="T54">
        <v>3279213</v>
      </c>
      <c r="U54" s="1">
        <v>19130</v>
      </c>
      <c r="V54">
        <v>4675</v>
      </c>
      <c r="W54" s="4">
        <f t="shared" si="5"/>
        <v>-6.881572930955647</v>
      </c>
    </row>
    <row r="55" spans="1:23" ht="14.15">
      <c r="A55">
        <v>54</v>
      </c>
      <c r="B55" s="1">
        <v>209</v>
      </c>
      <c r="C55">
        <v>6337504</v>
      </c>
      <c r="D55">
        <v>51.155678999999999</v>
      </c>
      <c r="E55">
        <v>8.8981820000000003</v>
      </c>
      <c r="F55">
        <v>1930</v>
      </c>
      <c r="G55">
        <v>2012</v>
      </c>
      <c r="H55">
        <v>83</v>
      </c>
      <c r="I55" t="s">
        <v>23</v>
      </c>
      <c r="J55" t="s">
        <v>24</v>
      </c>
      <c r="K55">
        <v>1</v>
      </c>
      <c r="L55">
        <v>1202</v>
      </c>
      <c r="M55">
        <f t="shared" si="3"/>
        <v>1250</v>
      </c>
      <c r="N55">
        <v>1250</v>
      </c>
      <c r="O55">
        <v>-4</v>
      </c>
      <c r="P55" s="5">
        <f t="shared" si="4"/>
        <v>-4</v>
      </c>
      <c r="Q55" s="2">
        <v>4243917</v>
      </c>
      <c r="R55" s="2">
        <v>3116642</v>
      </c>
      <c r="S55">
        <v>4243917</v>
      </c>
      <c r="T55">
        <v>3116642</v>
      </c>
      <c r="U55" s="1">
        <v>22341</v>
      </c>
      <c r="W55" s="4" t="str">
        <f t="shared" si="5"/>
        <v/>
      </c>
    </row>
    <row r="56" spans="1:23" ht="14.15">
      <c r="A56">
        <v>55</v>
      </c>
      <c r="B56" s="1">
        <v>210</v>
      </c>
      <c r="C56">
        <v>6337505</v>
      </c>
      <c r="D56">
        <v>51.167717000000003</v>
      </c>
      <c r="E56">
        <v>9.0872229999999998</v>
      </c>
      <c r="F56">
        <v>1940</v>
      </c>
      <c r="G56">
        <v>2013</v>
      </c>
      <c r="H56">
        <v>74</v>
      </c>
      <c r="I56" t="s">
        <v>23</v>
      </c>
      <c r="J56" t="s">
        <v>24</v>
      </c>
      <c r="K56">
        <v>1</v>
      </c>
      <c r="L56">
        <v>1452</v>
      </c>
      <c r="M56">
        <f t="shared" si="3"/>
        <v>1525</v>
      </c>
      <c r="N56">
        <v>1525</v>
      </c>
      <c r="O56">
        <v>-5</v>
      </c>
      <c r="P56" s="5">
        <f t="shared" si="4"/>
        <v>-5</v>
      </c>
      <c r="Q56" s="2">
        <v>4257158</v>
      </c>
      <c r="R56" s="2">
        <v>3117799</v>
      </c>
      <c r="S56">
        <v>4257158</v>
      </c>
      <c r="T56">
        <v>3117799</v>
      </c>
      <c r="U56" s="1">
        <v>22344</v>
      </c>
      <c r="W56" s="4" t="str">
        <f t="shared" si="5"/>
        <v/>
      </c>
    </row>
    <row r="57" spans="1:23" ht="14.15">
      <c r="A57">
        <v>56</v>
      </c>
      <c r="B57" s="1">
        <v>212</v>
      </c>
      <c r="C57">
        <v>6337507</v>
      </c>
      <c r="D57">
        <v>51.226999999999997</v>
      </c>
      <c r="E57">
        <v>9.4689999999999994</v>
      </c>
      <c r="F57">
        <v>1920</v>
      </c>
      <c r="G57">
        <v>2013</v>
      </c>
      <c r="H57">
        <v>94</v>
      </c>
      <c r="I57" t="s">
        <v>23</v>
      </c>
      <c r="J57" t="s">
        <v>24</v>
      </c>
      <c r="K57">
        <v>1</v>
      </c>
      <c r="L57">
        <v>6366</v>
      </c>
      <c r="M57">
        <f t="shared" si="3"/>
        <v>6425</v>
      </c>
      <c r="N57">
        <v>6425</v>
      </c>
      <c r="O57">
        <v>-1</v>
      </c>
      <c r="P57" s="5">
        <f t="shared" si="4"/>
        <v>-1</v>
      </c>
      <c r="Q57" s="2">
        <v>4283907</v>
      </c>
      <c r="R57" s="2">
        <v>3124131</v>
      </c>
      <c r="S57">
        <v>4283907</v>
      </c>
      <c r="T57">
        <v>3124131</v>
      </c>
      <c r="U57" s="1">
        <v>22236</v>
      </c>
      <c r="W57" s="4" t="str">
        <f t="shared" si="5"/>
        <v/>
      </c>
    </row>
    <row r="58" spans="1:23" ht="14.15">
      <c r="A58">
        <v>57</v>
      </c>
      <c r="B58" s="1">
        <v>213</v>
      </c>
      <c r="C58">
        <v>6337508</v>
      </c>
      <c r="D58">
        <v>51.003999999999998</v>
      </c>
      <c r="E58">
        <v>9.7200000000000006</v>
      </c>
      <c r="F58">
        <v>1920</v>
      </c>
      <c r="G58">
        <v>2013</v>
      </c>
      <c r="H58">
        <v>94</v>
      </c>
      <c r="I58" t="s">
        <v>23</v>
      </c>
      <c r="J58" t="s">
        <v>24</v>
      </c>
      <c r="K58">
        <v>1</v>
      </c>
      <c r="L58">
        <v>2523</v>
      </c>
      <c r="M58">
        <f t="shared" si="3"/>
        <v>2550</v>
      </c>
      <c r="N58">
        <v>2550</v>
      </c>
      <c r="O58">
        <v>-1</v>
      </c>
      <c r="P58" s="5">
        <f t="shared" si="4"/>
        <v>-1</v>
      </c>
      <c r="Q58" s="2">
        <v>4301346</v>
      </c>
      <c r="R58" s="2">
        <v>3099225</v>
      </c>
      <c r="S58">
        <v>4301346</v>
      </c>
      <c r="T58">
        <v>3099225</v>
      </c>
      <c r="U58" s="1">
        <v>22739</v>
      </c>
      <c r="W58" s="4" t="str">
        <f t="shared" si="5"/>
        <v/>
      </c>
    </row>
    <row r="59" spans="1:23" ht="14.15">
      <c r="A59">
        <v>58</v>
      </c>
      <c r="B59" s="1">
        <v>214</v>
      </c>
      <c r="C59">
        <v>6337509</v>
      </c>
      <c r="D59">
        <v>52.387999999999998</v>
      </c>
      <c r="E59">
        <v>9.6760000000000002</v>
      </c>
      <c r="F59">
        <v>1940</v>
      </c>
      <c r="G59">
        <v>2013</v>
      </c>
      <c r="H59">
        <v>74</v>
      </c>
      <c r="I59" t="s">
        <v>23</v>
      </c>
      <c r="J59" t="s">
        <v>24</v>
      </c>
      <c r="K59">
        <v>1</v>
      </c>
      <c r="L59">
        <v>5304</v>
      </c>
      <c r="M59">
        <f t="shared" si="3"/>
        <v>5300</v>
      </c>
      <c r="N59">
        <v>5300</v>
      </c>
      <c r="O59">
        <v>0</v>
      </c>
      <c r="P59" s="5">
        <f t="shared" si="4"/>
        <v>0</v>
      </c>
      <c r="Q59" s="2">
        <v>4298941</v>
      </c>
      <c r="R59" s="2">
        <v>3253222</v>
      </c>
      <c r="S59">
        <v>4298941</v>
      </c>
      <c r="T59">
        <v>3253222</v>
      </c>
      <c r="U59" s="1">
        <v>19601</v>
      </c>
      <c r="W59" s="4" t="str">
        <f t="shared" si="5"/>
        <v/>
      </c>
    </row>
    <row r="60" spans="1:23" ht="14.15">
      <c r="A60">
        <v>59</v>
      </c>
      <c r="B60" s="1">
        <v>215</v>
      </c>
      <c r="C60">
        <v>6337510</v>
      </c>
      <c r="D60">
        <v>52.683</v>
      </c>
      <c r="E60">
        <v>9.6039999999999992</v>
      </c>
      <c r="F60">
        <v>1940</v>
      </c>
      <c r="G60">
        <v>2013</v>
      </c>
      <c r="H60">
        <v>74</v>
      </c>
      <c r="I60" t="s">
        <v>23</v>
      </c>
      <c r="J60" t="s">
        <v>24</v>
      </c>
      <c r="K60">
        <v>1</v>
      </c>
      <c r="L60">
        <v>6443</v>
      </c>
      <c r="M60">
        <f t="shared" si="3"/>
        <v>6575</v>
      </c>
      <c r="N60">
        <v>6575</v>
      </c>
      <c r="O60">
        <v>-2</v>
      </c>
      <c r="P60" s="5">
        <f t="shared" si="4"/>
        <v>-2</v>
      </c>
      <c r="Q60" s="2">
        <v>4294219</v>
      </c>
      <c r="R60" s="2">
        <v>3286072</v>
      </c>
      <c r="S60">
        <v>4294219</v>
      </c>
      <c r="T60">
        <v>3286072</v>
      </c>
      <c r="U60" s="1">
        <v>18931</v>
      </c>
      <c r="W60" s="4" t="str">
        <f t="shared" si="5"/>
        <v/>
      </c>
    </row>
    <row r="61" spans="1:23" ht="14.15">
      <c r="A61">
        <v>60</v>
      </c>
      <c r="B61" s="1">
        <v>216</v>
      </c>
      <c r="C61">
        <v>6337511</v>
      </c>
      <c r="D61">
        <v>51.270924999999998</v>
      </c>
      <c r="E61">
        <v>9.9748330000000003</v>
      </c>
      <c r="F61">
        <v>1941</v>
      </c>
      <c r="G61">
        <v>2013</v>
      </c>
      <c r="H61">
        <v>73</v>
      </c>
      <c r="I61" t="s">
        <v>23</v>
      </c>
      <c r="J61" t="s">
        <v>24</v>
      </c>
      <c r="K61">
        <v>1</v>
      </c>
      <c r="L61">
        <v>5166</v>
      </c>
      <c r="M61">
        <f t="shared" si="3"/>
        <v>5275</v>
      </c>
      <c r="N61">
        <v>5275</v>
      </c>
      <c r="O61">
        <v>-2</v>
      </c>
      <c r="P61" s="5">
        <f t="shared" si="4"/>
        <v>-2</v>
      </c>
      <c r="Q61" s="2">
        <v>4319244</v>
      </c>
      <c r="R61" s="2">
        <v>3128883</v>
      </c>
      <c r="S61">
        <v>4319244</v>
      </c>
      <c r="T61">
        <v>3128883</v>
      </c>
      <c r="U61" s="1">
        <v>22129</v>
      </c>
      <c r="W61" s="4" t="str">
        <f t="shared" si="5"/>
        <v/>
      </c>
    </row>
    <row r="62" spans="1:23" ht="14.15">
      <c r="A62">
        <v>61</v>
      </c>
      <c r="B62" s="1">
        <v>217</v>
      </c>
      <c r="C62">
        <v>6337512</v>
      </c>
      <c r="D62">
        <v>51.125</v>
      </c>
      <c r="E62">
        <v>10.196999999999999</v>
      </c>
      <c r="F62">
        <v>1950</v>
      </c>
      <c r="G62">
        <v>2013</v>
      </c>
      <c r="H62">
        <v>64</v>
      </c>
      <c r="I62" t="s">
        <v>23</v>
      </c>
      <c r="J62" t="s">
        <v>24</v>
      </c>
      <c r="K62">
        <v>1</v>
      </c>
      <c r="L62">
        <v>4302</v>
      </c>
      <c r="M62">
        <f t="shared" si="3"/>
        <v>4400</v>
      </c>
      <c r="N62">
        <v>4400</v>
      </c>
      <c r="O62">
        <v>-2</v>
      </c>
      <c r="P62" s="5">
        <f t="shared" si="4"/>
        <v>-2</v>
      </c>
      <c r="Q62" s="2">
        <v>4334792</v>
      </c>
      <c r="R62" s="2">
        <v>3112667</v>
      </c>
      <c r="S62">
        <v>4334792</v>
      </c>
      <c r="T62">
        <v>3112667</v>
      </c>
      <c r="U62" s="1">
        <v>22456</v>
      </c>
      <c r="W62" s="4" t="str">
        <f t="shared" si="5"/>
        <v/>
      </c>
    </row>
    <row r="63" spans="1:23" ht="14.15">
      <c r="A63">
        <v>62</v>
      </c>
      <c r="B63" s="1">
        <v>218</v>
      </c>
      <c r="C63">
        <v>6337513</v>
      </c>
      <c r="D63">
        <v>51.408000000000001</v>
      </c>
      <c r="E63">
        <v>9.7089999999999996</v>
      </c>
      <c r="F63">
        <v>1940</v>
      </c>
      <c r="G63">
        <v>2013</v>
      </c>
      <c r="H63">
        <v>74</v>
      </c>
      <c r="I63" t="s">
        <v>23</v>
      </c>
      <c r="J63" t="s">
        <v>24</v>
      </c>
      <c r="K63">
        <v>1</v>
      </c>
      <c r="L63">
        <v>5487</v>
      </c>
      <c r="M63">
        <f t="shared" si="3"/>
        <v>5575</v>
      </c>
      <c r="N63">
        <v>5575</v>
      </c>
      <c r="O63">
        <v>-2</v>
      </c>
      <c r="P63" s="5">
        <f t="shared" si="4"/>
        <v>-2</v>
      </c>
      <c r="Q63" s="2">
        <v>4300752</v>
      </c>
      <c r="R63" s="2">
        <v>3144173</v>
      </c>
      <c r="S63">
        <v>4300752</v>
      </c>
      <c r="T63">
        <v>3144173</v>
      </c>
      <c r="U63" s="1">
        <v>21837</v>
      </c>
      <c r="W63" s="4" t="str">
        <f t="shared" si="5"/>
        <v/>
      </c>
    </row>
    <row r="64" spans="1:23" ht="14.15">
      <c r="A64">
        <v>63</v>
      </c>
      <c r="B64" s="1">
        <v>219</v>
      </c>
      <c r="C64">
        <v>6337514</v>
      </c>
      <c r="D64">
        <v>51.972999999999999</v>
      </c>
      <c r="E64">
        <v>9.516</v>
      </c>
      <c r="F64">
        <v>1839</v>
      </c>
      <c r="G64">
        <v>2013</v>
      </c>
      <c r="H64">
        <v>175</v>
      </c>
      <c r="I64" t="s">
        <v>23</v>
      </c>
      <c r="J64" t="s">
        <v>24</v>
      </c>
      <c r="K64">
        <v>1</v>
      </c>
      <c r="L64">
        <v>15924</v>
      </c>
      <c r="M64">
        <f t="shared" si="3"/>
        <v>16175</v>
      </c>
      <c r="N64">
        <v>16175</v>
      </c>
      <c r="O64">
        <v>-2</v>
      </c>
      <c r="P64" s="5">
        <f t="shared" si="4"/>
        <v>-2</v>
      </c>
      <c r="Q64" s="2">
        <v>4287740</v>
      </c>
      <c r="R64" s="2">
        <v>3207106</v>
      </c>
      <c r="S64">
        <v>4287740</v>
      </c>
      <c r="T64">
        <v>3207106</v>
      </c>
      <c r="U64" s="1">
        <v>20484</v>
      </c>
      <c r="W64" s="4" t="str">
        <f t="shared" si="5"/>
        <v/>
      </c>
    </row>
    <row r="65" spans="1:23" ht="14.15">
      <c r="A65">
        <v>64</v>
      </c>
      <c r="B65" s="1">
        <v>220</v>
      </c>
      <c r="C65">
        <v>6337515</v>
      </c>
      <c r="D65">
        <v>52.851999999999997</v>
      </c>
      <c r="E65">
        <v>9.2110000000000003</v>
      </c>
      <c r="F65">
        <v>1953</v>
      </c>
      <c r="G65">
        <v>2013</v>
      </c>
      <c r="H65">
        <v>61</v>
      </c>
      <c r="I65" t="s">
        <v>23</v>
      </c>
      <c r="J65" t="s">
        <v>24</v>
      </c>
      <c r="K65">
        <v>1</v>
      </c>
      <c r="L65">
        <v>22110</v>
      </c>
      <c r="M65">
        <f t="shared" si="3"/>
        <v>22325</v>
      </c>
      <c r="N65">
        <v>22325</v>
      </c>
      <c r="O65">
        <v>-1</v>
      </c>
      <c r="P65" s="5">
        <f t="shared" si="4"/>
        <v>-1</v>
      </c>
      <c r="Q65" s="2">
        <v>4267847</v>
      </c>
      <c r="R65" s="2">
        <v>3305094</v>
      </c>
      <c r="S65">
        <v>4267847</v>
      </c>
      <c r="T65">
        <v>3305094</v>
      </c>
      <c r="U65" s="1">
        <v>18444</v>
      </c>
      <c r="W65" s="4" t="str">
        <f t="shared" si="5"/>
        <v/>
      </c>
    </row>
    <row r="66" spans="1:23" ht="14.15">
      <c r="A66">
        <v>65</v>
      </c>
      <c r="B66" s="1">
        <v>221</v>
      </c>
      <c r="C66">
        <v>6337516</v>
      </c>
      <c r="D66">
        <v>51.648000000000003</v>
      </c>
      <c r="E66">
        <v>9.4380000000000006</v>
      </c>
      <c r="F66">
        <v>1940</v>
      </c>
      <c r="G66">
        <v>2013</v>
      </c>
      <c r="H66">
        <v>74</v>
      </c>
      <c r="I66" t="s">
        <v>23</v>
      </c>
      <c r="J66" t="s">
        <v>24</v>
      </c>
      <c r="K66">
        <v>1</v>
      </c>
      <c r="L66">
        <v>14794</v>
      </c>
      <c r="M66">
        <f t="shared" ref="M66:M97" si="6">IF(ISNUMBER(V66),V66,N66)</f>
        <v>14975</v>
      </c>
      <c r="N66">
        <v>14975</v>
      </c>
      <c r="O66">
        <v>-1</v>
      </c>
      <c r="P66" s="5">
        <f t="shared" ref="P66:P97" si="7">IF(ISNUMBER(W66),W66,O66)</f>
        <v>-1</v>
      </c>
      <c r="Q66" s="2">
        <v>4282101</v>
      </c>
      <c r="R66" s="2">
        <v>3170985</v>
      </c>
      <c r="S66">
        <v>4282101</v>
      </c>
      <c r="T66">
        <v>3170985</v>
      </c>
      <c r="U66" s="1">
        <v>21212</v>
      </c>
      <c r="W66" s="4" t="str">
        <f t="shared" ref="W66:W97" si="8">IF(ISNUMBER(V66),100*(L66-V66)/L66,"")</f>
        <v/>
      </c>
    </row>
    <row r="67" spans="1:23" ht="14.15">
      <c r="A67">
        <v>66</v>
      </c>
      <c r="B67" s="1">
        <v>222</v>
      </c>
      <c r="C67">
        <v>6337517</v>
      </c>
      <c r="D67">
        <v>52.594000000000001</v>
      </c>
      <c r="E67">
        <v>9.1129999999999995</v>
      </c>
      <c r="F67">
        <v>1953</v>
      </c>
      <c r="G67">
        <v>2013</v>
      </c>
      <c r="H67">
        <v>61</v>
      </c>
      <c r="I67" t="s">
        <v>23</v>
      </c>
      <c r="J67" t="s">
        <v>24</v>
      </c>
      <c r="K67">
        <v>1</v>
      </c>
      <c r="L67">
        <v>19910</v>
      </c>
      <c r="M67">
        <f t="shared" si="6"/>
        <v>21925</v>
      </c>
      <c r="N67">
        <v>21925</v>
      </c>
      <c r="O67">
        <v>-10</v>
      </c>
      <c r="P67" s="5">
        <f t="shared" si="7"/>
        <v>-10</v>
      </c>
      <c r="Q67" s="2">
        <v>4260892</v>
      </c>
      <c r="R67" s="2">
        <v>3276462</v>
      </c>
      <c r="S67">
        <v>4260892</v>
      </c>
      <c r="T67">
        <v>3276462</v>
      </c>
      <c r="U67" s="1">
        <v>19127</v>
      </c>
      <c r="W67" s="4" t="str">
        <f t="shared" si="8"/>
        <v/>
      </c>
    </row>
    <row r="68" spans="1:23" ht="14.15">
      <c r="A68">
        <v>67</v>
      </c>
      <c r="B68" s="1">
        <v>223</v>
      </c>
      <c r="C68">
        <v>6337518</v>
      </c>
      <c r="D68">
        <v>52.249000000000002</v>
      </c>
      <c r="E68">
        <v>8.9220000000000006</v>
      </c>
      <c r="F68">
        <v>1935</v>
      </c>
      <c r="G68">
        <v>2013</v>
      </c>
      <c r="H68">
        <v>79</v>
      </c>
      <c r="I68" t="s">
        <v>23</v>
      </c>
      <c r="J68" t="s">
        <v>24</v>
      </c>
      <c r="K68">
        <v>1</v>
      </c>
      <c r="L68">
        <v>19162</v>
      </c>
      <c r="M68">
        <f t="shared" si="6"/>
        <v>19450</v>
      </c>
      <c r="N68">
        <v>19450</v>
      </c>
      <c r="O68">
        <v>-2</v>
      </c>
      <c r="P68" s="5">
        <f t="shared" si="7"/>
        <v>-2</v>
      </c>
      <c r="Q68" s="2">
        <v>4247379</v>
      </c>
      <c r="R68" s="2">
        <v>3238251</v>
      </c>
      <c r="S68">
        <v>4247379</v>
      </c>
      <c r="T68">
        <v>3238251</v>
      </c>
      <c r="U68" s="1">
        <v>19898</v>
      </c>
      <c r="W68" s="4" t="str">
        <f t="shared" si="8"/>
        <v/>
      </c>
    </row>
    <row r="69" spans="1:23" ht="14.15">
      <c r="A69">
        <v>68</v>
      </c>
      <c r="B69" s="1">
        <v>224</v>
      </c>
      <c r="C69">
        <v>6337519</v>
      </c>
      <c r="D69">
        <v>51.625</v>
      </c>
      <c r="E69">
        <v>9.52</v>
      </c>
      <c r="F69">
        <v>1940</v>
      </c>
      <c r="G69">
        <v>2013</v>
      </c>
      <c r="H69">
        <v>74</v>
      </c>
      <c r="I69" t="s">
        <v>23</v>
      </c>
      <c r="J69" t="s">
        <v>24</v>
      </c>
      <c r="K69">
        <v>1</v>
      </c>
      <c r="L69">
        <v>12996</v>
      </c>
      <c r="M69">
        <f t="shared" si="6"/>
        <v>13075</v>
      </c>
      <c r="N69">
        <v>13075</v>
      </c>
      <c r="O69">
        <v>-1</v>
      </c>
      <c r="P69" s="5">
        <f t="shared" si="7"/>
        <v>-1</v>
      </c>
      <c r="Q69" s="2">
        <v>4287760</v>
      </c>
      <c r="R69" s="2">
        <v>3168385</v>
      </c>
      <c r="S69">
        <v>4287760</v>
      </c>
      <c r="T69">
        <v>3168385</v>
      </c>
      <c r="U69" s="1">
        <v>21303</v>
      </c>
      <c r="W69" s="4" t="str">
        <f t="shared" si="8"/>
        <v/>
      </c>
    </row>
    <row r="70" spans="1:23" ht="14.15">
      <c r="A70">
        <v>69</v>
      </c>
      <c r="B70" s="1">
        <v>230</v>
      </c>
      <c r="C70">
        <v>6337601</v>
      </c>
      <c r="D70">
        <v>51.082442999999998</v>
      </c>
      <c r="E70">
        <v>9.3349569999999993</v>
      </c>
      <c r="F70">
        <v>1957</v>
      </c>
      <c r="G70">
        <v>2011</v>
      </c>
      <c r="H70">
        <v>55</v>
      </c>
      <c r="I70" t="s">
        <v>23</v>
      </c>
      <c r="J70" t="s">
        <v>24</v>
      </c>
      <c r="K70">
        <v>1</v>
      </c>
      <c r="L70">
        <v>986.1</v>
      </c>
      <c r="M70">
        <f t="shared" si="6"/>
        <v>975</v>
      </c>
      <c r="N70">
        <v>975</v>
      </c>
      <c r="O70">
        <v>1</v>
      </c>
      <c r="P70" s="5">
        <f t="shared" si="7"/>
        <v>1</v>
      </c>
      <c r="Q70" s="2">
        <v>4274398</v>
      </c>
      <c r="R70" s="2">
        <v>3108126</v>
      </c>
      <c r="S70">
        <v>4274398</v>
      </c>
      <c r="T70">
        <v>3108126</v>
      </c>
      <c r="U70" s="1">
        <v>22558</v>
      </c>
      <c r="W70" s="4" t="str">
        <f t="shared" si="8"/>
        <v/>
      </c>
    </row>
    <row r="71" spans="1:23" ht="14.15">
      <c r="A71">
        <v>70</v>
      </c>
      <c r="B71" s="1">
        <v>231</v>
      </c>
      <c r="C71">
        <v>6337610</v>
      </c>
      <c r="D71">
        <v>50.570435000000003</v>
      </c>
      <c r="E71">
        <v>10.417230999999999</v>
      </c>
      <c r="F71">
        <v>1918</v>
      </c>
      <c r="G71">
        <v>2013</v>
      </c>
      <c r="H71">
        <v>96</v>
      </c>
      <c r="I71" t="s">
        <v>23</v>
      </c>
      <c r="J71" t="s">
        <v>24</v>
      </c>
      <c r="K71">
        <v>1</v>
      </c>
      <c r="L71">
        <v>1170</v>
      </c>
      <c r="M71">
        <f t="shared" si="6"/>
        <v>1250</v>
      </c>
      <c r="N71">
        <v>1250</v>
      </c>
      <c r="O71">
        <v>-7</v>
      </c>
      <c r="P71" s="5">
        <f t="shared" si="7"/>
        <v>-7</v>
      </c>
      <c r="Q71" s="2">
        <v>4350560</v>
      </c>
      <c r="R71" s="2">
        <v>3051042</v>
      </c>
      <c r="S71">
        <v>4350560</v>
      </c>
      <c r="T71">
        <v>3051042</v>
      </c>
      <c r="U71" s="1">
        <v>23505</v>
      </c>
      <c r="W71" s="4" t="str">
        <f t="shared" si="8"/>
        <v/>
      </c>
    </row>
    <row r="72" spans="1:23" ht="14.15">
      <c r="A72">
        <v>71</v>
      </c>
      <c r="B72" s="1">
        <v>232</v>
      </c>
      <c r="C72">
        <v>6338100</v>
      </c>
      <c r="D72">
        <v>52.74</v>
      </c>
      <c r="E72">
        <v>7.24</v>
      </c>
      <c r="F72">
        <v>1940</v>
      </c>
      <c r="G72">
        <v>2013</v>
      </c>
      <c r="H72">
        <v>74</v>
      </c>
      <c r="I72" t="s">
        <v>23</v>
      </c>
      <c r="J72" t="s">
        <v>24</v>
      </c>
      <c r="K72">
        <v>1</v>
      </c>
      <c r="L72">
        <v>8369</v>
      </c>
      <c r="M72">
        <f t="shared" si="6"/>
        <v>8525</v>
      </c>
      <c r="N72">
        <v>8525</v>
      </c>
      <c r="O72">
        <v>-2</v>
      </c>
      <c r="P72" s="5">
        <f t="shared" si="7"/>
        <v>-2</v>
      </c>
      <c r="Q72" s="2">
        <v>4134635</v>
      </c>
      <c r="R72" s="2">
        <v>3295880</v>
      </c>
      <c r="S72">
        <v>4134635</v>
      </c>
      <c r="T72">
        <v>3295880</v>
      </c>
      <c r="U72" s="1">
        <v>18687</v>
      </c>
      <c r="W72" s="4" t="str">
        <f t="shared" si="8"/>
        <v/>
      </c>
    </row>
    <row r="73" spans="1:23" ht="14.15">
      <c r="A73">
        <v>72</v>
      </c>
      <c r="B73" s="1">
        <v>233</v>
      </c>
      <c r="C73">
        <v>6338110</v>
      </c>
      <c r="D73">
        <v>52.595595000000003</v>
      </c>
      <c r="E73">
        <v>7.2485200000000001</v>
      </c>
      <c r="F73">
        <v>1964</v>
      </c>
      <c r="G73">
        <v>2013</v>
      </c>
      <c r="H73">
        <v>50</v>
      </c>
      <c r="I73" t="s">
        <v>23</v>
      </c>
      <c r="J73" t="s">
        <v>24</v>
      </c>
      <c r="K73">
        <v>1</v>
      </c>
      <c r="L73">
        <v>4981</v>
      </c>
      <c r="M73">
        <f t="shared" si="6"/>
        <v>4900</v>
      </c>
      <c r="N73">
        <v>4900</v>
      </c>
      <c r="O73">
        <v>2</v>
      </c>
      <c r="P73" s="5">
        <f t="shared" si="7"/>
        <v>2</v>
      </c>
      <c r="Q73" s="2">
        <v>4134599</v>
      </c>
      <c r="R73" s="2">
        <v>3279799</v>
      </c>
      <c r="S73">
        <v>4134599</v>
      </c>
      <c r="T73">
        <v>3279799</v>
      </c>
      <c r="U73" s="1">
        <v>19119</v>
      </c>
      <c r="W73" s="4" t="str">
        <f t="shared" si="8"/>
        <v/>
      </c>
    </row>
    <row r="74" spans="1:23" ht="14.15">
      <c r="A74">
        <v>73</v>
      </c>
      <c r="B74" s="1">
        <v>234</v>
      </c>
      <c r="C74">
        <v>6338120</v>
      </c>
      <c r="D74">
        <v>52.094000000000001</v>
      </c>
      <c r="E74">
        <v>7.6029999999999998</v>
      </c>
      <c r="F74">
        <v>1900</v>
      </c>
      <c r="G74">
        <v>2012</v>
      </c>
      <c r="H74">
        <v>113</v>
      </c>
      <c r="I74" t="s">
        <v>23</v>
      </c>
      <c r="J74" t="s">
        <v>24</v>
      </c>
      <c r="K74">
        <v>1</v>
      </c>
      <c r="L74">
        <v>2842</v>
      </c>
      <c r="M74">
        <f t="shared" si="6"/>
        <v>2925</v>
      </c>
      <c r="N74">
        <v>2925</v>
      </c>
      <c r="O74">
        <v>-3</v>
      </c>
      <c r="P74" s="5">
        <f t="shared" si="7"/>
        <v>-3</v>
      </c>
      <c r="Q74" s="2">
        <v>4156758</v>
      </c>
      <c r="R74" s="2">
        <v>3223161</v>
      </c>
      <c r="S74">
        <v>4156758</v>
      </c>
      <c r="T74">
        <v>3223161</v>
      </c>
      <c r="U74" s="1">
        <v>20185</v>
      </c>
      <c r="W74" s="4" t="str">
        <f t="shared" si="8"/>
        <v/>
      </c>
    </row>
    <row r="75" spans="1:23" ht="14.15">
      <c r="A75">
        <v>74</v>
      </c>
      <c r="B75" s="1">
        <v>235</v>
      </c>
      <c r="C75">
        <v>6338130</v>
      </c>
      <c r="D75">
        <v>52.287999999999997</v>
      </c>
      <c r="E75">
        <v>7.4340000000000002</v>
      </c>
      <c r="F75">
        <v>1930</v>
      </c>
      <c r="G75">
        <v>2012</v>
      </c>
      <c r="H75">
        <v>83</v>
      </c>
      <c r="I75" t="s">
        <v>23</v>
      </c>
      <c r="J75" t="s">
        <v>24</v>
      </c>
      <c r="K75">
        <v>1</v>
      </c>
      <c r="L75">
        <v>3740</v>
      </c>
      <c r="M75">
        <f t="shared" si="6"/>
        <v>3725</v>
      </c>
      <c r="N75">
        <v>3725</v>
      </c>
      <c r="O75">
        <v>0</v>
      </c>
      <c r="P75" s="5">
        <f t="shared" si="7"/>
        <v>0</v>
      </c>
      <c r="Q75" s="2">
        <v>4145946</v>
      </c>
      <c r="R75" s="2">
        <v>3245130</v>
      </c>
      <c r="S75">
        <v>4145946</v>
      </c>
      <c r="T75">
        <v>3245130</v>
      </c>
      <c r="U75" s="1">
        <v>19697</v>
      </c>
      <c r="W75" s="4" t="str">
        <f t="shared" si="8"/>
        <v/>
      </c>
    </row>
    <row r="76" spans="1:23" ht="14.15">
      <c r="A76">
        <v>75</v>
      </c>
      <c r="B76" s="1">
        <v>236</v>
      </c>
      <c r="C76">
        <v>6338150</v>
      </c>
      <c r="D76">
        <v>51.972620999999997</v>
      </c>
      <c r="E76">
        <v>7.8983730000000003</v>
      </c>
      <c r="F76">
        <v>1953</v>
      </c>
      <c r="G76">
        <v>2012</v>
      </c>
      <c r="H76">
        <v>60</v>
      </c>
      <c r="I76" t="s">
        <v>23</v>
      </c>
      <c r="J76" t="s">
        <v>24</v>
      </c>
      <c r="K76">
        <v>1</v>
      </c>
      <c r="L76">
        <v>1499</v>
      </c>
      <c r="M76">
        <f t="shared" si="6"/>
        <v>1575</v>
      </c>
      <c r="N76">
        <v>1575</v>
      </c>
      <c r="O76">
        <v>-5</v>
      </c>
      <c r="P76" s="5">
        <f t="shared" si="7"/>
        <v>-5</v>
      </c>
      <c r="Q76" s="2">
        <v>4176600</v>
      </c>
      <c r="R76" s="2">
        <v>3209035</v>
      </c>
      <c r="S76">
        <v>4176600</v>
      </c>
      <c r="T76">
        <v>3209035</v>
      </c>
      <c r="U76" s="1">
        <v>20475</v>
      </c>
      <c r="W76" s="4" t="str">
        <f t="shared" si="8"/>
        <v/>
      </c>
    </row>
    <row r="77" spans="1:23" ht="14.15">
      <c r="A77">
        <v>76</v>
      </c>
      <c r="B77" s="1">
        <v>237</v>
      </c>
      <c r="C77">
        <v>6338160</v>
      </c>
      <c r="D77">
        <v>52.69462</v>
      </c>
      <c r="E77">
        <v>7.3471659999999996</v>
      </c>
      <c r="F77">
        <v>1956</v>
      </c>
      <c r="G77">
        <v>2012</v>
      </c>
      <c r="H77">
        <v>57</v>
      </c>
      <c r="I77" t="s">
        <v>23</v>
      </c>
      <c r="J77" t="s">
        <v>24</v>
      </c>
      <c r="K77">
        <v>1</v>
      </c>
      <c r="L77">
        <v>2968</v>
      </c>
      <c r="M77">
        <f t="shared" si="6"/>
        <v>3150</v>
      </c>
      <c r="N77">
        <v>3150</v>
      </c>
      <c r="O77">
        <v>-6</v>
      </c>
      <c r="P77" s="5">
        <f t="shared" si="7"/>
        <v>-6</v>
      </c>
      <c r="Q77" s="2">
        <v>4141682</v>
      </c>
      <c r="R77" s="2">
        <v>3290563</v>
      </c>
      <c r="S77">
        <v>4141682</v>
      </c>
      <c r="T77">
        <v>3290563</v>
      </c>
      <c r="U77" s="1">
        <v>18808</v>
      </c>
      <c r="W77" s="4" t="str">
        <f t="shared" si="8"/>
        <v/>
      </c>
    </row>
    <row r="78" spans="1:23" ht="14.15">
      <c r="A78">
        <v>77</v>
      </c>
      <c r="B78" s="1">
        <v>238</v>
      </c>
      <c r="C78">
        <v>6338161</v>
      </c>
      <c r="D78">
        <v>52.682623999999997</v>
      </c>
      <c r="E78">
        <v>7.602417</v>
      </c>
      <c r="F78">
        <v>1937</v>
      </c>
      <c r="G78">
        <v>2012</v>
      </c>
      <c r="H78">
        <v>76</v>
      </c>
      <c r="I78" t="s">
        <v>23</v>
      </c>
      <c r="J78" t="s">
        <v>24</v>
      </c>
      <c r="K78">
        <v>1</v>
      </c>
      <c r="L78">
        <v>2218</v>
      </c>
      <c r="M78">
        <f t="shared" si="6"/>
        <v>2425</v>
      </c>
      <c r="N78">
        <v>2575</v>
      </c>
      <c r="O78">
        <v>-16</v>
      </c>
      <c r="P78" s="5">
        <f t="shared" si="7"/>
        <v>-9.3327321911632097</v>
      </c>
      <c r="Q78" s="2">
        <v>4158884</v>
      </c>
      <c r="R78" s="2">
        <v>3288630</v>
      </c>
      <c r="S78" s="6">
        <v>4162500</v>
      </c>
      <c r="T78">
        <v>3288630</v>
      </c>
      <c r="U78" s="1">
        <v>18923</v>
      </c>
      <c r="V78">
        <v>2425</v>
      </c>
      <c r="W78" s="4">
        <f t="shared" si="8"/>
        <v>-9.3327321911632097</v>
      </c>
    </row>
    <row r="79" spans="1:23" ht="14.15">
      <c r="A79">
        <v>78</v>
      </c>
      <c r="B79" s="1">
        <v>239</v>
      </c>
      <c r="C79">
        <v>6338162</v>
      </c>
      <c r="D79">
        <v>52.72</v>
      </c>
      <c r="E79">
        <v>7.84</v>
      </c>
      <c r="F79">
        <v>1954</v>
      </c>
      <c r="G79">
        <v>2009</v>
      </c>
      <c r="H79">
        <v>56</v>
      </c>
      <c r="I79" t="s">
        <v>23</v>
      </c>
      <c r="J79" t="s">
        <v>24</v>
      </c>
      <c r="K79">
        <v>1</v>
      </c>
      <c r="L79">
        <v>1769</v>
      </c>
      <c r="M79">
        <f t="shared" si="6"/>
        <v>1400</v>
      </c>
      <c r="N79">
        <v>675</v>
      </c>
      <c r="O79">
        <v>62</v>
      </c>
      <c r="P79" s="5">
        <f t="shared" si="7"/>
        <v>20.859242509892596</v>
      </c>
      <c r="Q79" s="2">
        <v>4175067</v>
      </c>
      <c r="R79" s="2">
        <v>3292284</v>
      </c>
      <c r="S79" s="6">
        <v>4172500</v>
      </c>
      <c r="T79" s="6">
        <v>3287500</v>
      </c>
      <c r="U79" s="1">
        <v>18925</v>
      </c>
      <c r="V79">
        <v>1400</v>
      </c>
      <c r="W79" s="4">
        <f t="shared" si="8"/>
        <v>20.859242509892596</v>
      </c>
    </row>
    <row r="80" spans="1:23" ht="14.15">
      <c r="A80">
        <v>79</v>
      </c>
      <c r="B80" s="1">
        <v>241</v>
      </c>
      <c r="C80">
        <v>6338200</v>
      </c>
      <c r="D80">
        <v>52.602223000000002</v>
      </c>
      <c r="E80">
        <v>6.8570589999999996</v>
      </c>
      <c r="F80">
        <v>1949</v>
      </c>
      <c r="G80">
        <v>2012</v>
      </c>
      <c r="H80">
        <v>64</v>
      </c>
      <c r="I80" t="s">
        <v>23</v>
      </c>
      <c r="J80" t="s">
        <v>24</v>
      </c>
      <c r="K80">
        <v>1</v>
      </c>
      <c r="L80">
        <v>1687</v>
      </c>
      <c r="M80">
        <f t="shared" si="6"/>
        <v>1775</v>
      </c>
      <c r="N80">
        <v>1775</v>
      </c>
      <c r="O80">
        <v>-5</v>
      </c>
      <c r="P80" s="5">
        <f t="shared" si="7"/>
        <v>-5</v>
      </c>
      <c r="Q80" s="2">
        <v>4108129</v>
      </c>
      <c r="R80" s="2">
        <v>3281610</v>
      </c>
      <c r="S80">
        <v>4108129</v>
      </c>
      <c r="T80">
        <v>3281610</v>
      </c>
      <c r="U80" s="1">
        <v>19025</v>
      </c>
      <c r="W80" s="4" t="str">
        <f t="shared" si="8"/>
        <v/>
      </c>
    </row>
    <row r="81" spans="1:23" ht="14.15">
      <c r="A81">
        <v>80</v>
      </c>
      <c r="B81" s="1">
        <v>243</v>
      </c>
      <c r="C81">
        <v>6338250</v>
      </c>
      <c r="D81">
        <v>53.339365999999998</v>
      </c>
      <c r="E81">
        <v>9.170121</v>
      </c>
      <c r="F81">
        <v>1960</v>
      </c>
      <c r="G81">
        <v>2012</v>
      </c>
      <c r="H81">
        <v>53</v>
      </c>
      <c r="I81" t="s">
        <v>23</v>
      </c>
      <c r="J81" t="s">
        <v>24</v>
      </c>
      <c r="K81">
        <v>1</v>
      </c>
      <c r="L81">
        <v>604</v>
      </c>
      <c r="M81">
        <f t="shared" si="6"/>
        <v>650</v>
      </c>
      <c r="N81">
        <v>650</v>
      </c>
      <c r="O81">
        <v>-8</v>
      </c>
      <c r="P81" s="5">
        <f t="shared" si="7"/>
        <v>-8</v>
      </c>
      <c r="Q81" s="2">
        <v>4265718</v>
      </c>
      <c r="R81" s="2">
        <v>3359356</v>
      </c>
      <c r="S81">
        <v>4265718</v>
      </c>
      <c r="T81">
        <v>3359356</v>
      </c>
      <c r="U81" s="1">
        <v>17430</v>
      </c>
      <c r="W81" s="4" t="str">
        <f t="shared" si="8"/>
        <v/>
      </c>
    </row>
    <row r="82" spans="1:23" ht="14.15">
      <c r="A82">
        <v>81</v>
      </c>
      <c r="B82" s="1">
        <v>245</v>
      </c>
      <c r="C82">
        <v>6340050</v>
      </c>
      <c r="D82">
        <v>53.15</v>
      </c>
      <c r="E82">
        <v>10.464</v>
      </c>
      <c r="F82">
        <v>1955</v>
      </c>
      <c r="G82">
        <v>2012</v>
      </c>
      <c r="H82">
        <v>58</v>
      </c>
      <c r="I82" t="s">
        <v>23</v>
      </c>
      <c r="J82" t="s">
        <v>24</v>
      </c>
      <c r="K82">
        <v>1</v>
      </c>
      <c r="L82">
        <v>1434</v>
      </c>
      <c r="M82">
        <f t="shared" si="6"/>
        <v>1400</v>
      </c>
      <c r="N82">
        <v>1400</v>
      </c>
      <c r="O82">
        <v>2</v>
      </c>
      <c r="P82" s="5">
        <f t="shared" si="7"/>
        <v>2</v>
      </c>
      <c r="Q82" s="2">
        <v>4352046</v>
      </c>
      <c r="R82" s="2">
        <v>3338066</v>
      </c>
      <c r="S82">
        <v>4352046</v>
      </c>
      <c r="T82">
        <v>3338066</v>
      </c>
      <c r="U82" s="1">
        <v>17841</v>
      </c>
      <c r="W82" s="4" t="str">
        <f t="shared" si="8"/>
        <v/>
      </c>
    </row>
    <row r="83" spans="1:23" ht="14.15">
      <c r="A83">
        <v>82</v>
      </c>
      <c r="B83" s="1">
        <v>246</v>
      </c>
      <c r="C83">
        <v>6340070</v>
      </c>
      <c r="D83">
        <v>53.418911999999999</v>
      </c>
      <c r="E83">
        <v>10.8454</v>
      </c>
      <c r="F83">
        <v>1956</v>
      </c>
      <c r="G83">
        <v>2012</v>
      </c>
      <c r="H83">
        <v>57</v>
      </c>
      <c r="I83" t="s">
        <v>23</v>
      </c>
      <c r="J83" t="s">
        <v>24</v>
      </c>
      <c r="K83">
        <v>1</v>
      </c>
      <c r="L83">
        <v>608</v>
      </c>
      <c r="M83">
        <f t="shared" si="6"/>
        <v>700</v>
      </c>
      <c r="N83">
        <v>700</v>
      </c>
      <c r="O83">
        <v>-15</v>
      </c>
      <c r="P83" s="5">
        <f t="shared" si="7"/>
        <v>-15</v>
      </c>
      <c r="Q83" s="2">
        <v>4377211</v>
      </c>
      <c r="R83" s="2">
        <v>3368219</v>
      </c>
      <c r="S83">
        <v>4377211</v>
      </c>
      <c r="T83">
        <v>3368219</v>
      </c>
      <c r="U83" s="1">
        <v>17225</v>
      </c>
      <c r="W83" s="4" t="str">
        <f t="shared" si="8"/>
        <v/>
      </c>
    </row>
    <row r="84" spans="1:23" ht="14.15">
      <c r="A84">
        <v>83</v>
      </c>
      <c r="B84" s="1">
        <v>247</v>
      </c>
      <c r="C84">
        <v>6340110</v>
      </c>
      <c r="D84">
        <v>53.232275000000001</v>
      </c>
      <c r="E84">
        <v>10.888809999999999</v>
      </c>
      <c r="F84">
        <v>1874</v>
      </c>
      <c r="G84">
        <v>2013</v>
      </c>
      <c r="H84">
        <v>140</v>
      </c>
      <c r="I84" t="s">
        <v>23</v>
      </c>
      <c r="J84" t="s">
        <v>24</v>
      </c>
      <c r="K84">
        <v>1</v>
      </c>
      <c r="L84">
        <v>131950</v>
      </c>
      <c r="M84">
        <f t="shared" si="6"/>
        <v>131400</v>
      </c>
      <c r="N84">
        <v>131400</v>
      </c>
      <c r="O84">
        <v>0</v>
      </c>
      <c r="P84" s="5">
        <f t="shared" si="7"/>
        <v>0</v>
      </c>
      <c r="Q84" s="2">
        <v>4380355</v>
      </c>
      <c r="R84" s="2">
        <v>3347485</v>
      </c>
      <c r="S84">
        <v>4380355</v>
      </c>
      <c r="T84">
        <v>3347485</v>
      </c>
      <c r="U84" s="1">
        <v>17645</v>
      </c>
      <c r="W84" s="4" t="str">
        <f t="shared" si="8"/>
        <v/>
      </c>
    </row>
    <row r="85" spans="1:23" ht="14.15">
      <c r="A85">
        <v>84</v>
      </c>
      <c r="B85" s="1">
        <v>248</v>
      </c>
      <c r="C85">
        <v>6340120</v>
      </c>
      <c r="D85">
        <v>51.059736000000001</v>
      </c>
      <c r="E85">
        <v>13.738538999999999</v>
      </c>
      <c r="F85">
        <v>1806</v>
      </c>
      <c r="G85">
        <v>2013</v>
      </c>
      <c r="H85">
        <v>208</v>
      </c>
      <c r="I85" t="s">
        <v>23</v>
      </c>
      <c r="J85" t="s">
        <v>24</v>
      </c>
      <c r="K85">
        <v>1</v>
      </c>
      <c r="L85">
        <v>53096</v>
      </c>
      <c r="M85">
        <f t="shared" si="6"/>
        <v>53125</v>
      </c>
      <c r="N85">
        <v>53125</v>
      </c>
      <c r="O85">
        <v>0</v>
      </c>
      <c r="P85" s="5">
        <f t="shared" si="7"/>
        <v>0</v>
      </c>
      <c r="Q85" s="2">
        <v>4582972</v>
      </c>
      <c r="R85" s="2">
        <v>3112087</v>
      </c>
      <c r="S85">
        <v>4582972</v>
      </c>
      <c r="T85">
        <v>3112087</v>
      </c>
      <c r="U85" s="1">
        <v>22475</v>
      </c>
      <c r="W85" s="4" t="str">
        <f t="shared" si="8"/>
        <v/>
      </c>
    </row>
    <row r="86" spans="1:23" ht="14.15">
      <c r="A86">
        <v>85</v>
      </c>
      <c r="B86" s="1">
        <v>249</v>
      </c>
      <c r="C86">
        <v>6340130</v>
      </c>
      <c r="D86">
        <v>51.861817000000002</v>
      </c>
      <c r="E86">
        <v>12.646718999999999</v>
      </c>
      <c r="F86">
        <v>1950</v>
      </c>
      <c r="G86">
        <v>2013</v>
      </c>
      <c r="H86">
        <v>64</v>
      </c>
      <c r="I86" t="s">
        <v>23</v>
      </c>
      <c r="J86" t="s">
        <v>24</v>
      </c>
      <c r="K86">
        <v>1</v>
      </c>
      <c r="L86">
        <v>61879</v>
      </c>
      <c r="M86">
        <f t="shared" si="6"/>
        <v>61600</v>
      </c>
      <c r="N86">
        <v>61600</v>
      </c>
      <c r="O86">
        <v>0</v>
      </c>
      <c r="P86" s="5">
        <f t="shared" si="7"/>
        <v>0</v>
      </c>
      <c r="Q86" s="2">
        <v>4503284</v>
      </c>
      <c r="R86" s="2">
        <v>3197933</v>
      </c>
      <c r="S86">
        <v>4503284</v>
      </c>
      <c r="T86">
        <v>3197933</v>
      </c>
      <c r="U86" s="1">
        <v>20717</v>
      </c>
      <c r="W86" s="4" t="str">
        <f t="shared" si="8"/>
        <v/>
      </c>
    </row>
    <row r="87" spans="1:23" ht="14.15">
      <c r="A87">
        <v>86</v>
      </c>
      <c r="B87" s="1">
        <v>250</v>
      </c>
      <c r="C87">
        <v>6340140</v>
      </c>
      <c r="D87">
        <v>51.990129000000003</v>
      </c>
      <c r="E87">
        <v>11.882562999999999</v>
      </c>
      <c r="F87">
        <v>1899</v>
      </c>
      <c r="G87">
        <v>2013</v>
      </c>
      <c r="H87">
        <v>115</v>
      </c>
      <c r="I87" t="s">
        <v>23</v>
      </c>
      <c r="J87" t="s">
        <v>24</v>
      </c>
      <c r="K87">
        <v>1</v>
      </c>
      <c r="L87">
        <v>94060</v>
      </c>
      <c r="M87">
        <f t="shared" si="6"/>
        <v>94575</v>
      </c>
      <c r="N87">
        <v>94575</v>
      </c>
      <c r="O87">
        <v>-1</v>
      </c>
      <c r="P87" s="5">
        <f t="shared" si="7"/>
        <v>-1</v>
      </c>
      <c r="Q87" s="2">
        <v>4450302</v>
      </c>
      <c r="R87" s="2">
        <v>3210571</v>
      </c>
      <c r="S87">
        <v>4450302</v>
      </c>
      <c r="T87">
        <v>3210571</v>
      </c>
      <c r="U87" s="1">
        <v>20391</v>
      </c>
      <c r="W87" s="4" t="str">
        <f t="shared" si="8"/>
        <v/>
      </c>
    </row>
    <row r="88" spans="1:23" ht="14.15">
      <c r="A88">
        <v>87</v>
      </c>
      <c r="B88" s="1">
        <v>251</v>
      </c>
      <c r="C88">
        <v>6340150</v>
      </c>
      <c r="D88">
        <v>52.990828999999998</v>
      </c>
      <c r="E88">
        <v>11.759765</v>
      </c>
      <c r="F88">
        <v>1899</v>
      </c>
      <c r="G88">
        <v>2013</v>
      </c>
      <c r="H88">
        <v>115</v>
      </c>
      <c r="I88" t="s">
        <v>23</v>
      </c>
      <c r="J88" t="s">
        <v>24</v>
      </c>
      <c r="K88">
        <v>1</v>
      </c>
      <c r="L88">
        <v>123532</v>
      </c>
      <c r="M88">
        <f t="shared" si="6"/>
        <v>123250</v>
      </c>
      <c r="N88">
        <v>123250</v>
      </c>
      <c r="O88">
        <v>0</v>
      </c>
      <c r="P88" s="5">
        <f t="shared" si="7"/>
        <v>0</v>
      </c>
      <c r="Q88" s="2">
        <v>4439164</v>
      </c>
      <c r="R88" s="2">
        <v>3321685</v>
      </c>
      <c r="S88">
        <v>4439164</v>
      </c>
      <c r="T88">
        <v>3321685</v>
      </c>
      <c r="U88" s="1">
        <v>18135</v>
      </c>
      <c r="W88" s="4" t="str">
        <f t="shared" si="8"/>
        <v/>
      </c>
    </row>
    <row r="89" spans="1:23" ht="14.15">
      <c r="A89">
        <v>88</v>
      </c>
      <c r="B89" s="1">
        <v>252</v>
      </c>
      <c r="C89">
        <v>6340160</v>
      </c>
      <c r="D89">
        <v>52.546602999999998</v>
      </c>
      <c r="E89">
        <v>11.978396</v>
      </c>
      <c r="F89">
        <v>1960</v>
      </c>
      <c r="G89">
        <v>2013</v>
      </c>
      <c r="H89">
        <v>54</v>
      </c>
      <c r="I89" t="s">
        <v>23</v>
      </c>
      <c r="J89" t="s">
        <v>24</v>
      </c>
      <c r="K89">
        <v>1</v>
      </c>
      <c r="L89">
        <v>97780</v>
      </c>
      <c r="M89">
        <f t="shared" si="6"/>
        <v>97875</v>
      </c>
      <c r="N89">
        <v>97875</v>
      </c>
      <c r="O89">
        <v>0</v>
      </c>
      <c r="P89" s="5">
        <f t="shared" si="7"/>
        <v>0</v>
      </c>
      <c r="Q89" s="2">
        <v>4455195</v>
      </c>
      <c r="R89" s="2">
        <v>3272646</v>
      </c>
      <c r="S89">
        <v>4455195</v>
      </c>
      <c r="T89">
        <v>3272646</v>
      </c>
      <c r="U89" s="1">
        <v>19220</v>
      </c>
      <c r="W89" s="4" t="str">
        <f t="shared" si="8"/>
        <v/>
      </c>
    </row>
    <row r="90" spans="1:23" ht="14.15">
      <c r="A90">
        <v>89</v>
      </c>
      <c r="B90" s="1">
        <v>253</v>
      </c>
      <c r="C90">
        <v>6340170</v>
      </c>
      <c r="D90">
        <v>51.863160000000001</v>
      </c>
      <c r="E90">
        <v>12.059195000000001</v>
      </c>
      <c r="F90">
        <v>1935</v>
      </c>
      <c r="G90">
        <v>2013</v>
      </c>
      <c r="H90">
        <v>79</v>
      </c>
      <c r="I90" t="s">
        <v>23</v>
      </c>
      <c r="J90" t="s">
        <v>24</v>
      </c>
      <c r="K90">
        <v>1</v>
      </c>
      <c r="L90">
        <v>70093</v>
      </c>
      <c r="M90">
        <f t="shared" si="6"/>
        <v>69850</v>
      </c>
      <c r="N90">
        <v>69850</v>
      </c>
      <c r="O90">
        <v>0</v>
      </c>
      <c r="P90" s="5">
        <f t="shared" si="7"/>
        <v>0</v>
      </c>
      <c r="Q90" s="2">
        <v>4462830</v>
      </c>
      <c r="R90" s="2">
        <v>3196777</v>
      </c>
      <c r="S90">
        <v>4462830</v>
      </c>
      <c r="T90">
        <v>3196777</v>
      </c>
      <c r="U90" s="1">
        <v>20709</v>
      </c>
      <c r="W90" s="4" t="str">
        <f t="shared" si="8"/>
        <v/>
      </c>
    </row>
    <row r="91" spans="1:23" ht="14.15">
      <c r="A91">
        <v>90</v>
      </c>
      <c r="B91" s="1">
        <v>254</v>
      </c>
      <c r="C91">
        <v>6340180</v>
      </c>
      <c r="D91">
        <v>52.134999999999998</v>
      </c>
      <c r="E91">
        <v>11.644</v>
      </c>
      <c r="F91">
        <v>1930</v>
      </c>
      <c r="G91">
        <v>2013</v>
      </c>
      <c r="H91">
        <v>84</v>
      </c>
      <c r="I91" t="s">
        <v>23</v>
      </c>
      <c r="J91" t="s">
        <v>24</v>
      </c>
      <c r="K91">
        <v>1</v>
      </c>
      <c r="L91">
        <v>94942</v>
      </c>
      <c r="M91">
        <f t="shared" si="6"/>
        <v>95125</v>
      </c>
      <c r="N91">
        <v>95125</v>
      </c>
      <c r="O91">
        <v>0</v>
      </c>
      <c r="P91" s="5">
        <f t="shared" si="7"/>
        <v>0</v>
      </c>
      <c r="Q91" s="2">
        <v>4433556</v>
      </c>
      <c r="R91" s="2">
        <v>3226291</v>
      </c>
      <c r="S91">
        <v>4433556</v>
      </c>
      <c r="T91">
        <v>3226291</v>
      </c>
      <c r="U91" s="1">
        <v>20085</v>
      </c>
      <c r="W91" s="4" t="str">
        <f t="shared" si="8"/>
        <v/>
      </c>
    </row>
    <row r="92" spans="1:23" ht="14.15">
      <c r="A92">
        <v>91</v>
      </c>
      <c r="B92" s="1">
        <v>255</v>
      </c>
      <c r="C92">
        <v>6340190</v>
      </c>
      <c r="D92">
        <v>51.558968</v>
      </c>
      <c r="E92">
        <v>13.010574999999999</v>
      </c>
      <c r="F92">
        <v>1935</v>
      </c>
      <c r="G92">
        <v>2013</v>
      </c>
      <c r="H92">
        <v>79</v>
      </c>
      <c r="I92" t="s">
        <v>23</v>
      </c>
      <c r="J92" t="s">
        <v>24</v>
      </c>
      <c r="K92">
        <v>1</v>
      </c>
      <c r="L92">
        <v>55211</v>
      </c>
      <c r="M92">
        <f t="shared" si="6"/>
        <v>55575</v>
      </c>
      <c r="N92">
        <v>55575</v>
      </c>
      <c r="O92">
        <v>-1</v>
      </c>
      <c r="P92" s="5">
        <f t="shared" si="7"/>
        <v>-1</v>
      </c>
      <c r="Q92" s="2">
        <v>4529717</v>
      </c>
      <c r="R92" s="2">
        <v>3165234</v>
      </c>
      <c r="S92">
        <v>4529717</v>
      </c>
      <c r="T92">
        <v>3165234</v>
      </c>
      <c r="U92" s="1">
        <v>21312</v>
      </c>
      <c r="W92" s="4" t="str">
        <f t="shared" si="8"/>
        <v/>
      </c>
    </row>
    <row r="93" spans="1:23" ht="14.15">
      <c r="A93">
        <v>92</v>
      </c>
      <c r="B93" s="1">
        <v>256</v>
      </c>
      <c r="C93">
        <v>6340200</v>
      </c>
      <c r="D93">
        <v>51.226506000000001</v>
      </c>
      <c r="E93">
        <v>11.684707</v>
      </c>
      <c r="F93">
        <v>1945</v>
      </c>
      <c r="G93">
        <v>2015</v>
      </c>
      <c r="H93">
        <v>71</v>
      </c>
      <c r="I93" t="s">
        <v>23</v>
      </c>
      <c r="J93" t="s">
        <v>24</v>
      </c>
      <c r="K93">
        <v>1</v>
      </c>
      <c r="L93">
        <v>6218</v>
      </c>
      <c r="M93">
        <f t="shared" si="6"/>
        <v>6250</v>
      </c>
      <c r="N93">
        <v>6250</v>
      </c>
      <c r="O93">
        <v>-1</v>
      </c>
      <c r="P93" s="5">
        <f t="shared" si="7"/>
        <v>-1</v>
      </c>
      <c r="Q93" s="2">
        <v>4438675</v>
      </c>
      <c r="R93" s="2">
        <v>3125297</v>
      </c>
      <c r="S93">
        <v>4438675</v>
      </c>
      <c r="T93">
        <v>3125297</v>
      </c>
      <c r="U93" s="1">
        <v>22134</v>
      </c>
      <c r="W93" s="4" t="str">
        <f t="shared" si="8"/>
        <v/>
      </c>
    </row>
    <row r="94" spans="1:23" ht="14.15">
      <c r="A94">
        <v>93</v>
      </c>
      <c r="B94" s="1">
        <v>260</v>
      </c>
      <c r="C94">
        <v>6340300</v>
      </c>
      <c r="D94">
        <v>51.921706999999998</v>
      </c>
      <c r="E94">
        <v>11.812519999999999</v>
      </c>
      <c r="F94">
        <v>1931</v>
      </c>
      <c r="G94">
        <v>2013</v>
      </c>
      <c r="H94">
        <v>83</v>
      </c>
      <c r="I94" t="s">
        <v>23</v>
      </c>
      <c r="J94" t="s">
        <v>24</v>
      </c>
      <c r="K94">
        <v>1</v>
      </c>
      <c r="L94">
        <v>23719</v>
      </c>
      <c r="M94">
        <f t="shared" si="6"/>
        <v>23750</v>
      </c>
      <c r="N94">
        <v>23750</v>
      </c>
      <c r="O94">
        <v>0</v>
      </c>
      <c r="P94" s="5">
        <f t="shared" si="7"/>
        <v>0</v>
      </c>
      <c r="Q94" s="2">
        <v>4445682</v>
      </c>
      <c r="R94" s="2">
        <v>3202838</v>
      </c>
      <c r="S94">
        <v>4445682</v>
      </c>
      <c r="T94">
        <v>3202838</v>
      </c>
      <c r="U94" s="1">
        <v>20604</v>
      </c>
      <c r="W94" s="4" t="str">
        <f t="shared" si="8"/>
        <v/>
      </c>
    </row>
    <row r="95" spans="1:23" ht="14.15">
      <c r="A95">
        <v>94</v>
      </c>
      <c r="B95" s="1">
        <v>261</v>
      </c>
      <c r="C95">
        <v>6340301</v>
      </c>
      <c r="D95">
        <v>51.595440000000004</v>
      </c>
      <c r="E95">
        <v>11.954869</v>
      </c>
      <c r="F95">
        <v>1954</v>
      </c>
      <c r="G95">
        <v>2015</v>
      </c>
      <c r="H95">
        <v>62</v>
      </c>
      <c r="I95" t="s">
        <v>23</v>
      </c>
      <c r="J95" t="s">
        <v>24</v>
      </c>
      <c r="K95">
        <v>1</v>
      </c>
      <c r="L95">
        <v>17979</v>
      </c>
      <c r="M95">
        <f t="shared" si="6"/>
        <v>18000</v>
      </c>
      <c r="N95">
        <v>25</v>
      </c>
      <c r="O95">
        <v>100</v>
      </c>
      <c r="P95" s="5">
        <f t="shared" si="7"/>
        <v>-0.11680293675955281</v>
      </c>
      <c r="Q95" s="2">
        <v>4456444</v>
      </c>
      <c r="R95" s="2">
        <v>3166801</v>
      </c>
      <c r="S95">
        <v>4456444</v>
      </c>
      <c r="T95" s="6">
        <v>3157500</v>
      </c>
      <c r="U95" s="1">
        <v>21498</v>
      </c>
      <c r="V95">
        <v>18000</v>
      </c>
      <c r="W95" s="4">
        <f t="shared" si="8"/>
        <v>-0.11680293675955281</v>
      </c>
    </row>
    <row r="96" spans="1:23" ht="14.15">
      <c r="A96">
        <v>95</v>
      </c>
      <c r="B96" s="1">
        <v>262</v>
      </c>
      <c r="C96">
        <v>6340302</v>
      </c>
      <c r="D96">
        <v>50.716568000000002</v>
      </c>
      <c r="E96">
        <v>11.33351</v>
      </c>
      <c r="F96">
        <v>1945</v>
      </c>
      <c r="G96">
        <v>2009</v>
      </c>
      <c r="H96">
        <v>65</v>
      </c>
      <c r="I96" t="s">
        <v>23</v>
      </c>
      <c r="J96" t="s">
        <v>24</v>
      </c>
      <c r="K96">
        <v>1</v>
      </c>
      <c r="L96">
        <v>2678</v>
      </c>
      <c r="M96">
        <f t="shared" si="6"/>
        <v>2800</v>
      </c>
      <c r="N96">
        <v>2800</v>
      </c>
      <c r="O96">
        <v>-5</v>
      </c>
      <c r="P96" s="5">
        <f t="shared" si="7"/>
        <v>-5</v>
      </c>
      <c r="Q96" s="2">
        <v>4415176</v>
      </c>
      <c r="R96" s="2">
        <v>3068071</v>
      </c>
      <c r="S96">
        <v>4415176</v>
      </c>
      <c r="T96">
        <v>3068071</v>
      </c>
      <c r="U96" s="1">
        <v>23223</v>
      </c>
      <c r="W96" s="4" t="str">
        <f t="shared" si="8"/>
        <v/>
      </c>
    </row>
    <row r="97" spans="1:23" ht="14.15">
      <c r="A97">
        <v>96</v>
      </c>
      <c r="B97" s="1">
        <v>265</v>
      </c>
      <c r="C97">
        <v>6340320</v>
      </c>
      <c r="D97">
        <v>51.071838999999997</v>
      </c>
      <c r="E97">
        <v>11.579321</v>
      </c>
      <c r="F97">
        <v>1922</v>
      </c>
      <c r="G97">
        <v>2014</v>
      </c>
      <c r="H97">
        <v>93</v>
      </c>
      <c r="I97" t="s">
        <v>23</v>
      </c>
      <c r="J97" t="s">
        <v>24</v>
      </c>
      <c r="K97">
        <v>1</v>
      </c>
      <c r="L97">
        <v>894.3</v>
      </c>
      <c r="M97">
        <f t="shared" si="6"/>
        <v>975</v>
      </c>
      <c r="N97">
        <v>975</v>
      </c>
      <c r="O97">
        <v>-9</v>
      </c>
      <c r="P97" s="5">
        <f t="shared" si="7"/>
        <v>-9</v>
      </c>
      <c r="Q97" s="2">
        <v>4431685</v>
      </c>
      <c r="R97" s="2">
        <v>3107930</v>
      </c>
      <c r="S97">
        <v>4431685</v>
      </c>
      <c r="T97">
        <v>3107930</v>
      </c>
      <c r="U97" s="1">
        <v>22566</v>
      </c>
      <c r="W97" s="4" t="str">
        <f t="shared" si="8"/>
        <v/>
      </c>
    </row>
    <row r="98" spans="1:23" ht="14.15">
      <c r="A98">
        <v>97</v>
      </c>
      <c r="B98" s="1">
        <v>270</v>
      </c>
      <c r="C98">
        <v>6340365</v>
      </c>
      <c r="D98">
        <v>51.200614000000002</v>
      </c>
      <c r="E98">
        <v>12.38622</v>
      </c>
      <c r="F98">
        <v>1958</v>
      </c>
      <c r="G98">
        <v>2015</v>
      </c>
      <c r="H98">
        <v>58</v>
      </c>
      <c r="I98" t="s">
        <v>23</v>
      </c>
      <c r="J98" t="s">
        <v>24</v>
      </c>
      <c r="K98">
        <v>1</v>
      </c>
      <c r="L98">
        <v>1359</v>
      </c>
      <c r="M98">
        <f t="shared" ref="M98:M129" si="9">IF(ISNUMBER(V98),V98,N98)</f>
        <v>1250</v>
      </c>
      <c r="N98">
        <v>1250</v>
      </c>
      <c r="O98">
        <v>8</v>
      </c>
      <c r="P98" s="5">
        <f t="shared" ref="P98:P129" si="10">IF(ISNUMBER(W98),W98,O98)</f>
        <v>8</v>
      </c>
      <c r="Q98" s="2">
        <v>4487751</v>
      </c>
      <c r="R98" s="2">
        <v>3123783</v>
      </c>
      <c r="S98">
        <v>4487751</v>
      </c>
      <c r="T98">
        <v>3123783</v>
      </c>
      <c r="U98" s="1">
        <v>22245</v>
      </c>
      <c r="W98" s="4" t="str">
        <f t="shared" ref="W98:W129" si="11">IF(ISNUMBER(V98),100*(L98-V98)/L98,"")</f>
        <v/>
      </c>
    </row>
    <row r="99" spans="1:23" ht="14.15">
      <c r="A99">
        <v>98</v>
      </c>
      <c r="B99" s="1">
        <v>275</v>
      </c>
      <c r="C99">
        <v>6340501</v>
      </c>
      <c r="D99">
        <v>52.609012999999997</v>
      </c>
      <c r="E99">
        <v>12.346825000000001</v>
      </c>
      <c r="F99">
        <v>1951</v>
      </c>
      <c r="G99">
        <v>2013</v>
      </c>
      <c r="H99">
        <v>63</v>
      </c>
      <c r="I99" t="s">
        <v>23</v>
      </c>
      <c r="J99" t="s">
        <v>24</v>
      </c>
      <c r="K99">
        <v>1</v>
      </c>
      <c r="L99">
        <v>19288</v>
      </c>
      <c r="M99">
        <f t="shared" si="9"/>
        <v>18800</v>
      </c>
      <c r="N99">
        <v>18800</v>
      </c>
      <c r="O99">
        <v>3</v>
      </c>
      <c r="P99" s="5">
        <f t="shared" si="10"/>
        <v>3</v>
      </c>
      <c r="Q99" s="2">
        <v>4479951</v>
      </c>
      <c r="R99" s="2">
        <v>3280330</v>
      </c>
      <c r="S99">
        <v>4479951</v>
      </c>
      <c r="T99">
        <v>3280330</v>
      </c>
      <c r="U99" s="1">
        <v>19040</v>
      </c>
      <c r="W99" s="4" t="str">
        <f t="shared" si="11"/>
        <v/>
      </c>
    </row>
    <row r="100" spans="1:23" ht="14.15">
      <c r="A100">
        <v>99</v>
      </c>
      <c r="B100" s="1">
        <v>276</v>
      </c>
      <c r="C100">
        <v>6340510</v>
      </c>
      <c r="D100">
        <v>52.478085</v>
      </c>
      <c r="E100">
        <v>12.845305</v>
      </c>
      <c r="F100">
        <v>1936</v>
      </c>
      <c r="G100">
        <v>2013</v>
      </c>
      <c r="H100">
        <v>78</v>
      </c>
      <c r="I100" t="s">
        <v>23</v>
      </c>
      <c r="J100" t="s">
        <v>24</v>
      </c>
      <c r="K100">
        <v>1</v>
      </c>
      <c r="L100">
        <v>16173</v>
      </c>
      <c r="M100">
        <f t="shared" si="9"/>
        <v>16025</v>
      </c>
      <c r="N100">
        <v>16025</v>
      </c>
      <c r="O100">
        <v>1</v>
      </c>
      <c r="P100" s="5">
        <f t="shared" si="10"/>
        <v>1</v>
      </c>
      <c r="Q100" s="2">
        <v>4514268</v>
      </c>
      <c r="R100" s="2">
        <v>3266976</v>
      </c>
      <c r="S100">
        <v>4514268</v>
      </c>
      <c r="T100">
        <v>3266976</v>
      </c>
      <c r="U100" s="1">
        <v>19309</v>
      </c>
      <c r="W100" s="4" t="str">
        <f t="shared" si="11"/>
        <v/>
      </c>
    </row>
    <row r="101" spans="1:23" ht="14.15">
      <c r="A101">
        <v>100</v>
      </c>
      <c r="B101" s="1">
        <v>277</v>
      </c>
      <c r="C101">
        <v>6340600</v>
      </c>
      <c r="D101">
        <v>51.591000000000001</v>
      </c>
      <c r="E101">
        <v>12.581</v>
      </c>
      <c r="F101">
        <v>1960</v>
      </c>
      <c r="G101">
        <v>2012</v>
      </c>
      <c r="H101">
        <v>53</v>
      </c>
      <c r="I101" t="s">
        <v>23</v>
      </c>
      <c r="J101" t="s">
        <v>24</v>
      </c>
      <c r="K101">
        <v>1</v>
      </c>
      <c r="L101">
        <v>6171</v>
      </c>
      <c r="M101">
        <f t="shared" si="9"/>
        <v>6350</v>
      </c>
      <c r="N101">
        <v>6350</v>
      </c>
      <c r="O101">
        <v>-3</v>
      </c>
      <c r="P101" s="5">
        <f t="shared" si="10"/>
        <v>-3</v>
      </c>
      <c r="Q101" s="2">
        <v>4499826</v>
      </c>
      <c r="R101" s="2">
        <v>3167655</v>
      </c>
      <c r="S101">
        <v>4499826</v>
      </c>
      <c r="T101">
        <v>3167655</v>
      </c>
      <c r="U101" s="1">
        <v>21310</v>
      </c>
      <c r="W101" s="4" t="str">
        <f t="shared" si="11"/>
        <v/>
      </c>
    </row>
    <row r="102" spans="1:23" ht="14.15">
      <c r="A102">
        <v>101</v>
      </c>
      <c r="B102" s="1">
        <v>279</v>
      </c>
      <c r="C102">
        <v>6340611</v>
      </c>
      <c r="D102">
        <v>52.463000000000001</v>
      </c>
      <c r="E102">
        <v>13.856</v>
      </c>
      <c r="F102">
        <v>1955</v>
      </c>
      <c r="G102">
        <v>2011</v>
      </c>
      <c r="H102">
        <v>57</v>
      </c>
      <c r="I102" t="s">
        <v>23</v>
      </c>
      <c r="J102" t="s">
        <v>24</v>
      </c>
      <c r="K102">
        <v>1</v>
      </c>
      <c r="L102">
        <v>9707</v>
      </c>
      <c r="M102">
        <f t="shared" si="9"/>
        <v>9550</v>
      </c>
      <c r="N102">
        <v>25</v>
      </c>
      <c r="O102">
        <v>100</v>
      </c>
      <c r="P102" s="5">
        <f t="shared" si="10"/>
        <v>1.6173895127227773</v>
      </c>
      <c r="Q102" s="2">
        <v>4582944</v>
      </c>
      <c r="R102" s="2">
        <v>3268460</v>
      </c>
      <c r="S102" s="6">
        <v>4572500</v>
      </c>
      <c r="T102" s="6">
        <v>3262500</v>
      </c>
      <c r="U102" s="1">
        <v>19418</v>
      </c>
      <c r="V102">
        <v>9550</v>
      </c>
      <c r="W102" s="4">
        <f t="shared" si="11"/>
        <v>1.6173895127227773</v>
      </c>
    </row>
    <row r="103" spans="1:23" ht="14.15">
      <c r="A103">
        <v>102</v>
      </c>
      <c r="B103" s="1">
        <v>281</v>
      </c>
      <c r="C103">
        <v>6340620</v>
      </c>
      <c r="D103">
        <v>51.006825999999997</v>
      </c>
      <c r="E103">
        <v>12.772550000000001</v>
      </c>
      <c r="F103">
        <v>1909</v>
      </c>
      <c r="G103">
        <v>2011</v>
      </c>
      <c r="H103">
        <v>103</v>
      </c>
      <c r="I103" t="s">
        <v>23</v>
      </c>
      <c r="J103" t="s">
        <v>24</v>
      </c>
      <c r="K103">
        <v>1</v>
      </c>
      <c r="L103">
        <v>2107</v>
      </c>
      <c r="M103">
        <f t="shared" si="9"/>
        <v>2125</v>
      </c>
      <c r="N103">
        <v>2125</v>
      </c>
      <c r="O103">
        <v>-1</v>
      </c>
      <c r="P103" s="5">
        <f t="shared" si="10"/>
        <v>-1</v>
      </c>
      <c r="Q103" s="2">
        <v>4515548</v>
      </c>
      <c r="R103" s="2">
        <v>3103190</v>
      </c>
      <c r="S103">
        <v>4515548</v>
      </c>
      <c r="T103">
        <v>3103190</v>
      </c>
      <c r="U103" s="1">
        <v>22666</v>
      </c>
      <c r="W103" s="4" t="str">
        <f t="shared" si="11"/>
        <v/>
      </c>
    </row>
    <row r="104" spans="1:23" ht="14.15">
      <c r="A104">
        <v>103</v>
      </c>
      <c r="B104" s="1">
        <v>282</v>
      </c>
      <c r="C104">
        <v>6340621</v>
      </c>
      <c r="D104">
        <v>50.740901999999998</v>
      </c>
      <c r="E104">
        <v>12.493608</v>
      </c>
      <c r="F104">
        <v>1927</v>
      </c>
      <c r="G104">
        <v>2012</v>
      </c>
      <c r="H104">
        <v>86</v>
      </c>
      <c r="I104" t="s">
        <v>23</v>
      </c>
      <c r="J104" t="s">
        <v>24</v>
      </c>
      <c r="K104">
        <v>1</v>
      </c>
      <c r="L104">
        <v>1029.7</v>
      </c>
      <c r="M104">
        <f t="shared" si="9"/>
        <v>1025</v>
      </c>
      <c r="N104">
        <v>1025</v>
      </c>
      <c r="O104">
        <v>0</v>
      </c>
      <c r="P104" s="5">
        <f t="shared" si="10"/>
        <v>0</v>
      </c>
      <c r="Q104" s="2">
        <v>4496986</v>
      </c>
      <c r="R104" s="2">
        <v>3072917</v>
      </c>
      <c r="S104">
        <v>4496986</v>
      </c>
      <c r="T104">
        <v>3072917</v>
      </c>
      <c r="U104" s="1">
        <v>23149</v>
      </c>
      <c r="W104" s="4" t="str">
        <f t="shared" si="11"/>
        <v/>
      </c>
    </row>
    <row r="105" spans="1:23" ht="14.15">
      <c r="A105">
        <v>104</v>
      </c>
      <c r="B105" s="1">
        <v>286</v>
      </c>
      <c r="C105">
        <v>6340700</v>
      </c>
      <c r="D105">
        <v>51.518745000000003</v>
      </c>
      <c r="E105">
        <v>13.395111999999999</v>
      </c>
      <c r="F105">
        <v>1960</v>
      </c>
      <c r="G105">
        <v>2012</v>
      </c>
      <c r="H105">
        <v>53</v>
      </c>
      <c r="I105" t="s">
        <v>23</v>
      </c>
      <c r="J105" t="s">
        <v>24</v>
      </c>
      <c r="K105">
        <v>1</v>
      </c>
      <c r="L105">
        <v>3184</v>
      </c>
      <c r="M105">
        <f t="shared" si="9"/>
        <v>3125</v>
      </c>
      <c r="N105">
        <v>3800</v>
      </c>
      <c r="O105">
        <v>-19</v>
      </c>
      <c r="P105" s="5">
        <f t="shared" si="10"/>
        <v>1.8530150753768844</v>
      </c>
      <c r="Q105" s="2">
        <v>4556563</v>
      </c>
      <c r="R105" s="2">
        <v>3161932</v>
      </c>
      <c r="S105">
        <v>4556563</v>
      </c>
      <c r="T105" s="6">
        <v>3157500</v>
      </c>
      <c r="U105" s="1">
        <v>21503</v>
      </c>
      <c r="V105">
        <v>3125</v>
      </c>
      <c r="W105" s="4">
        <f t="shared" si="11"/>
        <v>1.8530150753768844</v>
      </c>
    </row>
    <row r="106" spans="1:23" ht="14.15">
      <c r="A106">
        <v>105</v>
      </c>
      <c r="B106" s="1">
        <v>287</v>
      </c>
      <c r="C106">
        <v>6340800</v>
      </c>
      <c r="D106">
        <v>51.576999999999998</v>
      </c>
      <c r="E106">
        <v>14.37</v>
      </c>
      <c r="F106">
        <v>1960</v>
      </c>
      <c r="G106">
        <v>2011</v>
      </c>
      <c r="H106">
        <v>52</v>
      </c>
      <c r="I106" t="s">
        <v>23</v>
      </c>
      <c r="J106" t="s">
        <v>24</v>
      </c>
      <c r="K106">
        <v>1</v>
      </c>
      <c r="L106">
        <v>2092</v>
      </c>
      <c r="M106">
        <f t="shared" si="9"/>
        <v>2250</v>
      </c>
      <c r="N106">
        <v>2250</v>
      </c>
      <c r="O106">
        <v>-8</v>
      </c>
      <c r="P106" s="5">
        <f t="shared" si="10"/>
        <v>-8</v>
      </c>
      <c r="Q106" s="2">
        <v>4623734</v>
      </c>
      <c r="R106" s="2">
        <v>3172001</v>
      </c>
      <c r="S106">
        <v>4623734</v>
      </c>
      <c r="T106">
        <v>3172001</v>
      </c>
      <c r="U106" s="1">
        <v>21223</v>
      </c>
      <c r="W106" s="4" t="str">
        <f t="shared" si="11"/>
        <v/>
      </c>
    </row>
    <row r="107" spans="1:23" ht="14.15">
      <c r="A107">
        <v>106</v>
      </c>
      <c r="B107" s="1">
        <v>288</v>
      </c>
      <c r="C107">
        <v>6340810</v>
      </c>
      <c r="D107">
        <v>51.405506000000003</v>
      </c>
      <c r="E107">
        <v>14.574671</v>
      </c>
      <c r="F107">
        <v>1926</v>
      </c>
      <c r="G107">
        <v>2012</v>
      </c>
      <c r="H107">
        <v>87</v>
      </c>
      <c r="I107" t="s">
        <v>23</v>
      </c>
      <c r="J107" t="s">
        <v>24</v>
      </c>
      <c r="K107">
        <v>1</v>
      </c>
      <c r="L107">
        <v>639</v>
      </c>
      <c r="M107">
        <f t="shared" si="9"/>
        <v>675</v>
      </c>
      <c r="N107">
        <v>1650</v>
      </c>
      <c r="O107">
        <v>-158</v>
      </c>
      <c r="P107" s="5">
        <f t="shared" si="10"/>
        <v>-5.6338028169014081</v>
      </c>
      <c r="Q107" s="2">
        <v>4639084</v>
      </c>
      <c r="R107" s="2">
        <v>3153821</v>
      </c>
      <c r="S107" s="6">
        <v>4642500</v>
      </c>
      <c r="T107">
        <v>3153821</v>
      </c>
      <c r="U107" s="1">
        <v>21623</v>
      </c>
      <c r="V107">
        <v>675</v>
      </c>
      <c r="W107" s="4">
        <f t="shared" si="11"/>
        <v>-5.6338028169014081</v>
      </c>
    </row>
    <row r="108" spans="1:23" ht="14.15">
      <c r="A108">
        <v>107</v>
      </c>
      <c r="B108" s="1">
        <v>289</v>
      </c>
      <c r="C108">
        <v>6341500</v>
      </c>
      <c r="D108">
        <v>53.792563000000001</v>
      </c>
      <c r="E108">
        <v>13.315602999999999</v>
      </c>
      <c r="F108">
        <v>1954</v>
      </c>
      <c r="G108">
        <v>2011</v>
      </c>
      <c r="H108">
        <v>58</v>
      </c>
      <c r="I108" t="s">
        <v>23</v>
      </c>
      <c r="J108" t="s">
        <v>24</v>
      </c>
      <c r="K108">
        <v>1</v>
      </c>
      <c r="L108">
        <v>1403</v>
      </c>
      <c r="M108">
        <f t="shared" si="9"/>
        <v>1225</v>
      </c>
      <c r="N108">
        <v>1775</v>
      </c>
      <c r="O108">
        <v>-27</v>
      </c>
      <c r="P108" s="5">
        <f t="shared" si="10"/>
        <v>12.687099073414112</v>
      </c>
      <c r="Q108" s="2">
        <v>4539448</v>
      </c>
      <c r="R108" s="2">
        <v>3414473</v>
      </c>
      <c r="S108">
        <v>4539448</v>
      </c>
      <c r="T108" s="6">
        <v>3407500</v>
      </c>
      <c r="U108" s="1">
        <v>16571</v>
      </c>
      <c r="V108">
        <v>1225</v>
      </c>
      <c r="W108" s="4">
        <f t="shared" si="11"/>
        <v>12.687099073414112</v>
      </c>
    </row>
    <row r="109" spans="1:23" ht="14.15">
      <c r="A109">
        <v>108</v>
      </c>
      <c r="B109" s="1">
        <v>296</v>
      </c>
      <c r="C109">
        <v>6342130</v>
      </c>
      <c r="D109">
        <v>48.783234999999998</v>
      </c>
      <c r="E109">
        <v>10.692384000000001</v>
      </c>
      <c r="F109">
        <v>1939</v>
      </c>
      <c r="G109">
        <v>2012</v>
      </c>
      <c r="H109">
        <v>74</v>
      </c>
      <c r="I109" t="s">
        <v>23</v>
      </c>
      <c r="J109" t="s">
        <v>24</v>
      </c>
      <c r="K109">
        <v>1</v>
      </c>
      <c r="L109">
        <v>1578</v>
      </c>
      <c r="M109">
        <f t="shared" si="9"/>
        <v>1650</v>
      </c>
      <c r="N109">
        <v>1650</v>
      </c>
      <c r="O109">
        <v>-5</v>
      </c>
      <c r="P109" s="5">
        <f t="shared" si="10"/>
        <v>-5</v>
      </c>
      <c r="Q109" s="2">
        <v>4371899</v>
      </c>
      <c r="R109" s="2">
        <v>2852453</v>
      </c>
      <c r="S109">
        <v>4371899</v>
      </c>
      <c r="T109">
        <v>2852453</v>
      </c>
      <c r="U109" s="1">
        <v>28806</v>
      </c>
      <c r="W109" s="4" t="str">
        <f t="shared" si="11"/>
        <v/>
      </c>
    </row>
    <row r="110" spans="1:23" ht="14.15">
      <c r="A110">
        <v>109</v>
      </c>
      <c r="B110" s="1">
        <v>297</v>
      </c>
      <c r="C110">
        <v>6342200</v>
      </c>
      <c r="D110">
        <v>47.730410999999997</v>
      </c>
      <c r="E110">
        <v>10.316864000000001</v>
      </c>
      <c r="F110">
        <v>1900</v>
      </c>
      <c r="G110">
        <v>2012</v>
      </c>
      <c r="H110">
        <v>113</v>
      </c>
      <c r="I110" t="s">
        <v>23</v>
      </c>
      <c r="J110" t="s">
        <v>24</v>
      </c>
      <c r="K110">
        <v>1</v>
      </c>
      <c r="L110">
        <v>954.6</v>
      </c>
      <c r="M110">
        <f t="shared" si="9"/>
        <v>950</v>
      </c>
      <c r="N110">
        <v>1100</v>
      </c>
      <c r="O110">
        <v>-15</v>
      </c>
      <c r="P110" s="5">
        <f t="shared" si="10"/>
        <v>0.48187722606327493</v>
      </c>
      <c r="Q110" s="2">
        <v>4344784</v>
      </c>
      <c r="R110" s="2">
        <v>2735251</v>
      </c>
      <c r="S110" s="6">
        <v>4347500</v>
      </c>
      <c r="T110" s="6">
        <v>2732500</v>
      </c>
      <c r="U110" s="1">
        <v>31969</v>
      </c>
      <c r="V110">
        <v>950</v>
      </c>
      <c r="W110" s="4">
        <f t="shared" si="11"/>
        <v>0.48187722606327493</v>
      </c>
    </row>
    <row r="111" spans="1:23" ht="14.15">
      <c r="A111">
        <v>110</v>
      </c>
      <c r="B111" s="1">
        <v>299</v>
      </c>
      <c r="C111">
        <v>6342500</v>
      </c>
      <c r="D111">
        <v>48.753999999999998</v>
      </c>
      <c r="E111">
        <v>11.422000000000001</v>
      </c>
      <c r="F111">
        <v>1923</v>
      </c>
      <c r="G111">
        <v>2007</v>
      </c>
      <c r="H111">
        <v>85</v>
      </c>
      <c r="I111" t="s">
        <v>23</v>
      </c>
      <c r="J111" t="s">
        <v>24</v>
      </c>
      <c r="K111">
        <v>1</v>
      </c>
      <c r="L111">
        <v>20001</v>
      </c>
      <c r="M111">
        <f t="shared" si="9"/>
        <v>20225</v>
      </c>
      <c r="N111">
        <v>375</v>
      </c>
      <c r="O111">
        <v>98</v>
      </c>
      <c r="P111" s="5">
        <f t="shared" si="10"/>
        <v>-1.11994400279986</v>
      </c>
      <c r="Q111" s="2">
        <v>4425590</v>
      </c>
      <c r="R111" s="2">
        <v>2849973</v>
      </c>
      <c r="S111" s="6">
        <v>4422500</v>
      </c>
      <c r="T111" s="6">
        <v>2847500</v>
      </c>
      <c r="U111" s="1">
        <v>29000</v>
      </c>
      <c r="V111">
        <v>20225</v>
      </c>
      <c r="W111" s="4">
        <f t="shared" si="11"/>
        <v>-1.11994400279986</v>
      </c>
    </row>
    <row r="112" spans="1:23" ht="14.15">
      <c r="A112">
        <v>111</v>
      </c>
      <c r="B112" s="1">
        <v>300</v>
      </c>
      <c r="C112">
        <v>6342501</v>
      </c>
      <c r="D112">
        <v>48.568396999999997</v>
      </c>
      <c r="E112">
        <v>10.500529999999999</v>
      </c>
      <c r="F112">
        <v>1923</v>
      </c>
      <c r="G112">
        <v>2012</v>
      </c>
      <c r="H112">
        <v>90</v>
      </c>
      <c r="I112" t="s">
        <v>23</v>
      </c>
      <c r="J112" t="s">
        <v>24</v>
      </c>
      <c r="K112">
        <v>1</v>
      </c>
      <c r="L112">
        <v>11315</v>
      </c>
      <c r="M112">
        <f t="shared" si="9"/>
        <v>11425</v>
      </c>
      <c r="N112">
        <v>11425</v>
      </c>
      <c r="O112">
        <v>-1</v>
      </c>
      <c r="P112" s="5">
        <f t="shared" si="10"/>
        <v>-1</v>
      </c>
      <c r="Q112" s="2">
        <v>4357954</v>
      </c>
      <c r="R112" s="2">
        <v>2828457</v>
      </c>
      <c r="S112">
        <v>4357954</v>
      </c>
      <c r="T112">
        <v>2828457</v>
      </c>
      <c r="U112" s="1">
        <v>29627</v>
      </c>
      <c r="W112" s="4" t="str">
        <f t="shared" si="11"/>
        <v/>
      </c>
    </row>
    <row r="113" spans="1:23" ht="14.15">
      <c r="A113">
        <v>112</v>
      </c>
      <c r="B113" s="1">
        <v>301</v>
      </c>
      <c r="C113">
        <v>6342502</v>
      </c>
      <c r="D113">
        <v>48.266271000000003</v>
      </c>
      <c r="E113">
        <v>9.731446</v>
      </c>
      <c r="F113">
        <v>1929</v>
      </c>
      <c r="G113">
        <v>2013</v>
      </c>
      <c r="H113">
        <v>85</v>
      </c>
      <c r="I113" t="s">
        <v>23</v>
      </c>
      <c r="J113" t="s">
        <v>24</v>
      </c>
      <c r="K113">
        <v>1</v>
      </c>
      <c r="L113">
        <v>4036</v>
      </c>
      <c r="M113">
        <f t="shared" si="9"/>
        <v>4075</v>
      </c>
      <c r="N113">
        <v>4075</v>
      </c>
      <c r="O113">
        <v>-1</v>
      </c>
      <c r="P113" s="5">
        <f t="shared" si="10"/>
        <v>-1</v>
      </c>
      <c r="Q113" s="2">
        <v>4301053</v>
      </c>
      <c r="R113" s="2">
        <v>2794787</v>
      </c>
      <c r="S113">
        <v>4301053</v>
      </c>
      <c r="T113">
        <v>2794787</v>
      </c>
      <c r="U113" s="1">
        <v>30477</v>
      </c>
      <c r="W113" s="4" t="str">
        <f t="shared" si="11"/>
        <v/>
      </c>
    </row>
    <row r="114" spans="1:23" ht="14.15">
      <c r="A114">
        <v>113</v>
      </c>
      <c r="B114" s="1">
        <v>302</v>
      </c>
      <c r="C114">
        <v>6342510</v>
      </c>
      <c r="D114">
        <v>48.406967999999999</v>
      </c>
      <c r="E114">
        <v>10.888009</v>
      </c>
      <c r="F114">
        <v>1959</v>
      </c>
      <c r="G114">
        <v>2012</v>
      </c>
      <c r="H114">
        <v>54</v>
      </c>
      <c r="I114" t="s">
        <v>23</v>
      </c>
      <c r="J114" t="s">
        <v>24</v>
      </c>
      <c r="K114">
        <v>1</v>
      </c>
      <c r="L114">
        <v>3800</v>
      </c>
      <c r="M114">
        <f t="shared" si="9"/>
        <v>4100</v>
      </c>
      <c r="N114">
        <v>4100</v>
      </c>
      <c r="O114">
        <v>-8</v>
      </c>
      <c r="P114" s="5">
        <f t="shared" si="10"/>
        <v>-8</v>
      </c>
      <c r="Q114" s="2">
        <v>4386771</v>
      </c>
      <c r="R114" s="2">
        <v>2810784</v>
      </c>
      <c r="S114">
        <v>4386771</v>
      </c>
      <c r="T114">
        <v>2810784</v>
      </c>
      <c r="U114" s="1">
        <v>30026</v>
      </c>
      <c r="W114" s="4" t="str">
        <f t="shared" si="11"/>
        <v/>
      </c>
    </row>
    <row r="115" spans="1:23" ht="14.15">
      <c r="A115">
        <v>114</v>
      </c>
      <c r="B115" s="1">
        <v>303</v>
      </c>
      <c r="C115">
        <v>6342512</v>
      </c>
      <c r="D115">
        <v>47.696641999999997</v>
      </c>
      <c r="E115">
        <v>10.799034000000001</v>
      </c>
      <c r="F115">
        <v>1950</v>
      </c>
      <c r="G115">
        <v>2012</v>
      </c>
      <c r="H115">
        <v>63</v>
      </c>
      <c r="I115" t="s">
        <v>23</v>
      </c>
      <c r="J115" t="s">
        <v>24</v>
      </c>
      <c r="K115">
        <v>1</v>
      </c>
      <c r="L115">
        <v>1713.9</v>
      </c>
      <c r="M115">
        <f t="shared" si="9"/>
        <v>1900</v>
      </c>
      <c r="N115">
        <v>1900</v>
      </c>
      <c r="O115">
        <v>-11</v>
      </c>
      <c r="P115" s="5">
        <f t="shared" si="10"/>
        <v>-11</v>
      </c>
      <c r="Q115" s="2">
        <v>4381013</v>
      </c>
      <c r="R115" s="2">
        <v>2731771</v>
      </c>
      <c r="S115">
        <v>4381013</v>
      </c>
      <c r="T115">
        <v>2731771</v>
      </c>
      <c r="U115" s="1">
        <v>31970</v>
      </c>
      <c r="W115" s="4" t="str">
        <f t="shared" si="11"/>
        <v/>
      </c>
    </row>
    <row r="116" spans="1:23" ht="14.15">
      <c r="A116">
        <v>115</v>
      </c>
      <c r="B116" s="1">
        <v>304</v>
      </c>
      <c r="C116">
        <v>6342513</v>
      </c>
      <c r="D116">
        <v>48.041521000000003</v>
      </c>
      <c r="E116">
        <v>10.875078</v>
      </c>
      <c r="F116">
        <v>1900</v>
      </c>
      <c r="G116">
        <v>2012</v>
      </c>
      <c r="H116">
        <v>113</v>
      </c>
      <c r="I116" t="s">
        <v>23</v>
      </c>
      <c r="J116" t="s">
        <v>24</v>
      </c>
      <c r="K116">
        <v>1</v>
      </c>
      <c r="L116">
        <v>2295</v>
      </c>
      <c r="M116">
        <f t="shared" si="9"/>
        <v>2350</v>
      </c>
      <c r="N116">
        <v>2350</v>
      </c>
      <c r="O116">
        <v>-2</v>
      </c>
      <c r="P116" s="5">
        <f t="shared" si="10"/>
        <v>-2</v>
      </c>
      <c r="Q116" s="2">
        <v>4386283</v>
      </c>
      <c r="R116" s="2">
        <v>2770158</v>
      </c>
      <c r="S116">
        <v>4386283</v>
      </c>
      <c r="T116">
        <v>2770158</v>
      </c>
      <c r="U116" s="1">
        <v>30971</v>
      </c>
      <c r="W116" s="4" t="str">
        <f t="shared" si="11"/>
        <v/>
      </c>
    </row>
    <row r="117" spans="1:23" ht="14.15">
      <c r="A117">
        <v>116</v>
      </c>
      <c r="B117" s="1">
        <v>305</v>
      </c>
      <c r="C117">
        <v>6342520</v>
      </c>
      <c r="D117">
        <v>48.888542999999999</v>
      </c>
      <c r="E117">
        <v>11.196752999999999</v>
      </c>
      <c r="F117">
        <v>1940</v>
      </c>
      <c r="G117">
        <v>2010</v>
      </c>
      <c r="H117">
        <v>71</v>
      </c>
      <c r="I117" t="s">
        <v>23</v>
      </c>
      <c r="J117" t="s">
        <v>24</v>
      </c>
      <c r="K117">
        <v>1</v>
      </c>
      <c r="L117">
        <v>1400</v>
      </c>
      <c r="M117">
        <f t="shared" si="9"/>
        <v>1425</v>
      </c>
      <c r="N117">
        <v>1425</v>
      </c>
      <c r="O117">
        <v>-2</v>
      </c>
      <c r="P117" s="5">
        <f t="shared" si="10"/>
        <v>-2</v>
      </c>
      <c r="Q117" s="2">
        <v>4408787</v>
      </c>
      <c r="R117" s="2">
        <v>2864634</v>
      </c>
      <c r="S117">
        <v>4408787</v>
      </c>
      <c r="T117">
        <v>2864634</v>
      </c>
      <c r="U117" s="1">
        <v>28476</v>
      </c>
      <c r="W117" s="4" t="str">
        <f t="shared" si="11"/>
        <v/>
      </c>
    </row>
    <row r="118" spans="1:23" ht="14.15">
      <c r="A118">
        <v>117</v>
      </c>
      <c r="B118" s="1">
        <v>306</v>
      </c>
      <c r="C118">
        <v>6342522</v>
      </c>
      <c r="D118">
        <v>48.953203999999999</v>
      </c>
      <c r="E118">
        <v>10.913473</v>
      </c>
      <c r="F118">
        <v>1941</v>
      </c>
      <c r="G118">
        <v>2010</v>
      </c>
      <c r="H118">
        <v>70</v>
      </c>
      <c r="I118" t="s">
        <v>23</v>
      </c>
      <c r="J118" t="s">
        <v>24</v>
      </c>
      <c r="K118">
        <v>1</v>
      </c>
      <c r="L118">
        <v>982</v>
      </c>
      <c r="M118">
        <f t="shared" si="9"/>
        <v>1125</v>
      </c>
      <c r="N118">
        <v>1125</v>
      </c>
      <c r="O118">
        <v>-15</v>
      </c>
      <c r="P118" s="5">
        <f t="shared" si="10"/>
        <v>-15</v>
      </c>
      <c r="Q118" s="2">
        <v>4387921</v>
      </c>
      <c r="R118" s="2">
        <v>2871525</v>
      </c>
      <c r="S118">
        <v>4387921</v>
      </c>
      <c r="T118">
        <v>2871525</v>
      </c>
      <c r="U118" s="1">
        <v>28119</v>
      </c>
      <c r="W118" s="4" t="str">
        <f t="shared" si="11"/>
        <v/>
      </c>
    </row>
    <row r="119" spans="1:23" ht="14.15">
      <c r="A119">
        <v>118</v>
      </c>
      <c r="B119" s="1">
        <v>307</v>
      </c>
      <c r="C119">
        <v>6342600</v>
      </c>
      <c r="D119">
        <v>49.023575999999998</v>
      </c>
      <c r="E119">
        <v>12.138699000000001</v>
      </c>
      <c r="F119">
        <v>1923</v>
      </c>
      <c r="G119">
        <v>2013</v>
      </c>
      <c r="H119">
        <v>91</v>
      </c>
      <c r="I119" t="s">
        <v>23</v>
      </c>
      <c r="J119" t="s">
        <v>24</v>
      </c>
      <c r="K119">
        <v>1</v>
      </c>
      <c r="L119">
        <v>35399</v>
      </c>
      <c r="M119">
        <f t="shared" si="9"/>
        <v>35525</v>
      </c>
      <c r="N119">
        <v>35525</v>
      </c>
      <c r="O119">
        <v>0</v>
      </c>
      <c r="P119" s="5">
        <f t="shared" si="10"/>
        <v>0</v>
      </c>
      <c r="Q119" s="2">
        <v>4477437</v>
      </c>
      <c r="R119" s="2">
        <v>2881206</v>
      </c>
      <c r="S119">
        <v>4477437</v>
      </c>
      <c r="T119">
        <v>2881206</v>
      </c>
      <c r="U119" s="1">
        <v>27801</v>
      </c>
      <c r="W119" s="4" t="str">
        <f t="shared" si="11"/>
        <v/>
      </c>
    </row>
    <row r="120" spans="1:23" ht="14.15">
      <c r="A120">
        <v>119</v>
      </c>
      <c r="B120" s="1">
        <v>308</v>
      </c>
      <c r="C120">
        <v>6342610</v>
      </c>
      <c r="D120">
        <v>49.118264000000003</v>
      </c>
      <c r="E120">
        <v>11.936343000000001</v>
      </c>
      <c r="F120">
        <v>1920</v>
      </c>
      <c r="G120">
        <v>2012</v>
      </c>
      <c r="H120">
        <v>93</v>
      </c>
      <c r="I120" t="s">
        <v>23</v>
      </c>
      <c r="J120" t="s">
        <v>24</v>
      </c>
      <c r="K120">
        <v>1</v>
      </c>
      <c r="L120">
        <v>5426</v>
      </c>
      <c r="M120">
        <f t="shared" si="9"/>
        <v>5425</v>
      </c>
      <c r="N120">
        <v>5425</v>
      </c>
      <c r="O120">
        <v>0</v>
      </c>
      <c r="P120" s="5">
        <f t="shared" si="10"/>
        <v>0</v>
      </c>
      <c r="Q120" s="2">
        <v>4462368</v>
      </c>
      <c r="R120" s="2">
        <v>2891321</v>
      </c>
      <c r="S120">
        <v>4462368</v>
      </c>
      <c r="T120">
        <v>2891321</v>
      </c>
      <c r="U120" s="1">
        <v>27507</v>
      </c>
      <c r="W120" s="4" t="str">
        <f t="shared" si="11"/>
        <v/>
      </c>
    </row>
    <row r="121" spans="1:23" ht="14.15">
      <c r="A121">
        <v>120</v>
      </c>
      <c r="B121" s="1">
        <v>309</v>
      </c>
      <c r="C121">
        <v>6342611</v>
      </c>
      <c r="D121">
        <v>49.535609000000001</v>
      </c>
      <c r="E121">
        <v>12.15395</v>
      </c>
      <c r="F121">
        <v>1940</v>
      </c>
      <c r="G121">
        <v>2012</v>
      </c>
      <c r="H121">
        <v>73</v>
      </c>
      <c r="I121" t="s">
        <v>23</v>
      </c>
      <c r="J121" t="s">
        <v>24</v>
      </c>
      <c r="K121">
        <v>1</v>
      </c>
      <c r="L121">
        <v>2004</v>
      </c>
      <c r="M121">
        <f t="shared" si="9"/>
        <v>1975</v>
      </c>
      <c r="N121">
        <v>1975</v>
      </c>
      <c r="O121">
        <v>1</v>
      </c>
      <c r="P121" s="5">
        <f t="shared" si="10"/>
        <v>1</v>
      </c>
      <c r="Q121" s="2">
        <v>4476915</v>
      </c>
      <c r="R121" s="2">
        <v>2938151</v>
      </c>
      <c r="S121">
        <v>4476915</v>
      </c>
      <c r="T121">
        <v>2938151</v>
      </c>
      <c r="U121" s="1">
        <v>26150</v>
      </c>
      <c r="W121" s="4" t="str">
        <f t="shared" si="11"/>
        <v/>
      </c>
    </row>
    <row r="122" spans="1:23" ht="14.15">
      <c r="A122">
        <v>121</v>
      </c>
      <c r="B122" s="1">
        <v>310</v>
      </c>
      <c r="C122">
        <v>6342620</v>
      </c>
      <c r="D122">
        <v>49.127955</v>
      </c>
      <c r="E122">
        <v>12.129441</v>
      </c>
      <c r="F122">
        <v>1900</v>
      </c>
      <c r="G122">
        <v>2008</v>
      </c>
      <c r="H122">
        <v>109</v>
      </c>
      <c r="I122" t="s">
        <v>23</v>
      </c>
      <c r="J122" t="s">
        <v>24</v>
      </c>
      <c r="K122">
        <v>1</v>
      </c>
      <c r="L122">
        <v>2658</v>
      </c>
      <c r="M122">
        <f t="shared" si="9"/>
        <v>2800</v>
      </c>
      <c r="N122">
        <v>2800</v>
      </c>
      <c r="O122">
        <v>-5</v>
      </c>
      <c r="P122" s="5">
        <f t="shared" si="10"/>
        <v>-5</v>
      </c>
      <c r="Q122" s="2">
        <v>4476431</v>
      </c>
      <c r="R122" s="2">
        <v>2892787</v>
      </c>
      <c r="S122">
        <v>4476431</v>
      </c>
      <c r="T122">
        <v>2892787</v>
      </c>
      <c r="U122" s="1">
        <v>27508</v>
      </c>
      <c r="W122" s="4" t="str">
        <f t="shared" si="11"/>
        <v/>
      </c>
    </row>
    <row r="123" spans="1:23" ht="14.15">
      <c r="A123">
        <v>122</v>
      </c>
      <c r="B123" s="1">
        <v>313</v>
      </c>
      <c r="C123">
        <v>6342650</v>
      </c>
      <c r="D123">
        <v>48.460684000000001</v>
      </c>
      <c r="E123">
        <v>11.865228999999999</v>
      </c>
      <c r="F123">
        <v>1925</v>
      </c>
      <c r="G123">
        <v>2012</v>
      </c>
      <c r="H123">
        <v>88</v>
      </c>
      <c r="I123" t="s">
        <v>23</v>
      </c>
      <c r="J123" t="s">
        <v>24</v>
      </c>
      <c r="K123">
        <v>1</v>
      </c>
      <c r="L123">
        <v>3043</v>
      </c>
      <c r="M123">
        <f t="shared" si="9"/>
        <v>3200</v>
      </c>
      <c r="N123">
        <v>3200</v>
      </c>
      <c r="O123">
        <v>-5</v>
      </c>
      <c r="P123" s="5">
        <f t="shared" si="10"/>
        <v>-5</v>
      </c>
      <c r="Q123" s="2">
        <v>4458989</v>
      </c>
      <c r="R123" s="2">
        <v>2818103</v>
      </c>
      <c r="S123">
        <v>4458989</v>
      </c>
      <c r="T123">
        <v>2818103</v>
      </c>
      <c r="U123" s="1">
        <v>29902</v>
      </c>
      <c r="W123" s="4" t="str">
        <f t="shared" si="11"/>
        <v/>
      </c>
    </row>
    <row r="124" spans="1:23" ht="14.15">
      <c r="A124">
        <v>123</v>
      </c>
      <c r="B124" s="1">
        <v>315</v>
      </c>
      <c r="C124">
        <v>6342670</v>
      </c>
      <c r="D124">
        <v>48.606248000000001</v>
      </c>
      <c r="E124">
        <v>12.693803000000001</v>
      </c>
      <c r="F124">
        <v>1962</v>
      </c>
      <c r="G124">
        <v>2012</v>
      </c>
      <c r="H124">
        <v>51</v>
      </c>
      <c r="I124" t="s">
        <v>23</v>
      </c>
      <c r="J124" t="s">
        <v>24</v>
      </c>
      <c r="K124">
        <v>1</v>
      </c>
      <c r="L124">
        <v>719.5</v>
      </c>
      <c r="M124">
        <f t="shared" si="9"/>
        <v>825</v>
      </c>
      <c r="N124">
        <v>825</v>
      </c>
      <c r="O124">
        <v>-15</v>
      </c>
      <c r="P124" s="5">
        <f t="shared" si="10"/>
        <v>-15</v>
      </c>
      <c r="Q124" s="2">
        <v>4519683</v>
      </c>
      <c r="R124" s="2">
        <v>2836169</v>
      </c>
      <c r="S124">
        <v>4519683</v>
      </c>
      <c r="T124">
        <v>2836169</v>
      </c>
      <c r="U124" s="1">
        <v>29338</v>
      </c>
      <c r="W124" s="4" t="str">
        <f t="shared" si="11"/>
        <v/>
      </c>
    </row>
    <row r="125" spans="1:23" ht="14.15">
      <c r="A125">
        <v>124</v>
      </c>
      <c r="B125" s="1">
        <v>317</v>
      </c>
      <c r="C125">
        <v>6342800</v>
      </c>
      <c r="D125">
        <v>48.676622999999999</v>
      </c>
      <c r="E125">
        <v>13.115161000000001</v>
      </c>
      <c r="F125">
        <v>1900</v>
      </c>
      <c r="G125">
        <v>2013</v>
      </c>
      <c r="H125">
        <v>114</v>
      </c>
      <c r="I125" t="s">
        <v>23</v>
      </c>
      <c r="J125" t="s">
        <v>24</v>
      </c>
      <c r="K125">
        <v>1</v>
      </c>
      <c r="L125">
        <v>47496</v>
      </c>
      <c r="M125">
        <f t="shared" si="9"/>
        <v>47525</v>
      </c>
      <c r="N125">
        <v>100</v>
      </c>
      <c r="O125">
        <v>100</v>
      </c>
      <c r="P125" s="5">
        <f t="shared" si="10"/>
        <v>-6.1057773286171464E-2</v>
      </c>
      <c r="Q125" s="2">
        <v>4550418</v>
      </c>
      <c r="R125" s="2">
        <v>2845210</v>
      </c>
      <c r="S125" s="6">
        <v>4547500</v>
      </c>
      <c r="T125" s="6">
        <v>2847500</v>
      </c>
      <c r="U125" s="1">
        <v>29007</v>
      </c>
      <c r="V125">
        <v>47525</v>
      </c>
      <c r="W125" s="4">
        <f t="shared" si="11"/>
        <v>-6.1057773286171464E-2</v>
      </c>
    </row>
    <row r="126" spans="1:23" ht="14.15">
      <c r="A126">
        <v>125</v>
      </c>
      <c r="B126" s="1">
        <v>320</v>
      </c>
      <c r="C126">
        <v>6342900</v>
      </c>
      <c r="D126">
        <v>48.5824</v>
      </c>
      <c r="E126">
        <v>13.504360999999999</v>
      </c>
      <c r="F126">
        <v>1900</v>
      </c>
      <c r="G126">
        <v>2013</v>
      </c>
      <c r="H126">
        <v>114</v>
      </c>
      <c r="I126" t="s">
        <v>23</v>
      </c>
      <c r="J126" t="s">
        <v>24</v>
      </c>
      <c r="K126">
        <v>1</v>
      </c>
      <c r="L126">
        <v>76653</v>
      </c>
      <c r="M126">
        <f t="shared" si="9"/>
        <v>76800</v>
      </c>
      <c r="N126">
        <v>76800</v>
      </c>
      <c r="O126">
        <v>0</v>
      </c>
      <c r="P126" s="5">
        <f t="shared" si="10"/>
        <v>0</v>
      </c>
      <c r="Q126" s="2">
        <v>4579544</v>
      </c>
      <c r="R126" s="2">
        <v>2836032</v>
      </c>
      <c r="S126">
        <v>4579544</v>
      </c>
      <c r="T126">
        <v>2836032</v>
      </c>
      <c r="U126" s="1">
        <v>29348</v>
      </c>
      <c r="W126" s="4" t="str">
        <f t="shared" si="11"/>
        <v/>
      </c>
    </row>
    <row r="127" spans="1:23" ht="14.15">
      <c r="A127">
        <v>126</v>
      </c>
      <c r="B127" s="1">
        <v>321</v>
      </c>
      <c r="C127">
        <v>6342910</v>
      </c>
      <c r="D127">
        <v>48.946956999999998</v>
      </c>
      <c r="E127">
        <v>12.014934999999999</v>
      </c>
      <c r="F127">
        <v>1925</v>
      </c>
      <c r="G127">
        <v>2009</v>
      </c>
      <c r="H127">
        <v>85</v>
      </c>
      <c r="I127" t="s">
        <v>23</v>
      </c>
      <c r="J127" t="s">
        <v>24</v>
      </c>
      <c r="K127">
        <v>1</v>
      </c>
      <c r="L127">
        <v>26448</v>
      </c>
      <c r="M127">
        <f t="shared" si="9"/>
        <v>26525</v>
      </c>
      <c r="N127">
        <v>26525</v>
      </c>
      <c r="O127">
        <v>0</v>
      </c>
      <c r="P127" s="5">
        <f t="shared" si="10"/>
        <v>0</v>
      </c>
      <c r="Q127" s="2">
        <v>4468616</v>
      </c>
      <c r="R127" s="2">
        <v>2872435</v>
      </c>
      <c r="S127">
        <v>4468616</v>
      </c>
      <c r="T127">
        <v>2872435</v>
      </c>
      <c r="U127" s="1">
        <v>28125</v>
      </c>
      <c r="W127" s="4" t="str">
        <f t="shared" si="11"/>
        <v/>
      </c>
    </row>
    <row r="128" spans="1:23" ht="14.15">
      <c r="A128">
        <v>127</v>
      </c>
      <c r="B128" s="1">
        <v>322</v>
      </c>
      <c r="C128">
        <v>6342920</v>
      </c>
      <c r="D128">
        <v>48.879753000000001</v>
      </c>
      <c r="E128">
        <v>12.747222000000001</v>
      </c>
      <c r="F128">
        <v>1925</v>
      </c>
      <c r="G128">
        <v>2012</v>
      </c>
      <c r="H128">
        <v>88</v>
      </c>
      <c r="I128" t="s">
        <v>23</v>
      </c>
      <c r="J128" t="s">
        <v>24</v>
      </c>
      <c r="K128">
        <v>1</v>
      </c>
      <c r="L128">
        <v>37687</v>
      </c>
      <c r="M128">
        <f t="shared" si="9"/>
        <v>37750</v>
      </c>
      <c r="N128">
        <v>37750</v>
      </c>
      <c r="O128">
        <v>0</v>
      </c>
      <c r="P128" s="5">
        <f t="shared" si="10"/>
        <v>0</v>
      </c>
      <c r="Q128" s="2">
        <v>4522512</v>
      </c>
      <c r="R128" s="2">
        <v>2866702</v>
      </c>
      <c r="S128">
        <v>4522512</v>
      </c>
      <c r="T128">
        <v>2866702</v>
      </c>
      <c r="U128" s="1">
        <v>28306</v>
      </c>
      <c r="W128" s="4" t="str">
        <f t="shared" si="11"/>
        <v/>
      </c>
    </row>
    <row r="129" spans="1:23" ht="14.15">
      <c r="A129">
        <v>128</v>
      </c>
      <c r="B129" s="1">
        <v>323</v>
      </c>
      <c r="C129">
        <v>6342925</v>
      </c>
      <c r="D129">
        <v>48.673749999999998</v>
      </c>
      <c r="E129">
        <v>12.693681</v>
      </c>
      <c r="F129">
        <v>1925</v>
      </c>
      <c r="G129">
        <v>2011</v>
      </c>
      <c r="H129">
        <v>87</v>
      </c>
      <c r="I129" t="s">
        <v>23</v>
      </c>
      <c r="J129" t="s">
        <v>24</v>
      </c>
      <c r="K129">
        <v>1</v>
      </c>
      <c r="L129">
        <v>8467</v>
      </c>
      <c r="M129">
        <f t="shared" si="9"/>
        <v>8650</v>
      </c>
      <c r="N129">
        <v>8650</v>
      </c>
      <c r="O129">
        <v>-2</v>
      </c>
      <c r="P129" s="5">
        <f t="shared" si="10"/>
        <v>-2</v>
      </c>
      <c r="Q129" s="2">
        <v>4519406</v>
      </c>
      <c r="R129" s="2">
        <v>2843668</v>
      </c>
      <c r="S129">
        <v>4519406</v>
      </c>
      <c r="T129">
        <v>2843668</v>
      </c>
      <c r="U129" s="1">
        <v>29182</v>
      </c>
      <c r="W129" s="4" t="str">
        <f t="shared" si="11"/>
        <v/>
      </c>
    </row>
    <row r="130" spans="1:23" ht="14.15">
      <c r="A130">
        <v>129</v>
      </c>
      <c r="B130" s="1">
        <v>324</v>
      </c>
      <c r="C130">
        <v>6342927</v>
      </c>
      <c r="D130">
        <v>47.779215000000001</v>
      </c>
      <c r="E130">
        <v>11.540251</v>
      </c>
      <c r="F130">
        <v>1958</v>
      </c>
      <c r="G130">
        <v>2012</v>
      </c>
      <c r="H130">
        <v>55</v>
      </c>
      <c r="I130" t="s">
        <v>23</v>
      </c>
      <c r="J130" t="s">
        <v>24</v>
      </c>
      <c r="K130">
        <v>1</v>
      </c>
      <c r="L130">
        <v>1558.8</v>
      </c>
      <c r="M130">
        <f t="shared" ref="M130:M161" si="12">IF(ISNUMBER(V130),V130,N130)</f>
        <v>1575</v>
      </c>
      <c r="N130">
        <v>1575</v>
      </c>
      <c r="O130">
        <v>-1</v>
      </c>
      <c r="P130" s="5">
        <f t="shared" ref="P130:P161" si="13">IF(ISNUMBER(W130),W130,O130)</f>
        <v>-1</v>
      </c>
      <c r="Q130" s="2">
        <v>4436491</v>
      </c>
      <c r="R130" s="2">
        <v>2741825</v>
      </c>
      <c r="S130">
        <v>4436491</v>
      </c>
      <c r="T130">
        <v>2741825</v>
      </c>
      <c r="U130" s="1">
        <v>31719</v>
      </c>
      <c r="W130" s="4" t="str">
        <f t="shared" ref="W130:W161" si="14">IF(ISNUMBER(V130),100*(L130-V130)/L130,"")</f>
        <v/>
      </c>
    </row>
    <row r="131" spans="1:23" ht="14.15">
      <c r="A131">
        <v>130</v>
      </c>
      <c r="B131" s="1">
        <v>326</v>
      </c>
      <c r="C131">
        <v>6342930</v>
      </c>
      <c r="D131">
        <v>47.665754</v>
      </c>
      <c r="E131">
        <v>11.362965000000001</v>
      </c>
      <c r="F131">
        <v>1910</v>
      </c>
      <c r="G131">
        <v>2012</v>
      </c>
      <c r="H131">
        <v>103</v>
      </c>
      <c r="I131" t="s">
        <v>23</v>
      </c>
      <c r="J131" t="s">
        <v>24</v>
      </c>
      <c r="K131">
        <v>1</v>
      </c>
      <c r="L131">
        <v>684.9</v>
      </c>
      <c r="M131">
        <f t="shared" si="12"/>
        <v>675</v>
      </c>
      <c r="N131">
        <v>675</v>
      </c>
      <c r="O131">
        <v>1</v>
      </c>
      <c r="P131" s="5">
        <f t="shared" si="13"/>
        <v>1</v>
      </c>
      <c r="Q131" s="2">
        <v>4423425</v>
      </c>
      <c r="R131" s="2">
        <v>2728959</v>
      </c>
      <c r="S131">
        <v>4423425</v>
      </c>
      <c r="T131">
        <v>2728959</v>
      </c>
      <c r="U131" s="1">
        <v>32115</v>
      </c>
      <c r="W131" s="4" t="str">
        <f t="shared" si="14"/>
        <v/>
      </c>
    </row>
    <row r="132" spans="1:23" ht="14.15">
      <c r="A132">
        <v>131</v>
      </c>
      <c r="B132" s="1">
        <v>328</v>
      </c>
      <c r="C132">
        <v>6342970</v>
      </c>
      <c r="D132">
        <v>48.072465000000001</v>
      </c>
      <c r="E132">
        <v>9.3960860000000004</v>
      </c>
      <c r="F132">
        <v>1929</v>
      </c>
      <c r="G132">
        <v>2013</v>
      </c>
      <c r="H132">
        <v>85</v>
      </c>
      <c r="I132" t="s">
        <v>23</v>
      </c>
      <c r="J132" t="s">
        <v>24</v>
      </c>
      <c r="K132">
        <v>1</v>
      </c>
      <c r="L132">
        <v>2647.01</v>
      </c>
      <c r="M132">
        <f t="shared" si="12"/>
        <v>2925</v>
      </c>
      <c r="N132">
        <v>2925</v>
      </c>
      <c r="O132">
        <v>-11</v>
      </c>
      <c r="P132" s="5">
        <f t="shared" si="13"/>
        <v>-11</v>
      </c>
      <c r="Q132" s="2">
        <v>4275973</v>
      </c>
      <c r="R132" s="2">
        <v>2773395</v>
      </c>
      <c r="S132">
        <v>4275973</v>
      </c>
      <c r="T132">
        <v>2773395</v>
      </c>
      <c r="U132" s="1">
        <v>30968</v>
      </c>
      <c r="W132" s="4" t="str">
        <f t="shared" si="14"/>
        <v/>
      </c>
    </row>
    <row r="133" spans="1:23" ht="14.15">
      <c r="A133">
        <v>132</v>
      </c>
      <c r="B133" s="1">
        <v>329</v>
      </c>
      <c r="C133">
        <v>6342980</v>
      </c>
      <c r="D133">
        <v>47.93</v>
      </c>
      <c r="E133">
        <v>8.68</v>
      </c>
      <c r="F133">
        <v>1922</v>
      </c>
      <c r="G133">
        <v>2008</v>
      </c>
      <c r="H133">
        <v>87</v>
      </c>
      <c r="I133" t="s">
        <v>23</v>
      </c>
      <c r="J133" t="s">
        <v>24</v>
      </c>
      <c r="K133">
        <v>1</v>
      </c>
      <c r="L133">
        <v>759.88</v>
      </c>
      <c r="M133">
        <f t="shared" si="12"/>
        <v>825</v>
      </c>
      <c r="N133">
        <v>825</v>
      </c>
      <c r="O133">
        <v>-9</v>
      </c>
      <c r="P133" s="5">
        <f t="shared" si="13"/>
        <v>-9</v>
      </c>
      <c r="Q133" s="2">
        <v>4222313</v>
      </c>
      <c r="R133" s="2">
        <v>2758260</v>
      </c>
      <c r="S133">
        <v>4222313</v>
      </c>
      <c r="T133">
        <v>2758260</v>
      </c>
      <c r="U133" s="1">
        <v>31352</v>
      </c>
      <c r="W133" s="4" t="str">
        <f t="shared" si="14"/>
        <v/>
      </c>
    </row>
    <row r="134" spans="1:23" ht="14.15">
      <c r="A134">
        <v>133</v>
      </c>
      <c r="B134" s="1">
        <v>330</v>
      </c>
      <c r="C134">
        <v>6343100</v>
      </c>
      <c r="D134">
        <v>48.059300999999998</v>
      </c>
      <c r="E134">
        <v>12.234239000000001</v>
      </c>
      <c r="F134">
        <v>1826</v>
      </c>
      <c r="G134">
        <v>2012</v>
      </c>
      <c r="H134">
        <v>187</v>
      </c>
      <c r="I134" t="s">
        <v>23</v>
      </c>
      <c r="J134" t="s">
        <v>24</v>
      </c>
      <c r="K134">
        <v>1</v>
      </c>
      <c r="L134">
        <v>11983</v>
      </c>
      <c r="M134">
        <f t="shared" si="12"/>
        <v>12150</v>
      </c>
      <c r="N134">
        <v>12150</v>
      </c>
      <c r="O134">
        <v>-1</v>
      </c>
      <c r="P134" s="5">
        <f t="shared" si="13"/>
        <v>-1</v>
      </c>
      <c r="Q134" s="2">
        <v>4487597</v>
      </c>
      <c r="R134" s="2">
        <v>2774267</v>
      </c>
      <c r="S134">
        <v>4487597</v>
      </c>
      <c r="T134">
        <v>2774267</v>
      </c>
      <c r="U134" s="1">
        <v>30976</v>
      </c>
      <c r="W134" s="4" t="str">
        <f t="shared" si="14"/>
        <v/>
      </c>
    </row>
    <row r="135" spans="1:23" ht="14.15">
      <c r="A135">
        <v>134</v>
      </c>
      <c r="B135" s="1">
        <v>332</v>
      </c>
      <c r="C135">
        <v>6343500</v>
      </c>
      <c r="D135">
        <v>48.158628</v>
      </c>
      <c r="E135">
        <v>12.834334999999999</v>
      </c>
      <c r="F135">
        <v>1826</v>
      </c>
      <c r="G135">
        <v>2012</v>
      </c>
      <c r="H135">
        <v>187</v>
      </c>
      <c r="I135" t="s">
        <v>23</v>
      </c>
      <c r="J135" t="s">
        <v>24</v>
      </c>
      <c r="K135">
        <v>1</v>
      </c>
      <c r="L135">
        <v>6649</v>
      </c>
      <c r="M135">
        <f t="shared" si="12"/>
        <v>6700</v>
      </c>
      <c r="N135">
        <v>6700</v>
      </c>
      <c r="O135">
        <v>-1</v>
      </c>
      <c r="P135" s="5">
        <f t="shared" si="13"/>
        <v>-1</v>
      </c>
      <c r="Q135" s="2">
        <v>4531908</v>
      </c>
      <c r="R135" s="2">
        <v>2786834</v>
      </c>
      <c r="S135">
        <v>4531908</v>
      </c>
      <c r="T135">
        <v>2786834</v>
      </c>
      <c r="U135" s="1">
        <v>30608</v>
      </c>
      <c r="W135" s="4" t="str">
        <f t="shared" si="14"/>
        <v/>
      </c>
    </row>
    <row r="136" spans="1:23" ht="14.15">
      <c r="A136">
        <v>135</v>
      </c>
      <c r="B136" s="1">
        <v>334</v>
      </c>
      <c r="C136">
        <v>6343560</v>
      </c>
      <c r="D136">
        <v>47.681176999999998</v>
      </c>
      <c r="E136">
        <v>12.822811</v>
      </c>
      <c r="F136">
        <v>1900</v>
      </c>
      <c r="G136">
        <v>2012</v>
      </c>
      <c r="H136">
        <v>113</v>
      </c>
      <c r="I136" t="s">
        <v>23</v>
      </c>
      <c r="J136" t="s">
        <v>24</v>
      </c>
      <c r="K136">
        <v>1</v>
      </c>
      <c r="L136">
        <v>927.3</v>
      </c>
      <c r="M136">
        <f t="shared" si="12"/>
        <v>800</v>
      </c>
      <c r="N136">
        <v>800</v>
      </c>
      <c r="O136">
        <v>14</v>
      </c>
      <c r="P136" s="5">
        <f t="shared" si="13"/>
        <v>14</v>
      </c>
      <c r="Q136" s="2">
        <v>4533022</v>
      </c>
      <c r="R136" s="2">
        <v>2733774</v>
      </c>
      <c r="S136">
        <v>4533022</v>
      </c>
      <c r="T136">
        <v>2733774</v>
      </c>
      <c r="U136" s="1">
        <v>31977</v>
      </c>
      <c r="W136" s="4" t="str">
        <f t="shared" si="14"/>
        <v/>
      </c>
    </row>
    <row r="137" spans="1:23" ht="14.15">
      <c r="A137">
        <v>136</v>
      </c>
      <c r="B137" s="1">
        <v>335</v>
      </c>
      <c r="C137">
        <v>6343570</v>
      </c>
      <c r="D137">
        <v>47.78</v>
      </c>
      <c r="E137">
        <v>12.48</v>
      </c>
      <c r="F137">
        <v>1920</v>
      </c>
      <c r="G137">
        <v>2007</v>
      </c>
      <c r="H137">
        <v>88</v>
      </c>
      <c r="I137" t="s">
        <v>23</v>
      </c>
      <c r="J137" t="s">
        <v>24</v>
      </c>
      <c r="K137">
        <v>1</v>
      </c>
      <c r="L137">
        <v>951.9</v>
      </c>
      <c r="M137">
        <f t="shared" si="12"/>
        <v>925</v>
      </c>
      <c r="N137">
        <v>925</v>
      </c>
      <c r="O137">
        <v>3</v>
      </c>
      <c r="P137" s="5">
        <f t="shared" si="13"/>
        <v>3</v>
      </c>
      <c r="Q137" s="2">
        <v>4506928</v>
      </c>
      <c r="R137" s="2">
        <v>2743827</v>
      </c>
      <c r="S137">
        <v>4506928</v>
      </c>
      <c r="T137">
        <v>2743827</v>
      </c>
      <c r="U137" s="1">
        <v>31721</v>
      </c>
      <c r="W137" s="4" t="str">
        <f t="shared" si="14"/>
        <v/>
      </c>
    </row>
    <row r="138" spans="1:23" ht="14.15">
      <c r="A138">
        <v>137</v>
      </c>
      <c r="B138" s="1">
        <v>336</v>
      </c>
      <c r="C138">
        <v>6343900</v>
      </c>
      <c r="D138">
        <v>48.561498999999998</v>
      </c>
      <c r="E138">
        <v>13.444127</v>
      </c>
      <c r="F138">
        <v>1920</v>
      </c>
      <c r="G138">
        <v>2012</v>
      </c>
      <c r="H138">
        <v>93</v>
      </c>
      <c r="I138" t="s">
        <v>23</v>
      </c>
      <c r="J138" t="s">
        <v>24</v>
      </c>
      <c r="K138">
        <v>1</v>
      </c>
      <c r="L138">
        <v>26084</v>
      </c>
      <c r="M138">
        <f t="shared" si="12"/>
        <v>26125</v>
      </c>
      <c r="N138">
        <v>76775</v>
      </c>
      <c r="O138">
        <v>-194</v>
      </c>
      <c r="P138" s="5">
        <f t="shared" si="13"/>
        <v>-0.15718448090783621</v>
      </c>
      <c r="Q138" s="2">
        <v>4575210</v>
      </c>
      <c r="R138" s="2">
        <v>2833502</v>
      </c>
      <c r="S138" s="6">
        <v>4572500</v>
      </c>
      <c r="T138">
        <v>2833502</v>
      </c>
      <c r="U138" s="1">
        <v>29488</v>
      </c>
      <c r="V138">
        <v>26125</v>
      </c>
      <c r="W138" s="4">
        <f t="shared" si="14"/>
        <v>-0.15718448090783621</v>
      </c>
    </row>
    <row r="139" spans="1:23" ht="14.15">
      <c r="A139">
        <v>138</v>
      </c>
      <c r="B139" s="1">
        <v>343</v>
      </c>
      <c r="C139">
        <v>6357010</v>
      </c>
      <c r="D139">
        <v>52.872891000000003</v>
      </c>
      <c r="E139">
        <v>14.142113</v>
      </c>
      <c r="F139">
        <v>1920</v>
      </c>
      <c r="G139">
        <v>2013</v>
      </c>
      <c r="H139">
        <v>94</v>
      </c>
      <c r="I139" t="s">
        <v>23</v>
      </c>
      <c r="J139" t="s">
        <v>24</v>
      </c>
      <c r="K139">
        <v>1</v>
      </c>
      <c r="L139">
        <v>109564</v>
      </c>
      <c r="M139">
        <f t="shared" si="12"/>
        <v>109875</v>
      </c>
      <c r="N139">
        <v>25</v>
      </c>
      <c r="O139">
        <v>100</v>
      </c>
      <c r="P139" s="5">
        <f t="shared" si="13"/>
        <v>-0.28385236026432042</v>
      </c>
      <c r="Q139" s="2">
        <v>4599744</v>
      </c>
      <c r="R139" s="2">
        <v>3315076</v>
      </c>
      <c r="S139" s="6">
        <v>4602500</v>
      </c>
      <c r="T139" s="6">
        <v>3307500</v>
      </c>
      <c r="U139" s="1">
        <v>18462</v>
      </c>
      <c r="V139">
        <v>109875</v>
      </c>
      <c r="W139" s="4">
        <f t="shared" si="14"/>
        <v>-0.28385236026432042</v>
      </c>
    </row>
    <row r="140" spans="1:23" ht="14.15">
      <c r="A140">
        <v>139</v>
      </c>
      <c r="B140" s="1">
        <v>344</v>
      </c>
      <c r="C140">
        <v>6357500</v>
      </c>
      <c r="D140">
        <v>52.152999999999999</v>
      </c>
      <c r="E140">
        <v>14.688000000000001</v>
      </c>
      <c r="F140">
        <v>1920</v>
      </c>
      <c r="G140">
        <v>2011</v>
      </c>
      <c r="H140">
        <v>92</v>
      </c>
      <c r="I140" t="s">
        <v>23</v>
      </c>
      <c r="J140" t="s">
        <v>24</v>
      </c>
      <c r="K140">
        <v>1</v>
      </c>
      <c r="L140">
        <v>52033</v>
      </c>
      <c r="M140">
        <f t="shared" si="12"/>
        <v>51150</v>
      </c>
      <c r="N140">
        <v>51150</v>
      </c>
      <c r="O140">
        <v>2</v>
      </c>
      <c r="P140" s="5">
        <f t="shared" si="13"/>
        <v>2</v>
      </c>
      <c r="Q140" s="2">
        <v>4641609</v>
      </c>
      <c r="R140" s="2">
        <v>3237345</v>
      </c>
      <c r="S140">
        <v>4641609</v>
      </c>
      <c r="T140">
        <v>3237345</v>
      </c>
      <c r="U140" s="1">
        <v>19908</v>
      </c>
      <c r="W140" s="4" t="str">
        <f t="shared" si="14"/>
        <v/>
      </c>
    </row>
    <row r="141" spans="1:23" ht="14.15">
      <c r="A141">
        <v>140</v>
      </c>
      <c r="B141" s="1">
        <v>345</v>
      </c>
      <c r="C141">
        <v>6357501</v>
      </c>
      <c r="D141">
        <v>51.969270000000002</v>
      </c>
      <c r="E141">
        <v>14.706721999999999</v>
      </c>
      <c r="F141">
        <v>1959</v>
      </c>
      <c r="G141">
        <v>2012</v>
      </c>
      <c r="H141">
        <v>54</v>
      </c>
      <c r="I141" t="s">
        <v>23</v>
      </c>
      <c r="J141" t="s">
        <v>24</v>
      </c>
      <c r="K141">
        <v>1</v>
      </c>
      <c r="L141">
        <v>4125</v>
      </c>
      <c r="M141">
        <f t="shared" si="12"/>
        <v>4275</v>
      </c>
      <c r="N141">
        <v>4275</v>
      </c>
      <c r="O141">
        <v>-4</v>
      </c>
      <c r="P141" s="5">
        <f t="shared" si="13"/>
        <v>-4</v>
      </c>
      <c r="Q141" s="2">
        <v>4644210</v>
      </c>
      <c r="R141" s="2">
        <v>3217020</v>
      </c>
      <c r="S141">
        <v>4644210</v>
      </c>
      <c r="T141">
        <v>3217020</v>
      </c>
      <c r="U141" s="1">
        <v>20294</v>
      </c>
      <c r="W141" s="4" t="str">
        <f t="shared" si="14"/>
        <v/>
      </c>
    </row>
    <row r="142" spans="1:23" ht="14.15">
      <c r="A142">
        <v>141</v>
      </c>
      <c r="B142" s="1">
        <v>346</v>
      </c>
      <c r="C142">
        <v>6357502</v>
      </c>
      <c r="D142">
        <v>51.161160000000002</v>
      </c>
      <c r="E142">
        <v>14.993192000000001</v>
      </c>
      <c r="F142">
        <v>1912</v>
      </c>
      <c r="G142">
        <v>2012</v>
      </c>
      <c r="H142">
        <v>101</v>
      </c>
      <c r="I142" t="s">
        <v>23</v>
      </c>
      <c r="J142" t="s">
        <v>24</v>
      </c>
      <c r="K142">
        <v>1</v>
      </c>
      <c r="L142">
        <v>1621</v>
      </c>
      <c r="M142">
        <f t="shared" si="12"/>
        <v>1600</v>
      </c>
      <c r="N142">
        <v>75</v>
      </c>
      <c r="O142">
        <v>95</v>
      </c>
      <c r="P142" s="5">
        <f t="shared" si="13"/>
        <v>1.2954966070326959</v>
      </c>
      <c r="Q142" s="2">
        <v>4669985</v>
      </c>
      <c r="R142" s="2">
        <v>3128597</v>
      </c>
      <c r="S142" s="6">
        <v>4672500</v>
      </c>
      <c r="T142">
        <v>3128597</v>
      </c>
      <c r="U142" s="1">
        <v>22141</v>
      </c>
      <c r="V142">
        <v>1600</v>
      </c>
      <c r="W142" s="4">
        <f t="shared" si="14"/>
        <v>1.2954966070326959</v>
      </c>
    </row>
    <row r="1048339" spans="17:23" ht="14.15">
      <c r="Q1048339"/>
      <c r="R1048339"/>
      <c r="W1048339"/>
    </row>
    <row r="1048340" spans="17:23" ht="14.15">
      <c r="Q1048340"/>
      <c r="R1048340"/>
      <c r="W1048340"/>
    </row>
    <row r="1048341" spans="17:23" ht="14.15">
      <c r="Q1048341"/>
      <c r="R1048341"/>
      <c r="W1048341"/>
    </row>
    <row r="1048342" spans="17:23" ht="14.15">
      <c r="Q1048342"/>
      <c r="R1048342"/>
      <c r="W1048342"/>
    </row>
    <row r="1048343" spans="17:23" ht="14.15">
      <c r="Q1048343"/>
      <c r="R1048343"/>
      <c r="W1048343"/>
    </row>
    <row r="1048344" spans="17:23" ht="14.15">
      <c r="Q1048344"/>
      <c r="R1048344"/>
      <c r="W1048344"/>
    </row>
    <row r="1048345" spans="17:23" ht="14.15">
      <c r="Q1048345"/>
      <c r="R1048345"/>
      <c r="W1048345"/>
    </row>
    <row r="1048346" spans="17:23" ht="14.15">
      <c r="Q1048346"/>
      <c r="R1048346"/>
      <c r="W1048346"/>
    </row>
    <row r="1048347" spans="17:23" ht="14.15">
      <c r="Q1048347"/>
      <c r="R1048347"/>
      <c r="W1048347"/>
    </row>
    <row r="1048348" spans="17:23" ht="14.15">
      <c r="Q1048348"/>
      <c r="R1048348"/>
      <c r="W1048348"/>
    </row>
    <row r="1048349" spans="17:23" ht="14.15">
      <c r="Q1048349"/>
      <c r="R1048349"/>
      <c r="W1048349"/>
    </row>
    <row r="1048350" spans="17:23" ht="14.15">
      <c r="Q1048350"/>
      <c r="R1048350"/>
      <c r="W1048350"/>
    </row>
    <row r="1048351" spans="17:23" ht="14.15">
      <c r="Q1048351"/>
      <c r="R1048351"/>
      <c r="W1048351"/>
    </row>
    <row r="1048352" spans="17:23" ht="14.15">
      <c r="Q1048352"/>
      <c r="R1048352"/>
      <c r="W1048352"/>
    </row>
    <row r="1048353" spans="17:23" ht="14.15">
      <c r="Q1048353"/>
      <c r="R1048353"/>
      <c r="W1048353"/>
    </row>
    <row r="1048354" spans="17:23" ht="14.15">
      <c r="Q1048354"/>
      <c r="R1048354"/>
      <c r="W1048354"/>
    </row>
    <row r="1048355" spans="17:23" ht="14.15">
      <c r="Q1048355"/>
      <c r="R1048355"/>
      <c r="W1048355"/>
    </row>
    <row r="1048356" spans="17:23" ht="14.15">
      <c r="Q1048356"/>
      <c r="R1048356"/>
      <c r="W1048356"/>
    </row>
    <row r="1048357" spans="17:23" ht="14.15">
      <c r="Q1048357"/>
      <c r="R1048357"/>
      <c r="W1048357"/>
    </row>
    <row r="1048358" spans="17:23" ht="14.15">
      <c r="Q1048358"/>
      <c r="R1048358"/>
      <c r="W1048358"/>
    </row>
    <row r="1048359" spans="17:23" ht="14.15">
      <c r="Q1048359"/>
      <c r="R1048359"/>
      <c r="W1048359"/>
    </row>
    <row r="1048360" spans="17:23" ht="14.15">
      <c r="Q1048360"/>
      <c r="R1048360"/>
      <c r="W1048360"/>
    </row>
    <row r="1048361" spans="17:23" ht="14.15">
      <c r="Q1048361"/>
      <c r="R1048361"/>
      <c r="W1048361"/>
    </row>
    <row r="1048362" spans="17:23" ht="14.15">
      <c r="Q1048362"/>
      <c r="R1048362"/>
      <c r="W1048362"/>
    </row>
    <row r="1048363" spans="17:23" ht="14.15">
      <c r="Q1048363"/>
      <c r="R1048363"/>
      <c r="W1048363"/>
    </row>
    <row r="1048364" spans="17:23" ht="14.15">
      <c r="Q1048364"/>
      <c r="R1048364"/>
      <c r="W1048364"/>
    </row>
    <row r="1048365" spans="17:23" ht="14.15">
      <c r="Q1048365"/>
      <c r="R1048365"/>
      <c r="W1048365"/>
    </row>
    <row r="1048366" spans="17:23" ht="14.15">
      <c r="Q1048366"/>
      <c r="R1048366"/>
      <c r="W1048366"/>
    </row>
    <row r="1048367" spans="17:23" ht="14.15">
      <c r="Q1048367"/>
      <c r="R1048367"/>
      <c r="W1048367"/>
    </row>
    <row r="1048368" spans="17:23" ht="14.15">
      <c r="Q1048368"/>
      <c r="R1048368"/>
      <c r="W1048368"/>
    </row>
    <row r="1048369" spans="17:23" ht="14.15">
      <c r="Q1048369"/>
      <c r="R1048369"/>
      <c r="W1048369"/>
    </row>
    <row r="1048370" spans="17:23" ht="14.15">
      <c r="Q1048370"/>
      <c r="R1048370"/>
      <c r="W1048370"/>
    </row>
    <row r="1048371" spans="17:23" ht="14.15">
      <c r="Q1048371"/>
      <c r="R1048371"/>
      <c r="W1048371"/>
    </row>
    <row r="1048372" spans="17:23" ht="14.15">
      <c r="Q1048372"/>
      <c r="R1048372"/>
      <c r="W1048372"/>
    </row>
    <row r="1048373" spans="17:23" ht="14.15">
      <c r="Q1048373"/>
      <c r="R1048373"/>
      <c r="W1048373"/>
    </row>
    <row r="1048374" spans="17:23" ht="14.15">
      <c r="Q1048374"/>
      <c r="R1048374"/>
      <c r="W1048374"/>
    </row>
    <row r="1048375" spans="17:23" ht="14.15">
      <c r="Q1048375"/>
      <c r="R1048375"/>
      <c r="W1048375"/>
    </row>
    <row r="1048376" spans="17:23" ht="14.15">
      <c r="Q1048376"/>
      <c r="R1048376"/>
      <c r="W1048376"/>
    </row>
    <row r="1048377" spans="17:23" ht="14.15">
      <c r="Q1048377"/>
      <c r="R1048377"/>
      <c r="W1048377"/>
    </row>
    <row r="1048378" spans="17:23" ht="14.15">
      <c r="Q1048378"/>
      <c r="R1048378"/>
      <c r="W1048378"/>
    </row>
    <row r="1048379" spans="17:23" ht="14.15">
      <c r="Q1048379"/>
      <c r="R1048379"/>
      <c r="W1048379"/>
    </row>
    <row r="1048380" spans="17:23" ht="14.15">
      <c r="Q1048380"/>
      <c r="R1048380"/>
      <c r="W1048380"/>
    </row>
    <row r="1048381" spans="17:23" ht="14.15">
      <c r="Q1048381"/>
      <c r="R1048381"/>
      <c r="W1048381"/>
    </row>
    <row r="1048382" spans="17:23" ht="14.15">
      <c r="Q1048382"/>
      <c r="R1048382"/>
      <c r="W1048382"/>
    </row>
    <row r="1048383" spans="17:23" ht="14.15">
      <c r="Q1048383"/>
      <c r="R1048383"/>
      <c r="W1048383"/>
    </row>
    <row r="1048384" spans="17:23" ht="14.15">
      <c r="Q1048384"/>
      <c r="R1048384"/>
      <c r="W1048384"/>
    </row>
    <row r="1048385" spans="17:23" ht="14.15">
      <c r="Q1048385"/>
      <c r="R1048385"/>
      <c r="W1048385"/>
    </row>
    <row r="1048386" spans="17:23" ht="14.15">
      <c r="Q1048386"/>
      <c r="R1048386"/>
      <c r="W1048386"/>
    </row>
    <row r="1048387" spans="17:23" ht="14.15">
      <c r="Q1048387"/>
      <c r="R1048387"/>
      <c r="W1048387"/>
    </row>
    <row r="1048388" spans="17:23" ht="14.15">
      <c r="Q1048388"/>
      <c r="R1048388"/>
      <c r="W1048388"/>
    </row>
    <row r="1048389" spans="17:23" ht="14.15">
      <c r="Q1048389"/>
      <c r="R1048389"/>
      <c r="W1048389"/>
    </row>
    <row r="1048390" spans="17:23" ht="14.15">
      <c r="Q1048390"/>
      <c r="R1048390"/>
      <c r="W1048390"/>
    </row>
    <row r="1048391" spans="17:23" ht="14.15">
      <c r="Q1048391"/>
      <c r="R1048391"/>
      <c r="W1048391"/>
    </row>
    <row r="1048392" spans="17:23" ht="14.15">
      <c r="Q1048392"/>
      <c r="R1048392"/>
      <c r="W1048392"/>
    </row>
    <row r="1048393" spans="17:23" ht="14.15">
      <c r="Q1048393"/>
      <c r="R1048393"/>
      <c r="W1048393"/>
    </row>
    <row r="1048394" spans="17:23" ht="14.15">
      <c r="Q1048394"/>
      <c r="R1048394"/>
      <c r="W1048394"/>
    </row>
    <row r="1048395" spans="17:23" ht="14.15">
      <c r="Q1048395"/>
      <c r="R1048395"/>
      <c r="W1048395"/>
    </row>
    <row r="1048396" spans="17:23" ht="14.15">
      <c r="Q1048396"/>
      <c r="R1048396"/>
      <c r="W1048396"/>
    </row>
    <row r="1048397" spans="17:23" ht="14.15">
      <c r="Q1048397"/>
      <c r="R1048397"/>
      <c r="W1048397"/>
    </row>
    <row r="1048398" spans="17:23" ht="14.15">
      <c r="Q1048398"/>
      <c r="R1048398"/>
      <c r="W1048398"/>
    </row>
    <row r="1048399" spans="17:23" ht="14.15">
      <c r="Q1048399"/>
      <c r="R1048399"/>
      <c r="W1048399"/>
    </row>
    <row r="1048400" spans="17:23" ht="14.15">
      <c r="Q1048400"/>
      <c r="R1048400"/>
      <c r="W1048400"/>
    </row>
    <row r="1048401" spans="17:23" ht="14.15">
      <c r="Q1048401"/>
      <c r="R1048401"/>
      <c r="W1048401"/>
    </row>
    <row r="1048402" spans="17:23" ht="14.15">
      <c r="Q1048402"/>
      <c r="R1048402"/>
      <c r="W1048402"/>
    </row>
    <row r="1048403" spans="17:23" ht="14.15">
      <c r="Q1048403"/>
      <c r="R1048403"/>
      <c r="W1048403"/>
    </row>
    <row r="1048404" spans="17:23" ht="14.15">
      <c r="Q1048404"/>
      <c r="R1048404"/>
      <c r="W1048404"/>
    </row>
    <row r="1048405" spans="17:23" ht="14.15">
      <c r="Q1048405"/>
      <c r="R1048405"/>
      <c r="W1048405"/>
    </row>
    <row r="1048406" spans="17:23" ht="14.15">
      <c r="Q1048406"/>
      <c r="R1048406"/>
      <c r="W1048406"/>
    </row>
    <row r="1048407" spans="17:23" ht="14.15">
      <c r="Q1048407"/>
      <c r="R1048407"/>
      <c r="W1048407"/>
    </row>
    <row r="1048408" spans="17:23" ht="14.15">
      <c r="Q1048408"/>
      <c r="R1048408"/>
      <c r="W1048408"/>
    </row>
    <row r="1048409" spans="17:23" ht="14.15">
      <c r="Q1048409"/>
      <c r="R1048409"/>
      <c r="W1048409"/>
    </row>
    <row r="1048410" spans="17:23" ht="14.15">
      <c r="Q1048410"/>
      <c r="R1048410"/>
      <c r="W1048410"/>
    </row>
    <row r="1048411" spans="17:23" ht="14.15">
      <c r="Q1048411"/>
      <c r="R1048411"/>
      <c r="W1048411"/>
    </row>
    <row r="1048412" spans="17:23" ht="14.15">
      <c r="Q1048412"/>
      <c r="R1048412"/>
      <c r="W1048412"/>
    </row>
    <row r="1048413" spans="17:23" ht="14.15">
      <c r="Q1048413"/>
      <c r="R1048413"/>
      <c r="W1048413"/>
    </row>
    <row r="1048414" spans="17:23" ht="14.15">
      <c r="Q1048414"/>
      <c r="R1048414"/>
      <c r="W1048414"/>
    </row>
    <row r="1048415" spans="17:23" ht="14.15">
      <c r="Q1048415"/>
      <c r="R1048415"/>
      <c r="W1048415"/>
    </row>
    <row r="1048416" spans="17:23" ht="14.15">
      <c r="Q1048416"/>
      <c r="R1048416"/>
      <c r="W1048416"/>
    </row>
    <row r="1048417" spans="17:23" ht="14.15">
      <c r="Q1048417"/>
      <c r="R1048417"/>
      <c r="W1048417"/>
    </row>
    <row r="1048418" spans="17:23" ht="14.15">
      <c r="Q1048418"/>
      <c r="R1048418"/>
      <c r="W1048418"/>
    </row>
    <row r="1048419" spans="17:23" ht="14.15">
      <c r="Q1048419"/>
      <c r="R1048419"/>
      <c r="W1048419"/>
    </row>
    <row r="1048420" spans="17:23" ht="14.15">
      <c r="Q1048420"/>
      <c r="R1048420"/>
      <c r="W1048420"/>
    </row>
    <row r="1048421" spans="17:23" ht="14.15">
      <c r="Q1048421"/>
      <c r="R1048421"/>
      <c r="W1048421"/>
    </row>
    <row r="1048422" spans="17:23" ht="14.15">
      <c r="Q1048422"/>
      <c r="R1048422"/>
      <c r="W1048422"/>
    </row>
    <row r="1048423" spans="17:23" ht="14.15">
      <c r="Q1048423"/>
      <c r="R1048423"/>
      <c r="W1048423"/>
    </row>
    <row r="1048424" spans="17:23" ht="14.15">
      <c r="Q1048424"/>
      <c r="R1048424"/>
      <c r="W1048424"/>
    </row>
    <row r="1048425" spans="17:23" ht="14.15">
      <c r="Q1048425"/>
      <c r="R1048425"/>
      <c r="W1048425"/>
    </row>
    <row r="1048426" spans="17:23" ht="14.15">
      <c r="Q1048426"/>
      <c r="R1048426"/>
      <c r="W1048426"/>
    </row>
    <row r="1048427" spans="17:23" ht="14.15">
      <c r="Q1048427"/>
      <c r="R1048427"/>
      <c r="W1048427"/>
    </row>
    <row r="1048428" spans="17:23" ht="14.15">
      <c r="Q1048428"/>
      <c r="R1048428"/>
      <c r="W1048428"/>
    </row>
    <row r="1048429" spans="17:23" ht="14.15">
      <c r="Q1048429"/>
      <c r="R1048429"/>
      <c r="W1048429"/>
    </row>
    <row r="1048430" spans="17:23" ht="14.15">
      <c r="Q1048430"/>
      <c r="R1048430"/>
      <c r="W1048430"/>
    </row>
    <row r="1048431" spans="17:23" ht="14.15">
      <c r="Q1048431"/>
      <c r="R1048431"/>
      <c r="W1048431"/>
    </row>
    <row r="1048432" spans="17:23" ht="14.15">
      <c r="Q1048432"/>
      <c r="R1048432"/>
      <c r="W1048432"/>
    </row>
    <row r="1048433" spans="17:23" ht="14.15">
      <c r="Q1048433"/>
      <c r="R1048433"/>
      <c r="W1048433"/>
    </row>
    <row r="1048434" spans="17:23" ht="14.15">
      <c r="Q1048434"/>
      <c r="R1048434"/>
      <c r="W1048434"/>
    </row>
    <row r="1048435" spans="17:23" ht="14.15">
      <c r="Q1048435"/>
      <c r="R1048435"/>
      <c r="W1048435"/>
    </row>
    <row r="1048436" spans="17:23" ht="14.15">
      <c r="Q1048436"/>
      <c r="R1048436"/>
      <c r="W1048436"/>
    </row>
    <row r="1048437" spans="17:23" ht="14.15">
      <c r="Q1048437"/>
      <c r="R1048437"/>
      <c r="W1048437"/>
    </row>
    <row r="1048438" spans="17:23" ht="14.15">
      <c r="Q1048438"/>
      <c r="R1048438"/>
      <c r="W1048438"/>
    </row>
    <row r="1048439" spans="17:23" ht="14.15">
      <c r="Q1048439"/>
      <c r="R1048439"/>
      <c r="W1048439"/>
    </row>
    <row r="1048440" spans="17:23" ht="14.15">
      <c r="Q1048440"/>
      <c r="R1048440"/>
      <c r="W1048440"/>
    </row>
    <row r="1048441" spans="17:23" ht="14.15">
      <c r="Q1048441"/>
      <c r="R1048441"/>
      <c r="W1048441"/>
    </row>
    <row r="1048442" spans="17:23" ht="14.15">
      <c r="Q1048442"/>
      <c r="R1048442"/>
      <c r="W1048442"/>
    </row>
    <row r="1048443" spans="17:23" ht="14.15">
      <c r="Q1048443"/>
      <c r="R1048443"/>
      <c r="W1048443"/>
    </row>
    <row r="1048444" spans="17:23" ht="14.15">
      <c r="Q1048444"/>
      <c r="R1048444"/>
      <c r="W1048444"/>
    </row>
    <row r="1048445" spans="17:23" ht="14.15">
      <c r="Q1048445"/>
      <c r="R1048445"/>
      <c r="W1048445"/>
    </row>
    <row r="1048446" spans="17:23" ht="14.15">
      <c r="Q1048446"/>
      <c r="R1048446"/>
      <c r="W1048446"/>
    </row>
    <row r="1048447" spans="17:23" ht="14.15">
      <c r="Q1048447"/>
      <c r="R1048447"/>
      <c r="W1048447"/>
    </row>
    <row r="1048448" spans="17:23" ht="14.15">
      <c r="Q1048448"/>
      <c r="R1048448"/>
      <c r="W1048448"/>
    </row>
    <row r="1048449" spans="17:23" ht="14.15">
      <c r="Q1048449"/>
      <c r="R1048449"/>
      <c r="W1048449"/>
    </row>
    <row r="1048450" spans="17:23" ht="14.15">
      <c r="Q1048450"/>
      <c r="R1048450"/>
      <c r="W1048450"/>
    </row>
    <row r="1048451" spans="17:23" ht="14.15">
      <c r="Q1048451"/>
      <c r="R1048451"/>
      <c r="W1048451"/>
    </row>
    <row r="1048452" spans="17:23" ht="14.15">
      <c r="Q1048452"/>
      <c r="R1048452"/>
      <c r="W1048452"/>
    </row>
    <row r="1048453" spans="17:23" ht="14.15">
      <c r="Q1048453"/>
      <c r="R1048453"/>
      <c r="W1048453"/>
    </row>
    <row r="1048454" spans="17:23" ht="14.15">
      <c r="Q1048454"/>
      <c r="R1048454"/>
      <c r="W1048454"/>
    </row>
    <row r="1048455" spans="17:23" ht="14.15">
      <c r="Q1048455"/>
      <c r="R1048455"/>
      <c r="W1048455"/>
    </row>
    <row r="1048456" spans="17:23" ht="14.15">
      <c r="Q1048456"/>
      <c r="R1048456"/>
      <c r="W1048456"/>
    </row>
    <row r="1048457" spans="17:23" ht="14.15">
      <c r="Q1048457"/>
      <c r="R1048457"/>
      <c r="W1048457"/>
    </row>
    <row r="1048458" spans="17:23" ht="14.15">
      <c r="Q1048458"/>
      <c r="R1048458"/>
      <c r="W1048458"/>
    </row>
    <row r="1048459" spans="17:23" ht="14.15">
      <c r="Q1048459"/>
      <c r="R1048459"/>
      <c r="W1048459"/>
    </row>
    <row r="1048460" spans="17:23" ht="14.15">
      <c r="Q1048460"/>
      <c r="R1048460"/>
      <c r="W1048460"/>
    </row>
    <row r="1048461" spans="17:23" ht="14.15">
      <c r="Q1048461"/>
      <c r="R1048461"/>
      <c r="W1048461"/>
    </row>
    <row r="1048462" spans="17:23" ht="14.15">
      <c r="Q1048462"/>
      <c r="R1048462"/>
      <c r="W1048462"/>
    </row>
    <row r="1048463" spans="17:23" ht="14.15">
      <c r="Q1048463"/>
      <c r="R1048463"/>
      <c r="W1048463"/>
    </row>
    <row r="1048464" spans="17:23" ht="14.15">
      <c r="Q1048464"/>
      <c r="R1048464"/>
      <c r="W1048464"/>
    </row>
    <row r="1048465" spans="17:23" ht="14.15">
      <c r="Q1048465"/>
      <c r="R1048465"/>
      <c r="W1048465"/>
    </row>
    <row r="1048466" spans="17:23" ht="14.15">
      <c r="Q1048466"/>
      <c r="R1048466"/>
      <c r="W1048466"/>
    </row>
    <row r="1048467" spans="17:23" ht="14.15">
      <c r="Q1048467"/>
      <c r="R1048467"/>
      <c r="W1048467"/>
    </row>
    <row r="1048468" spans="17:23" ht="14.15">
      <c r="Q1048468"/>
      <c r="R1048468"/>
      <c r="W1048468"/>
    </row>
    <row r="1048469" spans="17:23" ht="14.15">
      <c r="Q1048469"/>
      <c r="R1048469"/>
      <c r="W1048469"/>
    </row>
    <row r="1048470" spans="17:23" ht="14.15">
      <c r="Q1048470"/>
      <c r="R1048470"/>
      <c r="W1048470"/>
    </row>
    <row r="1048471" spans="17:23" ht="14.15">
      <c r="Q1048471"/>
      <c r="R1048471"/>
      <c r="W1048471"/>
    </row>
    <row r="1048472" spans="17:23" ht="14.15">
      <c r="Q1048472"/>
      <c r="R1048472"/>
      <c r="W1048472"/>
    </row>
    <row r="1048473" spans="17:23" ht="14.15">
      <c r="Q1048473"/>
      <c r="R1048473"/>
      <c r="W1048473"/>
    </row>
    <row r="1048474" spans="17:23" ht="14.15">
      <c r="Q1048474"/>
      <c r="R1048474"/>
      <c r="W1048474"/>
    </row>
    <row r="1048475" spans="17:23" ht="14.15">
      <c r="Q1048475"/>
      <c r="R1048475"/>
      <c r="W1048475"/>
    </row>
    <row r="1048476" spans="17:23" ht="14.15">
      <c r="Q1048476"/>
      <c r="R1048476"/>
      <c r="W1048476"/>
    </row>
    <row r="1048477" spans="17:23" ht="14.15">
      <c r="Q1048477"/>
      <c r="R1048477"/>
      <c r="W1048477"/>
    </row>
    <row r="1048478" spans="17:23" ht="14.15">
      <c r="Q1048478"/>
      <c r="R1048478"/>
      <c r="W1048478"/>
    </row>
    <row r="1048479" spans="17:23" ht="14.15">
      <c r="Q1048479"/>
      <c r="R1048479"/>
      <c r="W1048479"/>
    </row>
    <row r="1048480" spans="17:23" ht="14.15">
      <c r="Q1048480"/>
      <c r="R1048480"/>
      <c r="W1048480"/>
    </row>
    <row r="1048481" spans="17:23" ht="14.15">
      <c r="Q1048481"/>
      <c r="R1048481"/>
      <c r="W1048481"/>
    </row>
    <row r="1048482" spans="17:23" ht="14.15">
      <c r="Q1048482"/>
      <c r="R1048482"/>
      <c r="W1048482"/>
    </row>
    <row r="1048483" spans="17:23" ht="14.15">
      <c r="Q1048483"/>
      <c r="R1048483"/>
      <c r="W1048483"/>
    </row>
    <row r="1048484" spans="17:23" ht="14.15">
      <c r="Q1048484"/>
      <c r="R1048484"/>
      <c r="W1048484"/>
    </row>
    <row r="1048485" spans="17:23" ht="14.15">
      <c r="Q1048485"/>
      <c r="R1048485"/>
      <c r="W1048485"/>
    </row>
    <row r="1048486" spans="17:23" ht="14.15">
      <c r="Q1048486"/>
      <c r="R1048486"/>
      <c r="W1048486"/>
    </row>
    <row r="1048487" spans="17:23" ht="14.15">
      <c r="Q1048487"/>
      <c r="R1048487"/>
      <c r="W1048487"/>
    </row>
    <row r="1048488" spans="17:23" ht="14.15">
      <c r="Q1048488"/>
      <c r="R1048488"/>
      <c r="W1048488"/>
    </row>
    <row r="1048489" spans="17:23" ht="14.15">
      <c r="Q1048489"/>
      <c r="R1048489"/>
      <c r="W1048489"/>
    </row>
    <row r="1048490" spans="17:23" ht="14.15">
      <c r="Q1048490"/>
      <c r="R1048490"/>
      <c r="W1048490"/>
    </row>
    <row r="1048491" spans="17:23" ht="14.15">
      <c r="Q1048491"/>
      <c r="R1048491"/>
      <c r="W1048491"/>
    </row>
    <row r="1048492" spans="17:23" ht="14.15">
      <c r="Q1048492"/>
      <c r="R1048492"/>
      <c r="W1048492"/>
    </row>
    <row r="1048493" spans="17:23" ht="14.15">
      <c r="Q1048493"/>
      <c r="R1048493"/>
      <c r="W1048493"/>
    </row>
    <row r="1048494" spans="17:23" ht="14.15">
      <c r="Q1048494"/>
      <c r="R1048494"/>
      <c r="W1048494"/>
    </row>
    <row r="1048495" spans="17:23" ht="14.15">
      <c r="Q1048495"/>
      <c r="R1048495"/>
      <c r="W1048495"/>
    </row>
    <row r="1048496" spans="17:23" ht="14.15">
      <c r="Q1048496"/>
      <c r="R1048496"/>
      <c r="W1048496"/>
    </row>
    <row r="1048497" spans="17:23" ht="14.15">
      <c r="Q1048497"/>
      <c r="R1048497"/>
      <c r="W1048497"/>
    </row>
    <row r="1048498" spans="17:23" ht="14.15">
      <c r="Q1048498"/>
      <c r="R1048498"/>
      <c r="W1048498"/>
    </row>
    <row r="1048499" spans="17:23" ht="14.15">
      <c r="Q1048499"/>
      <c r="R1048499"/>
      <c r="W1048499"/>
    </row>
    <row r="1048500" spans="17:23" ht="14.15">
      <c r="Q1048500"/>
      <c r="R1048500"/>
      <c r="W1048500"/>
    </row>
    <row r="1048501" spans="17:23" ht="14.15">
      <c r="Q1048501"/>
      <c r="R1048501"/>
      <c r="W1048501"/>
    </row>
    <row r="1048502" spans="17:23" ht="14.15">
      <c r="Q1048502"/>
      <c r="R1048502"/>
      <c r="W1048502"/>
    </row>
    <row r="1048503" spans="17:23" ht="14.15">
      <c r="Q1048503"/>
      <c r="R1048503"/>
      <c r="W1048503"/>
    </row>
    <row r="1048504" spans="17:23" ht="14.15">
      <c r="Q1048504"/>
      <c r="R1048504"/>
      <c r="W1048504"/>
    </row>
    <row r="1048505" spans="17:23" ht="14.15">
      <c r="Q1048505"/>
      <c r="R1048505"/>
      <c r="W1048505"/>
    </row>
    <row r="1048506" spans="17:23" ht="14.15">
      <c r="Q1048506"/>
      <c r="R1048506"/>
      <c r="W1048506"/>
    </row>
    <row r="1048507" spans="17:23" ht="14.15">
      <c r="Q1048507"/>
      <c r="R1048507"/>
      <c r="W1048507"/>
    </row>
    <row r="1048508" spans="17:23" ht="14.15">
      <c r="Q1048508"/>
      <c r="R1048508"/>
      <c r="W1048508"/>
    </row>
    <row r="1048509" spans="17:23" ht="14.15">
      <c r="Q1048509"/>
      <c r="R1048509"/>
      <c r="W1048509"/>
    </row>
    <row r="1048510" spans="17:23" ht="14.15">
      <c r="Q1048510"/>
      <c r="R1048510"/>
      <c r="W1048510"/>
    </row>
    <row r="1048511" spans="17:23" ht="14.15">
      <c r="Q1048511"/>
      <c r="R1048511"/>
      <c r="W1048511"/>
    </row>
    <row r="1048512" spans="17:23" ht="14.15">
      <c r="Q1048512"/>
      <c r="R1048512"/>
      <c r="W1048512"/>
    </row>
    <row r="1048513" spans="17:23" ht="14.15">
      <c r="Q1048513"/>
      <c r="R1048513"/>
      <c r="W1048513"/>
    </row>
    <row r="1048514" spans="17:23" ht="14.15">
      <c r="Q1048514"/>
      <c r="R1048514"/>
      <c r="W1048514"/>
    </row>
    <row r="1048515" spans="17:23" ht="14.15">
      <c r="Q1048515"/>
      <c r="R1048515"/>
      <c r="W1048515"/>
    </row>
    <row r="1048516" spans="17:23" ht="14.15">
      <c r="Q1048516"/>
      <c r="R1048516"/>
      <c r="W1048516"/>
    </row>
    <row r="1048517" spans="17:23" ht="14.15">
      <c r="Q1048517"/>
      <c r="R1048517"/>
      <c r="W1048517"/>
    </row>
    <row r="1048518" spans="17:23" ht="14.15">
      <c r="Q1048518"/>
      <c r="R1048518"/>
      <c r="W1048518"/>
    </row>
    <row r="1048519" spans="17:23" ht="14.15">
      <c r="Q1048519"/>
      <c r="R1048519"/>
      <c r="W1048519"/>
    </row>
    <row r="1048520" spans="17:23" ht="14.15">
      <c r="Q1048520"/>
      <c r="R1048520"/>
      <c r="W1048520"/>
    </row>
    <row r="1048521" spans="17:23" ht="14.15">
      <c r="Q1048521"/>
      <c r="R1048521"/>
      <c r="W1048521"/>
    </row>
    <row r="1048522" spans="17:23" ht="14.15">
      <c r="Q1048522"/>
      <c r="R1048522"/>
      <c r="W1048522"/>
    </row>
    <row r="1048523" spans="17:23" ht="14.15">
      <c r="Q1048523"/>
      <c r="R1048523"/>
      <c r="W1048523"/>
    </row>
    <row r="1048524" spans="17:23" ht="14.15">
      <c r="Q1048524"/>
      <c r="R1048524"/>
      <c r="W1048524"/>
    </row>
    <row r="1048525" spans="17:23" ht="14.15">
      <c r="Q1048525"/>
      <c r="R1048525"/>
      <c r="W1048525"/>
    </row>
    <row r="1048526" spans="17:23" ht="14.15">
      <c r="Q1048526"/>
      <c r="R1048526"/>
      <c r="W1048526"/>
    </row>
    <row r="1048527" spans="17:23" ht="14.15">
      <c r="Q1048527"/>
      <c r="R1048527"/>
      <c r="W1048527"/>
    </row>
    <row r="1048528" spans="17:23" ht="14.15">
      <c r="Q1048528"/>
      <c r="R1048528"/>
      <c r="W1048528"/>
    </row>
    <row r="1048529" spans="17:23" ht="14.15">
      <c r="Q1048529"/>
      <c r="R1048529"/>
      <c r="W1048529"/>
    </row>
    <row r="1048530" spans="17:23" ht="14.15">
      <c r="Q1048530"/>
      <c r="R1048530"/>
      <c r="W1048530"/>
    </row>
    <row r="1048531" spans="17:23" ht="14.15">
      <c r="Q1048531"/>
      <c r="R1048531"/>
      <c r="W1048531"/>
    </row>
    <row r="1048532" spans="17:23" ht="14.15">
      <c r="Q1048532"/>
      <c r="R1048532"/>
      <c r="W1048532"/>
    </row>
    <row r="1048533" spans="17:23" ht="14.15">
      <c r="Q1048533"/>
      <c r="R1048533"/>
      <c r="W1048533"/>
    </row>
    <row r="1048534" spans="17:23" ht="14.15">
      <c r="Q1048534"/>
      <c r="R1048534"/>
      <c r="W1048534"/>
    </row>
    <row r="1048535" spans="17:23" ht="14.15">
      <c r="Q1048535"/>
      <c r="R1048535"/>
      <c r="W1048535"/>
    </row>
    <row r="1048536" spans="17:23" ht="14.15">
      <c r="Q1048536"/>
      <c r="R1048536"/>
      <c r="W1048536"/>
    </row>
    <row r="1048537" spans="17:23" ht="14.15">
      <c r="Q1048537"/>
      <c r="R1048537"/>
      <c r="W1048537"/>
    </row>
    <row r="1048538" spans="17:23" ht="14.15">
      <c r="Q1048538"/>
      <c r="R1048538"/>
      <c r="W1048538"/>
    </row>
    <row r="1048539" spans="17:23" ht="14.15">
      <c r="Q1048539"/>
      <c r="R1048539"/>
      <c r="W1048539"/>
    </row>
    <row r="1048540" spans="17:23" ht="14.15">
      <c r="Q1048540"/>
      <c r="R1048540"/>
      <c r="W1048540"/>
    </row>
    <row r="1048541" spans="17:23" ht="14.15">
      <c r="Q1048541"/>
      <c r="R1048541"/>
      <c r="W1048541"/>
    </row>
    <row r="1048542" spans="17:23" ht="14.15">
      <c r="Q1048542"/>
      <c r="R1048542"/>
      <c r="W1048542"/>
    </row>
    <row r="1048543" spans="17:23" ht="14.15">
      <c r="Q1048543"/>
      <c r="R1048543"/>
      <c r="W1048543"/>
    </row>
    <row r="1048544" spans="17:23" ht="14.15">
      <c r="Q1048544"/>
      <c r="R1048544"/>
      <c r="W1048544"/>
    </row>
    <row r="1048545" spans="17:23" ht="14.15">
      <c r="Q1048545"/>
      <c r="R1048545"/>
      <c r="W1048545"/>
    </row>
    <row r="1048546" spans="17:23" ht="14.15">
      <c r="Q1048546"/>
      <c r="R1048546"/>
      <c r="W1048546"/>
    </row>
    <row r="1048547" spans="17:23" ht="14.15">
      <c r="Q1048547"/>
      <c r="R1048547"/>
      <c r="W1048547"/>
    </row>
    <row r="1048548" spans="17:23" ht="14.15">
      <c r="Q1048548"/>
      <c r="R1048548"/>
      <c r="W1048548"/>
    </row>
    <row r="1048549" spans="17:23" ht="14.15">
      <c r="Q1048549"/>
      <c r="R1048549"/>
      <c r="W1048549"/>
    </row>
    <row r="1048550" spans="17:23" ht="14.15">
      <c r="Q1048550"/>
      <c r="R1048550"/>
      <c r="W1048550"/>
    </row>
    <row r="1048551" spans="17:23" ht="14.15">
      <c r="Q1048551"/>
      <c r="R1048551"/>
      <c r="W1048551"/>
    </row>
    <row r="1048552" spans="17:23" ht="14.15">
      <c r="Q1048552"/>
      <c r="R1048552"/>
      <c r="W1048552"/>
    </row>
    <row r="1048553" spans="17:23" ht="14.15">
      <c r="Q1048553"/>
      <c r="R1048553"/>
      <c r="W1048553"/>
    </row>
    <row r="1048554" spans="17:23" ht="14.15">
      <c r="Q1048554"/>
      <c r="R1048554"/>
      <c r="W1048554"/>
    </row>
    <row r="1048555" spans="17:23" ht="14.15">
      <c r="Q1048555"/>
      <c r="R1048555"/>
      <c r="W1048555"/>
    </row>
    <row r="1048556" spans="17:23" ht="14.15">
      <c r="Q1048556"/>
      <c r="R1048556"/>
      <c r="W1048556"/>
    </row>
    <row r="1048557" spans="17:23" ht="14.15">
      <c r="Q1048557"/>
      <c r="R1048557"/>
      <c r="W1048557"/>
    </row>
    <row r="1048558" spans="17:23" ht="14.15">
      <c r="Q1048558"/>
      <c r="R1048558"/>
      <c r="W1048558"/>
    </row>
    <row r="1048559" spans="17:23" ht="14.15">
      <c r="Q1048559"/>
      <c r="R1048559"/>
      <c r="W1048559"/>
    </row>
    <row r="1048560" spans="17:23" ht="14.15">
      <c r="Q1048560"/>
      <c r="R1048560"/>
      <c r="W1048560"/>
    </row>
    <row r="1048561" spans="17:23" ht="14.15">
      <c r="Q1048561"/>
      <c r="R1048561"/>
      <c r="W1048561"/>
    </row>
    <row r="1048562" spans="17:23" ht="14.15">
      <c r="Q1048562"/>
      <c r="R1048562"/>
      <c r="W1048562"/>
    </row>
    <row r="1048563" spans="17:23" ht="14.15">
      <c r="Q1048563"/>
      <c r="R1048563"/>
      <c r="W1048563"/>
    </row>
    <row r="1048564" spans="17:23" ht="14.15">
      <c r="Q1048564"/>
      <c r="R1048564"/>
      <c r="W1048564"/>
    </row>
    <row r="1048565" spans="17:23" ht="14.15">
      <c r="Q1048565"/>
      <c r="R1048565"/>
      <c r="W1048565"/>
    </row>
    <row r="1048566" spans="17:23" ht="14.15">
      <c r="Q1048566"/>
      <c r="R1048566"/>
      <c r="W1048566"/>
    </row>
    <row r="1048567" spans="17:23" ht="14.15">
      <c r="Q1048567"/>
      <c r="R1048567"/>
      <c r="W1048567"/>
    </row>
    <row r="1048568" spans="17:23" ht="14.15">
      <c r="Q1048568"/>
      <c r="R1048568"/>
      <c r="W1048568"/>
    </row>
    <row r="1048569" spans="17:23" ht="14.15">
      <c r="Q1048569"/>
      <c r="R1048569"/>
      <c r="W1048569"/>
    </row>
    <row r="1048570" spans="17:23" ht="14.15">
      <c r="Q1048570"/>
      <c r="R1048570"/>
      <c r="W1048570"/>
    </row>
    <row r="1048571" spans="17:23" ht="14.15">
      <c r="Q1048571"/>
      <c r="R1048571"/>
      <c r="W1048571"/>
    </row>
    <row r="1048572" spans="17:23" ht="14.15">
      <c r="Q1048572"/>
      <c r="R1048572"/>
      <c r="W1048572"/>
    </row>
    <row r="1048573" spans="17:23" ht="14.15">
      <c r="Q1048573"/>
      <c r="R1048573"/>
      <c r="W1048573"/>
    </row>
    <row r="1048574" spans="17:23" ht="14.15">
      <c r="Q1048574"/>
      <c r="R1048574"/>
      <c r="W1048574"/>
    </row>
    <row r="1048575" spans="17:23" ht="14.15">
      <c r="Q1048575"/>
      <c r="R1048575"/>
      <c r="W1048575"/>
    </row>
    <row r="1048576" spans="17:23" ht="14.15">
      <c r="Q1048576"/>
      <c r="R1048576"/>
      <c r="W1048576"/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Ginkel</dc:creator>
  <cp:lastModifiedBy>Kees van Ginkel</cp:lastModifiedBy>
  <cp:revision>4</cp:revision>
  <dcterms:created xsi:type="dcterms:W3CDTF">2021-01-21T16:42:21Z</dcterms:created>
  <dcterms:modified xsi:type="dcterms:W3CDTF">2021-01-28T08:43:00Z</dcterms:modified>
</cp:coreProperties>
</file>