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o395/Library/CloudStorage/Dropbox/Uni/TH Rosenheim/01 - Lehre/01 Business Analytics/thro-ba/"/>
    </mc:Choice>
  </mc:AlternateContent>
  <xr:revisionPtr revIDLastSave="0" documentId="13_ncr:1_{05B0C618-896F-274E-9BD5-F198495D2550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lin_r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" i="1"/>
  <c r="H46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E2" i="1"/>
  <c r="D2" i="1"/>
</calcChain>
</file>

<file path=xl/sharedStrings.xml><?xml version="1.0" encoding="utf-8"?>
<sst xmlns="http://schemas.openxmlformats.org/spreadsheetml/2006/main" count="66" uniqueCount="36">
  <si>
    <t>del_date</t>
  </si>
  <si>
    <t>TO_total</t>
  </si>
  <si>
    <t>wdays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</si>
  <si>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</si>
  <si>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</si>
  <si>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</si>
  <si>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</si>
  <si>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</si>
  <si>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</si>
  <si>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</si>
  <si>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</si>
  <si>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</si>
  <si>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</si>
  <si>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</si>
  <si>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</si>
  <si>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</si>
  <si>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</si>
  <si>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</si>
  <si>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</si>
  <si>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</si>
  <si>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</si>
  <si>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</si>
  <si>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</si>
  <si>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</si>
  <si>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</si>
  <si>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</si>
  <si>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</si>
  <si>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TO_total = 1346 -0,32 * wdays</t>
  </si>
  <si>
    <t>a=</t>
  </si>
  <si>
    <t>b=</t>
  </si>
  <si>
    <t>ln_TO_total</t>
  </si>
  <si>
    <t>ln_wdays</t>
  </si>
  <si>
    <t>ã=ln(a)=</t>
  </si>
  <si>
    <t>TO_total = 1480*x^-0,03</t>
  </si>
  <si>
    <t>FC</t>
  </si>
  <si>
    <t>y=a+bx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</si>
</sst>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0" fillId="33" borderId="0" xfId="0" applyFill="1"/>
    <xf numFmtId="0" fontId="0" fillId="33" borderId="10" xfId="0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  <xf numFmtId="0" fontId="0" fillId="33" borderId="0" xfId="0" applyFill="1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zoomScale="138" zoomScaleNormal="138" workbookViewId="0">
      <selection activeCell="E1" sqref="E1:E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34</v>
      </c>
    </row>
    <row r="2" spans="1:13" x14ac:dyDescent="0.2">
      <c r="A2" s="1">
        <v>39449</v>
      </c>
      <c r="B2">
        <v>1817.422789</v>
      </c>
      <c r="C2">
        <v>1</v>
      </c>
      <c r="D2">
        <f>LN(B2)</f>
        <v>7.5051747265245465</v>
      </c>
      <c r="E2">
        <f>LN(C2)</f>
        <v>0</v>
      </c>
      <c r="F2">
        <f>$H$46*C2^$I$44</f>
        <v>1480.3952513430806</v>
      </c>
    </row>
    <row r="3" spans="1:13" x14ac:dyDescent="0.2">
      <c r="A3" s="1">
        <v>39450</v>
      </c>
      <c r="B3">
        <v>1600.0433840000001</v>
      </c>
      <c r="C3">
        <v>2</v>
      </c>
      <c r="D3">
        <f t="shared" ref="D3:D66" si="0">LN(B3)</f>
        <v>7.3777860228602679</v>
      </c>
      <c r="E3">
        <f t="shared" ref="E3:E66" si="1">LN(C3)</f>
        <v>0.69314718055994529</v>
      </c>
      <c r="F3">
        <f t="shared" ref="F3:F66" si="2">$H$46*C3^$I$44</f>
        <v>1447.29319709024</v>
      </c>
      <c r="H3" t="s">
        <v>3</v>
      </c>
    </row>
    <row r="4" spans="1:13" ht="17" thickBot="1" x14ac:dyDescent="0.25">
      <c r="A4" s="1">
        <v>39451</v>
      </c>
      <c r="B4">
        <v>1181.667661</v>
      </c>
      <c r="C4">
        <v>3</v>
      </c>
      <c r="D4">
        <f t="shared" si="0"/>
        <v>7.0746819917646189</v>
      </c>
      <c r="E4">
        <f t="shared" si="1"/>
        <v>1.0986122886681098</v>
      </c>
      <c r="F4">
        <f t="shared" si="2"/>
        <v>1428.2739291029648</v>
      </c>
    </row>
    <row r="5" spans="1:13" x14ac:dyDescent="0.2">
      <c r="A5" s="1">
        <v>39454</v>
      </c>
      <c r="B5">
        <v>1655.8820290000001</v>
      </c>
      <c r="C5">
        <v>4</v>
      </c>
      <c r="D5">
        <f t="shared" si="0"/>
        <v>7.4120890938810504</v>
      </c>
      <c r="E5">
        <f t="shared" si="1"/>
        <v>1.3862943611198906</v>
      </c>
      <c r="F5">
        <f t="shared" si="2"/>
        <v>1414.9313140820477</v>
      </c>
      <c r="H5" s="4" t="s">
        <v>4</v>
      </c>
      <c r="I5" s="4"/>
    </row>
    <row r="6" spans="1:13" x14ac:dyDescent="0.2">
      <c r="A6" s="1">
        <v>39455</v>
      </c>
      <c r="B6">
        <v>1564.0581729999999</v>
      </c>
      <c r="C6">
        <v>5</v>
      </c>
      <c r="D6">
        <f t="shared" si="0"/>
        <v>7.3550391154263268</v>
      </c>
      <c r="E6">
        <f t="shared" si="1"/>
        <v>1.6094379124341003</v>
      </c>
      <c r="F6">
        <f t="shared" si="2"/>
        <v>1404.6678744370879</v>
      </c>
      <c r="H6" t="s">
        <v>5</v>
      </c>
      <c r="I6">
        <v>8.3746285026785924E-2</v>
      </c>
    </row>
    <row r="7" spans="1:13" x14ac:dyDescent="0.2">
      <c r="A7" s="1">
        <v>39456</v>
      </c>
      <c r="B7">
        <v>1278.6810840000001</v>
      </c>
      <c r="C7">
        <v>6</v>
      </c>
      <c r="D7">
        <f t="shared" si="0"/>
        <v>7.1535844225584109</v>
      </c>
      <c r="E7">
        <f t="shared" si="1"/>
        <v>1.791759469228055</v>
      </c>
      <c r="F7">
        <f t="shared" si="2"/>
        <v>1396.3373222770576</v>
      </c>
      <c r="H7" t="s">
        <v>6</v>
      </c>
      <c r="I7">
        <v>7.0134402557876672E-3</v>
      </c>
    </row>
    <row r="8" spans="1:13" x14ac:dyDescent="0.2">
      <c r="A8" s="1">
        <v>39457</v>
      </c>
      <c r="B8">
        <v>1723.1988409999999</v>
      </c>
      <c r="C8">
        <v>7</v>
      </c>
      <c r="D8">
        <f t="shared" si="0"/>
        <v>7.4519376338160113</v>
      </c>
      <c r="E8">
        <f t="shared" si="1"/>
        <v>1.9459101490553132</v>
      </c>
      <c r="F8">
        <f t="shared" si="2"/>
        <v>1389.3324970917402</v>
      </c>
      <c r="H8" t="s">
        <v>7</v>
      </c>
      <c r="I8">
        <v>3.041494016810818E-3</v>
      </c>
    </row>
    <row r="9" spans="1:13" x14ac:dyDescent="0.2">
      <c r="A9" s="1">
        <v>39458</v>
      </c>
      <c r="B9">
        <v>1442.1059419999999</v>
      </c>
      <c r="C9">
        <v>8</v>
      </c>
      <c r="D9">
        <f t="shared" si="0"/>
        <v>7.2738597839395371</v>
      </c>
      <c r="E9">
        <f t="shared" si="1"/>
        <v>2.0794415416798357</v>
      </c>
      <c r="F9">
        <f t="shared" si="2"/>
        <v>1383.2930518812645</v>
      </c>
      <c r="H9" t="s">
        <v>8</v>
      </c>
      <c r="I9">
        <v>279.36209540706648</v>
      </c>
    </row>
    <row r="10" spans="1:13" ht="17" thickBot="1" x14ac:dyDescent="0.25">
      <c r="A10" s="1">
        <v>39461</v>
      </c>
      <c r="B10">
        <v>1192.466224</v>
      </c>
      <c r="C10">
        <v>9</v>
      </c>
      <c r="D10">
        <f t="shared" si="0"/>
        <v>7.0837788986716452</v>
      </c>
      <c r="E10">
        <f t="shared" si="1"/>
        <v>2.1972245773362196</v>
      </c>
      <c r="F10">
        <f t="shared" si="2"/>
        <v>1377.9876791042609</v>
      </c>
      <c r="H10" s="2" t="s">
        <v>9</v>
      </c>
      <c r="I10" s="2">
        <v>252</v>
      </c>
    </row>
    <row r="11" spans="1:13" x14ac:dyDescent="0.2">
      <c r="A11" s="1">
        <v>39462</v>
      </c>
      <c r="B11">
        <v>1422.019718</v>
      </c>
      <c r="C11">
        <v>10</v>
      </c>
      <c r="D11">
        <f t="shared" si="0"/>
        <v>7.2598334766524211</v>
      </c>
      <c r="E11">
        <f t="shared" si="1"/>
        <v>2.3025850929940459</v>
      </c>
      <c r="F11">
        <f t="shared" si="2"/>
        <v>1373.2591056338554</v>
      </c>
    </row>
    <row r="12" spans="1:13" ht="17" thickBot="1" x14ac:dyDescent="0.25">
      <c r="A12" s="1">
        <v>39463</v>
      </c>
      <c r="B12">
        <v>1366.597604</v>
      </c>
      <c r="C12">
        <v>11</v>
      </c>
      <c r="D12">
        <f t="shared" si="0"/>
        <v>7.2200794290888846</v>
      </c>
      <c r="E12">
        <f t="shared" si="1"/>
        <v>2.3978952727983707</v>
      </c>
      <c r="F12">
        <f t="shared" si="2"/>
        <v>1368.9955703834912</v>
      </c>
      <c r="H12" t="s">
        <v>10</v>
      </c>
    </row>
    <row r="13" spans="1:13" x14ac:dyDescent="0.2">
      <c r="A13" s="1">
        <v>39464</v>
      </c>
      <c r="B13">
        <v>1765.910627</v>
      </c>
      <c r="C13">
        <v>12</v>
      </c>
      <c r="D13">
        <f t="shared" si="0"/>
        <v>7.4764217722955291</v>
      </c>
      <c r="E13">
        <f t="shared" si="1"/>
        <v>2.4849066497880004</v>
      </c>
      <c r="F13">
        <f t="shared" si="2"/>
        <v>1365.1148269634939</v>
      </c>
      <c r="H13" s="3"/>
      <c r="I13" s="3" t="s">
        <v>15</v>
      </c>
      <c r="J13" s="3" t="s">
        <v>16</v>
      </c>
      <c r="K13" s="3" t="s">
        <v>17</v>
      </c>
      <c r="L13" s="3" t="s">
        <v>18</v>
      </c>
      <c r="M13" s="3" t="s">
        <v>19</v>
      </c>
    </row>
    <row r="14" spans="1:13" x14ac:dyDescent="0.2">
      <c r="A14" s="1">
        <v>39465</v>
      </c>
      <c r="B14">
        <v>1031.4635519999999</v>
      </c>
      <c r="C14">
        <v>13</v>
      </c>
      <c r="D14">
        <f t="shared" si="0"/>
        <v>6.9387339969379092</v>
      </c>
      <c r="E14">
        <f t="shared" si="1"/>
        <v>2.5649493574615367</v>
      </c>
      <c r="F14">
        <f t="shared" si="2"/>
        <v>1361.5546044074017</v>
      </c>
      <c r="H14" t="s">
        <v>11</v>
      </c>
      <c r="I14">
        <v>1</v>
      </c>
      <c r="J14">
        <v>137804.27775854617</v>
      </c>
      <c r="K14">
        <v>137804.27775854617</v>
      </c>
      <c r="L14">
        <v>1.7657440040261698</v>
      </c>
      <c r="M14">
        <v>0.18512121754736749</v>
      </c>
    </row>
    <row r="15" spans="1:13" x14ac:dyDescent="0.2">
      <c r="A15" s="1">
        <v>39468</v>
      </c>
      <c r="B15">
        <v>1264.008118</v>
      </c>
      <c r="C15">
        <v>14</v>
      </c>
      <c r="D15">
        <f t="shared" si="0"/>
        <v>7.1420429971545332</v>
      </c>
      <c r="E15">
        <f t="shared" si="1"/>
        <v>2.6390573296152584</v>
      </c>
      <c r="F15">
        <f t="shared" si="2"/>
        <v>1358.2666316397665</v>
      </c>
      <c r="H15" t="s">
        <v>12</v>
      </c>
      <c r="I15">
        <v>250</v>
      </c>
      <c r="J15">
        <v>19510795.087556731</v>
      </c>
      <c r="K15">
        <v>78043.180350226918</v>
      </c>
    </row>
    <row r="16" spans="1:13" ht="17" thickBot="1" x14ac:dyDescent="0.25">
      <c r="A16" s="1">
        <v>39469</v>
      </c>
      <c r="B16">
        <v>982.84567100000004</v>
      </c>
      <c r="C16">
        <v>15</v>
      </c>
      <c r="D16">
        <f t="shared" si="0"/>
        <v>6.8904521098562839</v>
      </c>
      <c r="E16">
        <f t="shared" si="1"/>
        <v>2.7080502011022101</v>
      </c>
      <c r="F16">
        <f t="shared" si="2"/>
        <v>1355.2127394942734</v>
      </c>
      <c r="H16" s="2" t="s">
        <v>13</v>
      </c>
      <c r="I16" s="2">
        <v>251</v>
      </c>
      <c r="J16" s="2">
        <v>19648599.365315277</v>
      </c>
      <c r="K16" s="2"/>
      <c r="L16" s="2"/>
      <c r="M16" s="2"/>
    </row>
    <row r="17" spans="1:16" ht="17" thickBot="1" x14ac:dyDescent="0.25">
      <c r="A17" s="1">
        <v>39470</v>
      </c>
      <c r="B17">
        <v>1231.318012</v>
      </c>
      <c r="C17">
        <v>16</v>
      </c>
      <c r="D17">
        <f t="shared" si="0"/>
        <v>7.1158404291333159</v>
      </c>
      <c r="E17">
        <f t="shared" si="1"/>
        <v>2.7725887222397811</v>
      </c>
      <c r="F17">
        <f t="shared" si="2"/>
        <v>1352.362230123083</v>
      </c>
    </row>
    <row r="18" spans="1:16" x14ac:dyDescent="0.2">
      <c r="A18" s="1">
        <v>39471</v>
      </c>
      <c r="B18">
        <v>1907.046341</v>
      </c>
      <c r="C18">
        <v>17</v>
      </c>
      <c r="D18">
        <f t="shared" si="0"/>
        <v>7.5533109057771126</v>
      </c>
      <c r="E18">
        <f t="shared" si="1"/>
        <v>2.8332133440562162</v>
      </c>
      <c r="F18">
        <f t="shared" si="2"/>
        <v>1349.6900496760363</v>
      </c>
      <c r="H18" s="3"/>
      <c r="I18" s="3" t="s">
        <v>20</v>
      </c>
      <c r="J18" s="3" t="s">
        <v>8</v>
      </c>
      <c r="K18" s="3" t="s">
        <v>21</v>
      </c>
      <c r="L18" s="3" t="s">
        <v>22</v>
      </c>
      <c r="M18" s="3" t="s">
        <v>23</v>
      </c>
      <c r="N18" s="3" t="s">
        <v>24</v>
      </c>
      <c r="O18" s="3" t="s">
        <v>25</v>
      </c>
      <c r="P18" s="3" t="s">
        <v>26</v>
      </c>
    </row>
    <row r="19" spans="1:16" x14ac:dyDescent="0.2">
      <c r="A19" s="1">
        <v>39472</v>
      </c>
      <c r="B19">
        <v>1308.4382310000001</v>
      </c>
      <c r="C19">
        <v>18</v>
      </c>
      <c r="D19">
        <f t="shared" si="0"/>
        <v>7.1765895148949399</v>
      </c>
      <c r="E19">
        <f t="shared" si="1"/>
        <v>2.8903717578961645</v>
      </c>
      <c r="F19">
        <f t="shared" si="2"/>
        <v>1347.1754869737661</v>
      </c>
      <c r="G19" t="s">
        <v>28</v>
      </c>
      <c r="H19" t="s">
        <v>14</v>
      </c>
      <c r="I19" s="5">
        <v>1346.5182422921648</v>
      </c>
      <c r="J19">
        <v>35.301327341000146</v>
      </c>
      <c r="K19">
        <v>38.143558435783611</v>
      </c>
      <c r="L19" s="5">
        <v>3.2796001439348706E-106</v>
      </c>
      <c r="M19">
        <v>1276.992334808431</v>
      </c>
      <c r="N19">
        <v>1416.0441497758986</v>
      </c>
      <c r="O19">
        <v>1276.992334808431</v>
      </c>
      <c r="P19">
        <v>1416.0441497758986</v>
      </c>
    </row>
    <row r="20" spans="1:16" ht="17" thickBot="1" x14ac:dyDescent="0.25">
      <c r="A20" s="1">
        <v>39475</v>
      </c>
      <c r="B20">
        <v>1580.2314369999999</v>
      </c>
      <c r="C20">
        <v>19</v>
      </c>
      <c r="D20">
        <f t="shared" si="0"/>
        <v>7.3653265944079189</v>
      </c>
      <c r="E20">
        <f t="shared" si="1"/>
        <v>2.9444389791664403</v>
      </c>
      <c r="F20">
        <f t="shared" si="2"/>
        <v>1344.8012264613492</v>
      </c>
      <c r="G20" t="s">
        <v>29</v>
      </c>
      <c r="H20" s="2" t="s">
        <v>2</v>
      </c>
      <c r="I20" s="6">
        <v>-0.32145825358006974</v>
      </c>
      <c r="J20" s="2">
        <v>0.24191383754483564</v>
      </c>
      <c r="K20" s="2">
        <v>-1.3288130056656704</v>
      </c>
      <c r="L20" s="6">
        <v>0.18512121754735961</v>
      </c>
      <c r="M20" s="2">
        <v>-0.79790716797096806</v>
      </c>
      <c r="N20" s="2">
        <v>0.15499066081082857</v>
      </c>
      <c r="O20" s="2">
        <v>-0.79790716797096806</v>
      </c>
      <c r="P20" s="2">
        <v>0.15499066081082857</v>
      </c>
    </row>
    <row r="21" spans="1:16" x14ac:dyDescent="0.2">
      <c r="A21" s="1">
        <v>39476</v>
      </c>
      <c r="B21">
        <v>1625.0504550000001</v>
      </c>
      <c r="C21">
        <v>20</v>
      </c>
      <c r="D21">
        <f t="shared" si="0"/>
        <v>7.3932941435125894</v>
      </c>
      <c r="E21">
        <f t="shared" si="1"/>
        <v>2.9957322735539909</v>
      </c>
      <c r="F21">
        <f t="shared" si="2"/>
        <v>1342.5526457362989</v>
      </c>
    </row>
    <row r="22" spans="1:16" x14ac:dyDescent="0.2">
      <c r="A22" s="1">
        <v>39477</v>
      </c>
      <c r="B22">
        <v>1761.569156</v>
      </c>
      <c r="C22">
        <v>21</v>
      </c>
      <c r="D22">
        <f t="shared" si="0"/>
        <v>7.4739602567324779</v>
      </c>
      <c r="E22">
        <f t="shared" si="1"/>
        <v>3.044522437723423</v>
      </c>
      <c r="F22">
        <f t="shared" si="2"/>
        <v>1340.4172856210964</v>
      </c>
    </row>
    <row r="23" spans="1:16" x14ac:dyDescent="0.2">
      <c r="A23" s="1">
        <v>39478</v>
      </c>
      <c r="B23">
        <v>2531.2350280000001</v>
      </c>
      <c r="C23">
        <v>22</v>
      </c>
      <c r="D23">
        <f t="shared" si="0"/>
        <v>7.8364626159731587</v>
      </c>
      <c r="E23">
        <f t="shared" si="1"/>
        <v>3.0910424533583161</v>
      </c>
      <c r="F23">
        <f t="shared" si="2"/>
        <v>1338.3844443334585</v>
      </c>
      <c r="I23" t="s">
        <v>27</v>
      </c>
      <c r="M23" t="s">
        <v>35</v>
      </c>
    </row>
    <row r="24" spans="1:16" x14ac:dyDescent="0.2">
      <c r="A24" s="1">
        <v>39479</v>
      </c>
      <c r="B24">
        <v>825.13946499999997</v>
      </c>
      <c r="C24">
        <v>23</v>
      </c>
      <c r="D24">
        <f t="shared" si="0"/>
        <v>6.7155524205324442</v>
      </c>
      <c r="E24">
        <f t="shared" si="1"/>
        <v>3.1354942159291497</v>
      </c>
      <c r="F24">
        <f t="shared" si="2"/>
        <v>1336.4448624623851</v>
      </c>
    </row>
    <row r="25" spans="1:16" x14ac:dyDescent="0.2">
      <c r="A25" s="1">
        <v>39482</v>
      </c>
      <c r="B25">
        <v>1027.2532080000001</v>
      </c>
      <c r="C25">
        <v>24</v>
      </c>
      <c r="D25">
        <f t="shared" si="0"/>
        <v>6.9346437306595918</v>
      </c>
      <c r="E25">
        <f t="shared" si="1"/>
        <v>3.1780538303479458</v>
      </c>
      <c r="F25">
        <f t="shared" si="2"/>
        <v>1334.5904754279793</v>
      </c>
    </row>
    <row r="26" spans="1:16" x14ac:dyDescent="0.2">
      <c r="A26" s="1">
        <v>39483</v>
      </c>
      <c r="B26">
        <v>919.04422299999999</v>
      </c>
      <c r="C26">
        <v>25</v>
      </c>
      <c r="D26">
        <f t="shared" si="0"/>
        <v>6.8233342419813798</v>
      </c>
      <c r="E26">
        <f t="shared" si="1"/>
        <v>3.2188758248682006</v>
      </c>
      <c r="F26">
        <f t="shared" si="2"/>
        <v>1332.8142168015806</v>
      </c>
    </row>
    <row r="27" spans="1:16" x14ac:dyDescent="0.2">
      <c r="A27" s="1">
        <v>39484</v>
      </c>
      <c r="B27">
        <v>1157.0981019999999</v>
      </c>
      <c r="C27">
        <v>26</v>
      </c>
      <c r="D27">
        <f t="shared" si="0"/>
        <v>7.0536705135732811</v>
      </c>
      <c r="E27">
        <f t="shared" si="1"/>
        <v>3.2580965380214821</v>
      </c>
      <c r="F27">
        <f t="shared" si="2"/>
        <v>1331.1098604497263</v>
      </c>
      <c r="H27" t="s">
        <v>3</v>
      </c>
    </row>
    <row r="28" spans="1:16" ht="17" thickBot="1" x14ac:dyDescent="0.25">
      <c r="A28" s="1">
        <v>39485</v>
      </c>
      <c r="B28">
        <v>1687.258476</v>
      </c>
      <c r="C28">
        <v>27</v>
      </c>
      <c r="D28">
        <f t="shared" si="0"/>
        <v>7.4308602871699438</v>
      </c>
      <c r="E28">
        <f t="shared" si="1"/>
        <v>3.2958368660043291</v>
      </c>
      <c r="F28">
        <f t="shared" si="2"/>
        <v>1329.4718926611861</v>
      </c>
    </row>
    <row r="29" spans="1:16" x14ac:dyDescent="0.2">
      <c r="A29" s="1">
        <v>39486</v>
      </c>
      <c r="B29">
        <v>1171.994604</v>
      </c>
      <c r="C29">
        <v>28</v>
      </c>
      <c r="D29">
        <f t="shared" si="0"/>
        <v>7.0664623660307955</v>
      </c>
      <c r="E29">
        <f t="shared" si="1"/>
        <v>3.3322045101752038</v>
      </c>
      <c r="F29">
        <f t="shared" si="2"/>
        <v>1327.8954076780767</v>
      </c>
      <c r="H29" s="10" t="s">
        <v>4</v>
      </c>
      <c r="I29" s="10"/>
    </row>
    <row r="30" spans="1:16" x14ac:dyDescent="0.2">
      <c r="A30" s="1">
        <v>39489</v>
      </c>
      <c r="B30">
        <v>1460.2200330000001</v>
      </c>
      <c r="C30">
        <v>29</v>
      </c>
      <c r="D30">
        <f t="shared" si="0"/>
        <v>7.2863424108813888</v>
      </c>
      <c r="E30">
        <f t="shared" si="1"/>
        <v>3.3672958299864741</v>
      </c>
      <c r="F30">
        <f t="shared" si="2"/>
        <v>1326.3760216760304</v>
      </c>
      <c r="H30" s="7" t="s">
        <v>5</v>
      </c>
      <c r="I30" s="7">
        <v>0.1455737785184317</v>
      </c>
    </row>
    <row r="31" spans="1:16" x14ac:dyDescent="0.2">
      <c r="A31" s="1">
        <v>39490</v>
      </c>
      <c r="B31">
        <v>1407.5276610000001</v>
      </c>
      <c r="C31">
        <v>30</v>
      </c>
      <c r="D31">
        <f t="shared" si="0"/>
        <v>7.2495900123962249</v>
      </c>
      <c r="E31">
        <f t="shared" si="1"/>
        <v>3.4011973816621555</v>
      </c>
      <c r="F31">
        <f t="shared" si="2"/>
        <v>1324.9098014200119</v>
      </c>
      <c r="H31" s="7" t="s">
        <v>6</v>
      </c>
      <c r="I31" s="7">
        <v>2.1191724992133409E-2</v>
      </c>
    </row>
    <row r="32" spans="1:16" x14ac:dyDescent="0.2">
      <c r="A32" s="1">
        <v>39491</v>
      </c>
      <c r="B32">
        <v>957.38103599999999</v>
      </c>
      <c r="C32">
        <v>31</v>
      </c>
      <c r="D32">
        <f t="shared" si="0"/>
        <v>6.8642014689494051</v>
      </c>
      <c r="E32">
        <f t="shared" si="1"/>
        <v>3.4339872044851463</v>
      </c>
      <c r="F32">
        <f t="shared" si="2"/>
        <v>1323.4932046926431</v>
      </c>
      <c r="H32" s="7" t="s">
        <v>7</v>
      </c>
      <c r="I32" s="7">
        <v>1.7276491892101942E-2</v>
      </c>
    </row>
    <row r="33" spans="1:16" x14ac:dyDescent="0.2">
      <c r="A33" s="1">
        <v>39492</v>
      </c>
      <c r="B33">
        <v>1470.0501790000001</v>
      </c>
      <c r="C33">
        <v>32</v>
      </c>
      <c r="D33">
        <f t="shared" si="0"/>
        <v>7.2930518145643335</v>
      </c>
      <c r="E33">
        <f t="shared" si="1"/>
        <v>3.4657359027997265</v>
      </c>
      <c r="F33">
        <f t="shared" si="2"/>
        <v>1322.1230302402048</v>
      </c>
      <c r="H33" s="7" t="s">
        <v>8</v>
      </c>
      <c r="I33" s="7">
        <v>0.21353048015908219</v>
      </c>
    </row>
    <row r="34" spans="1:16" ht="17" thickBot="1" x14ac:dyDescent="0.25">
      <c r="A34" s="1">
        <v>39493</v>
      </c>
      <c r="B34">
        <v>821.63754100000006</v>
      </c>
      <c r="C34">
        <v>33</v>
      </c>
      <c r="D34">
        <f t="shared" si="0"/>
        <v>6.7112993501215952</v>
      </c>
      <c r="E34">
        <f t="shared" si="1"/>
        <v>3.4965075614664802</v>
      </c>
      <c r="F34">
        <f t="shared" si="2"/>
        <v>1320.7963754694886</v>
      </c>
      <c r="H34" s="8" t="s">
        <v>9</v>
      </c>
      <c r="I34" s="8">
        <v>252</v>
      </c>
    </row>
    <row r="35" spans="1:16" x14ac:dyDescent="0.2">
      <c r="A35" s="1">
        <v>39496</v>
      </c>
      <c r="B35">
        <v>1111.026971</v>
      </c>
      <c r="C35">
        <v>34</v>
      </c>
      <c r="D35">
        <f t="shared" si="0"/>
        <v>7.0130400656725973</v>
      </c>
      <c r="E35">
        <f t="shared" si="1"/>
        <v>3.5263605246161616</v>
      </c>
      <c r="F35">
        <f t="shared" si="2"/>
        <v>1319.5106004996344</v>
      </c>
    </row>
    <row r="36" spans="1:16" ht="17" thickBot="1" x14ac:dyDescent="0.25">
      <c r="A36" s="1">
        <v>39497</v>
      </c>
      <c r="B36">
        <v>1137.4854600000001</v>
      </c>
      <c r="C36">
        <v>35</v>
      </c>
      <c r="D36">
        <f t="shared" si="0"/>
        <v>7.0365753683258276</v>
      </c>
      <c r="E36">
        <f t="shared" si="1"/>
        <v>3.5553480614894135</v>
      </c>
      <c r="F36">
        <f t="shared" si="2"/>
        <v>1318.2632974576843</v>
      </c>
      <c r="H36" t="s">
        <v>10</v>
      </c>
    </row>
    <row r="37" spans="1:16" x14ac:dyDescent="0.2">
      <c r="A37" s="1">
        <v>39498</v>
      </c>
      <c r="B37">
        <v>1243.965796</v>
      </c>
      <c r="C37">
        <v>36</v>
      </c>
      <c r="D37">
        <f t="shared" si="0"/>
        <v>7.1260597777442767</v>
      </c>
      <c r="E37">
        <f t="shared" si="1"/>
        <v>3.5835189384561099</v>
      </c>
      <c r="F37">
        <f t="shared" si="2"/>
        <v>1317.0522641267294</v>
      </c>
      <c r="H37" s="9"/>
      <c r="I37" s="9" t="s">
        <v>15</v>
      </c>
      <c r="J37" s="9" t="s">
        <v>16</v>
      </c>
      <c r="K37" s="9" t="s">
        <v>17</v>
      </c>
      <c r="L37" s="9" t="s">
        <v>18</v>
      </c>
      <c r="M37" s="9" t="s">
        <v>19</v>
      </c>
    </row>
    <row r="38" spans="1:16" x14ac:dyDescent="0.2">
      <c r="A38" s="1">
        <v>39499</v>
      </c>
      <c r="B38">
        <v>1669.3025929999999</v>
      </c>
      <c r="C38">
        <v>37</v>
      </c>
      <c r="D38">
        <f t="shared" si="0"/>
        <v>7.4201612092058493</v>
      </c>
      <c r="E38">
        <f t="shared" si="1"/>
        <v>3.6109179126442243</v>
      </c>
      <c r="F38">
        <f t="shared" si="2"/>
        <v>1315.8754812272616</v>
      </c>
      <c r="H38" s="7" t="s">
        <v>11</v>
      </c>
      <c r="I38" s="7">
        <v>1</v>
      </c>
      <c r="J38" s="7">
        <v>0.24679050069726038</v>
      </c>
      <c r="K38" s="7">
        <v>0.24679050069726038</v>
      </c>
      <c r="L38" s="7">
        <v>5.412634305723226</v>
      </c>
      <c r="M38" s="7">
        <v>2.079140055715193E-2</v>
      </c>
    </row>
    <row r="39" spans="1:16" x14ac:dyDescent="0.2">
      <c r="A39" s="1">
        <v>39500</v>
      </c>
      <c r="B39">
        <v>926.99529399999994</v>
      </c>
      <c r="C39">
        <v>38</v>
      </c>
      <c r="D39">
        <f t="shared" si="0"/>
        <v>6.8319484889618147</v>
      </c>
      <c r="E39">
        <f t="shared" si="1"/>
        <v>3.6375861597263857</v>
      </c>
      <c r="F39">
        <f t="shared" si="2"/>
        <v>1314.7310927472458</v>
      </c>
      <c r="H39" s="7" t="s">
        <v>12</v>
      </c>
      <c r="I39" s="7">
        <v>250</v>
      </c>
      <c r="J39" s="7">
        <v>11.39881648924205</v>
      </c>
      <c r="K39" s="7">
        <v>4.5595265956968195E-2</v>
      </c>
      <c r="L39" s="7"/>
      <c r="M39" s="7"/>
    </row>
    <row r="40" spans="1:16" ht="17" thickBot="1" x14ac:dyDescent="0.25">
      <c r="A40" s="1">
        <v>39503</v>
      </c>
      <c r="B40">
        <v>1417.3538579999999</v>
      </c>
      <c r="C40">
        <v>39</v>
      </c>
      <c r="D40">
        <f t="shared" si="0"/>
        <v>7.256546931874202</v>
      </c>
      <c r="E40">
        <f t="shared" si="1"/>
        <v>3.6635616461296463</v>
      </c>
      <c r="F40">
        <f t="shared" si="2"/>
        <v>1313.6173888432147</v>
      </c>
      <c r="H40" s="8" t="s">
        <v>13</v>
      </c>
      <c r="I40" s="8">
        <v>251</v>
      </c>
      <c r="J40" s="8">
        <v>11.64560698993931</v>
      </c>
      <c r="K40" s="8"/>
      <c r="L40" s="8"/>
      <c r="M40" s="8"/>
    </row>
    <row r="41" spans="1:16" ht="17" thickBot="1" x14ac:dyDescent="0.25">
      <c r="A41" s="1">
        <v>39504</v>
      </c>
      <c r="B41">
        <v>1073.727494</v>
      </c>
      <c r="C41">
        <v>40</v>
      </c>
      <c r="D41">
        <f t="shared" si="0"/>
        <v>6.9788915128925346</v>
      </c>
      <c r="E41">
        <f t="shared" si="1"/>
        <v>3.6888794541139363</v>
      </c>
      <c r="F41">
        <f t="shared" si="2"/>
        <v>1312.5327909197297</v>
      </c>
    </row>
    <row r="42" spans="1:16" x14ac:dyDescent="0.2">
      <c r="A42" s="1">
        <v>39505</v>
      </c>
      <c r="B42">
        <v>1379.161523</v>
      </c>
      <c r="C42">
        <v>41</v>
      </c>
      <c r="D42">
        <f t="shared" si="0"/>
        <v>7.2292310014634262</v>
      </c>
      <c r="E42">
        <f t="shared" si="1"/>
        <v>3.713572066704308</v>
      </c>
      <c r="F42">
        <f t="shared" si="2"/>
        <v>1311.475838562742</v>
      </c>
      <c r="H42" s="9"/>
      <c r="I42" s="9" t="s">
        <v>20</v>
      </c>
      <c r="J42" s="9" t="s">
        <v>8</v>
      </c>
      <c r="K42" s="9" t="s">
        <v>21</v>
      </c>
      <c r="L42" s="9" t="s">
        <v>22</v>
      </c>
      <c r="M42" s="9" t="s">
        <v>23</v>
      </c>
      <c r="N42" s="9" t="s">
        <v>24</v>
      </c>
      <c r="O42" s="9" t="s">
        <v>25</v>
      </c>
      <c r="P42" s="9" t="s">
        <v>26</v>
      </c>
    </row>
    <row r="43" spans="1:16" x14ac:dyDescent="0.2">
      <c r="A43" s="1">
        <v>39506</v>
      </c>
      <c r="B43">
        <v>1990.653757</v>
      </c>
      <c r="C43">
        <v>42</v>
      </c>
      <c r="D43">
        <f t="shared" si="0"/>
        <v>7.5962183848728229</v>
      </c>
      <c r="E43">
        <f t="shared" si="1"/>
        <v>3.7376696182833684</v>
      </c>
      <c r="F43">
        <f t="shared" si="2"/>
        <v>1310.4451780573766</v>
      </c>
      <c r="G43" t="s">
        <v>32</v>
      </c>
      <c r="H43" s="7" t="s">
        <v>14</v>
      </c>
      <c r="I43" s="12">
        <v>7.3000643928218256</v>
      </c>
      <c r="J43" s="7">
        <v>6.5126568928984316E-2</v>
      </c>
      <c r="K43" s="7">
        <v>112.09041890080228</v>
      </c>
      <c r="L43" s="7">
        <v>9.7180899877308351E-216</v>
      </c>
      <c r="M43" s="7">
        <v>7.1717977199471594</v>
      </c>
      <c r="N43" s="7">
        <v>7.4283310656964918</v>
      </c>
      <c r="O43" s="7">
        <v>7.1717977199471594</v>
      </c>
      <c r="P43" s="7">
        <v>7.4283310656964918</v>
      </c>
    </row>
    <row r="44" spans="1:16" ht="17" thickBot="1" x14ac:dyDescent="0.25">
      <c r="A44" s="1">
        <v>39507</v>
      </c>
      <c r="B44">
        <v>1122.0320979999999</v>
      </c>
      <c r="C44">
        <v>43</v>
      </c>
      <c r="D44">
        <f t="shared" si="0"/>
        <v>7.0228966935165822</v>
      </c>
      <c r="E44">
        <f t="shared" si="1"/>
        <v>3.7612001156935624</v>
      </c>
      <c r="F44">
        <f t="shared" si="2"/>
        <v>1309.4395522652467</v>
      </c>
      <c r="G44" t="s">
        <v>29</v>
      </c>
      <c r="H44" s="8" t="s">
        <v>31</v>
      </c>
      <c r="I44" s="11">
        <v>-3.2625195972729185E-2</v>
      </c>
      <c r="J44" s="8">
        <v>1.4023253540959936E-2</v>
      </c>
      <c r="K44" s="8">
        <v>-2.3265068892490328</v>
      </c>
      <c r="L44" s="8">
        <v>2.0791400557152277E-2</v>
      </c>
      <c r="M44" s="8">
        <v>-6.0243971292187198E-2</v>
      </c>
      <c r="N44" s="8">
        <v>-5.0064206532711708E-3</v>
      </c>
      <c r="O44" s="8">
        <v>-6.0243971292187198E-2</v>
      </c>
      <c r="P44" s="8">
        <v>-5.0064206532711708E-3</v>
      </c>
    </row>
    <row r="45" spans="1:16" x14ac:dyDescent="0.2">
      <c r="A45" s="1">
        <v>39510</v>
      </c>
      <c r="B45">
        <v>1251.9503589999999</v>
      </c>
      <c r="C45">
        <v>44</v>
      </c>
      <c r="D45">
        <f t="shared" si="0"/>
        <v>7.1324579015129643</v>
      </c>
      <c r="E45">
        <f t="shared" si="1"/>
        <v>3.784189633918261</v>
      </c>
      <c r="F45">
        <f t="shared" si="2"/>
        <v>1308.4577916727653</v>
      </c>
    </row>
    <row r="46" spans="1:16" x14ac:dyDescent="0.2">
      <c r="A46" s="1">
        <v>39511</v>
      </c>
      <c r="B46">
        <v>1310.3000480000001</v>
      </c>
      <c r="C46">
        <v>45</v>
      </c>
      <c r="D46">
        <f t="shared" si="0"/>
        <v>7.1780114342433707</v>
      </c>
      <c r="E46">
        <f t="shared" si="1"/>
        <v>3.8066624897703196</v>
      </c>
      <c r="F46">
        <f t="shared" si="2"/>
        <v>1307.4988064517242</v>
      </c>
      <c r="G46" t="s">
        <v>28</v>
      </c>
      <c r="H46">
        <f>EXP(I43)</f>
        <v>1480.3952513430806</v>
      </c>
    </row>
    <row r="47" spans="1:16" x14ac:dyDescent="0.2">
      <c r="A47" s="1">
        <v>39512</v>
      </c>
      <c r="B47">
        <v>1245.7689760000001</v>
      </c>
      <c r="C47">
        <v>46</v>
      </c>
      <c r="D47">
        <f t="shared" si="0"/>
        <v>7.1275082696363077</v>
      </c>
      <c r="E47">
        <f t="shared" si="1"/>
        <v>3.8286413964890951</v>
      </c>
      <c r="F47">
        <f t="shared" si="2"/>
        <v>1306.5615793979302</v>
      </c>
    </row>
    <row r="48" spans="1:16" x14ac:dyDescent="0.2">
      <c r="A48" s="1">
        <v>39513</v>
      </c>
      <c r="B48">
        <v>1522.071058</v>
      </c>
      <c r="C48">
        <v>47</v>
      </c>
      <c r="D48">
        <f t="shared" si="0"/>
        <v>7.3278272245854286</v>
      </c>
      <c r="E48">
        <f t="shared" si="1"/>
        <v>3.8501476017100584</v>
      </c>
      <c r="F48">
        <f t="shared" si="2"/>
        <v>1305.6451596339971</v>
      </c>
      <c r="H48" t="s">
        <v>33</v>
      </c>
    </row>
    <row r="49" spans="1:6" x14ac:dyDescent="0.2">
      <c r="A49" s="1">
        <v>39514</v>
      </c>
      <c r="B49">
        <v>1171.047984</v>
      </c>
      <c r="C49">
        <v>48</v>
      </c>
      <c r="D49">
        <f t="shared" si="0"/>
        <v>7.065654339700969</v>
      </c>
      <c r="E49">
        <f t="shared" si="1"/>
        <v>3.8712010109078911</v>
      </c>
      <c r="F49">
        <f t="shared" si="2"/>
        <v>1304.7486569792497</v>
      </c>
    </row>
    <row r="50" spans="1:6" x14ac:dyDescent="0.2">
      <c r="A50" s="1">
        <v>39517</v>
      </c>
      <c r="B50">
        <v>1218.165101</v>
      </c>
      <c r="C50">
        <v>49</v>
      </c>
      <c r="D50">
        <f t="shared" si="0"/>
        <v>7.1051009899867683</v>
      </c>
      <c r="E50">
        <f t="shared" si="1"/>
        <v>3.8918202981106265</v>
      </c>
      <c r="F50">
        <f t="shared" si="2"/>
        <v>1303.8712369037703</v>
      </c>
    </row>
    <row r="51" spans="1:6" x14ac:dyDescent="0.2">
      <c r="A51" s="1">
        <v>39518</v>
      </c>
      <c r="B51">
        <v>1321.8358430000001</v>
      </c>
      <c r="C51">
        <v>50</v>
      </c>
      <c r="D51">
        <f t="shared" si="0"/>
        <v>7.1867768394791085</v>
      </c>
      <c r="E51">
        <f t="shared" si="1"/>
        <v>3.912023005428146</v>
      </c>
      <c r="F51">
        <f t="shared" si="2"/>
        <v>1303.0121159953962</v>
      </c>
    </row>
    <row r="52" spans="1:6" x14ac:dyDescent="0.2">
      <c r="A52" s="1">
        <v>39519</v>
      </c>
      <c r="B52">
        <v>1433.5108740000001</v>
      </c>
      <c r="C52">
        <v>51</v>
      </c>
      <c r="D52">
        <f t="shared" si="0"/>
        <v>7.2678818709242314</v>
      </c>
      <c r="E52">
        <f t="shared" si="1"/>
        <v>3.9318256327243257</v>
      </c>
      <c r="F52">
        <f t="shared" si="2"/>
        <v>1302.1705578784099</v>
      </c>
    </row>
    <row r="53" spans="1:6" x14ac:dyDescent="0.2">
      <c r="A53" s="1">
        <v>39520</v>
      </c>
      <c r="B53">
        <v>1802.364732</v>
      </c>
      <c r="C53">
        <v>52</v>
      </c>
      <c r="D53">
        <f t="shared" si="0"/>
        <v>7.4968548216829189</v>
      </c>
      <c r="E53">
        <f t="shared" si="1"/>
        <v>3.9512437185814275</v>
      </c>
      <c r="F53">
        <f t="shared" si="2"/>
        <v>1301.3458695310021</v>
      </c>
    </row>
    <row r="54" spans="1:6" x14ac:dyDescent="0.2">
      <c r="A54" s="1">
        <v>39521</v>
      </c>
      <c r="B54">
        <v>1592.6534200000001</v>
      </c>
      <c r="C54">
        <v>53</v>
      </c>
      <c r="D54">
        <f t="shared" si="0"/>
        <v>7.3731567218954881</v>
      </c>
      <c r="E54">
        <f t="shared" si="1"/>
        <v>3.970291913552122</v>
      </c>
      <c r="F54">
        <f t="shared" si="2"/>
        <v>1300.5373979557023</v>
      </c>
    </row>
    <row r="55" spans="1:6" x14ac:dyDescent="0.2">
      <c r="A55" s="1">
        <v>39524</v>
      </c>
      <c r="B55">
        <v>1315.773093</v>
      </c>
      <c r="C55">
        <v>54</v>
      </c>
      <c r="D55">
        <f t="shared" si="0"/>
        <v>7.1821796752864042</v>
      </c>
      <c r="E55">
        <f t="shared" si="1"/>
        <v>3.9889840465642745</v>
      </c>
      <c r="F55">
        <f t="shared" si="2"/>
        <v>1299.7445271629715</v>
      </c>
    </row>
    <row r="56" spans="1:6" x14ac:dyDescent="0.2">
      <c r="A56" s="1">
        <v>39525</v>
      </c>
      <c r="B56">
        <v>1424.0865759999999</v>
      </c>
      <c r="C56">
        <v>55</v>
      </c>
      <c r="D56">
        <f t="shared" si="0"/>
        <v>7.2612858878766211</v>
      </c>
      <c r="E56">
        <f t="shared" si="1"/>
        <v>4.0073331852324712</v>
      </c>
      <c r="F56">
        <f t="shared" si="2"/>
        <v>1298.9666754333011</v>
      </c>
    </row>
    <row r="57" spans="1:6" x14ac:dyDescent="0.2">
      <c r="A57" s="1">
        <v>39526</v>
      </c>
      <c r="B57">
        <v>1722.507384</v>
      </c>
      <c r="C57">
        <v>56</v>
      </c>
      <c r="D57">
        <f t="shared" si="0"/>
        <v>7.4515362896710782</v>
      </c>
      <c r="E57">
        <f t="shared" si="1"/>
        <v>4.0253516907351496</v>
      </c>
      <c r="F57">
        <f t="shared" si="2"/>
        <v>1298.2032928275471</v>
      </c>
    </row>
    <row r="58" spans="1:6" x14ac:dyDescent="0.2">
      <c r="A58" s="1">
        <v>39527</v>
      </c>
      <c r="B58">
        <v>1814.81104</v>
      </c>
      <c r="C58">
        <v>57</v>
      </c>
      <c r="D58">
        <f t="shared" si="0"/>
        <v>7.5037366310862712</v>
      </c>
      <c r="E58">
        <f t="shared" si="1"/>
        <v>4.0430512678345503</v>
      </c>
      <c r="F58">
        <f t="shared" si="2"/>
        <v>1297.4538589189958</v>
      </c>
    </row>
    <row r="59" spans="1:6" x14ac:dyDescent="0.2">
      <c r="A59" s="1">
        <v>39532</v>
      </c>
      <c r="B59">
        <v>1612.628784</v>
      </c>
      <c r="C59">
        <v>58</v>
      </c>
      <c r="D59">
        <f t="shared" si="0"/>
        <v>7.3856209115273161</v>
      </c>
      <c r="E59">
        <f t="shared" si="1"/>
        <v>4.0604430105464191</v>
      </c>
      <c r="F59">
        <f t="shared" si="2"/>
        <v>1296.7178807239072</v>
      </c>
    </row>
    <row r="60" spans="1:6" x14ac:dyDescent="0.2">
      <c r="A60" s="1">
        <v>39533</v>
      </c>
      <c r="B60">
        <v>1939.391136</v>
      </c>
      <c r="C60">
        <v>59</v>
      </c>
      <c r="D60">
        <f t="shared" si="0"/>
        <v>7.5701293553742843</v>
      </c>
      <c r="E60">
        <f t="shared" si="1"/>
        <v>4.0775374439057197</v>
      </c>
      <c r="F60">
        <f t="shared" si="2"/>
        <v>1295.9948908100594</v>
      </c>
    </row>
    <row r="61" spans="1:6" x14ac:dyDescent="0.2">
      <c r="A61" s="1">
        <v>39534</v>
      </c>
      <c r="B61">
        <v>1633.506386</v>
      </c>
      <c r="C61">
        <v>60</v>
      </c>
      <c r="D61">
        <f t="shared" si="0"/>
        <v>7.3984841404304831</v>
      </c>
      <c r="E61">
        <f t="shared" si="1"/>
        <v>4.0943445622221004</v>
      </c>
      <c r="F61">
        <f t="shared" si="2"/>
        <v>1295.2844455652589</v>
      </c>
    </row>
    <row r="62" spans="1:6" x14ac:dyDescent="0.2">
      <c r="A62" s="1">
        <v>39535</v>
      </c>
      <c r="B62">
        <v>1510.578305</v>
      </c>
      <c r="C62">
        <v>61</v>
      </c>
      <c r="D62">
        <f t="shared" si="0"/>
        <v>7.3202478399332387</v>
      </c>
      <c r="E62">
        <f t="shared" si="1"/>
        <v>4.1108738641733114</v>
      </c>
      <c r="F62">
        <f t="shared" si="2"/>
        <v>1294.5861236098651</v>
      </c>
    </row>
    <row r="63" spans="1:6" x14ac:dyDescent="0.2">
      <c r="A63" s="1">
        <v>39538</v>
      </c>
      <c r="B63">
        <v>1538.1590169999999</v>
      </c>
      <c r="C63">
        <v>62</v>
      </c>
      <c r="D63">
        <f t="shared" si="0"/>
        <v>7.3383415367886178</v>
      </c>
      <c r="E63">
        <f t="shared" si="1"/>
        <v>4.1271343850450917</v>
      </c>
      <c r="F63">
        <f t="shared" si="2"/>
        <v>1293.8995243392003</v>
      </c>
    </row>
    <row r="64" spans="1:6" x14ac:dyDescent="0.2">
      <c r="A64" s="1">
        <v>39539</v>
      </c>
      <c r="B64">
        <v>1189.193096</v>
      </c>
      <c r="C64">
        <v>63</v>
      </c>
      <c r="D64">
        <f t="shared" si="0"/>
        <v>7.0810302855235046</v>
      </c>
      <c r="E64">
        <f t="shared" si="1"/>
        <v>4.1431347263915326</v>
      </c>
      <c r="F64">
        <f t="shared" si="2"/>
        <v>1293.2242665833128</v>
      </c>
    </row>
    <row r="65" spans="1:6" x14ac:dyDescent="0.2">
      <c r="A65" s="1">
        <v>39540</v>
      </c>
      <c r="B65">
        <v>1038.1022559999999</v>
      </c>
      <c r="C65">
        <v>64</v>
      </c>
      <c r="D65">
        <f t="shared" si="0"/>
        <v>6.9451495713978781</v>
      </c>
      <c r="E65">
        <f t="shared" si="1"/>
        <v>4.1588830833596715</v>
      </c>
      <c r="F65">
        <f t="shared" si="2"/>
        <v>1292.5599873729468</v>
      </c>
    </row>
    <row r="66" spans="1:6" x14ac:dyDescent="0.2">
      <c r="A66" s="1">
        <v>39541</v>
      </c>
      <c r="B66">
        <v>1480.0894310000001</v>
      </c>
      <c r="C66">
        <v>65</v>
      </c>
      <c r="D66">
        <f t="shared" si="0"/>
        <v>7.2998577912839133</v>
      </c>
      <c r="E66">
        <f t="shared" si="1"/>
        <v>4.1743872698956368</v>
      </c>
      <c r="F66">
        <f t="shared" si="2"/>
        <v>1291.906340801783</v>
      </c>
    </row>
    <row r="67" spans="1:6" x14ac:dyDescent="0.2">
      <c r="A67" s="1">
        <v>39542</v>
      </c>
      <c r="B67">
        <v>1005.107173</v>
      </c>
      <c r="C67">
        <v>66</v>
      </c>
      <c r="D67">
        <f t="shared" ref="D67:D130" si="3">LN(B67)</f>
        <v>6.9128494546085522</v>
      </c>
      <c r="E67">
        <f t="shared" ref="E67:E130" si="4">LN(C67)</f>
        <v>4.1896547420264252</v>
      </c>
      <c r="F67">
        <f t="shared" ref="F67:F130" si="5">$H$46*C67^$I$44</f>
        <v>1291.2629969760892</v>
      </c>
    </row>
    <row r="68" spans="1:6" x14ac:dyDescent="0.2">
      <c r="A68" s="1">
        <v>39545</v>
      </c>
      <c r="B68">
        <v>1453.0698520000001</v>
      </c>
      <c r="C68">
        <v>67</v>
      </c>
      <c r="D68">
        <f t="shared" si="3"/>
        <v>7.2814337367437236</v>
      </c>
      <c r="E68">
        <f t="shared" si="4"/>
        <v>4.2046926193909657</v>
      </c>
      <c r="F68">
        <f t="shared" si="5"/>
        <v>1290.6296410438451</v>
      </c>
    </row>
    <row r="69" spans="1:6" x14ac:dyDescent="0.2">
      <c r="A69" s="1">
        <v>39546</v>
      </c>
      <c r="B69">
        <v>1142.729656</v>
      </c>
      <c r="C69">
        <v>68</v>
      </c>
      <c r="D69">
        <f t="shared" si="3"/>
        <v>7.0411751143843837</v>
      </c>
      <c r="E69">
        <f t="shared" si="4"/>
        <v>4.219507705176107</v>
      </c>
      <c r="F69">
        <f t="shared" si="5"/>
        <v>1290.0059722962474</v>
      </c>
    </row>
    <row r="70" spans="1:6" x14ac:dyDescent="0.2">
      <c r="A70" s="1">
        <v>39547</v>
      </c>
      <c r="B70">
        <v>1038.2952909999999</v>
      </c>
      <c r="C70">
        <v>69</v>
      </c>
      <c r="D70">
        <f t="shared" si="3"/>
        <v>6.9453355040010401</v>
      </c>
      <c r="E70">
        <f t="shared" si="4"/>
        <v>4.2341065045972597</v>
      </c>
      <c r="F70">
        <f t="shared" si="5"/>
        <v>1289.3917033352172</v>
      </c>
    </row>
    <row r="71" spans="1:6" x14ac:dyDescent="0.2">
      <c r="A71" s="1">
        <v>39548</v>
      </c>
      <c r="B71">
        <v>1354.3998690000001</v>
      </c>
      <c r="C71">
        <v>70</v>
      </c>
      <c r="D71">
        <f t="shared" si="3"/>
        <v>7.2111137340971254</v>
      </c>
      <c r="E71">
        <f t="shared" si="4"/>
        <v>4.2484952420493594</v>
      </c>
      <c r="F71">
        <f t="shared" si="5"/>
        <v>1288.7865593011795</v>
      </c>
    </row>
    <row r="72" spans="1:6" x14ac:dyDescent="0.2">
      <c r="A72" s="1">
        <v>39549</v>
      </c>
      <c r="B72">
        <v>954.55708900000002</v>
      </c>
      <c r="C72">
        <v>71</v>
      </c>
      <c r="D72">
        <f t="shared" si="3"/>
        <v>6.861247451749156</v>
      </c>
      <c r="E72">
        <f t="shared" si="4"/>
        <v>4.2626798770413155</v>
      </c>
      <c r="F72">
        <f t="shared" si="5"/>
        <v>1288.190277155963</v>
      </c>
    </row>
    <row r="73" spans="1:6" x14ac:dyDescent="0.2">
      <c r="A73" s="1">
        <v>39552</v>
      </c>
      <c r="B73">
        <v>1097.827135</v>
      </c>
      <c r="C73">
        <v>72</v>
      </c>
      <c r="D73">
        <f t="shared" si="3"/>
        <v>7.001088173427366</v>
      </c>
      <c r="E73">
        <f t="shared" si="4"/>
        <v>4.2766661190160553</v>
      </c>
      <c r="F73">
        <f t="shared" si="5"/>
        <v>1287.6026050161668</v>
      </c>
    </row>
    <row r="74" spans="1:6" x14ac:dyDescent="0.2">
      <c r="A74" s="1">
        <v>39553</v>
      </c>
      <c r="B74">
        <v>1100.863155</v>
      </c>
      <c r="C74">
        <v>73</v>
      </c>
      <c r="D74">
        <f t="shared" si="3"/>
        <v>7.0038498374447116</v>
      </c>
      <c r="E74">
        <f t="shared" si="4"/>
        <v>4.290459441148391</v>
      </c>
      <c r="F74">
        <f t="shared" si="5"/>
        <v>1287.0233015327933</v>
      </c>
    </row>
    <row r="75" spans="1:6" x14ac:dyDescent="0.2">
      <c r="A75" s="1">
        <v>39554</v>
      </c>
      <c r="B75">
        <v>1238.932157</v>
      </c>
      <c r="C75">
        <v>74</v>
      </c>
      <c r="D75">
        <f t="shared" si="3"/>
        <v>7.1220051238749198</v>
      </c>
      <c r="E75">
        <f t="shared" si="4"/>
        <v>4.3040650932041702</v>
      </c>
      <c r="F75">
        <f t="shared" si="5"/>
        <v>1286.452135313358</v>
      </c>
    </row>
    <row r="76" spans="1:6" x14ac:dyDescent="0.2">
      <c r="A76" s="1">
        <v>39555</v>
      </c>
      <c r="B76">
        <v>1333.2556770000001</v>
      </c>
      <c r="C76">
        <v>75</v>
      </c>
      <c r="D76">
        <f t="shared" si="3"/>
        <v>7.1953791074877724</v>
      </c>
      <c r="E76">
        <f t="shared" si="4"/>
        <v>4.3174881135363101</v>
      </c>
      <c r="F76">
        <f t="shared" si="5"/>
        <v>1285.8888843830266</v>
      </c>
    </row>
    <row r="77" spans="1:6" x14ac:dyDescent="0.2">
      <c r="A77" s="1">
        <v>39556</v>
      </c>
      <c r="B77">
        <v>1530.7823900000001</v>
      </c>
      <c r="C77">
        <v>76</v>
      </c>
      <c r="D77">
        <f t="shared" si="3"/>
        <v>7.3335342496965099</v>
      </c>
      <c r="E77">
        <f t="shared" si="4"/>
        <v>4.3307333402863311</v>
      </c>
      <c r="F77">
        <f t="shared" si="5"/>
        <v>1285.33333568167</v>
      </c>
    </row>
    <row r="78" spans="1:6" x14ac:dyDescent="0.2">
      <c r="A78" s="1">
        <v>39559</v>
      </c>
      <c r="B78">
        <v>1362.289718</v>
      </c>
      <c r="C78">
        <v>77</v>
      </c>
      <c r="D78">
        <f t="shared" si="3"/>
        <v>7.2169221792136193</v>
      </c>
      <c r="E78">
        <f t="shared" si="4"/>
        <v>4.3438054218536841</v>
      </c>
      <c r="F78">
        <f t="shared" si="5"/>
        <v>1284.7852845940006</v>
      </c>
    </row>
    <row r="79" spans="1:6" x14ac:dyDescent="0.2">
      <c r="A79" s="1">
        <v>39560</v>
      </c>
      <c r="B79">
        <v>1225.761763</v>
      </c>
      <c r="C79">
        <v>78</v>
      </c>
      <c r="D79">
        <f t="shared" si="3"/>
        <v>7.1113177770588223</v>
      </c>
      <c r="E79">
        <f t="shared" si="4"/>
        <v>4.3567088266895917</v>
      </c>
      <c r="F79">
        <f t="shared" si="5"/>
        <v>1284.2445345102167</v>
      </c>
    </row>
    <row r="80" spans="1:6" x14ac:dyDescent="0.2">
      <c r="A80" s="1">
        <v>39561</v>
      </c>
      <c r="B80">
        <v>1404.5442880000001</v>
      </c>
      <c r="C80">
        <v>79</v>
      </c>
      <c r="D80">
        <f t="shared" si="3"/>
        <v>7.2474681789770141</v>
      </c>
      <c r="E80">
        <f t="shared" si="4"/>
        <v>4.3694478524670215</v>
      </c>
      <c r="F80">
        <f t="shared" si="5"/>
        <v>1283.7108964148085</v>
      </c>
    </row>
    <row r="81" spans="1:6" x14ac:dyDescent="0.2">
      <c r="A81" s="1">
        <v>39562</v>
      </c>
      <c r="B81">
        <v>1556.9923699999999</v>
      </c>
      <c r="C81">
        <v>80</v>
      </c>
      <c r="D81">
        <f t="shared" si="3"/>
        <v>7.3505112713724081</v>
      </c>
      <c r="E81">
        <f t="shared" si="4"/>
        <v>4.3820266346738812</v>
      </c>
      <c r="F81">
        <f t="shared" si="5"/>
        <v>1283.1841885013962</v>
      </c>
    </row>
    <row r="82" spans="1:6" x14ac:dyDescent="0.2">
      <c r="A82" s="1">
        <v>39563</v>
      </c>
      <c r="B82">
        <v>1250.759378</v>
      </c>
      <c r="C82">
        <v>81</v>
      </c>
      <c r="D82">
        <f t="shared" si="3"/>
        <v>7.1315061482414643</v>
      </c>
      <c r="E82">
        <f t="shared" si="4"/>
        <v>4.3944491546724391</v>
      </c>
      <c r="F82">
        <f t="shared" si="5"/>
        <v>1282.664235811636</v>
      </c>
    </row>
    <row r="83" spans="1:6" x14ac:dyDescent="0.2">
      <c r="A83" s="1">
        <v>39566</v>
      </c>
      <c r="B83">
        <v>1463.1401989999999</v>
      </c>
      <c r="C83">
        <v>82</v>
      </c>
      <c r="D83">
        <f t="shared" si="3"/>
        <v>7.2883402262305195</v>
      </c>
      <c r="E83">
        <f t="shared" si="4"/>
        <v>4.4067192472642533</v>
      </c>
      <c r="F83">
        <f t="shared" si="5"/>
        <v>1282.1508698964294</v>
      </c>
    </row>
    <row r="84" spans="1:6" x14ac:dyDescent="0.2">
      <c r="A84" s="1">
        <v>39567</v>
      </c>
      <c r="B84">
        <v>1396.5552499999999</v>
      </c>
      <c r="C84">
        <v>83</v>
      </c>
      <c r="D84">
        <f t="shared" si="3"/>
        <v>7.2417639477963274</v>
      </c>
      <c r="E84">
        <f t="shared" si="4"/>
        <v>4.4188406077965983</v>
      </c>
      <c r="F84">
        <f t="shared" si="5"/>
        <v>1281.6439284977903</v>
      </c>
    </row>
    <row r="85" spans="1:6" x14ac:dyDescent="0.2">
      <c r="A85" s="1">
        <v>39568</v>
      </c>
      <c r="B85">
        <v>1171.992628</v>
      </c>
      <c r="C85">
        <v>84</v>
      </c>
      <c r="D85">
        <f t="shared" si="3"/>
        <v>7.066460680014786</v>
      </c>
      <c r="E85">
        <f t="shared" si="4"/>
        <v>4.4308167988433134</v>
      </c>
      <c r="F85">
        <f t="shared" si="5"/>
        <v>1281.1432552498875</v>
      </c>
    </row>
    <row r="86" spans="1:6" x14ac:dyDescent="0.2">
      <c r="A86" s="1">
        <v>39570</v>
      </c>
      <c r="B86">
        <v>1503.121989</v>
      </c>
      <c r="C86">
        <v>85</v>
      </c>
      <c r="D86">
        <f t="shared" si="3"/>
        <v>7.3152995501320364</v>
      </c>
      <c r="E86">
        <f t="shared" si="4"/>
        <v>4.4426512564903167</v>
      </c>
      <c r="F86">
        <f t="shared" si="5"/>
        <v>1280.6486993978881</v>
      </c>
    </row>
    <row r="87" spans="1:6" x14ac:dyDescent="0.2">
      <c r="A87" s="1">
        <v>39573</v>
      </c>
      <c r="B87">
        <v>1273.5997030000001</v>
      </c>
      <c r="C87">
        <v>86</v>
      </c>
      <c r="D87">
        <f t="shared" si="3"/>
        <v>7.1496025818928555</v>
      </c>
      <c r="E87">
        <f t="shared" si="4"/>
        <v>4.4543472962535073</v>
      </c>
      <c r="F87">
        <f t="shared" si="5"/>
        <v>1280.1601155333503</v>
      </c>
    </row>
    <row r="88" spans="1:6" x14ac:dyDescent="0.2">
      <c r="A88" s="1">
        <v>39574</v>
      </c>
      <c r="B88">
        <v>1390.8124029999999</v>
      </c>
      <c r="C88">
        <v>87</v>
      </c>
      <c r="D88">
        <f t="shared" si="3"/>
        <v>7.2376433179829265</v>
      </c>
      <c r="E88">
        <f t="shared" si="4"/>
        <v>4.4659081186545837</v>
      </c>
      <c r="F88">
        <f t="shared" si="5"/>
        <v>1279.6773633450075</v>
      </c>
    </row>
    <row r="89" spans="1:6" x14ac:dyDescent="0.2">
      <c r="A89" s="1">
        <v>39575</v>
      </c>
      <c r="B89">
        <v>1424.6420499999999</v>
      </c>
      <c r="C89">
        <v>88</v>
      </c>
      <c r="D89">
        <f t="shared" si="3"/>
        <v>7.2616758681660531</v>
      </c>
      <c r="E89">
        <f t="shared" si="4"/>
        <v>4.4773368144782069</v>
      </c>
      <c r="F89">
        <f t="shared" si="5"/>
        <v>1279.2003073838846</v>
      </c>
    </row>
    <row r="90" spans="1:6" x14ac:dyDescent="0.2">
      <c r="A90" s="1">
        <v>39576</v>
      </c>
      <c r="B90">
        <v>1948.7540670000001</v>
      </c>
      <c r="C90">
        <v>89</v>
      </c>
      <c r="D90">
        <f t="shared" si="3"/>
        <v>7.5749455073486409</v>
      </c>
      <c r="E90">
        <f t="shared" si="4"/>
        <v>4.4886363697321396</v>
      </c>
      <c r="F90">
        <f t="shared" si="5"/>
        <v>1278.7288168417713</v>
      </c>
    </row>
    <row r="91" spans="1:6" x14ac:dyDescent="0.2">
      <c r="A91" s="1">
        <v>39577</v>
      </c>
      <c r="B91">
        <v>1330.2666750000001</v>
      </c>
      <c r="C91">
        <v>90</v>
      </c>
      <c r="D91">
        <f t="shared" si="3"/>
        <v>7.1931347086356503</v>
      </c>
      <c r="E91">
        <f t="shared" si="4"/>
        <v>4.499809670330265</v>
      </c>
      <c r="F91">
        <f t="shared" si="5"/>
        <v>1278.2627653421471</v>
      </c>
    </row>
    <row r="92" spans="1:6" x14ac:dyDescent="0.2">
      <c r="A92" s="1">
        <v>39581</v>
      </c>
      <c r="B92">
        <v>1249.089534</v>
      </c>
      <c r="C92">
        <v>91</v>
      </c>
      <c r="D92">
        <f t="shared" si="3"/>
        <v>7.1301701921040017</v>
      </c>
      <c r="E92">
        <f t="shared" si="4"/>
        <v>4.5108595065168497</v>
      </c>
      <c r="F92">
        <f t="shared" si="5"/>
        <v>1277.8020307427362</v>
      </c>
    </row>
    <row r="93" spans="1:6" x14ac:dyDescent="0.2">
      <c r="A93" s="1">
        <v>39582</v>
      </c>
      <c r="B93">
        <v>1101.7175609999999</v>
      </c>
      <c r="C93">
        <v>92</v>
      </c>
      <c r="D93">
        <f t="shared" si="3"/>
        <v>7.004625660130027</v>
      </c>
      <c r="E93">
        <f t="shared" si="4"/>
        <v>4.5217885770490405</v>
      </c>
      <c r="F93">
        <f t="shared" si="5"/>
        <v>1277.3464949489162</v>
      </c>
    </row>
    <row r="94" spans="1:6" x14ac:dyDescent="0.2">
      <c r="A94" s="1">
        <v>39583</v>
      </c>
      <c r="B94">
        <v>1595.7224389999999</v>
      </c>
      <c r="C94">
        <v>93</v>
      </c>
      <c r="D94">
        <f t="shared" si="3"/>
        <v>7.375081852484584</v>
      </c>
      <c r="E94">
        <f t="shared" si="4"/>
        <v>4.5325994931532563</v>
      </c>
      <c r="F94">
        <f t="shared" si="5"/>
        <v>1276.8960437372796</v>
      </c>
    </row>
    <row r="95" spans="1:6" x14ac:dyDescent="0.2">
      <c r="A95" s="1">
        <v>39584</v>
      </c>
      <c r="B95">
        <v>1405.0895829999999</v>
      </c>
      <c r="C95">
        <v>94</v>
      </c>
      <c r="D95">
        <f t="shared" si="3"/>
        <v>7.247856339877603</v>
      </c>
      <c r="E95">
        <f t="shared" si="4"/>
        <v>4.5432947822700038</v>
      </c>
      <c r="F95">
        <f t="shared" si="5"/>
        <v>1276.4505665886918</v>
      </c>
    </row>
    <row r="96" spans="1:6" x14ac:dyDescent="0.2">
      <c r="A96" s="1">
        <v>39587</v>
      </c>
      <c r="B96">
        <v>1391.4422569999999</v>
      </c>
      <c r="C96">
        <v>95</v>
      </c>
      <c r="D96">
        <f t="shared" si="3"/>
        <v>7.2380960831591814</v>
      </c>
      <c r="E96">
        <f t="shared" si="4"/>
        <v>4.5538768916005408</v>
      </c>
      <c r="F96">
        <f t="shared" si="5"/>
        <v>1276.0099565302362</v>
      </c>
    </row>
    <row r="97" spans="1:6" x14ac:dyDescent="0.2">
      <c r="A97" s="1">
        <v>39588</v>
      </c>
      <c r="B97">
        <v>1170.400754</v>
      </c>
      <c r="C97">
        <v>96</v>
      </c>
      <c r="D97">
        <f t="shared" si="3"/>
        <v>7.0651014939299035</v>
      </c>
      <c r="E97">
        <f t="shared" si="4"/>
        <v>4.5643481914678361</v>
      </c>
      <c r="F97">
        <f t="shared" si="5"/>
        <v>1275.5741099854897</v>
      </c>
    </row>
    <row r="98" spans="1:6" x14ac:dyDescent="0.2">
      <c r="A98" s="1">
        <v>39589</v>
      </c>
      <c r="B98">
        <v>1423.300289</v>
      </c>
      <c r="C98">
        <v>97</v>
      </c>
      <c r="D98">
        <f t="shared" si="3"/>
        <v>7.2607336011258106</v>
      </c>
      <c r="E98">
        <f t="shared" si="4"/>
        <v>4.5747109785033828</v>
      </c>
      <c r="F98">
        <f t="shared" si="5"/>
        <v>1275.1429266326045</v>
      </c>
    </row>
    <row r="99" spans="1:6" x14ac:dyDescent="0.2">
      <c r="A99" s="1">
        <v>39590</v>
      </c>
      <c r="B99">
        <v>544.61380199999996</v>
      </c>
      <c r="C99">
        <v>98</v>
      </c>
      <c r="D99">
        <f t="shared" si="3"/>
        <v>6.3000769232898026</v>
      </c>
      <c r="E99">
        <f t="shared" si="4"/>
        <v>4.5849674786705723</v>
      </c>
      <c r="F99">
        <f t="shared" si="5"/>
        <v>1274.7163092697147</v>
      </c>
    </row>
    <row r="100" spans="1:6" x14ac:dyDescent="0.2">
      <c r="A100" s="1">
        <v>39591</v>
      </c>
      <c r="B100">
        <v>1588.35356</v>
      </c>
      <c r="C100">
        <v>99</v>
      </c>
      <c r="D100">
        <f t="shared" si="3"/>
        <v>7.3704532618616696</v>
      </c>
      <c r="E100">
        <f t="shared" si="4"/>
        <v>4.5951198501345898</v>
      </c>
      <c r="F100">
        <f t="shared" si="5"/>
        <v>1274.2941636872188</v>
      </c>
    </row>
    <row r="101" spans="1:6" x14ac:dyDescent="0.2">
      <c r="A101" s="1">
        <v>39594</v>
      </c>
      <c r="B101">
        <v>1296.523578</v>
      </c>
      <c r="C101">
        <v>100</v>
      </c>
      <c r="D101">
        <f t="shared" si="3"/>
        <v>7.1674417906984331</v>
      </c>
      <c r="E101">
        <f t="shared" si="4"/>
        <v>4.6051701859880918</v>
      </c>
      <c r="F101">
        <f t="shared" si="5"/>
        <v>1273.8763985465214</v>
      </c>
    </row>
    <row r="102" spans="1:6" x14ac:dyDescent="0.2">
      <c r="A102" s="1">
        <v>39595</v>
      </c>
      <c r="B102">
        <v>1341.9697120000001</v>
      </c>
      <c r="C102">
        <v>101</v>
      </c>
      <c r="D102">
        <f t="shared" si="3"/>
        <v>7.2018937479773841</v>
      </c>
      <c r="E102">
        <f t="shared" si="4"/>
        <v>4.6151205168412597</v>
      </c>
      <c r="F102">
        <f t="shared" si="5"/>
        <v>1273.462925264846</v>
      </c>
    </row>
    <row r="103" spans="1:6" x14ac:dyDescent="0.2">
      <c r="A103" s="1">
        <v>39596</v>
      </c>
      <c r="B103">
        <v>917.50045799999998</v>
      </c>
      <c r="C103">
        <v>102</v>
      </c>
      <c r="D103">
        <f t="shared" si="3"/>
        <v>6.8216530791111616</v>
      </c>
      <c r="E103">
        <f t="shared" si="4"/>
        <v>4.6249728132842707</v>
      </c>
      <c r="F103">
        <f t="shared" si="5"/>
        <v>1273.0536579057596</v>
      </c>
    </row>
    <row r="104" spans="1:6" x14ac:dyDescent="0.2">
      <c r="A104" s="1">
        <v>39597</v>
      </c>
      <c r="B104">
        <v>1656.3784310000001</v>
      </c>
      <c r="C104">
        <v>103</v>
      </c>
      <c r="D104">
        <f t="shared" si="3"/>
        <v>7.4123888299734935</v>
      </c>
      <c r="E104">
        <f t="shared" si="4"/>
        <v>4.6347289882296359</v>
      </c>
      <c r="F104">
        <f t="shared" si="5"/>
        <v>1272.6485130750693</v>
      </c>
    </row>
    <row r="105" spans="1:6" x14ac:dyDescent="0.2">
      <c r="A105" s="1">
        <v>39598</v>
      </c>
      <c r="B105">
        <v>819.348207</v>
      </c>
      <c r="C105">
        <v>104</v>
      </c>
      <c r="D105">
        <f t="shared" si="3"/>
        <v>6.7085091546698292</v>
      </c>
      <c r="E105">
        <f t="shared" si="4"/>
        <v>4.6443908991413725</v>
      </c>
      <c r="F105">
        <f t="shared" si="5"/>
        <v>1272.2474098217835</v>
      </c>
    </row>
    <row r="106" spans="1:6" x14ac:dyDescent="0.2">
      <c r="A106" s="1">
        <v>39601</v>
      </c>
      <c r="B106">
        <v>906.96175200000005</v>
      </c>
      <c r="C106">
        <v>105</v>
      </c>
      <c r="D106">
        <f t="shared" si="3"/>
        <v>6.8101002794354475</v>
      </c>
      <c r="E106">
        <f t="shared" si="4"/>
        <v>4.6539603501575231</v>
      </c>
      <c r="F106">
        <f t="shared" si="5"/>
        <v>1271.8502695438394</v>
      </c>
    </row>
    <row r="107" spans="1:6" x14ac:dyDescent="0.2">
      <c r="A107" s="1">
        <v>39602</v>
      </c>
      <c r="B107">
        <v>1397.753872</v>
      </c>
      <c r="C107">
        <v>106</v>
      </c>
      <c r="D107">
        <f t="shared" si="3"/>
        <v>7.2426218500692565</v>
      </c>
      <c r="E107">
        <f t="shared" si="4"/>
        <v>4.6634390941120669</v>
      </c>
      <c r="F107">
        <f t="shared" si="5"/>
        <v>1271.457015898329</v>
      </c>
    </row>
    <row r="108" spans="1:6" x14ac:dyDescent="0.2">
      <c r="A108" s="1">
        <v>39603</v>
      </c>
      <c r="B108">
        <v>768.60965599999997</v>
      </c>
      <c r="C108">
        <v>107</v>
      </c>
      <c r="D108">
        <f t="shared" si="3"/>
        <v>6.6445832411535717</v>
      </c>
      <c r="E108">
        <f t="shared" si="4"/>
        <v>4.6728288344619058</v>
      </c>
      <c r="F108">
        <f t="shared" si="5"/>
        <v>1271.0675747159664</v>
      </c>
    </row>
    <row r="109" spans="1:6" x14ac:dyDescent="0.2">
      <c r="A109" s="1">
        <v>39604</v>
      </c>
      <c r="B109">
        <v>1175.0147710000001</v>
      </c>
      <c r="C109">
        <v>108</v>
      </c>
      <c r="D109">
        <f t="shared" si="3"/>
        <v>7.0690359975630743</v>
      </c>
      <c r="E109">
        <f t="shared" si="4"/>
        <v>4.6821312271242199</v>
      </c>
      <c r="F109">
        <f t="shared" si="5"/>
        <v>1270.6818739195571</v>
      </c>
    </row>
    <row r="110" spans="1:6" x14ac:dyDescent="0.2">
      <c r="A110" s="1">
        <v>39605</v>
      </c>
      <c r="B110">
        <v>1238.1498570000001</v>
      </c>
      <c r="C110">
        <v>109</v>
      </c>
      <c r="D110">
        <f t="shared" si="3"/>
        <v>7.1213734935763773</v>
      </c>
      <c r="E110">
        <f t="shared" si="4"/>
        <v>4.6913478822291435</v>
      </c>
      <c r="F110">
        <f t="shared" si="5"/>
        <v>1270.2998434462518</v>
      </c>
    </row>
    <row r="111" spans="1:6" x14ac:dyDescent="0.2">
      <c r="A111" s="1">
        <v>39608</v>
      </c>
      <c r="B111">
        <v>1483.733029</v>
      </c>
      <c r="C111">
        <v>110</v>
      </c>
      <c r="D111">
        <f t="shared" si="3"/>
        <v>7.302316507947765</v>
      </c>
      <c r="E111">
        <f t="shared" si="4"/>
        <v>4.7004803657924166</v>
      </c>
      <c r="F111">
        <f t="shared" si="5"/>
        <v>1269.9214151733709</v>
      </c>
    </row>
    <row r="112" spans="1:6" x14ac:dyDescent="0.2">
      <c r="A112" s="1">
        <v>39609</v>
      </c>
      <c r="B112">
        <v>863.45242299999995</v>
      </c>
      <c r="C112">
        <v>111</v>
      </c>
      <c r="D112">
        <f t="shared" si="3"/>
        <v>6.7609387982112343</v>
      </c>
      <c r="E112">
        <f t="shared" si="4"/>
        <v>4.7095302013123339</v>
      </c>
      <c r="F112">
        <f t="shared" si="5"/>
        <v>1269.5465228476057</v>
      </c>
    </row>
    <row r="113" spans="1:6" x14ac:dyDescent="0.2">
      <c r="A113" s="1">
        <v>39610</v>
      </c>
      <c r="B113">
        <v>942.09371799999997</v>
      </c>
      <c r="C113">
        <v>112</v>
      </c>
      <c r="D113">
        <f t="shared" si="3"/>
        <v>6.8481047579504457</v>
      </c>
      <c r="E113">
        <f t="shared" si="4"/>
        <v>4.7184988712950942</v>
      </c>
      <c r="F113">
        <f t="shared" si="5"/>
        <v>1269.1751020174195</v>
      </c>
    </row>
    <row r="114" spans="1:6" x14ac:dyDescent="0.2">
      <c r="A114" s="1">
        <v>39611</v>
      </c>
      <c r="B114">
        <v>1263.862421</v>
      </c>
      <c r="C114">
        <v>113</v>
      </c>
      <c r="D114">
        <f t="shared" si="3"/>
        <v>7.141927724637279</v>
      </c>
      <c r="E114">
        <f t="shared" si="4"/>
        <v>4.7273878187123408</v>
      </c>
      <c r="F114">
        <f t="shared" si="5"/>
        <v>1268.8070899684662</v>
      </c>
    </row>
    <row r="115" spans="1:6" x14ac:dyDescent="0.2">
      <c r="A115" s="1">
        <v>39612</v>
      </c>
      <c r="B115">
        <v>967.97668799999997</v>
      </c>
      <c r="C115">
        <v>114</v>
      </c>
      <c r="D115">
        <f t="shared" si="3"/>
        <v>6.8752080043419577</v>
      </c>
      <c r="E115">
        <f t="shared" si="4"/>
        <v>4.7361984483944957</v>
      </c>
      <c r="F115">
        <f t="shared" si="5"/>
        <v>1268.4424256618781</v>
      </c>
    </row>
    <row r="116" spans="1:6" x14ac:dyDescent="0.2">
      <c r="A116" s="1">
        <v>39615</v>
      </c>
      <c r="B116">
        <v>964.29664699999898</v>
      </c>
      <c r="C116">
        <v>115</v>
      </c>
      <c r="D116">
        <f t="shared" si="3"/>
        <v>6.8713989723766202</v>
      </c>
      <c r="E116">
        <f t="shared" si="4"/>
        <v>4.7449321283632502</v>
      </c>
      <c r="F116">
        <f t="shared" si="5"/>
        <v>1268.0810496752604</v>
      </c>
    </row>
    <row r="117" spans="1:6" x14ac:dyDescent="0.2">
      <c r="A117" s="1">
        <v>39616</v>
      </c>
      <c r="B117">
        <v>1028.2662620000001</v>
      </c>
      <c r="C117">
        <v>116</v>
      </c>
      <c r="D117">
        <f t="shared" si="3"/>
        <v>6.9356294222055084</v>
      </c>
      <c r="E117">
        <f t="shared" si="4"/>
        <v>4.7535901911063645</v>
      </c>
      <c r="F117">
        <f t="shared" si="5"/>
        <v>1267.7229041462613</v>
      </c>
    </row>
    <row r="118" spans="1:6" x14ac:dyDescent="0.2">
      <c r="A118" s="1">
        <v>39617</v>
      </c>
      <c r="B118">
        <v>1198.15491</v>
      </c>
      <c r="C118">
        <v>117</v>
      </c>
      <c r="D118">
        <f t="shared" si="3"/>
        <v>7.0885380774945732</v>
      </c>
      <c r="E118">
        <f t="shared" si="4"/>
        <v>4.7621739347977563</v>
      </c>
      <c r="F118">
        <f t="shared" si="5"/>
        <v>1267.367932718575</v>
      </c>
    </row>
    <row r="119" spans="1:6" x14ac:dyDescent="0.2">
      <c r="A119" s="1">
        <v>39618</v>
      </c>
      <c r="B119">
        <v>1445.453266</v>
      </c>
      <c r="C119">
        <v>118</v>
      </c>
      <c r="D119">
        <f t="shared" si="3"/>
        <v>7.2761782302523281</v>
      </c>
      <c r="E119">
        <f t="shared" si="4"/>
        <v>4.7706846244656651</v>
      </c>
      <c r="F119">
        <f t="shared" si="5"/>
        <v>1267.0160804902625</v>
      </c>
    </row>
    <row r="120" spans="1:6" x14ac:dyDescent="0.2">
      <c r="A120" s="1">
        <v>39619</v>
      </c>
      <c r="B120">
        <v>968.76914199999999</v>
      </c>
      <c r="C120">
        <v>119</v>
      </c>
      <c r="D120">
        <f t="shared" si="3"/>
        <v>6.876026339956212</v>
      </c>
      <c r="E120">
        <f t="shared" si="4"/>
        <v>4.7791234931115296</v>
      </c>
      <c r="F120">
        <f t="shared" si="5"/>
        <v>1266.6672939642613</v>
      </c>
    </row>
    <row r="121" spans="1:6" x14ac:dyDescent="0.2">
      <c r="A121" s="1">
        <v>39622</v>
      </c>
      <c r="B121">
        <v>1211.041516</v>
      </c>
      <c r="C121">
        <v>120</v>
      </c>
      <c r="D121">
        <f t="shared" si="3"/>
        <v>7.099236025376694</v>
      </c>
      <c r="E121">
        <f t="shared" si="4"/>
        <v>4.7874917427820458</v>
      </c>
      <c r="F121">
        <f t="shared" si="5"/>
        <v>1266.3215210009828</v>
      </c>
    </row>
    <row r="122" spans="1:6" x14ac:dyDescent="0.2">
      <c r="A122" s="1">
        <v>39623</v>
      </c>
      <c r="B122">
        <v>963.99822700000004</v>
      </c>
      <c r="C122">
        <v>121</v>
      </c>
      <c r="D122">
        <f t="shared" si="3"/>
        <v>6.8710894553972359</v>
      </c>
      <c r="E122">
        <f t="shared" si="4"/>
        <v>4.7957905455967413</v>
      </c>
      <c r="F122">
        <f t="shared" si="5"/>
        <v>1265.9787107728894</v>
      </c>
    </row>
    <row r="123" spans="1:6" x14ac:dyDescent="0.2">
      <c r="A123" s="1">
        <v>39624</v>
      </c>
      <c r="B123">
        <v>1132.589211</v>
      </c>
      <c r="C123">
        <v>122</v>
      </c>
      <c r="D123">
        <f t="shared" si="3"/>
        <v>7.0322616277646528</v>
      </c>
      <c r="E123">
        <f t="shared" si="4"/>
        <v>4.8040210447332568</v>
      </c>
      <c r="F123">
        <f t="shared" si="5"/>
        <v>1265.6388137209487</v>
      </c>
    </row>
    <row r="124" spans="1:6" x14ac:dyDescent="0.2">
      <c r="A124" s="1">
        <v>39625</v>
      </c>
      <c r="B124">
        <v>1112.2155339999999</v>
      </c>
      <c r="C124">
        <v>123</v>
      </c>
      <c r="D124">
        <f t="shared" si="3"/>
        <v>7.014109281568353</v>
      </c>
      <c r="E124">
        <f t="shared" si="4"/>
        <v>4.8121843553724171</v>
      </c>
      <c r="F124">
        <f t="shared" si="5"/>
        <v>1265.3017815128835</v>
      </c>
    </row>
    <row r="125" spans="1:6" x14ac:dyDescent="0.2">
      <c r="A125" s="1">
        <v>39626</v>
      </c>
      <c r="B125">
        <v>918.60560499999997</v>
      </c>
      <c r="C125">
        <v>124</v>
      </c>
      <c r="D125">
        <f t="shared" si="3"/>
        <v>6.8228568735495418</v>
      </c>
      <c r="E125">
        <f t="shared" si="4"/>
        <v>4.8202815656050371</v>
      </c>
      <c r="F125">
        <f t="shared" si="5"/>
        <v>1264.9675670031152</v>
      </c>
    </row>
    <row r="126" spans="1:6" x14ac:dyDescent="0.2">
      <c r="A126" s="1">
        <v>39629</v>
      </c>
      <c r="B126">
        <v>1353.4952800000001</v>
      </c>
      <c r="C126">
        <v>125</v>
      </c>
      <c r="D126">
        <f t="shared" si="3"/>
        <v>7.2104456217930117</v>
      </c>
      <c r="E126">
        <f t="shared" si="4"/>
        <v>4.8283137373023015</v>
      </c>
      <c r="F126">
        <f t="shared" si="5"/>
        <v>1264.636124194333</v>
      </c>
    </row>
    <row r="127" spans="1:6" x14ac:dyDescent="0.2">
      <c r="A127" s="1">
        <v>39630</v>
      </c>
      <c r="B127">
        <v>1058.3586399999999</v>
      </c>
      <c r="C127">
        <v>126</v>
      </c>
      <c r="D127">
        <f t="shared" si="3"/>
        <v>6.9644745341838235</v>
      </c>
      <c r="E127">
        <f t="shared" si="4"/>
        <v>4.836281906951478</v>
      </c>
      <c r="F127">
        <f t="shared" si="5"/>
        <v>1264.307408200598</v>
      </c>
    </row>
    <row r="128" spans="1:6" x14ac:dyDescent="0.2">
      <c r="A128" s="1">
        <v>39631</v>
      </c>
      <c r="B128">
        <v>940.54019400000004</v>
      </c>
      <c r="C128">
        <v>127</v>
      </c>
      <c r="D128">
        <f t="shared" si="3"/>
        <v>6.8464543846699977</v>
      </c>
      <c r="E128">
        <f t="shared" si="4"/>
        <v>4.8441870864585912</v>
      </c>
      <c r="F128">
        <f t="shared" si="5"/>
        <v>1263.9813752119221</v>
      </c>
    </row>
    <row r="129" spans="1:6" x14ac:dyDescent="0.2">
      <c r="A129" s="1">
        <v>39632</v>
      </c>
      <c r="B129">
        <v>1353.243522</v>
      </c>
      <c r="C129">
        <v>128</v>
      </c>
      <c r="D129">
        <f t="shared" si="3"/>
        <v>7.2102595986713567</v>
      </c>
      <c r="E129">
        <f t="shared" si="4"/>
        <v>4.8520302639196169</v>
      </c>
      <c r="F129">
        <f t="shared" si="5"/>
        <v>1263.6579824602368</v>
      </c>
    </row>
    <row r="130" spans="1:6" x14ac:dyDescent="0.2">
      <c r="A130" s="1">
        <v>39633</v>
      </c>
      <c r="B130">
        <v>1187.6078190000001</v>
      </c>
      <c r="C130">
        <v>129</v>
      </c>
      <c r="D130">
        <f t="shared" si="3"/>
        <v>7.0796963267345534</v>
      </c>
      <c r="E130">
        <f t="shared" si="4"/>
        <v>4.8598124043616719</v>
      </c>
      <c r="F130">
        <f t="shared" si="5"/>
        <v>1263.3371881867004</v>
      </c>
    </row>
    <row r="131" spans="1:6" x14ac:dyDescent="0.2">
      <c r="A131" s="1">
        <v>39636</v>
      </c>
      <c r="B131">
        <v>1170.822905</v>
      </c>
      <c r="C131">
        <v>130</v>
      </c>
      <c r="D131">
        <f t="shared" ref="D131:D194" si="6">LN(B131)</f>
        <v>7.0654621181726602</v>
      </c>
      <c r="E131">
        <f t="shared" ref="E131:E194" si="7">LN(C131)</f>
        <v>4.8675344504555822</v>
      </c>
      <c r="F131">
        <f t="shared" ref="F131:F194" si="8">$H$46*C131^$I$44</f>
        <v>1263.0189516102741</v>
      </c>
    </row>
    <row r="132" spans="1:6" x14ac:dyDescent="0.2">
      <c r="A132" s="1">
        <v>39637</v>
      </c>
      <c r="B132">
        <v>945.71552999999994</v>
      </c>
      <c r="C132">
        <v>131</v>
      </c>
      <c r="D132">
        <f t="shared" si="6"/>
        <v>6.8519418155848451</v>
      </c>
      <c r="E132">
        <f t="shared" si="7"/>
        <v>4.8751973232011512</v>
      </c>
      <c r="F132">
        <f t="shared" si="8"/>
        <v>1262.7032328975101</v>
      </c>
    </row>
    <row r="133" spans="1:6" x14ac:dyDescent="0.2">
      <c r="A133" s="1">
        <v>39638</v>
      </c>
      <c r="B133">
        <v>936.37010499999997</v>
      </c>
      <c r="C133">
        <v>132</v>
      </c>
      <c r="D133">
        <f t="shared" si="6"/>
        <v>6.8420108096479222</v>
      </c>
      <c r="E133">
        <f t="shared" si="7"/>
        <v>4.8828019225863706</v>
      </c>
      <c r="F133">
        <f t="shared" si="8"/>
        <v>1262.3899931334943</v>
      </c>
    </row>
    <row r="134" spans="1:6" x14ac:dyDescent="0.2">
      <c r="A134" s="1">
        <v>39639</v>
      </c>
      <c r="B134">
        <v>1299.0090190000001</v>
      </c>
      <c r="C134">
        <v>133</v>
      </c>
      <c r="D134">
        <f t="shared" si="6"/>
        <v>7.1693569596795994</v>
      </c>
      <c r="E134">
        <f t="shared" si="7"/>
        <v>4.8903491282217537</v>
      </c>
      <c r="F134">
        <f t="shared" si="8"/>
        <v>1262.0791942938934</v>
      </c>
    </row>
    <row r="135" spans="1:6" x14ac:dyDescent="0.2">
      <c r="A135" s="1">
        <v>39640</v>
      </c>
      <c r="B135">
        <v>1453.432104</v>
      </c>
      <c r="C135">
        <v>134</v>
      </c>
      <c r="D135">
        <f t="shared" si="6"/>
        <v>7.2816830068335845</v>
      </c>
      <c r="E135">
        <f t="shared" si="7"/>
        <v>4.8978397999509111</v>
      </c>
      <c r="F135">
        <f t="shared" si="8"/>
        <v>1261.7707992180572</v>
      </c>
    </row>
    <row r="136" spans="1:6" x14ac:dyDescent="0.2">
      <c r="A136" s="1">
        <v>39643</v>
      </c>
      <c r="B136">
        <v>1158.8320289999999</v>
      </c>
      <c r="C136">
        <v>135</v>
      </c>
      <c r="D136">
        <f t="shared" si="6"/>
        <v>7.0551679053130156</v>
      </c>
      <c r="E136">
        <f t="shared" si="7"/>
        <v>4.9052747784384296</v>
      </c>
      <c r="F136">
        <f t="shared" si="8"/>
        <v>1261.4647715831243</v>
      </c>
    </row>
    <row r="137" spans="1:6" x14ac:dyDescent="0.2">
      <c r="A137" s="1">
        <v>39644</v>
      </c>
      <c r="B137">
        <v>1072.504563</v>
      </c>
      <c r="C137">
        <v>136</v>
      </c>
      <c r="D137">
        <f t="shared" si="6"/>
        <v>6.9777519053385761</v>
      </c>
      <c r="E137">
        <f t="shared" si="7"/>
        <v>4.9126548857360524</v>
      </c>
      <c r="F137">
        <f t="shared" si="8"/>
        <v>1261.1610758790928</v>
      </c>
    </row>
    <row r="138" spans="1:6" x14ac:dyDescent="0.2">
      <c r="A138" s="1">
        <v>39645</v>
      </c>
      <c r="B138">
        <v>1230.3006780000001</v>
      </c>
      <c r="C138">
        <v>137</v>
      </c>
      <c r="D138">
        <f t="shared" si="6"/>
        <v>7.1150138721510725</v>
      </c>
      <c r="E138">
        <f t="shared" si="7"/>
        <v>4.9199809258281251</v>
      </c>
      <c r="F138">
        <f t="shared" si="8"/>
        <v>1260.8596773848067</v>
      </c>
    </row>
    <row r="139" spans="1:6" x14ac:dyDescent="0.2">
      <c r="A139" s="1">
        <v>39646</v>
      </c>
      <c r="B139">
        <v>1596.4601439999999</v>
      </c>
      <c r="C139">
        <v>138</v>
      </c>
      <c r="D139">
        <f t="shared" si="6"/>
        <v>7.3755440472331308</v>
      </c>
      <c r="E139">
        <f t="shared" si="7"/>
        <v>4.9272536851572051</v>
      </c>
      <c r="F139">
        <f t="shared" si="8"/>
        <v>1260.5605421448242</v>
      </c>
    </row>
    <row r="140" spans="1:6" x14ac:dyDescent="0.2">
      <c r="A140" s="1">
        <v>39647</v>
      </c>
      <c r="B140">
        <v>1012.14742</v>
      </c>
      <c r="C140">
        <v>139</v>
      </c>
      <c r="D140">
        <f t="shared" si="6"/>
        <v>6.9198295111750436</v>
      </c>
      <c r="E140">
        <f t="shared" si="7"/>
        <v>4.9344739331306915</v>
      </c>
      <c r="F140">
        <f t="shared" si="8"/>
        <v>1260.2636369471229</v>
      </c>
    </row>
    <row r="141" spans="1:6" x14ac:dyDescent="0.2">
      <c r="A141" s="1">
        <v>39650</v>
      </c>
      <c r="B141">
        <v>1251.602363</v>
      </c>
      <c r="C141">
        <v>140</v>
      </c>
      <c r="D141">
        <f t="shared" si="6"/>
        <v>7.1321798997763262</v>
      </c>
      <c r="E141">
        <f t="shared" si="7"/>
        <v>4.9416424226093039</v>
      </c>
      <c r="F141">
        <f t="shared" si="8"/>
        <v>1259.9689293016138</v>
      </c>
    </row>
    <row r="142" spans="1:6" x14ac:dyDescent="0.2">
      <c r="A142" s="1">
        <v>39651</v>
      </c>
      <c r="B142">
        <v>1359.6486190000001</v>
      </c>
      <c r="C142">
        <v>141</v>
      </c>
      <c r="D142">
        <f t="shared" si="6"/>
        <v>7.2149815769648837</v>
      </c>
      <c r="E142">
        <f t="shared" si="7"/>
        <v>4.9487598903781684</v>
      </c>
      <c r="F142">
        <f t="shared" si="8"/>
        <v>1259.6763874194203</v>
      </c>
    </row>
    <row r="143" spans="1:6" x14ac:dyDescent="0.2">
      <c r="A143" s="1">
        <v>39652</v>
      </c>
      <c r="B143">
        <v>1318.14715</v>
      </c>
      <c r="C143">
        <v>142</v>
      </c>
      <c r="D143">
        <f t="shared" si="6"/>
        <v>7.183982355264444</v>
      </c>
      <c r="E143">
        <f t="shared" si="7"/>
        <v>4.9558270576012609</v>
      </c>
      <c r="F143">
        <f t="shared" si="8"/>
        <v>1259.3859801928975</v>
      </c>
    </row>
    <row r="144" spans="1:6" x14ac:dyDescent="0.2">
      <c r="A144" s="1">
        <v>39653</v>
      </c>
      <c r="B144">
        <v>1532.973753</v>
      </c>
      <c r="C144">
        <v>143</v>
      </c>
      <c r="D144">
        <f t="shared" si="6"/>
        <v>7.334964757394518</v>
      </c>
      <c r="E144">
        <f t="shared" si="7"/>
        <v>4.962844630259907</v>
      </c>
      <c r="F144">
        <f t="shared" si="8"/>
        <v>1259.0976771763553</v>
      </c>
    </row>
    <row r="145" spans="1:6" x14ac:dyDescent="0.2">
      <c r="A145" s="1">
        <v>39654</v>
      </c>
      <c r="B145">
        <v>1031.1954699999999</v>
      </c>
      <c r="C145">
        <v>144</v>
      </c>
      <c r="D145">
        <f t="shared" si="6"/>
        <v>6.9384740586750651</v>
      </c>
      <c r="E145">
        <f t="shared" si="7"/>
        <v>4.9698132995760007</v>
      </c>
      <c r="F145">
        <f t="shared" si="8"/>
        <v>1258.8114485674582</v>
      </c>
    </row>
    <row r="146" spans="1:6" x14ac:dyDescent="0.2">
      <c r="A146" s="1">
        <v>39657</v>
      </c>
      <c r="B146">
        <v>1401.41958</v>
      </c>
      <c r="C146">
        <v>145</v>
      </c>
      <c r="D146">
        <f t="shared" si="6"/>
        <v>7.245240987581373</v>
      </c>
      <c r="E146">
        <f t="shared" si="7"/>
        <v>4.9767337424205742</v>
      </c>
      <c r="F146">
        <f t="shared" si="8"/>
        <v>1258.527265189271</v>
      </c>
    </row>
    <row r="147" spans="1:6" x14ac:dyDescent="0.2">
      <c r="A147" s="1">
        <v>39658</v>
      </c>
      <c r="B147">
        <v>1072.424109</v>
      </c>
      <c r="C147">
        <v>146</v>
      </c>
      <c r="D147">
        <f t="shared" si="6"/>
        <v>6.9776768874593449</v>
      </c>
      <c r="E147">
        <f t="shared" si="7"/>
        <v>4.9836066217083363</v>
      </c>
      <c r="F147">
        <f t="shared" si="8"/>
        <v>1258.2450984729301</v>
      </c>
    </row>
    <row r="148" spans="1:6" x14ac:dyDescent="0.2">
      <c r="A148" s="1">
        <v>39659</v>
      </c>
      <c r="B148">
        <v>1544.346751</v>
      </c>
      <c r="C148">
        <v>147</v>
      </c>
      <c r="D148">
        <f t="shared" si="6"/>
        <v>7.3423562850336968</v>
      </c>
      <c r="E148">
        <f t="shared" si="7"/>
        <v>4.990432586778736</v>
      </c>
      <c r="F148">
        <f t="shared" si="8"/>
        <v>1257.9649204409038</v>
      </c>
    </row>
    <row r="149" spans="1:6" x14ac:dyDescent="0.2">
      <c r="A149" s="1">
        <v>39660</v>
      </c>
      <c r="B149">
        <v>2110.8663310000002</v>
      </c>
      <c r="C149">
        <v>148</v>
      </c>
      <c r="D149">
        <f t="shared" si="6"/>
        <v>7.65485372561613</v>
      </c>
      <c r="E149">
        <f t="shared" si="7"/>
        <v>4.9972122737641147</v>
      </c>
      <c r="F149">
        <f t="shared" si="8"/>
        <v>1257.6867036908295</v>
      </c>
    </row>
    <row r="150" spans="1:6" x14ac:dyDescent="0.2">
      <c r="A150" s="1">
        <v>39661</v>
      </c>
      <c r="B150">
        <v>989.11956099999998</v>
      </c>
      <c r="C150">
        <v>149</v>
      </c>
      <c r="D150">
        <f t="shared" si="6"/>
        <v>6.8968152151147946</v>
      </c>
      <c r="E150">
        <f t="shared" si="7"/>
        <v>5.0039463059454592</v>
      </c>
      <c r="F150">
        <f t="shared" si="8"/>
        <v>1257.4104213798937</v>
      </c>
    </row>
    <row r="151" spans="1:6" x14ac:dyDescent="0.2">
      <c r="A151" s="1">
        <v>39664</v>
      </c>
      <c r="B151">
        <v>1066.4678710000001</v>
      </c>
      <c r="C151">
        <v>150</v>
      </c>
      <c r="D151">
        <f t="shared" si="6"/>
        <v>6.9721074118129867</v>
      </c>
      <c r="E151">
        <f t="shared" si="7"/>
        <v>5.0106352940962555</v>
      </c>
      <c r="F151">
        <f t="shared" si="8"/>
        <v>1257.1360472097417</v>
      </c>
    </row>
    <row r="152" spans="1:6" x14ac:dyDescent="0.2">
      <c r="A152" s="1">
        <v>39665</v>
      </c>
      <c r="B152">
        <v>958.48161200000004</v>
      </c>
      <c r="C152">
        <v>151</v>
      </c>
      <c r="D152">
        <f t="shared" si="6"/>
        <v>6.8653503781597927</v>
      </c>
      <c r="E152">
        <f t="shared" si="7"/>
        <v>5.0172798368149243</v>
      </c>
      <c r="F152">
        <f t="shared" si="8"/>
        <v>1256.86355541189</v>
      </c>
    </row>
    <row r="153" spans="1:6" x14ac:dyDescent="0.2">
      <c r="A153" s="1">
        <v>39666</v>
      </c>
      <c r="B153">
        <v>1160.0186619999999</v>
      </c>
      <c r="C153">
        <v>152</v>
      </c>
      <c r="D153">
        <f t="shared" si="6"/>
        <v>7.0561913719020355</v>
      </c>
      <c r="E153">
        <f t="shared" si="7"/>
        <v>5.0238805208462765</v>
      </c>
      <c r="F153">
        <f t="shared" si="8"/>
        <v>1256.5929207336226</v>
      </c>
    </row>
    <row r="154" spans="1:6" x14ac:dyDescent="0.2">
      <c r="A154" s="1">
        <v>39667</v>
      </c>
      <c r="B154">
        <v>1731.382267</v>
      </c>
      <c r="C154">
        <v>153</v>
      </c>
      <c r="D154">
        <f t="shared" si="6"/>
        <v>7.4566753667285308</v>
      </c>
      <c r="E154">
        <f t="shared" si="7"/>
        <v>5.0304379213924353</v>
      </c>
      <c r="F154">
        <f t="shared" si="8"/>
        <v>1256.3241184243541</v>
      </c>
    </row>
    <row r="155" spans="1:6" x14ac:dyDescent="0.2">
      <c r="A155" s="1">
        <v>39668</v>
      </c>
      <c r="B155">
        <v>956.94718</v>
      </c>
      <c r="C155">
        <v>154</v>
      </c>
      <c r="D155">
        <f t="shared" si="6"/>
        <v>6.8637481966173128</v>
      </c>
      <c r="E155">
        <f t="shared" si="7"/>
        <v>5.0369526024136295</v>
      </c>
      <c r="F155">
        <f t="shared" si="8"/>
        <v>1256.0571242224394</v>
      </c>
    </row>
    <row r="156" spans="1:6" x14ac:dyDescent="0.2">
      <c r="A156" s="1">
        <v>39671</v>
      </c>
      <c r="B156">
        <v>1199.873149</v>
      </c>
      <c r="C156">
        <v>155</v>
      </c>
      <c r="D156">
        <f t="shared" si="6"/>
        <v>7.0899711210218177</v>
      </c>
      <c r="E156">
        <f t="shared" si="7"/>
        <v>5.0434251169192468</v>
      </c>
      <c r="F156">
        <f t="shared" si="8"/>
        <v>1255.7919143424131</v>
      </c>
    </row>
    <row r="157" spans="1:6" x14ac:dyDescent="0.2">
      <c r="A157" s="1">
        <v>39672</v>
      </c>
      <c r="B157">
        <v>678.96607500000005</v>
      </c>
      <c r="C157">
        <v>156</v>
      </c>
      <c r="D157">
        <f t="shared" si="6"/>
        <v>6.5205711631293459</v>
      </c>
      <c r="E157">
        <f t="shared" si="7"/>
        <v>5.0498560072495371</v>
      </c>
      <c r="F157">
        <f t="shared" si="8"/>
        <v>1255.5284654626407</v>
      </c>
    </row>
    <row r="158" spans="1:6" x14ac:dyDescent="0.2">
      <c r="A158" s="1">
        <v>39673</v>
      </c>
      <c r="B158">
        <v>1324.1953559999999</v>
      </c>
      <c r="C158">
        <v>157</v>
      </c>
      <c r="D158">
        <f t="shared" si="6"/>
        <v>7.1885602754614881</v>
      </c>
      <c r="E158">
        <f t="shared" si="7"/>
        <v>5.0562458053483077</v>
      </c>
      <c r="F158">
        <f t="shared" si="8"/>
        <v>1255.2667547133694</v>
      </c>
    </row>
    <row r="159" spans="1:6" x14ac:dyDescent="0.2">
      <c r="A159" s="1">
        <v>39674</v>
      </c>
      <c r="B159">
        <v>1276.9147869999999</v>
      </c>
      <c r="C159">
        <v>158</v>
      </c>
      <c r="D159">
        <f t="shared" si="6"/>
        <v>7.1522021247535905</v>
      </c>
      <c r="E159">
        <f t="shared" si="7"/>
        <v>5.0625950330269669</v>
      </c>
      <c r="F159">
        <f t="shared" si="8"/>
        <v>1255.0067596651577</v>
      </c>
    </row>
    <row r="160" spans="1:6" x14ac:dyDescent="0.2">
      <c r="A160" s="1">
        <v>39675</v>
      </c>
      <c r="B160">
        <v>814.03096600000094</v>
      </c>
      <c r="C160">
        <v>159</v>
      </c>
      <c r="D160">
        <f t="shared" si="6"/>
        <v>6.7019984070480136</v>
      </c>
      <c r="E160">
        <f t="shared" si="7"/>
        <v>5.0689042022202315</v>
      </c>
      <c r="F160">
        <f t="shared" si="8"/>
        <v>1254.7484583176747</v>
      </c>
    </row>
    <row r="161" spans="1:6" x14ac:dyDescent="0.2">
      <c r="A161" s="1">
        <v>39678</v>
      </c>
      <c r="B161">
        <v>883.21320699999899</v>
      </c>
      <c r="C161">
        <v>160</v>
      </c>
      <c r="D161">
        <f t="shared" si="6"/>
        <v>6.7835666289889245</v>
      </c>
      <c r="E161">
        <f t="shared" si="7"/>
        <v>5.0751738152338266</v>
      </c>
      <c r="F161">
        <f t="shared" si="8"/>
        <v>1254.4918290888511</v>
      </c>
    </row>
    <row r="162" spans="1:6" x14ac:dyDescent="0.2">
      <c r="A162" s="1">
        <v>39679</v>
      </c>
      <c r="B162">
        <v>830.25392199999897</v>
      </c>
      <c r="C162">
        <v>161</v>
      </c>
      <c r="D162">
        <f t="shared" si="6"/>
        <v>6.721731584124047</v>
      </c>
      <c r="E162">
        <f t="shared" si="7"/>
        <v>5.0814043649844631</v>
      </c>
      <c r="F162">
        <f t="shared" si="8"/>
        <v>1254.2368508043724</v>
      </c>
    </row>
    <row r="163" spans="1:6" x14ac:dyDescent="0.2">
      <c r="A163" s="1">
        <v>39680</v>
      </c>
      <c r="B163">
        <v>1093.7990689999999</v>
      </c>
      <c r="C163">
        <v>162</v>
      </c>
      <c r="D163">
        <f t="shared" si="6"/>
        <v>6.99741229975122</v>
      </c>
      <c r="E163">
        <f t="shared" si="7"/>
        <v>5.0875963352323836</v>
      </c>
      <c r="F163">
        <f t="shared" si="8"/>
        <v>1253.9835026874962</v>
      </c>
    </row>
    <row r="164" spans="1:6" x14ac:dyDescent="0.2">
      <c r="A164" s="1">
        <v>39681</v>
      </c>
      <c r="B164">
        <v>1345.5235049999999</v>
      </c>
      <c r="C164">
        <v>163</v>
      </c>
      <c r="D164">
        <f t="shared" si="6"/>
        <v>7.2045384393566252</v>
      </c>
      <c r="E164">
        <f t="shared" si="7"/>
        <v>5.0937502008067623</v>
      </c>
      <c r="F164">
        <f t="shared" si="8"/>
        <v>1253.7317643491886</v>
      </c>
    </row>
    <row r="165" spans="1:6" x14ac:dyDescent="0.2">
      <c r="A165" s="1">
        <v>39682</v>
      </c>
      <c r="B165">
        <v>1092.6343730000001</v>
      </c>
      <c r="C165">
        <v>164</v>
      </c>
      <c r="D165">
        <f t="shared" si="6"/>
        <v>6.9963469152873792</v>
      </c>
      <c r="E165">
        <f t="shared" si="7"/>
        <v>5.0998664278241987</v>
      </c>
      <c r="F165">
        <f t="shared" si="8"/>
        <v>1253.4816157785626</v>
      </c>
    </row>
    <row r="166" spans="1:6" x14ac:dyDescent="0.2">
      <c r="A166" s="1">
        <v>39685</v>
      </c>
      <c r="B166">
        <v>1161.105892</v>
      </c>
      <c r="C166">
        <v>165</v>
      </c>
      <c r="D166">
        <f t="shared" si="6"/>
        <v>7.0571281851184056</v>
      </c>
      <c r="E166">
        <f t="shared" si="7"/>
        <v>5.1059454739005803</v>
      </c>
      <c r="F166">
        <f t="shared" si="8"/>
        <v>1253.2330373336065</v>
      </c>
    </row>
    <row r="167" spans="1:6" x14ac:dyDescent="0.2">
      <c r="A167" s="1">
        <v>39686</v>
      </c>
      <c r="B167">
        <v>1238.091686</v>
      </c>
      <c r="C167">
        <v>166</v>
      </c>
      <c r="D167">
        <f t="shared" si="6"/>
        <v>7.1213265102760808</v>
      </c>
      <c r="E167">
        <f t="shared" si="7"/>
        <v>5.1119877883565437</v>
      </c>
      <c r="F167">
        <f t="shared" si="8"/>
        <v>1252.9860097321987</v>
      </c>
    </row>
    <row r="168" spans="1:6" x14ac:dyDescent="0.2">
      <c r="A168" s="1">
        <v>39687</v>
      </c>
      <c r="B168">
        <v>1318.1661939999999</v>
      </c>
      <c r="C168">
        <v>167</v>
      </c>
      <c r="D168">
        <f t="shared" si="6"/>
        <v>7.1839968027124632</v>
      </c>
      <c r="E168">
        <f t="shared" si="7"/>
        <v>5.1179938124167554</v>
      </c>
      <c r="F168">
        <f t="shared" si="8"/>
        <v>1252.7405140433921</v>
      </c>
    </row>
    <row r="169" spans="1:6" x14ac:dyDescent="0.2">
      <c r="A169" s="1">
        <v>39688</v>
      </c>
      <c r="B169">
        <v>1694.2413300000001</v>
      </c>
      <c r="C169">
        <v>168</v>
      </c>
      <c r="D169">
        <f t="shared" si="6"/>
        <v>7.4349903266945851</v>
      </c>
      <c r="E169">
        <f t="shared" si="7"/>
        <v>5.1239639794032588</v>
      </c>
      <c r="F169">
        <f t="shared" si="8"/>
        <v>1252.4965316789576</v>
      </c>
    </row>
    <row r="170" spans="1:6" x14ac:dyDescent="0.2">
      <c r="A170" s="1">
        <v>39689</v>
      </c>
      <c r="B170">
        <v>1204.3636429999999</v>
      </c>
      <c r="C170">
        <v>169</v>
      </c>
      <c r="D170">
        <f t="shared" si="6"/>
        <v>7.0937066093369356</v>
      </c>
      <c r="E170">
        <f t="shared" si="7"/>
        <v>5.1298987149230735</v>
      </c>
      <c r="F170">
        <f t="shared" si="8"/>
        <v>1252.2540443851858</v>
      </c>
    </row>
    <row r="171" spans="1:6" x14ac:dyDescent="0.2">
      <c r="A171" s="1">
        <v>39692</v>
      </c>
      <c r="B171">
        <v>1210.3090090000001</v>
      </c>
      <c r="C171">
        <v>170</v>
      </c>
      <c r="D171">
        <f t="shared" si="6"/>
        <v>7.0986309853258769</v>
      </c>
      <c r="E171">
        <f t="shared" si="7"/>
        <v>5.1357984370502621</v>
      </c>
      <c r="F171">
        <f t="shared" si="8"/>
        <v>1252.0130342349266</v>
      </c>
    </row>
    <row r="172" spans="1:6" x14ac:dyDescent="0.2">
      <c r="A172" s="1">
        <v>39693</v>
      </c>
      <c r="B172">
        <v>1269.683127</v>
      </c>
      <c r="C172">
        <v>171</v>
      </c>
      <c r="D172">
        <f t="shared" si="6"/>
        <v>7.1465226420215489</v>
      </c>
      <c r="E172">
        <f t="shared" si="7"/>
        <v>5.1416635565026603</v>
      </c>
      <c r="F172">
        <f t="shared" si="8"/>
        <v>1251.7734836198679</v>
      </c>
    </row>
    <row r="173" spans="1:6" x14ac:dyDescent="0.2">
      <c r="A173" s="1">
        <v>39694</v>
      </c>
      <c r="B173">
        <v>1246.8257060000001</v>
      </c>
      <c r="C173">
        <v>172</v>
      </c>
      <c r="D173">
        <f t="shared" si="6"/>
        <v>7.1283561652616498</v>
      </c>
      <c r="E173">
        <f t="shared" si="7"/>
        <v>5.1474944768134527</v>
      </c>
      <c r="F173">
        <f t="shared" si="8"/>
        <v>1251.5353752430378</v>
      </c>
    </row>
    <row r="174" spans="1:6" x14ac:dyDescent="0.2">
      <c r="A174" s="1">
        <v>39695</v>
      </c>
      <c r="B174">
        <v>1595.3804950000001</v>
      </c>
      <c r="C174">
        <v>173</v>
      </c>
      <c r="D174">
        <f t="shared" si="6"/>
        <v>7.374867541628193</v>
      </c>
      <c r="E174">
        <f t="shared" si="7"/>
        <v>5.1532915944977793</v>
      </c>
      <c r="F174">
        <f t="shared" si="8"/>
        <v>1251.2986921115273</v>
      </c>
    </row>
    <row r="175" spans="1:6" x14ac:dyDescent="0.2">
      <c r="A175" s="1">
        <v>39696</v>
      </c>
      <c r="B175">
        <v>1183.8270640000001</v>
      </c>
      <c r="C175">
        <v>174</v>
      </c>
      <c r="D175">
        <f t="shared" si="6"/>
        <v>7.0765077439652213</v>
      </c>
      <c r="E175">
        <f t="shared" si="7"/>
        <v>5.1590552992145291</v>
      </c>
      <c r="F175">
        <f t="shared" si="8"/>
        <v>1251.0634175294238</v>
      </c>
    </row>
    <row r="176" spans="1:6" x14ac:dyDescent="0.2">
      <c r="A176" s="1">
        <v>39699</v>
      </c>
      <c r="B176">
        <v>1485.287243</v>
      </c>
      <c r="C176">
        <v>175</v>
      </c>
      <c r="D176">
        <f t="shared" si="6"/>
        <v>7.3033634621613306</v>
      </c>
      <c r="E176">
        <f t="shared" si="7"/>
        <v>5.1647859739235145</v>
      </c>
      <c r="F176">
        <f t="shared" si="8"/>
        <v>1250.8295350909475</v>
      </c>
    </row>
    <row r="177" spans="1:6" x14ac:dyDescent="0.2">
      <c r="A177" s="1">
        <v>39700</v>
      </c>
      <c r="B177">
        <v>1252.2197349999999</v>
      </c>
      <c r="C177">
        <v>176</v>
      </c>
      <c r="D177">
        <f t="shared" si="6"/>
        <v>7.1326730434489569</v>
      </c>
      <c r="E177">
        <f t="shared" si="7"/>
        <v>5.1704839950381514</v>
      </c>
      <c r="F177">
        <f t="shared" si="8"/>
        <v>1250.5970286737868</v>
      </c>
    </row>
    <row r="178" spans="1:6" x14ac:dyDescent="0.2">
      <c r="A178" s="1">
        <v>39701</v>
      </c>
      <c r="B178">
        <v>1476.5221260000001</v>
      </c>
      <c r="C178">
        <v>177</v>
      </c>
      <c r="D178">
        <f t="shared" si="6"/>
        <v>7.297444686510234</v>
      </c>
      <c r="E178">
        <f t="shared" si="7"/>
        <v>5.1761497325738288</v>
      </c>
      <c r="F178">
        <f t="shared" si="8"/>
        <v>1250.3658824326199</v>
      </c>
    </row>
    <row r="179" spans="1:6" x14ac:dyDescent="0.2">
      <c r="A179" s="1">
        <v>39702</v>
      </c>
      <c r="B179">
        <v>1914.308544</v>
      </c>
      <c r="C179">
        <v>178</v>
      </c>
      <c r="D179">
        <f t="shared" si="6"/>
        <v>7.5571117627827249</v>
      </c>
      <c r="E179">
        <f t="shared" si="7"/>
        <v>5.181783550292085</v>
      </c>
      <c r="F179">
        <f t="shared" si="8"/>
        <v>1250.1360807928243</v>
      </c>
    </row>
    <row r="180" spans="1:6" x14ac:dyDescent="0.2">
      <c r="A180" s="1">
        <v>39703</v>
      </c>
      <c r="B180">
        <v>1164.6099099999999</v>
      </c>
      <c r="C180">
        <v>179</v>
      </c>
      <c r="D180">
        <f t="shared" si="6"/>
        <v>7.0601414687262514</v>
      </c>
      <c r="E180">
        <f t="shared" si="7"/>
        <v>5.1873858058407549</v>
      </c>
      <c r="F180">
        <f t="shared" si="8"/>
        <v>1249.9076084443611</v>
      </c>
    </row>
    <row r="181" spans="1:6" x14ac:dyDescent="0.2">
      <c r="A181" s="1">
        <v>39706</v>
      </c>
      <c r="B181">
        <v>1650.4722409999999</v>
      </c>
      <c r="C181">
        <v>180</v>
      </c>
      <c r="D181">
        <f t="shared" si="6"/>
        <v>7.408816732611978</v>
      </c>
      <c r="E181">
        <f t="shared" si="7"/>
        <v>5.1929568508902104</v>
      </c>
      <c r="F181">
        <f t="shared" si="8"/>
        <v>1249.6804503358314</v>
      </c>
    </row>
    <row r="182" spans="1:6" x14ac:dyDescent="0.2">
      <c r="A182" s="1">
        <v>39707</v>
      </c>
      <c r="B182">
        <v>1405.5578780000001</v>
      </c>
      <c r="C182">
        <v>181</v>
      </c>
      <c r="D182">
        <f t="shared" si="6"/>
        <v>7.2481895691500977</v>
      </c>
      <c r="E182">
        <f t="shared" si="7"/>
        <v>5.1984970312658261</v>
      </c>
      <c r="F182">
        <f t="shared" si="8"/>
        <v>1249.4545916686977</v>
      </c>
    </row>
    <row r="183" spans="1:6" x14ac:dyDescent="0.2">
      <c r="A183" s="1">
        <v>39708</v>
      </c>
      <c r="B183">
        <v>1190.864188</v>
      </c>
      <c r="C183">
        <v>182</v>
      </c>
      <c r="D183">
        <f t="shared" si="6"/>
        <v>7.0824345309472063</v>
      </c>
      <c r="E183">
        <f t="shared" si="7"/>
        <v>5.2040066870767951</v>
      </c>
      <c r="F183">
        <f t="shared" si="8"/>
        <v>1249.2300178916673</v>
      </c>
    </row>
    <row r="184" spans="1:6" x14ac:dyDescent="0.2">
      <c r="A184" s="1">
        <v>39709</v>
      </c>
      <c r="B184">
        <v>1437.3273730000001</v>
      </c>
      <c r="C184">
        <v>183</v>
      </c>
      <c r="D184">
        <f t="shared" si="6"/>
        <v>7.2705406771124963</v>
      </c>
      <c r="E184">
        <f t="shared" si="7"/>
        <v>5.2094861528414214</v>
      </c>
      <c r="F184">
        <f t="shared" si="8"/>
        <v>1249.0067146952288</v>
      </c>
    </row>
    <row r="185" spans="1:6" x14ac:dyDescent="0.2">
      <c r="A185" s="1">
        <v>39710</v>
      </c>
      <c r="B185">
        <v>1024.122114</v>
      </c>
      <c r="C185">
        <v>184</v>
      </c>
      <c r="D185">
        <f t="shared" si="6"/>
        <v>6.9315910504426288</v>
      </c>
      <c r="E185">
        <f t="shared" si="7"/>
        <v>5.2149357576089859</v>
      </c>
      <c r="F185">
        <f t="shared" si="8"/>
        <v>1248.7846680063385</v>
      </c>
    </row>
    <row r="186" spans="1:6" x14ac:dyDescent="0.2">
      <c r="A186" s="1">
        <v>39713</v>
      </c>
      <c r="B186">
        <v>1520.259779</v>
      </c>
      <c r="C186">
        <v>185</v>
      </c>
      <c r="D186">
        <f t="shared" si="6"/>
        <v>7.3266365064741859</v>
      </c>
      <c r="E186">
        <f t="shared" si="7"/>
        <v>5.2203558250783244</v>
      </c>
      <c r="F186">
        <f t="shared" si="8"/>
        <v>1248.5638639832544</v>
      </c>
    </row>
    <row r="187" spans="1:6" x14ac:dyDescent="0.2">
      <c r="A187" s="1">
        <v>39714</v>
      </c>
      <c r="B187">
        <v>1292.028947</v>
      </c>
      <c r="C187">
        <v>186</v>
      </c>
      <c r="D187">
        <f t="shared" si="6"/>
        <v>7.1639690888903251</v>
      </c>
      <c r="E187">
        <f t="shared" si="7"/>
        <v>5.2257466737132017</v>
      </c>
      <c r="F187">
        <f t="shared" si="8"/>
        <v>1248.3442890105055</v>
      </c>
    </row>
    <row r="188" spans="1:6" x14ac:dyDescent="0.2">
      <c r="A188" s="1">
        <v>39715</v>
      </c>
      <c r="B188">
        <v>1236.8281219999999</v>
      </c>
      <c r="C188">
        <v>187</v>
      </c>
      <c r="D188">
        <f t="shared" si="6"/>
        <v>7.1203054152848795</v>
      </c>
      <c r="E188">
        <f t="shared" si="7"/>
        <v>5.2311086168545868</v>
      </c>
      <c r="F188">
        <f t="shared" si="8"/>
        <v>1248.1259296940018</v>
      </c>
    </row>
    <row r="189" spans="1:6" x14ac:dyDescent="0.2">
      <c r="A189" s="1">
        <v>39716</v>
      </c>
      <c r="B189">
        <v>1454.754799</v>
      </c>
      <c r="C189">
        <v>188</v>
      </c>
      <c r="D189">
        <f t="shared" si="6"/>
        <v>7.2825926423799379</v>
      </c>
      <c r="E189">
        <f t="shared" si="7"/>
        <v>5.2364419628299492</v>
      </c>
      <c r="F189">
        <f t="shared" si="8"/>
        <v>1247.908772856272</v>
      </c>
    </row>
    <row r="190" spans="1:6" x14ac:dyDescent="0.2">
      <c r="A190" s="1">
        <v>39717</v>
      </c>
      <c r="B190">
        <v>1732.448339</v>
      </c>
      <c r="C190">
        <v>189</v>
      </c>
      <c r="D190">
        <f t="shared" si="6"/>
        <v>7.4572909118604516</v>
      </c>
      <c r="E190">
        <f t="shared" si="7"/>
        <v>5.2417470150596426</v>
      </c>
      <c r="F190">
        <f t="shared" si="8"/>
        <v>1247.6928055318308</v>
      </c>
    </row>
    <row r="191" spans="1:6" x14ac:dyDescent="0.2">
      <c r="A191" s="1">
        <v>39720</v>
      </c>
      <c r="B191">
        <v>1488.141987</v>
      </c>
      <c r="C191">
        <v>190</v>
      </c>
      <c r="D191">
        <f t="shared" si="6"/>
        <v>7.3052836322116752</v>
      </c>
      <c r="E191">
        <f t="shared" si="7"/>
        <v>5.2470240721604862</v>
      </c>
      <c r="F191">
        <f t="shared" si="8"/>
        <v>1247.4780149626663</v>
      </c>
    </row>
    <row r="192" spans="1:6" x14ac:dyDescent="0.2">
      <c r="A192" s="1">
        <v>39721</v>
      </c>
      <c r="B192">
        <v>1455.85751</v>
      </c>
      <c r="C192">
        <v>191</v>
      </c>
      <c r="D192">
        <f t="shared" si="6"/>
        <v>7.2833503599566471</v>
      </c>
      <c r="E192">
        <f t="shared" si="7"/>
        <v>5.2522734280466299</v>
      </c>
      <c r="F192">
        <f t="shared" si="8"/>
        <v>1247.2643885938512</v>
      </c>
    </row>
    <row r="193" spans="1:6" x14ac:dyDescent="0.2">
      <c r="A193" s="1">
        <v>39722</v>
      </c>
      <c r="B193">
        <v>982.32557699999995</v>
      </c>
      <c r="C193">
        <v>192</v>
      </c>
      <c r="D193">
        <f t="shared" si="6"/>
        <v>6.8899227982121491</v>
      </c>
      <c r="E193">
        <f t="shared" si="7"/>
        <v>5.2574953720277815</v>
      </c>
      <c r="F193">
        <f t="shared" si="8"/>
        <v>1247.0519140692634</v>
      </c>
    </row>
    <row r="194" spans="1:6" x14ac:dyDescent="0.2">
      <c r="A194" s="1">
        <v>39723</v>
      </c>
      <c r="B194">
        <v>1631.7545250000001</v>
      </c>
      <c r="C194">
        <v>193</v>
      </c>
      <c r="D194">
        <f t="shared" si="6"/>
        <v>7.3974111106078508</v>
      </c>
      <c r="E194">
        <f t="shared" si="7"/>
        <v>5.2626901889048856</v>
      </c>
      <c r="F194">
        <f t="shared" si="8"/>
        <v>1246.8405792274239</v>
      </c>
    </row>
    <row r="195" spans="1:6" x14ac:dyDescent="0.2">
      <c r="A195" s="1">
        <v>39727</v>
      </c>
      <c r="B195">
        <v>1578.597571</v>
      </c>
      <c r="C195">
        <v>194</v>
      </c>
      <c r="D195">
        <f t="shared" ref="D195:D253" si="9">LN(B195)</f>
        <v>7.3642921185679366</v>
      </c>
      <c r="E195">
        <f t="shared" ref="E195:E253" si="10">LN(C195)</f>
        <v>5.2678581590633282</v>
      </c>
      <c r="F195">
        <f t="shared" ref="F195:F253" si="11">$H$46*C195^$I$44</f>
        <v>1246.6303720974399</v>
      </c>
    </row>
    <row r="196" spans="1:6" x14ac:dyDescent="0.2">
      <c r="A196" s="1">
        <v>39728</v>
      </c>
      <c r="B196">
        <v>1229.6269600000001</v>
      </c>
      <c r="C196">
        <v>195</v>
      </c>
      <c r="D196">
        <f t="shared" si="9"/>
        <v>7.1144661178135564</v>
      </c>
      <c r="E196">
        <f t="shared" si="10"/>
        <v>5.2729995585637468</v>
      </c>
      <c r="F196">
        <f t="shared" si="11"/>
        <v>1246.4212808950531</v>
      </c>
    </row>
    <row r="197" spans="1:6" x14ac:dyDescent="0.2">
      <c r="A197" s="1">
        <v>39729</v>
      </c>
      <c r="B197">
        <v>1166.868289</v>
      </c>
      <c r="C197">
        <v>196</v>
      </c>
      <c r="D197">
        <f t="shared" si="9"/>
        <v>7.0620787630207449</v>
      </c>
      <c r="E197">
        <f t="shared" si="10"/>
        <v>5.2781146592305168</v>
      </c>
      <c r="F197">
        <f t="shared" si="11"/>
        <v>1246.213294018791</v>
      </c>
    </row>
    <row r="198" spans="1:6" x14ac:dyDescent="0.2">
      <c r="A198" s="1">
        <v>39730</v>
      </c>
      <c r="B198">
        <v>1383.2407940000001</v>
      </c>
      <c r="C198">
        <v>197</v>
      </c>
      <c r="D198">
        <f t="shared" si="9"/>
        <v>7.2321844264153894</v>
      </c>
      <c r="E198">
        <f t="shared" si="10"/>
        <v>5.2832037287379885</v>
      </c>
      <c r="F198">
        <f t="shared" si="11"/>
        <v>1246.006400046216</v>
      </c>
    </row>
    <row r="199" spans="1:6" x14ac:dyDescent="0.2">
      <c r="A199" s="1">
        <v>39731</v>
      </c>
      <c r="B199">
        <v>1096.0281379999999</v>
      </c>
      <c r="C199">
        <v>198</v>
      </c>
      <c r="D199">
        <f t="shared" si="9"/>
        <v>6.99944814053607</v>
      </c>
      <c r="E199">
        <f t="shared" si="10"/>
        <v>5.2882670306945352</v>
      </c>
      <c r="F199">
        <f t="shared" si="11"/>
        <v>1245.8005877302687</v>
      </c>
    </row>
    <row r="200" spans="1:6" x14ac:dyDescent="0.2">
      <c r="A200" s="1">
        <v>39734</v>
      </c>
      <c r="B200">
        <v>1162.963591</v>
      </c>
      <c r="C200">
        <v>199</v>
      </c>
      <c r="D200">
        <f t="shared" si="9"/>
        <v>7.0587268459237169</v>
      </c>
      <c r="E200">
        <f t="shared" si="10"/>
        <v>5.2933048247244923</v>
      </c>
      <c r="F200">
        <f t="shared" si="11"/>
        <v>1245.5958459957074</v>
      </c>
    </row>
    <row r="201" spans="1:6" x14ac:dyDescent="0.2">
      <c r="A201" s="1">
        <v>39735</v>
      </c>
      <c r="B201">
        <v>1060.684585</v>
      </c>
      <c r="C201">
        <v>200</v>
      </c>
      <c r="D201">
        <f t="shared" si="9"/>
        <v>6.9666698135501601</v>
      </c>
      <c r="E201">
        <f t="shared" si="10"/>
        <v>5.2983173665480363</v>
      </c>
      <c r="F201">
        <f t="shared" si="11"/>
        <v>1245.3921639356338</v>
      </c>
    </row>
    <row r="202" spans="1:6" x14ac:dyDescent="0.2">
      <c r="A202" s="1">
        <v>39736</v>
      </c>
      <c r="B202">
        <v>1066.566785</v>
      </c>
      <c r="C202">
        <v>201</v>
      </c>
      <c r="D202">
        <f t="shared" si="9"/>
        <v>6.9722001566727974</v>
      </c>
      <c r="E202">
        <f t="shared" si="10"/>
        <v>5.3033049080590757</v>
      </c>
      <c r="F202">
        <f t="shared" si="11"/>
        <v>1245.189530808108</v>
      </c>
    </row>
    <row r="203" spans="1:6" x14ac:dyDescent="0.2">
      <c r="A203" s="1">
        <v>39737</v>
      </c>
      <c r="B203">
        <v>1441.038339</v>
      </c>
      <c r="C203">
        <v>202</v>
      </c>
      <c r="D203">
        <f t="shared" si="9"/>
        <v>7.2731192014748789</v>
      </c>
      <c r="E203">
        <f t="shared" si="10"/>
        <v>5.3082676974012051</v>
      </c>
      <c r="F203">
        <f t="shared" si="11"/>
        <v>1244.9879360328462</v>
      </c>
    </row>
    <row r="204" spans="1:6" x14ac:dyDescent="0.2">
      <c r="A204" s="1">
        <v>39738</v>
      </c>
      <c r="B204">
        <v>1173.1615509999999</v>
      </c>
      <c r="C204">
        <v>203</v>
      </c>
      <c r="D204">
        <f t="shared" si="9"/>
        <v>7.0674575638079897</v>
      </c>
      <c r="E204">
        <f t="shared" si="10"/>
        <v>5.3132059790417872</v>
      </c>
      <c r="F204">
        <f t="shared" si="11"/>
        <v>1244.7873691880043</v>
      </c>
    </row>
    <row r="205" spans="1:6" x14ac:dyDescent="0.2">
      <c r="A205" s="1">
        <v>39741</v>
      </c>
      <c r="B205">
        <v>1359.857898</v>
      </c>
      <c r="C205">
        <v>204</v>
      </c>
      <c r="D205">
        <f t="shared" si="9"/>
        <v>7.2151354865062691</v>
      </c>
      <c r="E205">
        <f t="shared" si="10"/>
        <v>5.3181199938442161</v>
      </c>
      <c r="F205">
        <f t="shared" si="11"/>
        <v>1244.5878200070351</v>
      </c>
    </row>
    <row r="206" spans="1:6" x14ac:dyDescent="0.2">
      <c r="A206" s="1">
        <v>39742</v>
      </c>
      <c r="B206">
        <v>954.54549200000099</v>
      </c>
      <c r="C206">
        <v>205</v>
      </c>
      <c r="D206">
        <f t="shared" si="9"/>
        <v>6.8612353025853396</v>
      </c>
      <c r="E206">
        <f t="shared" si="10"/>
        <v>5.3230099791384085</v>
      </c>
      <c r="F206">
        <f t="shared" si="11"/>
        <v>1244.3892783756294</v>
      </c>
    </row>
    <row r="207" spans="1:6" x14ac:dyDescent="0.2">
      <c r="A207" s="1">
        <v>39743</v>
      </c>
      <c r="B207">
        <v>1501.109753</v>
      </c>
      <c r="C207">
        <v>206</v>
      </c>
      <c r="D207">
        <f t="shared" si="9"/>
        <v>7.3139599488803846</v>
      </c>
      <c r="E207">
        <f t="shared" si="10"/>
        <v>5.3278761687895813</v>
      </c>
      <c r="F207">
        <f t="shared" si="11"/>
        <v>1244.1917343287257</v>
      </c>
    </row>
    <row r="208" spans="1:6" x14ac:dyDescent="0.2">
      <c r="A208" s="1">
        <v>39744</v>
      </c>
      <c r="B208">
        <v>1714.7913309999999</v>
      </c>
      <c r="C208">
        <v>207</v>
      </c>
      <c r="D208">
        <f t="shared" si="9"/>
        <v>7.4470466793109971</v>
      </c>
      <c r="E208">
        <f t="shared" si="10"/>
        <v>5.3327187932653688</v>
      </c>
      <c r="F208">
        <f t="shared" si="11"/>
        <v>1243.9951780475983</v>
      </c>
    </row>
    <row r="209" spans="1:6" x14ac:dyDescent="0.2">
      <c r="A209" s="1">
        <v>39745</v>
      </c>
      <c r="B209">
        <v>1115.9790069999999</v>
      </c>
      <c r="C209">
        <v>208</v>
      </c>
      <c r="D209">
        <f t="shared" si="9"/>
        <v>7.0174873318324291</v>
      </c>
      <c r="E209">
        <f t="shared" si="10"/>
        <v>5.3375380797013179</v>
      </c>
      <c r="F209">
        <f t="shared" si="11"/>
        <v>1243.7995998570129</v>
      </c>
    </row>
    <row r="210" spans="1:6" x14ac:dyDescent="0.2">
      <c r="A210" s="1">
        <v>39748</v>
      </c>
      <c r="B210">
        <v>1316.117614</v>
      </c>
      <c r="C210">
        <v>209</v>
      </c>
      <c r="D210">
        <f t="shared" si="9"/>
        <v>7.1824414802322183</v>
      </c>
      <c r="E210">
        <f t="shared" si="10"/>
        <v>5.3423342519648109</v>
      </c>
      <c r="F210">
        <f t="shared" si="11"/>
        <v>1243.6049902224499</v>
      </c>
    </row>
    <row r="211" spans="1:6" x14ac:dyDescent="0.2">
      <c r="A211" s="1">
        <v>39749</v>
      </c>
      <c r="B211">
        <v>1536.962364</v>
      </c>
      <c r="C211">
        <v>210</v>
      </c>
      <c r="D211">
        <f t="shared" si="9"/>
        <v>7.3375632565764635</v>
      </c>
      <c r="E211">
        <f t="shared" si="10"/>
        <v>5.3471075307174685</v>
      </c>
      <c r="F211">
        <f t="shared" si="11"/>
        <v>1243.4113397473984</v>
      </c>
    </row>
    <row r="212" spans="1:6" x14ac:dyDescent="0.2">
      <c r="A212" s="1">
        <v>39750</v>
      </c>
      <c r="B212">
        <v>1673.0352680000001</v>
      </c>
      <c r="C212">
        <v>211</v>
      </c>
      <c r="D212">
        <f t="shared" si="9"/>
        <v>7.4223947814579949</v>
      </c>
      <c r="E212">
        <f t="shared" si="10"/>
        <v>5.3518581334760666</v>
      </c>
      <c r="F212">
        <f t="shared" si="11"/>
        <v>1243.2186391707112</v>
      </c>
    </row>
    <row r="213" spans="1:6" x14ac:dyDescent="0.2">
      <c r="A213" s="1">
        <v>39751</v>
      </c>
      <c r="B213">
        <v>2064.2876729999998</v>
      </c>
      <c r="C213">
        <v>212</v>
      </c>
      <c r="D213">
        <f t="shared" si="9"/>
        <v>7.6325404933429457</v>
      </c>
      <c r="E213">
        <f t="shared" si="10"/>
        <v>5.3565862746720123</v>
      </c>
      <c r="F213">
        <f t="shared" si="11"/>
        <v>1243.0268793640234</v>
      </c>
    </row>
    <row r="214" spans="1:6" x14ac:dyDescent="0.2">
      <c r="A214" s="1">
        <v>39752</v>
      </c>
      <c r="B214">
        <v>1052.6324059999999</v>
      </c>
      <c r="C214">
        <v>213</v>
      </c>
      <c r="D214">
        <f t="shared" si="9"/>
        <v>6.9590493590693789</v>
      </c>
      <c r="E214">
        <f t="shared" si="10"/>
        <v>5.3612921657094255</v>
      </c>
      <c r="F214">
        <f t="shared" si="11"/>
        <v>1242.836051329235</v>
      </c>
    </row>
    <row r="215" spans="1:6" x14ac:dyDescent="0.2">
      <c r="A215" s="1">
        <v>39755</v>
      </c>
      <c r="B215">
        <v>1476.1989140000001</v>
      </c>
      <c r="C215">
        <v>214</v>
      </c>
      <c r="D215">
        <f t="shared" si="9"/>
        <v>7.2972257616630083</v>
      </c>
      <c r="E215">
        <f t="shared" si="10"/>
        <v>5.3659760150218512</v>
      </c>
      <c r="F215">
        <f t="shared" si="11"/>
        <v>1242.6461461960478</v>
      </c>
    </row>
    <row r="216" spans="1:6" x14ac:dyDescent="0.2">
      <c r="A216" s="1">
        <v>39756</v>
      </c>
      <c r="B216">
        <v>1028.2780909999999</v>
      </c>
      <c r="C216">
        <v>215</v>
      </c>
      <c r="D216">
        <f t="shared" si="9"/>
        <v>6.9356409259690741</v>
      </c>
      <c r="E216">
        <f t="shared" si="10"/>
        <v>5.3706380281276624</v>
      </c>
      <c r="F216">
        <f t="shared" si="11"/>
        <v>1242.4571552195648</v>
      </c>
    </row>
    <row r="217" spans="1:6" x14ac:dyDescent="0.2">
      <c r="A217" s="1">
        <v>39757</v>
      </c>
      <c r="B217">
        <v>1661.158302</v>
      </c>
      <c r="C217">
        <v>216</v>
      </c>
      <c r="D217">
        <f t="shared" si="9"/>
        <v>7.4152704103098479</v>
      </c>
      <c r="E217">
        <f t="shared" si="10"/>
        <v>5.3752784076841653</v>
      </c>
      <c r="F217">
        <f t="shared" si="11"/>
        <v>1242.2690697779431</v>
      </c>
    </row>
    <row r="218" spans="1:6" x14ac:dyDescent="0.2">
      <c r="A218" s="1">
        <v>39758</v>
      </c>
      <c r="B218">
        <v>1156.1846370000001</v>
      </c>
      <c r="C218">
        <v>217</v>
      </c>
      <c r="D218">
        <f t="shared" si="9"/>
        <v>7.0528807570665828</v>
      </c>
      <c r="E218">
        <f t="shared" si="10"/>
        <v>5.3798973535404597</v>
      </c>
      <c r="F218">
        <f t="shared" si="11"/>
        <v>1242.0818813701026</v>
      </c>
    </row>
    <row r="219" spans="1:6" x14ac:dyDescent="0.2">
      <c r="A219" s="1">
        <v>39759</v>
      </c>
      <c r="B219">
        <v>1083.1679879999999</v>
      </c>
      <c r="C219">
        <v>218</v>
      </c>
      <c r="D219">
        <f t="shared" si="9"/>
        <v>6.9876453485455317</v>
      </c>
      <c r="E219">
        <f t="shared" si="10"/>
        <v>5.3844950627890888</v>
      </c>
      <c r="F219">
        <f t="shared" si="11"/>
        <v>1241.8955816134855</v>
      </c>
    </row>
    <row r="220" spans="1:6" x14ac:dyDescent="0.2">
      <c r="A220" s="1">
        <v>39762</v>
      </c>
      <c r="B220">
        <v>1484.468993</v>
      </c>
      <c r="C220">
        <v>219</v>
      </c>
      <c r="D220">
        <f t="shared" si="9"/>
        <v>7.302812406818278</v>
      </c>
      <c r="E220">
        <f t="shared" si="10"/>
        <v>5.389071729816501</v>
      </c>
      <c r="F220">
        <f t="shared" si="11"/>
        <v>1241.7101622418713</v>
      </c>
    </row>
    <row r="221" spans="1:6" x14ac:dyDescent="0.2">
      <c r="A221" s="1">
        <v>39763</v>
      </c>
      <c r="B221">
        <v>1130.474553</v>
      </c>
      <c r="C221">
        <v>220</v>
      </c>
      <c r="D221">
        <f t="shared" si="9"/>
        <v>7.0303927819556149</v>
      </c>
      <c r="E221">
        <f t="shared" si="10"/>
        <v>5.393627546352362</v>
      </c>
      <c r="F221">
        <f t="shared" si="11"/>
        <v>1241.5256151032372</v>
      </c>
    </row>
    <row r="222" spans="1:6" x14ac:dyDescent="0.2">
      <c r="A222" s="1">
        <v>39764</v>
      </c>
      <c r="B222">
        <v>1260.1259010000001</v>
      </c>
      <c r="C222">
        <v>221</v>
      </c>
      <c r="D222">
        <f t="shared" si="9"/>
        <v>7.138966916382282</v>
      </c>
      <c r="E222">
        <f t="shared" si="10"/>
        <v>5.3981627015177525</v>
      </c>
      <c r="F222">
        <f t="shared" si="11"/>
        <v>1241.3419321576721</v>
      </c>
    </row>
    <row r="223" spans="1:6" x14ac:dyDescent="0.2">
      <c r="A223" s="1">
        <v>39765</v>
      </c>
      <c r="B223">
        <v>1505.501829</v>
      </c>
      <c r="C223">
        <v>222</v>
      </c>
      <c r="D223">
        <f t="shared" si="9"/>
        <v>7.3168815627998285</v>
      </c>
      <c r="E223">
        <f t="shared" si="10"/>
        <v>5.4026773818722793</v>
      </c>
      <c r="F223">
        <f t="shared" si="11"/>
        <v>1241.159105475333</v>
      </c>
    </row>
    <row r="224" spans="1:6" x14ac:dyDescent="0.2">
      <c r="A224" s="1">
        <v>39766</v>
      </c>
      <c r="B224">
        <v>1175.367868</v>
      </c>
      <c r="C224">
        <v>223</v>
      </c>
      <c r="D224">
        <f t="shared" si="9"/>
        <v>7.0693364567281458</v>
      </c>
      <c r="E224">
        <f t="shared" si="10"/>
        <v>5.4071717714601188</v>
      </c>
      <c r="F224">
        <f t="shared" si="11"/>
        <v>1240.9771272344531</v>
      </c>
    </row>
    <row r="225" spans="1:6" x14ac:dyDescent="0.2">
      <c r="A225" s="1">
        <v>39769</v>
      </c>
      <c r="B225">
        <v>1553.6663289999999</v>
      </c>
      <c r="C225">
        <v>224</v>
      </c>
      <c r="D225">
        <f t="shared" si="9"/>
        <v>7.3483727903692717</v>
      </c>
      <c r="E225">
        <f t="shared" si="10"/>
        <v>5.4116460518550396</v>
      </c>
      <c r="F225">
        <f t="shared" si="11"/>
        <v>1240.7959897193898</v>
      </c>
    </row>
    <row r="226" spans="1:6" x14ac:dyDescent="0.2">
      <c r="A226" s="1">
        <v>39770</v>
      </c>
      <c r="B226">
        <v>1074.981137</v>
      </c>
      <c r="C226">
        <v>225</v>
      </c>
      <c r="D226">
        <f t="shared" si="9"/>
        <v>6.9800583934310687</v>
      </c>
      <c r="E226">
        <f t="shared" si="10"/>
        <v>5.4161004022044201</v>
      </c>
      <c r="F226">
        <f t="shared" si="11"/>
        <v>1240.615685318719</v>
      </c>
    </row>
    <row r="227" spans="1:6" x14ac:dyDescent="0.2">
      <c r="A227" s="1">
        <v>39771</v>
      </c>
      <c r="B227">
        <v>1204.3044159999999</v>
      </c>
      <c r="C227">
        <v>226</v>
      </c>
      <c r="D227">
        <f t="shared" si="9"/>
        <v>7.0936574311201284</v>
      </c>
      <c r="E227">
        <f t="shared" si="10"/>
        <v>5.4205349992722862</v>
      </c>
      <c r="F227">
        <f t="shared" si="11"/>
        <v>1240.4362065233724</v>
      </c>
    </row>
    <row r="228" spans="1:6" x14ac:dyDescent="0.2">
      <c r="A228" s="1">
        <v>39772</v>
      </c>
      <c r="B228">
        <v>1636.1203419999999</v>
      </c>
      <c r="C228">
        <v>227</v>
      </c>
      <c r="D228">
        <f t="shared" si="9"/>
        <v>7.4000830731370923</v>
      </c>
      <c r="E228">
        <f t="shared" si="10"/>
        <v>5.4249500174814029</v>
      </c>
      <c r="F228">
        <f t="shared" si="11"/>
        <v>1240.2575459248142</v>
      </c>
    </row>
    <row r="229" spans="1:6" x14ac:dyDescent="0.2">
      <c r="A229" s="1">
        <v>39773</v>
      </c>
      <c r="B229">
        <v>924.26638400000002</v>
      </c>
      <c r="C229">
        <v>228</v>
      </c>
      <c r="D229">
        <f t="shared" si="9"/>
        <v>6.8290003244651416</v>
      </c>
      <c r="E229">
        <f t="shared" si="10"/>
        <v>5.4293456289544411</v>
      </c>
      <c r="F229">
        <f t="shared" si="11"/>
        <v>1240.079696213259</v>
      </c>
    </row>
    <row r="230" spans="1:6" x14ac:dyDescent="0.2">
      <c r="A230" s="1">
        <v>39776</v>
      </c>
      <c r="B230">
        <v>1302.184818</v>
      </c>
      <c r="C230">
        <v>229</v>
      </c>
      <c r="D230">
        <f t="shared" si="9"/>
        <v>7.1717987620034203</v>
      </c>
      <c r="E230">
        <f t="shared" si="10"/>
        <v>5.43372200355424</v>
      </c>
      <c r="F230">
        <f t="shared" si="11"/>
        <v>1239.9026501759308</v>
      </c>
    </row>
    <row r="231" spans="1:6" x14ac:dyDescent="0.2">
      <c r="A231" s="1">
        <v>39777</v>
      </c>
      <c r="B231">
        <v>1238.0279800000001</v>
      </c>
      <c r="C231">
        <v>230</v>
      </c>
      <c r="D231">
        <f t="shared" si="9"/>
        <v>7.1212750539584491</v>
      </c>
      <c r="E231">
        <f t="shared" si="10"/>
        <v>5.4380793089231956</v>
      </c>
      <c r="F231">
        <f t="shared" si="11"/>
        <v>1239.7264006953567</v>
      </c>
    </row>
    <row r="232" spans="1:6" x14ac:dyDescent="0.2">
      <c r="A232" s="1">
        <v>39778</v>
      </c>
      <c r="B232">
        <v>1397.8258390000001</v>
      </c>
      <c r="C232">
        <v>231</v>
      </c>
      <c r="D232">
        <f t="shared" si="9"/>
        <v>7.2426733363493527</v>
      </c>
      <c r="E232">
        <f t="shared" si="10"/>
        <v>5.4424177105217932</v>
      </c>
      <c r="F232">
        <f t="shared" si="11"/>
        <v>1239.5509407477007</v>
      </c>
    </row>
    <row r="233" spans="1:6" x14ac:dyDescent="0.2">
      <c r="A233" s="1">
        <v>39779</v>
      </c>
      <c r="B233">
        <v>1729.4222420000001</v>
      </c>
      <c r="C233">
        <v>232</v>
      </c>
      <c r="D233">
        <f t="shared" si="9"/>
        <v>7.4555426675515255</v>
      </c>
      <c r="E233">
        <f t="shared" si="10"/>
        <v>5.4467373716663099</v>
      </c>
      <c r="F233">
        <f t="shared" si="11"/>
        <v>1239.3762634011316</v>
      </c>
    </row>
    <row r="234" spans="1:6" x14ac:dyDescent="0.2">
      <c r="A234" s="1">
        <v>39780</v>
      </c>
      <c r="B234">
        <v>1103.587849</v>
      </c>
      <c r="C234">
        <v>233</v>
      </c>
      <c r="D234">
        <f t="shared" si="9"/>
        <v>7.006321831952687</v>
      </c>
      <c r="E234">
        <f t="shared" si="10"/>
        <v>5.4510384535657002</v>
      </c>
      <c r="F234">
        <f t="shared" si="11"/>
        <v>1239.2023618142293</v>
      </c>
    </row>
    <row r="235" spans="1:6" x14ac:dyDescent="0.2">
      <c r="A235" s="1">
        <v>39783</v>
      </c>
      <c r="B235">
        <v>1015.581097</v>
      </c>
      <c r="C235">
        <v>234</v>
      </c>
      <c r="D235">
        <f t="shared" si="9"/>
        <v>6.9232162370145334</v>
      </c>
      <c r="E235">
        <f t="shared" si="10"/>
        <v>5.4553211153577017</v>
      </c>
      <c r="F235">
        <f t="shared" si="11"/>
        <v>1239.0292292344216</v>
      </c>
    </row>
    <row r="236" spans="1:6" x14ac:dyDescent="0.2">
      <c r="A236" s="1">
        <v>39784</v>
      </c>
      <c r="B236">
        <v>987.39648699999998</v>
      </c>
      <c r="C236">
        <v>235</v>
      </c>
      <c r="D236">
        <f t="shared" si="9"/>
        <v>6.8950716679897921</v>
      </c>
      <c r="E236">
        <f t="shared" si="10"/>
        <v>5.4595855141441589</v>
      </c>
      <c r="F236">
        <f t="shared" si="11"/>
        <v>1238.8568589964568</v>
      </c>
    </row>
    <row r="237" spans="1:6" x14ac:dyDescent="0.2">
      <c r="A237" s="1">
        <v>39785</v>
      </c>
      <c r="B237">
        <v>1258.4121520000001</v>
      </c>
      <c r="C237">
        <v>236</v>
      </c>
      <c r="D237">
        <f t="shared" si="9"/>
        <v>7.1376060084043722</v>
      </c>
      <c r="E237">
        <f t="shared" si="10"/>
        <v>5.4638318050256105</v>
      </c>
      <c r="F237">
        <f t="shared" si="11"/>
        <v>1238.6852445209095</v>
      </c>
    </row>
    <row r="238" spans="1:6" x14ac:dyDescent="0.2">
      <c r="A238" s="1">
        <v>39786</v>
      </c>
      <c r="B238">
        <v>1374.459924</v>
      </c>
      <c r="C238">
        <v>237</v>
      </c>
      <c r="D238">
        <f t="shared" si="9"/>
        <v>7.2258161503959482</v>
      </c>
      <c r="E238">
        <f t="shared" si="10"/>
        <v>5.4680601411351315</v>
      </c>
      <c r="F238">
        <f t="shared" si="11"/>
        <v>1238.5143793127161</v>
      </c>
    </row>
    <row r="239" spans="1:6" x14ac:dyDescent="0.2">
      <c r="A239" s="1">
        <v>39787</v>
      </c>
      <c r="B239">
        <v>1307.2964340000001</v>
      </c>
      <c r="C239">
        <v>238</v>
      </c>
      <c r="D239">
        <f t="shared" si="9"/>
        <v>7.1757164928045896</v>
      </c>
      <c r="E239">
        <f t="shared" si="10"/>
        <v>5.472270673671475</v>
      </c>
      <c r="F239">
        <f t="shared" si="11"/>
        <v>1238.3442569597426</v>
      </c>
    </row>
    <row r="240" spans="1:6" x14ac:dyDescent="0.2">
      <c r="A240" s="1">
        <v>39790</v>
      </c>
      <c r="B240">
        <v>1182.4714530000001</v>
      </c>
      <c r="C240">
        <v>239</v>
      </c>
      <c r="D240">
        <f t="shared" si="9"/>
        <v>7.0753619788484681</v>
      </c>
      <c r="E240">
        <f t="shared" si="10"/>
        <v>5.476463551931511</v>
      </c>
      <c r="F240">
        <f t="shared" si="11"/>
        <v>1238.1748711313837</v>
      </c>
    </row>
    <row r="241" spans="1:6" x14ac:dyDescent="0.2">
      <c r="A241" s="1">
        <v>39791</v>
      </c>
      <c r="B241">
        <v>1162.138299</v>
      </c>
      <c r="C241">
        <v>240</v>
      </c>
      <c r="D241">
        <f t="shared" si="9"/>
        <v>7.0580169484020567</v>
      </c>
      <c r="E241">
        <f t="shared" si="10"/>
        <v>5.4806389233419912</v>
      </c>
      <c r="F241">
        <f t="shared" si="11"/>
        <v>1238.0062155771886</v>
      </c>
    </row>
    <row r="242" spans="1:6" x14ac:dyDescent="0.2">
      <c r="A242" s="1">
        <v>39792</v>
      </c>
      <c r="B242">
        <v>1139.400799</v>
      </c>
      <c r="C242">
        <v>241</v>
      </c>
      <c r="D242">
        <f t="shared" si="9"/>
        <v>7.0382577882923192</v>
      </c>
      <c r="E242">
        <f t="shared" si="10"/>
        <v>5.4847969334906548</v>
      </c>
      <c r="F242">
        <f t="shared" si="11"/>
        <v>1237.8382841255177</v>
      </c>
    </row>
    <row r="243" spans="1:6" x14ac:dyDescent="0.2">
      <c r="A243" s="1">
        <v>39793</v>
      </c>
      <c r="B243">
        <v>1404.4801500000001</v>
      </c>
      <c r="C243">
        <v>242</v>
      </c>
      <c r="D243">
        <f t="shared" si="9"/>
        <v>7.2474225133009575</v>
      </c>
      <c r="E243">
        <f t="shared" si="10"/>
        <v>5.4889377261566867</v>
      </c>
      <c r="F243">
        <f t="shared" si="11"/>
        <v>1237.6710706822271</v>
      </c>
    </row>
    <row r="244" spans="1:6" x14ac:dyDescent="0.2">
      <c r="A244" s="1">
        <v>39794</v>
      </c>
      <c r="B244">
        <v>1576.122701</v>
      </c>
      <c r="C244">
        <v>243</v>
      </c>
      <c r="D244">
        <f t="shared" si="9"/>
        <v>7.3627231233516728</v>
      </c>
      <c r="E244">
        <f t="shared" si="10"/>
        <v>5.4930614433405482</v>
      </c>
      <c r="F244">
        <f t="shared" si="11"/>
        <v>1237.5045692293788</v>
      </c>
    </row>
    <row r="245" spans="1:6" x14ac:dyDescent="0.2">
      <c r="A245" s="1">
        <v>39797</v>
      </c>
      <c r="B245">
        <v>1425.2030600000001</v>
      </c>
      <c r="C245">
        <v>244</v>
      </c>
      <c r="D245">
        <f t="shared" si="9"/>
        <v>7.2620695807964548</v>
      </c>
      <c r="E245">
        <f t="shared" si="10"/>
        <v>5.4971682252932021</v>
      </c>
      <c r="F245">
        <f t="shared" si="11"/>
        <v>1237.3387738239805</v>
      </c>
    </row>
    <row r="246" spans="1:6" x14ac:dyDescent="0.2">
      <c r="A246" s="1">
        <v>39798</v>
      </c>
      <c r="B246">
        <v>1140.3799429999999</v>
      </c>
      <c r="C246">
        <v>245</v>
      </c>
      <c r="D246">
        <f t="shared" si="9"/>
        <v>7.0391167691953216</v>
      </c>
      <c r="E246">
        <f t="shared" si="10"/>
        <v>5.5012582105447274</v>
      </c>
      <c r="F246">
        <f t="shared" si="11"/>
        <v>1237.1736785967475</v>
      </c>
    </row>
    <row r="247" spans="1:6" x14ac:dyDescent="0.2">
      <c r="A247" s="1">
        <v>39799</v>
      </c>
      <c r="B247">
        <v>1254.887598</v>
      </c>
      <c r="C247">
        <v>246</v>
      </c>
      <c r="D247">
        <f t="shared" si="9"/>
        <v>7.1348012842082351</v>
      </c>
      <c r="E247">
        <f t="shared" si="10"/>
        <v>5.5053315359323625</v>
      </c>
      <c r="F247">
        <f t="shared" si="11"/>
        <v>1237.0092777508939</v>
      </c>
    </row>
    <row r="248" spans="1:6" x14ac:dyDescent="0.2">
      <c r="A248" s="1">
        <v>39800</v>
      </c>
      <c r="B248">
        <v>1573.867082</v>
      </c>
      <c r="C248">
        <v>247</v>
      </c>
      <c r="D248">
        <f t="shared" si="9"/>
        <v>7.3612909794141261</v>
      </c>
      <c r="E248">
        <f t="shared" si="10"/>
        <v>5.5093883366279774</v>
      </c>
      <c r="F248">
        <f t="shared" si="11"/>
        <v>1236.8455655609457</v>
      </c>
    </row>
    <row r="249" spans="1:6" x14ac:dyDescent="0.2">
      <c r="A249" s="1">
        <v>39801</v>
      </c>
      <c r="B249">
        <v>1856.1448800000001</v>
      </c>
      <c r="C249">
        <v>248</v>
      </c>
      <c r="D249">
        <f t="shared" si="9"/>
        <v>7.5262569706444236</v>
      </c>
      <c r="E249">
        <f t="shared" si="10"/>
        <v>5.5134287461649825</v>
      </c>
      <c r="F249">
        <f t="shared" si="11"/>
        <v>1236.6825363715782</v>
      </c>
    </row>
    <row r="250" spans="1:6" x14ac:dyDescent="0.2">
      <c r="A250" s="1">
        <v>39804</v>
      </c>
      <c r="B250">
        <v>1459.1225930000001</v>
      </c>
      <c r="C250">
        <v>249</v>
      </c>
      <c r="D250">
        <f t="shared" si="9"/>
        <v>7.2855905703526886</v>
      </c>
      <c r="E250">
        <f t="shared" si="10"/>
        <v>5.5174528964647074</v>
      </c>
      <c r="F250">
        <f t="shared" si="11"/>
        <v>1236.5201845964798</v>
      </c>
    </row>
    <row r="251" spans="1:6" x14ac:dyDescent="0.2">
      <c r="A251" s="1">
        <v>39805</v>
      </c>
      <c r="B251">
        <v>1625.3375759999999</v>
      </c>
      <c r="C251">
        <v>250</v>
      </c>
      <c r="D251">
        <f t="shared" si="9"/>
        <v>7.3934708122659867</v>
      </c>
      <c r="E251">
        <f t="shared" si="10"/>
        <v>5.521460917862246</v>
      </c>
      <c r="F251">
        <f t="shared" si="11"/>
        <v>1236.3585047172344</v>
      </c>
    </row>
    <row r="252" spans="1:6" x14ac:dyDescent="0.2">
      <c r="A252" s="1">
        <v>39811</v>
      </c>
      <c r="B252">
        <v>1099.840811</v>
      </c>
      <c r="C252">
        <v>251</v>
      </c>
      <c r="D252">
        <f t="shared" si="9"/>
        <v>7.0029207310411801</v>
      </c>
      <c r="E252">
        <f t="shared" si="10"/>
        <v>5.5254529391317835</v>
      </c>
      <c r="F252">
        <f t="shared" si="11"/>
        <v>1236.1974912822304</v>
      </c>
    </row>
    <row r="253" spans="1:6" x14ac:dyDescent="0.2">
      <c r="A253" s="1">
        <v>39812</v>
      </c>
      <c r="B253">
        <v>1044.6623219999999</v>
      </c>
      <c r="C253">
        <v>252</v>
      </c>
      <c r="D253">
        <f t="shared" si="9"/>
        <v>6.9514489753368469</v>
      </c>
      <c r="E253">
        <f t="shared" si="10"/>
        <v>5.5294290875114234</v>
      </c>
      <c r="F253">
        <f t="shared" si="11"/>
        <v>1236.0371389055872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Kellner</dc:creator>
  <cp:lastModifiedBy>Florian Kellner</cp:lastModifiedBy>
  <dcterms:created xsi:type="dcterms:W3CDTF">2023-05-04T06:57:33Z</dcterms:created>
  <dcterms:modified xsi:type="dcterms:W3CDTF">2023-05-09T13:20:54Z</dcterms:modified>
</cp:coreProperties>
</file>