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fanyang/Desktop/TNA_IS_paper_writing/"/>
    </mc:Choice>
  </mc:AlternateContent>
  <xr:revisionPtr revIDLastSave="0" documentId="8_{87C3BDA4-1CB8-5E4C-9B5D-DB6A4E3F8BE3}" xr6:coauthVersionLast="45" xr6:coauthVersionMax="45" xr10:uidLastSave="{00000000-0000-0000-0000-000000000000}"/>
  <bookViews>
    <workbookView xWindow="28780" yWindow="460" windowWidth="38400" windowHeight="21140" xr2:uid="{98CEFB46-4654-BE43-A2D1-FA4A6C8AB892}"/>
  </bookViews>
  <sheets>
    <sheet name="Trimmomatic" sheetId="1" r:id="rId1"/>
    <sheet name="SeqPrep" sheetId="2" r:id="rId2"/>
    <sheet name="Alignment-Biwtie2andsamtool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3" l="1"/>
  <c r="E10" i="2"/>
  <c r="D10" i="1"/>
</calcChain>
</file>

<file path=xl/sharedStrings.xml><?xml version="1.0" encoding="utf-8"?>
<sst xmlns="http://schemas.openxmlformats.org/spreadsheetml/2006/main" count="72" uniqueCount="58">
  <si>
    <t>name</t>
  </si>
  <si>
    <t>Input Read Pairs</t>
  </si>
  <si>
    <t>Pairs Merged:</t>
  </si>
  <si>
    <t>Pairs With Adapters:</t>
  </si>
  <si>
    <t>Pairs Discarded:</t>
  </si>
  <si>
    <t>4176063 reads; of these:</t>
  </si>
  <si>
    <t>    4134053 (98.99%) aligned exactly 1 time</t>
  </si>
  <si>
    <t>    20 (0.00%) aligned &gt;1 times</t>
  </si>
  <si>
    <t>98.99% overall alignment rate</t>
  </si>
  <si>
    <t>Both Surviving</t>
  </si>
  <si>
    <t>Forward Only Surviving</t>
  </si>
  <si>
    <t>Reverse Only Surviving</t>
  </si>
  <si>
    <t>Dropped</t>
  </si>
  <si>
    <t>4683064 (99.59%)</t>
  </si>
  <si>
    <t>19082 (0.41%)</t>
  </si>
  <si>
    <t>0 (0.00%)</t>
  </si>
  <si>
    <t>265 (0.01%)</t>
  </si>
  <si>
    <t xml:space="preserve">3328509 (99.88%) </t>
  </si>
  <si>
    <t xml:space="preserve">4088 (0.12%) </t>
  </si>
  <si>
    <t xml:space="preserve">0 (0.00%) </t>
  </si>
  <si>
    <t>17 (0.00%)</t>
  </si>
  <si>
    <t xml:space="preserve">5281708 (99.89%) </t>
  </si>
  <si>
    <t xml:space="preserve">5984 (0.11%) </t>
  </si>
  <si>
    <t>35 (0.00%)</t>
  </si>
  <si>
    <t>5430607 (99.83%)</t>
  </si>
  <si>
    <t xml:space="preserve">9308 (0.17%) </t>
  </si>
  <si>
    <t>103 (0.00%)</t>
  </si>
  <si>
    <t>3291788 reads; of these:</t>
  </si>
  <si>
    <t xml:space="preserve">  3291788 (100.00%) were unpaired; of these:</t>
  </si>
  <si>
    <t xml:space="preserve">    9898 (0.30%) aligned 0 times</t>
  </si>
  <si>
    <t xml:space="preserve">    3281890 (99.70%) aligned exactly 1 time</t>
  </si>
  <si>
    <t xml:space="preserve">    0 (0.00%) aligned &gt;1 times</t>
  </si>
  <si>
    <t>99.70% overall alignment rate</t>
  </si>
  <si>
    <t>5221845 reads; of these:</t>
  </si>
  <si>
    <t xml:space="preserve">  5221845 (100.00%) were unpaired; of these:</t>
  </si>
  <si>
    <t xml:space="preserve">    24579 (0.47%) aligned 0 times</t>
  </si>
  <si>
    <t xml:space="preserve">    5197265 (99.53%) aligned exactly 1 time</t>
  </si>
  <si>
    <t xml:space="preserve">    1 (0.00%) aligned &gt;1 times</t>
  </si>
  <si>
    <t>99.53% overall alignment rate</t>
  </si>
  <si>
    <t>5355284 reads; of these:</t>
  </si>
  <si>
    <t xml:space="preserve">  5355284 (100.00%) were unpaired; of these:</t>
  </si>
  <si>
    <t xml:space="preserve">    29138 (0.54%) aligned 0 times</t>
  </si>
  <si>
    <t xml:space="preserve">    5326146 (99.46%) aligned exactly 1 time</t>
  </si>
  <si>
    <t>99.46% overall alignment rate</t>
  </si>
  <si>
    <t>4362680 reads; of these:</t>
  </si>
  <si>
    <t xml:space="preserve">  4362680 (100.00%) were unpaired; of these:</t>
  </si>
  <si>
    <t xml:space="preserve">    347394 (7.96%) aligned 0 times</t>
  </si>
  <si>
    <t xml:space="preserve">    4015286 (92.04%) aligned exactly 1 time</t>
  </si>
  <si>
    <t>92.04% overall alignment rate</t>
  </si>
  <si>
    <t>TNA group</t>
  </si>
  <si>
    <t>Digestion challenge-E1: SVPE</t>
  </si>
  <si>
    <t>Digestion challenge-E2: HS</t>
  </si>
  <si>
    <t>Digestion challenge-E3: HS</t>
  </si>
  <si>
    <t>  4176063 (100.00%) were unpaired; of these:</t>
  </si>
  <si>
    <t>    41990 (1.01%) aligned 0 times</t>
  </si>
  <si>
    <t>4419414 (99.46%)</t>
  </si>
  <si>
    <t>23071 (0.52%)</t>
  </si>
  <si>
    <t>1051 (0.02%)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</si>
</sst>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Alignment="1">
      <alignment horizontal="right"/>
    </xf>
    <xf numFmtId="0" fontId="0" fillId="0" borderId="2" xfId="0" applyBorder="1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10354-2CCA-CD4B-9D81-4D5F970ACC88}">
  <dimension ref="D9:I14"/>
  <sheetViews>
    <sheetView tabSelected="1" workbookViewId="0">
      <selection activeCell="D22" sqref="D22"/>
    </sheetView>
  </sheetViews>
  <sheetFormatPr baseColWidth="10" defaultRowHeight="16"/>
  <cols>
    <col min="4" max="4" width="25.33203125" bestFit="1" customWidth="1"/>
    <col min="5" max="5" width="14.5" style="1" bestFit="1" customWidth="1"/>
    <col min="6" max="6" width="16" bestFit="1" customWidth="1"/>
    <col min="7" max="7" width="20.1640625" bestFit="1" customWidth="1"/>
    <col min="8" max="8" width="19.83203125" bestFit="1" customWidth="1"/>
    <col min="9" max="9" width="11" bestFit="1" customWidth="1"/>
  </cols>
  <sheetData>
    <row r="9" spans="4:9">
      <c r="D9" s="6" t="s">
        <v>0</v>
      </c>
      <c r="E9" s="7" t="s">
        <v>1</v>
      </c>
      <c r="F9" s="6" t="s">
        <v>9</v>
      </c>
      <c r="G9" s="6" t="s">
        <v>10</v>
      </c>
      <c r="H9" s="6" t="s">
        <v>11</v>
      </c>
      <c r="I9" s="6" t="s">
        <v>12</v>
      </c>
    </row>
    <row r="10" spans="4:9">
      <c r="D10" s="6" t="str">
        <f ca="1">SeqPrep!$E$10</f>
        <v>DNA control for retrieval</v>
      </c>
      <c r="E10" s="6">
        <v>4443536</v>
      </c>
      <c r="F10" s="6" t="s">
        <v>55</v>
      </c>
      <c r="G10" s="6" t="s">
        <v>56</v>
      </c>
      <c r="H10" s="6" t="s">
        <v>15</v>
      </c>
      <c r="I10" s="6" t="s">
        <v>57</v>
      </c>
    </row>
    <row r="11" spans="4:9">
      <c r="D11" s="6" t="s">
        <v>49</v>
      </c>
      <c r="E11" s="7">
        <v>4702411</v>
      </c>
      <c r="F11" s="6" t="s">
        <v>13</v>
      </c>
      <c r="G11" s="6" t="s">
        <v>14</v>
      </c>
      <c r="H11" s="6" t="s">
        <v>15</v>
      </c>
      <c r="I11" s="6" t="s">
        <v>16</v>
      </c>
    </row>
    <row r="12" spans="4:9">
      <c r="D12" s="6" t="s">
        <v>50</v>
      </c>
      <c r="E12" s="7">
        <v>3332614</v>
      </c>
      <c r="F12" s="6" t="s">
        <v>17</v>
      </c>
      <c r="G12" s="6" t="s">
        <v>18</v>
      </c>
      <c r="H12" s="6" t="s">
        <v>19</v>
      </c>
      <c r="I12" s="6" t="s">
        <v>20</v>
      </c>
    </row>
    <row r="13" spans="4:9">
      <c r="D13" s="6" t="s">
        <v>51</v>
      </c>
      <c r="E13" s="7">
        <v>5440018</v>
      </c>
      <c r="F13" s="6" t="s">
        <v>24</v>
      </c>
      <c r="G13" s="6" t="s">
        <v>25</v>
      </c>
      <c r="H13" s="6" t="s">
        <v>19</v>
      </c>
      <c r="I13" s="6" t="s">
        <v>26</v>
      </c>
    </row>
    <row r="14" spans="4:9">
      <c r="D14" s="6" t="s">
        <v>52</v>
      </c>
      <c r="E14" s="7">
        <v>5287727</v>
      </c>
      <c r="F14" s="6" t="s">
        <v>21</v>
      </c>
      <c r="G14" s="6" t="s">
        <v>22</v>
      </c>
      <c r="H14" s="6" t="s">
        <v>19</v>
      </c>
      <c r="I14" s="6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C2B40-0E33-DD40-B378-5D8449040C67}">
  <dimension ref="E9:H14"/>
  <sheetViews>
    <sheetView workbookViewId="0">
      <selection activeCell="E9" sqref="E9:H14"/>
    </sheetView>
  </sheetViews>
  <sheetFormatPr baseColWidth="10" defaultRowHeight="16"/>
  <cols>
    <col min="1" max="1" width="5.6640625" customWidth="1"/>
    <col min="2" max="2" width="10.83203125" customWidth="1"/>
    <col min="4" max="4" width="0.1640625" customWidth="1"/>
    <col min="5" max="5" width="25.33203125" bestFit="1" customWidth="1"/>
    <col min="6" max="6" width="12.5" bestFit="1" customWidth="1"/>
    <col min="7" max="7" width="18.1640625" bestFit="1" customWidth="1"/>
    <col min="8" max="8" width="14.1640625" bestFit="1" customWidth="1"/>
  </cols>
  <sheetData>
    <row r="9" spans="5:8">
      <c r="E9" s="2" t="s">
        <v>0</v>
      </c>
      <c r="F9" s="2" t="s">
        <v>2</v>
      </c>
      <c r="G9" s="2" t="s">
        <v>3</v>
      </c>
      <c r="H9" s="2" t="s">
        <v>4</v>
      </c>
    </row>
    <row r="10" spans="5:8">
      <c r="E10" s="2" t="str">
        <f ca="1">SeqPrep!$E$10</f>
        <v>DNA control for retrieval</v>
      </c>
      <c r="F10" s="2">
        <v>4176063</v>
      </c>
      <c r="G10" s="2">
        <v>148637</v>
      </c>
      <c r="H10" s="2">
        <v>124122</v>
      </c>
    </row>
    <row r="11" spans="5:8">
      <c r="E11" s="2" t="s">
        <v>49</v>
      </c>
      <c r="F11" s="2">
        <v>4362680</v>
      </c>
      <c r="G11" s="2">
        <v>62758</v>
      </c>
      <c r="H11" s="2">
        <v>37374</v>
      </c>
    </row>
    <row r="12" spans="5:8">
      <c r="E12" s="2" t="s">
        <v>50</v>
      </c>
      <c r="F12" s="2">
        <v>3291788</v>
      </c>
      <c r="G12" s="2">
        <v>5757</v>
      </c>
      <c r="H12" s="2">
        <v>1730</v>
      </c>
    </row>
    <row r="13" spans="5:8">
      <c r="E13" s="2" t="s">
        <v>51</v>
      </c>
      <c r="F13" s="2">
        <v>5355284</v>
      </c>
      <c r="G13" s="2">
        <v>19404</v>
      </c>
      <c r="H13" s="2">
        <v>8545</v>
      </c>
    </row>
    <row r="14" spans="5:8">
      <c r="E14" s="2" t="s">
        <v>52</v>
      </c>
      <c r="F14" s="2">
        <v>5221845</v>
      </c>
      <c r="G14" s="2">
        <v>10905</v>
      </c>
      <c r="H14" s="2">
        <v>4627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3F0F-6AEA-DD43-AECD-873C5CECA142}">
  <dimension ref="D9:H15"/>
  <sheetViews>
    <sheetView workbookViewId="0">
      <selection activeCell="E4" sqref="E4"/>
    </sheetView>
  </sheetViews>
  <sheetFormatPr baseColWidth="10" defaultRowHeight="16"/>
  <cols>
    <col min="4" max="4" width="39.1640625" bestFit="1" customWidth="1"/>
    <col min="5" max="8" width="39.33203125" bestFit="1" customWidth="1"/>
  </cols>
  <sheetData>
    <row r="9" spans="4:8">
      <c r="D9" t="str">
        <f ca="1">SeqPrep!$E$10</f>
        <v>DNA control for retrieval</v>
      </c>
      <c r="E9" t="s">
        <v>49</v>
      </c>
      <c r="F9" t="s">
        <v>50</v>
      </c>
      <c r="G9" t="s">
        <v>51</v>
      </c>
      <c r="H9" t="s">
        <v>52</v>
      </c>
    </row>
    <row r="10" spans="4:8">
      <c r="D10" s="5" t="s">
        <v>5</v>
      </c>
      <c r="E10" s="5" t="s">
        <v>44</v>
      </c>
      <c r="F10" s="5" t="s">
        <v>27</v>
      </c>
      <c r="G10" s="5" t="s">
        <v>39</v>
      </c>
      <c r="H10" s="5" t="s">
        <v>33</v>
      </c>
    </row>
    <row r="11" spans="4:8">
      <c r="D11" s="3" t="s">
        <v>53</v>
      </c>
      <c r="E11" s="3" t="s">
        <v>45</v>
      </c>
      <c r="F11" s="3" t="s">
        <v>28</v>
      </c>
      <c r="G11" s="3" t="s">
        <v>40</v>
      </c>
      <c r="H11" s="3" t="s">
        <v>34</v>
      </c>
    </row>
    <row r="12" spans="4:8">
      <c r="D12" s="3" t="s">
        <v>54</v>
      </c>
      <c r="E12" s="3" t="s">
        <v>46</v>
      </c>
      <c r="F12" s="3" t="s">
        <v>29</v>
      </c>
      <c r="G12" s="3" t="s">
        <v>41</v>
      </c>
      <c r="H12" s="3" t="s">
        <v>35</v>
      </c>
    </row>
    <row r="13" spans="4:8">
      <c r="D13" s="3" t="s">
        <v>6</v>
      </c>
      <c r="E13" s="3" t="s">
        <v>47</v>
      </c>
      <c r="F13" s="3" t="s">
        <v>30</v>
      </c>
      <c r="G13" s="3" t="s">
        <v>42</v>
      </c>
      <c r="H13" s="3" t="s">
        <v>36</v>
      </c>
    </row>
    <row r="14" spans="4:8">
      <c r="D14" s="3" t="s">
        <v>7</v>
      </c>
      <c r="E14" s="3" t="s">
        <v>31</v>
      </c>
      <c r="F14" s="3" t="s">
        <v>31</v>
      </c>
      <c r="G14" s="3" t="s">
        <v>31</v>
      </c>
      <c r="H14" s="3" t="s">
        <v>37</v>
      </c>
    </row>
    <row r="15" spans="4:8">
      <c r="D15" s="4" t="s">
        <v>8</v>
      </c>
      <c r="E15" s="4" t="s">
        <v>48</v>
      </c>
      <c r="F15" s="4" t="s">
        <v>32</v>
      </c>
      <c r="G15" s="4" t="s">
        <v>43</v>
      </c>
      <c r="H15" s="4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Trimmomatic</vt:lpstr>
      <vt:lpstr>SeqPrep</vt:lpstr>
      <vt:lpstr>Alignment-Biwtie2andsamtools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2020-08-07T05:31:21Z</dcterms:created>
  <dcterms:modified xsi:type="dcterms:W3CDTF">2020-08-07T06:30:55Z</dcterms:modified>
</cp:coreProperties>
</file>