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fer\Documents\GitHub\SSB_ChargeInjection\Buffer\Quote Documents\"/>
    </mc:Choice>
  </mc:AlternateContent>
  <xr:revisionPtr revIDLastSave="0" documentId="13_ncr:1_{FE69E189-41DA-4BBA-B58B-AF82DDA3A221}" xr6:coauthVersionLast="47" xr6:coauthVersionMax="47" xr10:uidLastSave="{00000000-0000-0000-0000-000000000000}"/>
  <bookViews>
    <workbookView xWindow="-98" yWindow="-98" windowWidth="22695" windowHeight="14595" xr2:uid="{30CB411B-F414-448E-9E1D-ADFE18ACC317}"/>
  </bookViews>
  <sheets>
    <sheet name="BufferRevDBOM" sheetId="2" r:id="rId1"/>
    <sheet name="Sheet1" sheetId="1" r:id="rId2"/>
  </sheets>
  <definedNames>
    <definedName name="ExternalData_1" localSheetId="0" hidden="1">BufferRevDBOM!$A$1:$E$17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9033BB-1CC0-404F-9786-A58C3A7EA845}" keepAlive="1" name="Query - BufferRevDBOM" description="Connection to the 'BufferRevDBOM' query in the workbook." type="5" refreshedVersion="6" background="1" saveData="1">
    <dbPr connection="Provider=Microsoft.Mashup.OleDb.1;Data Source=$Workbook$;Location=BufferRevDBOM;Extended Properties=&quot;&quot;" command="SELECT * FROM [BufferRevDBOM]"/>
  </connection>
</connections>
</file>

<file path=xl/sharedStrings.xml><?xml version="1.0" encoding="utf-8"?>
<sst xmlns="http://schemas.openxmlformats.org/spreadsheetml/2006/main" count="101" uniqueCount="76">
  <si>
    <t>References</t>
  </si>
  <si>
    <t>Value</t>
  </si>
  <si>
    <t>Footprint</t>
  </si>
  <si>
    <t>Quantity</t>
  </si>
  <si>
    <t>C1, C12</t>
  </si>
  <si>
    <t>C_0402</t>
  </si>
  <si>
    <t>C3, C10</t>
  </si>
  <si>
    <t>C2, C4, C8, C11</t>
  </si>
  <si>
    <t>C_0603</t>
  </si>
  <si>
    <t>R6, R7, R8, R9</t>
  </si>
  <si>
    <t>R_0402</t>
  </si>
  <si>
    <t>R1, R3</t>
  </si>
  <si>
    <t>35.7k</t>
  </si>
  <si>
    <t>R2, R13</t>
  </si>
  <si>
    <t>150</t>
  </si>
  <si>
    <t>R4, R11</t>
  </si>
  <si>
    <t>100k</t>
  </si>
  <si>
    <t>R5, R10</t>
  </si>
  <si>
    <t>D1, D6</t>
  </si>
  <si>
    <t>D</t>
  </si>
  <si>
    <t>DO-219AB</t>
  </si>
  <si>
    <t>D2, D3, D4, D5</t>
  </si>
  <si>
    <t>D_0402</t>
  </si>
  <si>
    <t>D7, D8</t>
  </si>
  <si>
    <t>D_ZENER</t>
  </si>
  <si>
    <t>SOD-123F</t>
  </si>
  <si>
    <t>U1, U2</t>
  </si>
  <si>
    <t>Si8274</t>
  </si>
  <si>
    <t>C</t>
  </si>
  <si>
    <t>C_0805</t>
  </si>
  <si>
    <t>Q1, Q2, Q3, Q4</t>
  </si>
  <si>
    <t>NFET_EPC2</t>
  </si>
  <si>
    <t>EPC_EPC203x_BGA-24</t>
  </si>
  <si>
    <t>MfgPN</t>
  </si>
  <si>
    <t>Supplier</t>
  </si>
  <si>
    <t>Supplier Part Number</t>
  </si>
  <si>
    <t>1276-1513-1-ND</t>
  </si>
  <si>
    <t>Digikey</t>
  </si>
  <si>
    <t>CL05B105KQ5NQNC</t>
  </si>
  <si>
    <t>C0603C105K4RACTU</t>
  </si>
  <si>
    <t>399-7847-1-ND</t>
  </si>
  <si>
    <t>1uF, 16 V, 0603</t>
  </si>
  <si>
    <t>100pF, 16V, 0402</t>
  </si>
  <si>
    <t>478-7887-1-ND</t>
  </si>
  <si>
    <t>0402YC101KAT2A</t>
  </si>
  <si>
    <t>1uF, 6.3V, 0402</t>
  </si>
  <si>
    <t>22uF, 6.3 V, X5R</t>
  </si>
  <si>
    <t>1276-1193-1-ND</t>
  </si>
  <si>
    <t>CL10A226MQ8NRNC</t>
  </si>
  <si>
    <t>C5, C6, C7, C9</t>
  </si>
  <si>
    <t>15, 0402</t>
  </si>
  <si>
    <t>ERJ-PA2F15R0X</t>
  </si>
  <si>
    <t>P17213CT-ND</t>
  </si>
  <si>
    <t>A127468CT-ND</t>
  </si>
  <si>
    <t>RP73PF1E35K7BTD</t>
  </si>
  <si>
    <t>A127240CT-ND</t>
  </si>
  <si>
    <t>RP73PF1E150RBTD</t>
  </si>
  <si>
    <t>MCS0402-100K-CFCT-ND</t>
  </si>
  <si>
    <t>MCS04020C1003FE000</t>
  </si>
  <si>
    <t>541-0.0JCT-ND</t>
  </si>
  <si>
    <t>CRCW04020000Z0ED</t>
  </si>
  <si>
    <t>VS-1EFH02HM3/IGICT-ND</t>
  </si>
  <si>
    <t>VS-1EFH02HM3/I</t>
  </si>
  <si>
    <t>DNP</t>
  </si>
  <si>
    <t>SMF5.0A</t>
  </si>
  <si>
    <t>F5748CT-ND</t>
  </si>
  <si>
    <t>SI8274GB1-IM1</t>
  </si>
  <si>
    <t>336-5930-ND</t>
  </si>
  <si>
    <t>445-C2012X7T2E104K125AACT-ND</t>
  </si>
  <si>
    <t>C2012X7T2E104K125AA</t>
  </si>
  <si>
    <t>917-1131-1-ND</t>
  </si>
  <si>
    <t>EPC2033</t>
  </si>
  <si>
    <t>Column</t>
  </si>
  <si>
    <t>0 Ohm</t>
  </si>
  <si>
    <t>Total quantity</t>
  </si>
  <si>
    <t>0.1uF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</si>
</sst>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8E55A1-6D93-4C8A-9EFE-09B1EDC8296A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1" name="Column1" tableColumnId="1"/>
      <queryTableField id="4" name="References" tableColumnId="4"/>
      <queryTableField id="5" name="Value" tableColumnId="5"/>
      <queryTableField id="6" name="Footprint" tableColumnId="6"/>
      <queryTableField id="7" name="Quantity" tableColumnId="7"/>
      <queryTableField id="8" dataBound="0" tableColumnId="2"/>
    </queryTableFields>
    <queryTableDeletedFields count="2">
      <deletedField name="Sourced"/>
      <deletedField name="Plac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52CB3-49E4-4569-972F-2907B275C708}" name="BufferRevDBOM" displayName="BufferRevDBOM" ref="A1:F17" tableType="queryTable" totalsRowShown="0">
  <autoFilter ref="A1:F17" xr:uid="{DBC1BC08-40DF-4F5A-BCF3-37D5A746EB66}"/>
  <tableColumns count="6">
    <tableColumn id="1" xr3:uid="{4C42EC86-D68A-429B-BC85-45F976FD4890}" uniqueName="1" name="Column" queryTableFieldId="1"/>
    <tableColumn id="4" xr3:uid="{D00E9BCA-A753-4C65-8C4A-D33F7FC77951}" uniqueName="4" name="References" queryTableFieldId="4"/>
    <tableColumn id="5" xr3:uid="{552D7E77-4F08-4E28-B786-83B63C859136}" uniqueName="5" name="Value" queryTableFieldId="5"/>
    <tableColumn id="6" xr3:uid="{5AEE96BB-01A9-4F28-8D6B-96C535174E3F}" uniqueName="6" name="Footprint" queryTableFieldId="6"/>
    <tableColumn id="7" xr3:uid="{5E763074-C4AB-45DE-8EFC-F7B15DB24B87}" uniqueName="7" name="Quantity" queryTableFieldId="7"/>
    <tableColumn id="2" xr3:uid="{1835A097-CB07-4882-9885-6F875F1334CD}" uniqueName="2" name="Total quantity" queryTableFieldId="8" dataDxfId="0">
      <calculatedColumnFormula>20*BufferRevDBOM[[#This Row],[Quantity]]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3136-C68E-4EDD-B260-CA5AB2F42D94}">
  <dimension ref="A1:M27"/>
  <sheetViews>
    <sheetView tabSelected="1" topLeftCell="B1" workbookViewId="0">
      <selection activeCell="K2" sqref="K2"/>
    </sheetView>
  </sheetViews>
  <sheetFormatPr defaultRowHeight="14.25" x14ac:dyDescent="0.45"/>
  <cols>
    <col min="1" max="1" width="10.46484375" customWidth="1"/>
    <col min="2" max="2" width="12.9296875" bestFit="1" customWidth="1"/>
    <col min="3" max="3" width="14.59765625" bestFit="1" customWidth="1"/>
    <col min="4" max="4" width="18.86328125" bestFit="1" customWidth="1"/>
    <col min="5" max="5" width="10.33203125" bestFit="1" customWidth="1"/>
    <col min="6" max="6" width="14.73046875" bestFit="1" customWidth="1"/>
    <col min="7" max="7" width="20" bestFit="1" customWidth="1"/>
    <col min="9" max="9" width="28.86328125" bestFit="1" customWidth="1"/>
    <col min="11" max="11" width="19.53125" bestFit="1" customWidth="1"/>
    <col min="12" max="12" width="11.3984375" bestFit="1" customWidth="1"/>
  </cols>
  <sheetData>
    <row r="1" spans="1:13" x14ac:dyDescent="0.4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74</v>
      </c>
      <c r="G1" t="s">
        <v>33</v>
      </c>
      <c r="H1" t="s">
        <v>34</v>
      </c>
      <c r="I1" t="s">
        <v>35</v>
      </c>
      <c r="J1" t="s">
        <v>63</v>
      </c>
      <c r="K1" s="2"/>
      <c r="L1" s="3"/>
      <c r="M1" s="3"/>
    </row>
    <row r="2" spans="1:13" x14ac:dyDescent="0.45">
      <c r="A2">
        <v>1</v>
      </c>
      <c r="B2" t="s">
        <v>4</v>
      </c>
      <c r="C2" t="s">
        <v>45</v>
      </c>
      <c r="D2" t="s">
        <v>5</v>
      </c>
      <c r="E2">
        <v>2</v>
      </c>
      <c r="F2">
        <f>20*BufferRevDBOM[[#This Row],[Quantity]]</f>
        <v>40</v>
      </c>
      <c r="G2" t="s">
        <v>38</v>
      </c>
      <c r="H2" t="s">
        <v>37</v>
      </c>
      <c r="I2" t="s">
        <v>36</v>
      </c>
      <c r="K2" s="4"/>
    </row>
    <row r="3" spans="1:13" x14ac:dyDescent="0.45">
      <c r="A3">
        <v>2</v>
      </c>
      <c r="B3" t="s">
        <v>6</v>
      </c>
      <c r="C3" t="s">
        <v>42</v>
      </c>
      <c r="D3" t="s">
        <v>5</v>
      </c>
      <c r="E3">
        <v>2</v>
      </c>
      <c r="F3">
        <f>20*BufferRevDBOM[[#This Row],[Quantity]]</f>
        <v>40</v>
      </c>
      <c r="G3" t="s">
        <v>44</v>
      </c>
      <c r="H3" t="s">
        <v>37</v>
      </c>
      <c r="I3" t="s">
        <v>43</v>
      </c>
      <c r="K3" s="5"/>
    </row>
    <row r="4" spans="1:13" x14ac:dyDescent="0.45">
      <c r="A4">
        <v>3</v>
      </c>
      <c r="B4" t="s">
        <v>7</v>
      </c>
      <c r="C4" t="s">
        <v>41</v>
      </c>
      <c r="D4" t="s">
        <v>8</v>
      </c>
      <c r="E4">
        <v>4</v>
      </c>
      <c r="F4">
        <f>20*BufferRevDBOM[[#This Row],[Quantity]]</f>
        <v>80</v>
      </c>
      <c r="G4" t="s">
        <v>39</v>
      </c>
      <c r="H4" t="s">
        <v>37</v>
      </c>
      <c r="I4" t="s">
        <v>40</v>
      </c>
      <c r="K4" s="4"/>
    </row>
    <row r="5" spans="1:13" x14ac:dyDescent="0.45">
      <c r="A5">
        <v>4</v>
      </c>
      <c r="B5" t="s">
        <v>49</v>
      </c>
      <c r="C5" t="s">
        <v>46</v>
      </c>
      <c r="D5" t="s">
        <v>8</v>
      </c>
      <c r="E5">
        <v>4</v>
      </c>
      <c r="F5">
        <f>20*BufferRevDBOM[[#This Row],[Quantity]]</f>
        <v>80</v>
      </c>
      <c r="G5" t="s">
        <v>48</v>
      </c>
      <c r="H5" t="s">
        <v>37</v>
      </c>
      <c r="I5" t="s">
        <v>47</v>
      </c>
      <c r="K5" s="4"/>
    </row>
    <row r="6" spans="1:13" x14ac:dyDescent="0.45">
      <c r="A6">
        <v>6</v>
      </c>
      <c r="B6" t="s">
        <v>9</v>
      </c>
      <c r="C6" t="s">
        <v>50</v>
      </c>
      <c r="D6" t="s">
        <v>10</v>
      </c>
      <c r="E6">
        <v>4</v>
      </c>
      <c r="F6">
        <f>20*BufferRevDBOM[[#This Row],[Quantity]]</f>
        <v>80</v>
      </c>
      <c r="G6" t="s">
        <v>51</v>
      </c>
      <c r="H6" t="s">
        <v>37</v>
      </c>
      <c r="I6" t="s">
        <v>52</v>
      </c>
      <c r="K6" s="5"/>
    </row>
    <row r="7" spans="1:13" x14ac:dyDescent="0.45">
      <c r="A7">
        <v>7</v>
      </c>
      <c r="B7" t="s">
        <v>11</v>
      </c>
      <c r="C7" t="s">
        <v>12</v>
      </c>
      <c r="D7" t="s">
        <v>10</v>
      </c>
      <c r="E7">
        <v>2</v>
      </c>
      <c r="F7">
        <f>20*BufferRevDBOM[[#This Row],[Quantity]]</f>
        <v>40</v>
      </c>
      <c r="G7" t="s">
        <v>54</v>
      </c>
      <c r="H7" t="s">
        <v>37</v>
      </c>
      <c r="I7" t="s">
        <v>53</v>
      </c>
      <c r="K7" s="5"/>
    </row>
    <row r="8" spans="1:13" x14ac:dyDescent="0.45">
      <c r="A8">
        <v>8</v>
      </c>
      <c r="B8" t="s">
        <v>13</v>
      </c>
      <c r="C8" t="s">
        <v>14</v>
      </c>
      <c r="D8" t="s">
        <v>10</v>
      </c>
      <c r="E8">
        <v>2</v>
      </c>
      <c r="F8">
        <f>20*BufferRevDBOM[[#This Row],[Quantity]]</f>
        <v>40</v>
      </c>
      <c r="G8" t="s">
        <v>56</v>
      </c>
      <c r="H8" t="s">
        <v>37</v>
      </c>
      <c r="I8" t="s">
        <v>55</v>
      </c>
      <c r="K8" s="5"/>
    </row>
    <row r="9" spans="1:13" x14ac:dyDescent="0.45">
      <c r="A9">
        <v>9</v>
      </c>
      <c r="B9" t="s">
        <v>15</v>
      </c>
      <c r="C9" t="s">
        <v>16</v>
      </c>
      <c r="D9" t="s">
        <v>10</v>
      </c>
      <c r="E9">
        <v>2</v>
      </c>
      <c r="F9">
        <f>20*BufferRevDBOM[[#This Row],[Quantity]]</f>
        <v>40</v>
      </c>
      <c r="G9" t="s">
        <v>58</v>
      </c>
      <c r="H9" t="s">
        <v>37</v>
      </c>
      <c r="I9" t="s">
        <v>57</v>
      </c>
      <c r="K9" s="4"/>
    </row>
    <row r="10" spans="1:13" x14ac:dyDescent="0.45">
      <c r="A10">
        <v>10</v>
      </c>
      <c r="B10" t="s">
        <v>17</v>
      </c>
      <c r="C10" t="s">
        <v>73</v>
      </c>
      <c r="D10" t="s">
        <v>10</v>
      </c>
      <c r="E10">
        <v>2</v>
      </c>
      <c r="F10">
        <f>20*BufferRevDBOM[[#This Row],[Quantity]]</f>
        <v>40</v>
      </c>
      <c r="G10" t="s">
        <v>59</v>
      </c>
      <c r="H10" t="s">
        <v>37</v>
      </c>
      <c r="I10" t="s">
        <v>60</v>
      </c>
      <c r="K10" s="4"/>
    </row>
    <row r="11" spans="1:13" x14ac:dyDescent="0.45">
      <c r="A11">
        <v>11</v>
      </c>
      <c r="B11" t="s">
        <v>18</v>
      </c>
      <c r="C11" t="s">
        <v>19</v>
      </c>
      <c r="D11" t="s">
        <v>20</v>
      </c>
      <c r="E11">
        <v>2</v>
      </c>
      <c r="F11">
        <f>20*BufferRevDBOM[[#This Row],[Quantity]]</f>
        <v>40</v>
      </c>
      <c r="G11" t="s">
        <v>62</v>
      </c>
      <c r="H11" t="s">
        <v>37</v>
      </c>
      <c r="I11" t="s">
        <v>61</v>
      </c>
      <c r="K11" s="5"/>
    </row>
    <row r="12" spans="1:13" x14ac:dyDescent="0.45">
      <c r="A12">
        <v>12</v>
      </c>
      <c r="B12" t="s">
        <v>21</v>
      </c>
      <c r="C12" t="s">
        <v>63</v>
      </c>
      <c r="D12" t="s">
        <v>22</v>
      </c>
      <c r="E12">
        <v>4</v>
      </c>
      <c r="F12">
        <f>20*BufferRevDBOM[[#This Row],[Quantity]]</f>
        <v>80</v>
      </c>
      <c r="G12" t="s">
        <v>63</v>
      </c>
      <c r="H12" t="s">
        <v>37</v>
      </c>
      <c r="I12" t="s">
        <v>63</v>
      </c>
      <c r="J12" t="s">
        <v>63</v>
      </c>
      <c r="K12" s="5"/>
    </row>
    <row r="13" spans="1:13" x14ac:dyDescent="0.45">
      <c r="A13">
        <v>13</v>
      </c>
      <c r="B13" t="s">
        <v>23</v>
      </c>
      <c r="C13" t="s">
        <v>24</v>
      </c>
      <c r="D13" t="s">
        <v>25</v>
      </c>
      <c r="E13">
        <v>2</v>
      </c>
      <c r="F13">
        <f>20*BufferRevDBOM[[#This Row],[Quantity]]</f>
        <v>40</v>
      </c>
      <c r="G13" t="s">
        <v>64</v>
      </c>
      <c r="H13" t="s">
        <v>37</v>
      </c>
      <c r="I13" t="s">
        <v>65</v>
      </c>
      <c r="K13" s="4"/>
    </row>
    <row r="14" spans="1:13" x14ac:dyDescent="0.45">
      <c r="A14">
        <v>14</v>
      </c>
      <c r="B14" t="s">
        <v>26</v>
      </c>
      <c r="C14" t="s">
        <v>27</v>
      </c>
      <c r="D14" t="s">
        <v>27</v>
      </c>
      <c r="E14">
        <v>2</v>
      </c>
      <c r="F14">
        <f>20*BufferRevDBOM[[#This Row],[Quantity]]</f>
        <v>40</v>
      </c>
      <c r="G14" t="s">
        <v>66</v>
      </c>
      <c r="H14" t="s">
        <v>37</v>
      </c>
      <c r="I14" t="s">
        <v>67</v>
      </c>
      <c r="K14" s="4"/>
    </row>
    <row r="15" spans="1:13" x14ac:dyDescent="0.45">
      <c r="A15">
        <v>15</v>
      </c>
      <c r="B15" t="s">
        <v>28</v>
      </c>
      <c r="C15" t="s">
        <v>75</v>
      </c>
      <c r="D15" t="s">
        <v>29</v>
      </c>
      <c r="E15">
        <v>1</v>
      </c>
      <c r="F15">
        <f>20*BufferRevDBOM[[#This Row],[Quantity]]</f>
        <v>20</v>
      </c>
      <c r="G15" t="s">
        <v>69</v>
      </c>
      <c r="H15" t="s">
        <v>37</v>
      </c>
      <c r="I15" t="s">
        <v>68</v>
      </c>
      <c r="K15" s="4"/>
    </row>
    <row r="16" spans="1:13" x14ac:dyDescent="0.45">
      <c r="A16">
        <v>16</v>
      </c>
      <c r="B16" t="s">
        <v>30</v>
      </c>
      <c r="C16" t="s">
        <v>31</v>
      </c>
      <c r="D16" t="s">
        <v>32</v>
      </c>
      <c r="E16">
        <v>4</v>
      </c>
      <c r="F16">
        <f>20*BufferRevDBOM[[#This Row],[Quantity]]</f>
        <v>80</v>
      </c>
      <c r="G16" t="s">
        <v>71</v>
      </c>
      <c r="H16" t="s">
        <v>37</v>
      </c>
      <c r="I16" t="s">
        <v>70</v>
      </c>
      <c r="K16" s="5"/>
    </row>
    <row r="17" spans="1:11" x14ac:dyDescent="0.45">
      <c r="F17">
        <f>20*BufferRevDBOM[[#This Row],[Quantity]]</f>
        <v>0</v>
      </c>
      <c r="K17" s="2"/>
    </row>
    <row r="18" spans="1:11" x14ac:dyDescent="0.45">
      <c r="K18" s="2"/>
    </row>
    <row r="19" spans="1:11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2"/>
      <c r="C21" s="2"/>
      <c r="D21" s="2"/>
      <c r="E21" s="2"/>
      <c r="F21" s="2"/>
      <c r="G21" s="2"/>
      <c r="H21" s="2"/>
      <c r="I21" s="2"/>
    </row>
    <row r="22" spans="1:11" x14ac:dyDescent="0.45">
      <c r="A22" s="2"/>
      <c r="B22" s="2"/>
      <c r="C22" s="2"/>
      <c r="D22" s="2"/>
      <c r="E22" s="2"/>
      <c r="F22" s="2"/>
      <c r="G22" s="2"/>
      <c r="H22" s="2"/>
      <c r="I22" s="2"/>
    </row>
    <row r="23" spans="1:11" x14ac:dyDescent="0.45">
      <c r="A23" s="2"/>
      <c r="B23" s="2"/>
      <c r="C23" s="2"/>
      <c r="D23" s="2"/>
      <c r="E23" s="2"/>
      <c r="F23" s="2"/>
      <c r="G23" s="2"/>
      <c r="H23" s="2"/>
      <c r="I23" s="2"/>
    </row>
    <row r="24" spans="1:11" x14ac:dyDescent="0.45">
      <c r="A24" s="2"/>
      <c r="B24" s="2"/>
      <c r="C24" s="2"/>
      <c r="D24" s="2"/>
      <c r="E24" s="2"/>
      <c r="F24" s="2"/>
      <c r="G24" s="2"/>
      <c r="H24" s="2"/>
      <c r="I24" s="2"/>
    </row>
    <row r="25" spans="1:11" x14ac:dyDescent="0.45">
      <c r="A25" s="2"/>
      <c r="B25" s="2"/>
      <c r="C25" s="2"/>
      <c r="D25" s="2"/>
      <c r="E25" s="2"/>
      <c r="F25" s="2"/>
      <c r="G25" s="2"/>
      <c r="H25" s="2"/>
      <c r="I25" s="2"/>
    </row>
    <row r="26" spans="1:11" x14ac:dyDescent="0.45">
      <c r="A26" s="2"/>
      <c r="B26" s="2"/>
      <c r="C26" s="2"/>
      <c r="D26" s="2"/>
      <c r="E26" s="2"/>
      <c r="F26" s="2"/>
      <c r="G26" s="2"/>
      <c r="H26" s="2"/>
      <c r="I26" s="2"/>
    </row>
    <row r="27" spans="1:11" x14ac:dyDescent="0.45">
      <c r="A27" s="2"/>
      <c r="B27" s="2"/>
      <c r="C27" s="2"/>
      <c r="D27" s="2"/>
      <c r="E27" s="2"/>
      <c r="F27" s="2"/>
      <c r="G27" s="2"/>
      <c r="H27" s="2"/>
      <c r="I27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CC14-C313-406C-B09F-AB065742D2BB}">
  <dimension ref="A1"/>
  <sheetViews>
    <sheetView workbookViewId="0"/>
  </sheetViews>
  <sheetFormatPr defaultRowHeight="14.25" x14ac:dyDescent="0.45"/>
  <sheetData>
    <row r="1" spans="1:1" x14ac:dyDescent="0.4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C81351-87F4-4398-9E73-9692A6C7D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BufferRevDBOM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Fernandez</dc:creator>
  <cp:lastModifiedBy>Kelly Fernandez</cp:lastModifiedBy>
  <dcterms:created xsi:type="dcterms:W3CDTF">2021-01-14T20:13:56Z</dcterms:created>
  <dcterms:modified xsi:type="dcterms:W3CDTF">2021-10-22T21:12:06Z</dcterms:modified>
</cp:coreProperties>
</file>