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9" i="1" l="1"/>
  <c r="W214" i="1" s="1"/>
  <c r="W213" i="1"/>
  <c r="W205" i="1"/>
  <c r="W211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W204" i="1"/>
  <c r="W206" i="1"/>
  <c r="W207" i="1"/>
  <c r="W208" i="1"/>
  <c r="W209" i="1"/>
  <c r="W210" i="1"/>
  <c r="U211" i="1" s="1"/>
  <c r="W212" i="1"/>
  <c r="W215" i="1"/>
  <c r="W216" i="1"/>
  <c r="W217" i="1"/>
  <c r="W218" i="1"/>
  <c r="W220" i="1"/>
  <c r="W221" i="1"/>
  <c r="W222" i="1"/>
  <c r="W224" i="1"/>
  <c r="W225" i="1"/>
  <c r="W226" i="1"/>
  <c r="W228" i="1"/>
  <c r="W229" i="1"/>
  <c r="W230" i="1"/>
  <c r="W231" i="1"/>
  <c r="W233" i="1"/>
  <c r="W234" i="1"/>
  <c r="W236" i="1"/>
  <c r="W237" i="1"/>
  <c r="W238" i="1"/>
  <c r="W239" i="1"/>
  <c r="W240" i="1"/>
  <c r="W242" i="1"/>
  <c r="W243" i="1"/>
  <c r="W244" i="1"/>
  <c r="W245" i="1"/>
  <c r="W246" i="1"/>
  <c r="W247" i="1"/>
  <c r="W248" i="1"/>
  <c r="W250" i="1"/>
  <c r="W251" i="1"/>
  <c r="W252" i="1"/>
  <c r="W253" i="1"/>
  <c r="W254" i="1"/>
  <c r="W255" i="1"/>
  <c r="W256" i="1"/>
  <c r="W258" i="1"/>
  <c r="W259" i="1"/>
  <c r="W260" i="1"/>
  <c r="W261" i="1"/>
  <c r="W262" i="1"/>
  <c r="W263" i="1"/>
  <c r="W264" i="1"/>
  <c r="W266" i="1"/>
  <c r="W267" i="1"/>
  <c r="W268" i="1"/>
  <c r="W269" i="1"/>
  <c r="W270" i="1"/>
  <c r="W271" i="1"/>
  <c r="W272" i="1"/>
  <c r="W274" i="1"/>
  <c r="U274" i="1" s="1"/>
  <c r="W275" i="1"/>
  <c r="W276" i="1"/>
  <c r="U276" i="1" s="1"/>
  <c r="W277" i="1"/>
  <c r="U277" i="1" s="1"/>
  <c r="W278" i="1"/>
  <c r="U278" i="1" s="1"/>
  <c r="W279" i="1"/>
  <c r="U279" i="1" s="1"/>
  <c r="W280" i="1"/>
  <c r="U280" i="1" s="1"/>
  <c r="W282" i="1"/>
  <c r="W283" i="1"/>
  <c r="W284" i="1"/>
  <c r="U284" i="1" s="1"/>
  <c r="W285" i="1"/>
  <c r="U285" i="1" s="1"/>
  <c r="W286" i="1"/>
  <c r="U286" i="1" s="1"/>
  <c r="W287" i="1"/>
  <c r="U287" i="1" s="1"/>
  <c r="W288" i="1"/>
  <c r="U288" i="1" s="1"/>
  <c r="W290" i="1"/>
  <c r="U290" i="1" s="1"/>
  <c r="W291" i="1"/>
  <c r="W292" i="1"/>
  <c r="W293" i="1"/>
  <c r="U293" i="1" s="1"/>
  <c r="W294" i="1"/>
  <c r="U294" i="1" s="1"/>
  <c r="W295" i="1"/>
  <c r="U295" i="1" s="1"/>
  <c r="W296" i="1"/>
  <c r="U296" i="1" s="1"/>
  <c r="W298" i="1"/>
  <c r="U298" i="1" s="1"/>
  <c r="W299" i="1"/>
  <c r="W300" i="1"/>
  <c r="W301" i="1"/>
  <c r="W302" i="1"/>
  <c r="U302" i="1" s="1"/>
  <c r="W303" i="1"/>
  <c r="U303" i="1" s="1"/>
  <c r="W304" i="1"/>
  <c r="U304" i="1" s="1"/>
  <c r="W306" i="1"/>
  <c r="U306" i="1" s="1"/>
  <c r="W307" i="1"/>
  <c r="W308" i="1"/>
  <c r="W309" i="1"/>
  <c r="U309" i="1" s="1"/>
  <c r="W310" i="1"/>
  <c r="W311" i="1"/>
  <c r="U311" i="1" s="1"/>
  <c r="W312" i="1"/>
  <c r="U312" i="1" s="1"/>
  <c r="W314" i="1"/>
  <c r="U314" i="1" s="1"/>
  <c r="W315" i="1"/>
  <c r="W316" i="1"/>
  <c r="W317" i="1"/>
  <c r="U317" i="1" s="1"/>
  <c r="W318" i="1"/>
  <c r="U318" i="1" s="1"/>
  <c r="W319" i="1"/>
  <c r="W320" i="1"/>
  <c r="U320" i="1" s="1"/>
  <c r="W321" i="1"/>
  <c r="U321" i="1" s="1"/>
  <c r="W322" i="1"/>
  <c r="U322" i="1" s="1"/>
  <c r="W323" i="1"/>
  <c r="W324" i="1"/>
  <c r="U324" i="1" s="1"/>
  <c r="W325" i="1"/>
  <c r="U325" i="1" s="1"/>
  <c r="W326" i="1"/>
  <c r="U326" i="1" s="1"/>
  <c r="W327" i="1"/>
  <c r="U327" i="1" s="1"/>
  <c r="W328" i="1"/>
  <c r="W329" i="1"/>
  <c r="U329" i="1" s="1"/>
  <c r="W330" i="1"/>
  <c r="U330" i="1" s="1"/>
  <c r="W331" i="1"/>
  <c r="W332" i="1"/>
  <c r="U332" i="1" s="1"/>
  <c r="W333" i="1"/>
  <c r="U333" i="1" s="1"/>
  <c r="W334" i="1"/>
  <c r="U334" i="1" s="1"/>
  <c r="W335" i="1"/>
  <c r="U335" i="1" s="1"/>
  <c r="W336" i="1"/>
  <c r="U336" i="1" s="1"/>
  <c r="W337" i="1"/>
  <c r="W338" i="1"/>
  <c r="U338" i="1" s="1"/>
  <c r="W339" i="1"/>
  <c r="W340" i="1"/>
  <c r="W341" i="1"/>
  <c r="U341" i="1" s="1"/>
  <c r="W342" i="1"/>
  <c r="U342" i="1" s="1"/>
  <c r="W343" i="1"/>
  <c r="U343" i="1" s="1"/>
  <c r="W344" i="1"/>
  <c r="U344" i="1" s="1"/>
  <c r="W345" i="1"/>
  <c r="U345" i="1" s="1"/>
  <c r="W346" i="1"/>
  <c r="W347" i="1"/>
  <c r="W348" i="1"/>
  <c r="W349" i="1"/>
  <c r="U349" i="1" s="1"/>
  <c r="W350" i="1"/>
  <c r="U350" i="1" s="1"/>
  <c r="W351" i="1"/>
  <c r="U351" i="1" s="1"/>
  <c r="W352" i="1"/>
  <c r="U352" i="1" s="1"/>
  <c r="W353" i="1"/>
  <c r="U353" i="1" s="1"/>
  <c r="W354" i="1"/>
  <c r="U354" i="1" s="1"/>
  <c r="W355" i="1"/>
  <c r="W356" i="1"/>
  <c r="W357" i="1"/>
  <c r="U357" i="1" s="1"/>
  <c r="W358" i="1"/>
  <c r="U358" i="1" s="1"/>
  <c r="W359" i="1"/>
  <c r="U359" i="1" s="1"/>
  <c r="W360" i="1"/>
  <c r="U360" i="1" s="1"/>
  <c r="W361" i="1"/>
  <c r="U361" i="1" s="1"/>
  <c r="W362" i="1"/>
  <c r="U362" i="1" s="1"/>
  <c r="W363" i="1"/>
  <c r="U363" i="1" s="1"/>
  <c r="W364" i="1"/>
  <c r="U364" i="1" s="1"/>
  <c r="W365" i="1"/>
  <c r="U365" i="1" s="1"/>
  <c r="W366" i="1"/>
  <c r="U366" i="1" s="1"/>
  <c r="U348" i="1"/>
  <c r="U340" i="1"/>
  <c r="U316" i="1"/>
  <c r="U308" i="1"/>
  <c r="U300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T204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203" i="1"/>
  <c r="W313" i="1" l="1"/>
  <c r="U313" i="1" s="1"/>
  <c r="W305" i="1"/>
  <c r="U305" i="1" s="1"/>
  <c r="W297" i="1"/>
  <c r="U297" i="1" s="1"/>
  <c r="W289" i="1"/>
  <c r="U289" i="1" s="1"/>
  <c r="W281" i="1"/>
  <c r="U281" i="1" s="1"/>
  <c r="W273" i="1"/>
  <c r="W265" i="1"/>
  <c r="U265" i="1" s="1"/>
  <c r="W257" i="1"/>
  <c r="U258" i="1" s="1"/>
  <c r="W249" i="1"/>
  <c r="W241" i="1"/>
  <c r="U241" i="1" s="1"/>
  <c r="W232" i="1"/>
  <c r="U232" i="1" s="1"/>
  <c r="W223" i="1"/>
  <c r="U223" i="1" s="1"/>
  <c r="X205" i="1"/>
  <c r="U267" i="1"/>
  <c r="U259" i="1"/>
  <c r="U251" i="1"/>
  <c r="U243" i="1"/>
  <c r="U271" i="1"/>
  <c r="U263" i="1"/>
  <c r="U247" i="1"/>
  <c r="U212" i="1"/>
  <c r="U269" i="1"/>
  <c r="U261" i="1"/>
  <c r="U253" i="1"/>
  <c r="U245" i="1"/>
  <c r="U237" i="1"/>
  <c r="U229" i="1"/>
  <c r="U221" i="1"/>
  <c r="U213" i="1"/>
  <c r="U205" i="1"/>
  <c r="W235" i="1"/>
  <c r="U236" i="1" s="1"/>
  <c r="W227" i="1"/>
  <c r="U227" i="1" s="1"/>
  <c r="W219" i="1"/>
  <c r="U220" i="1" s="1"/>
  <c r="U234" i="1"/>
  <c r="U210" i="1"/>
  <c r="U273" i="1"/>
  <c r="U249" i="1"/>
  <c r="U233" i="1"/>
  <c r="U225" i="1"/>
  <c r="U217" i="1"/>
  <c r="U209" i="1"/>
  <c r="U250" i="1"/>
  <c r="U218" i="1"/>
  <c r="U266" i="1"/>
  <c r="U226" i="1"/>
  <c r="V205" i="1"/>
  <c r="U254" i="1"/>
  <c r="U239" i="1"/>
  <c r="U231" i="1"/>
  <c r="U222" i="1"/>
  <c r="U215" i="1"/>
  <c r="U207" i="1"/>
  <c r="U244" i="1"/>
  <c r="U252" i="1"/>
  <c r="U260" i="1"/>
  <c r="U268" i="1"/>
  <c r="U206" i="1"/>
  <c r="U238" i="1"/>
  <c r="U262" i="1"/>
  <c r="U255" i="1"/>
  <c r="U208" i="1"/>
  <c r="U216" i="1"/>
  <c r="U224" i="1"/>
  <c r="U240" i="1"/>
  <c r="U248" i="1"/>
  <c r="U256" i="1"/>
  <c r="U264" i="1"/>
  <c r="U272" i="1"/>
  <c r="U230" i="1"/>
  <c r="U214" i="1"/>
  <c r="U246" i="1"/>
  <c r="U270" i="1"/>
  <c r="U282" i="1"/>
  <c r="U292" i="1"/>
  <c r="U301" i="1"/>
  <c r="U310" i="1"/>
  <c r="U319" i="1"/>
  <c r="U328" i="1"/>
  <c r="U337" i="1"/>
  <c r="U346" i="1"/>
  <c r="U356" i="1"/>
  <c r="U275" i="1"/>
  <c r="U283" i="1"/>
  <c r="U291" i="1"/>
  <c r="U299" i="1"/>
  <c r="U307" i="1"/>
  <c r="U315" i="1"/>
  <c r="U323" i="1"/>
  <c r="U331" i="1"/>
  <c r="U339" i="1"/>
  <c r="U347" i="1"/>
  <c r="U355" i="1"/>
  <c r="U257" i="1" l="1"/>
  <c r="U242" i="1"/>
  <c r="U228" i="1"/>
  <c r="U219" i="1"/>
  <c r="U235" i="1"/>
</calcChain>
</file>

<file path=xl/sharedStrings.xml><?xml version="1.0" encoding="utf-8"?>
<sst xmlns="http://schemas.openxmlformats.org/spreadsheetml/2006/main" count="246" uniqueCount="110">
  <si>
    <t>BEGIN_SCAN_DATA</t>
  </si>
  <si>
    <t xml:space="preserve">FORMAT=CC-Export V1.9                  </t>
  </si>
  <si>
    <t>FILE_CREATION_DATE=11-Aug-2015 16:03:11</t>
  </si>
  <si>
    <t>LAST_MODIFIED=11-Aug-2015 16:03:11</t>
  </si>
  <si>
    <t>BEGIN_SCAN  1</t>
  </si>
  <si>
    <t>TASK_NAME=tba PDD Profiles</t>
  </si>
  <si>
    <t>PROGRAM=tbaScan</t>
  </si>
  <si>
    <t>COMMENT=MicroDiamond P1</t>
  </si>
  <si>
    <t>MEAS_DATE=03-Aug-2015 15:51:52</t>
  </si>
  <si>
    <t>LINAC=J1 MRL</t>
  </si>
  <si>
    <t>MODALITY=X</t>
  </si>
  <si>
    <t>ISOCENTER=1435.00</t>
  </si>
  <si>
    <t>INPLANE_AXIS=Y</t>
  </si>
  <si>
    <t>CROSSPLANE_AXIS=X</t>
  </si>
  <si>
    <t>DEPTH_AXIS=Z</t>
  </si>
  <si>
    <t>INPLANE_AXIS_DIR=TARGET_GUN</t>
  </si>
  <si>
    <t>CROSSPLANE_AXIS_DIR=LEFT_RIGHT</t>
  </si>
  <si>
    <t>DEPTH_AXIS_DIR=UP_DOWN</t>
  </si>
  <si>
    <t>ENERGY=7.00</t>
  </si>
  <si>
    <t>NOMINAL_DMAX=17.00</t>
  </si>
  <si>
    <t>SSD=1335.00</t>
  </si>
  <si>
    <t>SCD=494.00</t>
  </si>
  <si>
    <t>WEDGE_ANGLE=0.00</t>
  </si>
  <si>
    <t>FIELD_INPLANE=220.00</t>
  </si>
  <si>
    <t>FIELD_CROSSPLANE=570.00</t>
  </si>
  <si>
    <t>FIELD_TYPE=RECTANGULAR</t>
  </si>
  <si>
    <t>GANTRY=0.00</t>
  </si>
  <si>
    <t>GANTRY_UPRIGHT_POSITION=0</t>
  </si>
  <si>
    <t>GANTRY_ROTATION=CW</t>
  </si>
  <si>
    <t>COLL_ANGLE=0.00</t>
  </si>
  <si>
    <t>COLL_OFFSET_INPLANE=0.00</t>
  </si>
  <si>
    <t>COLL_OFFSET_CROSSPLANE=0.00</t>
  </si>
  <si>
    <t>SCAN_DEVICE=MP3</t>
  </si>
  <si>
    <t>SCAN_DEVICE_SETUP=BARA_LEFT_RIGHT</t>
  </si>
  <si>
    <t>ELECTROMETER=TANDEM</t>
  </si>
  <si>
    <t>RANGE_FIELD=LOW</t>
  </si>
  <si>
    <t>RANGE_REFERENCE=AUTO</t>
  </si>
  <si>
    <t>DETECTOR=DIAMOND_DETECTOR</t>
  </si>
  <si>
    <t>DETECTOR_RADIUS=0.00</t>
  </si>
  <si>
    <t>DETECTOR_NAME=PTW 60003 Diamond</t>
  </si>
  <si>
    <t>DETECTOR_SN=0000</t>
  </si>
  <si>
    <t>DETECTOR_CALIBRATION=10000000.00</t>
  </si>
  <si>
    <t>DETECTOR_IS_CALIBRATED=0</t>
  </si>
  <si>
    <t>DETECTOR_REFERENCE=THIMBLE_CHAMBER</t>
  </si>
  <si>
    <t>DETECTOR_REFERENCE_SUBCODE=SEMIFLEX</t>
  </si>
  <si>
    <t>DETECTOR_REFERENCE_RADIUS=2.75</t>
  </si>
  <si>
    <t>DETECTOR_REFERENCE_NAME=PTW 31010 Semiflex</t>
  </si>
  <si>
    <t>DETECTOR_REFERENCE_SN=0000</t>
  </si>
  <si>
    <t>DETECTOR_REFERENCE_IS_CALIBRATED=0</t>
  </si>
  <si>
    <t>DETECTOR_REFERENCE_CALIBRATION=300000000.00</t>
  </si>
  <si>
    <t>REF_FIELD_DEPTH=100.00</t>
  </si>
  <si>
    <t>REF_FIELD_DEFINED=ISOCENTER</t>
  </si>
  <si>
    <t>REF_FIELD_INPLANE=100.00</t>
  </si>
  <si>
    <t>REF_FIELD_CROSSPLANE=100.00</t>
  </si>
  <si>
    <t>REF_SCAN_POSITIONS=-130.00;-125.00;-120.00;-115.00;-110.00;-105.00;-100.00;-95.00;-90.00;-85.00;-80.00;-78.00;-76.00;-74.00;-72.00;-70.00;-68.00;-66.00;-64.00;-62.00;-60.00;-59.00;-58.00;-57.00;-56.00;-55.00;-54.00;-53.00;-52.00;-51.00;-50.00;-49.00;-48.00;-47.00;-46.00;-45.00;-44.00;-43.00;-42.00;-41.00;-40.00;-38.00;-36.00;-34.00;-32.00;-30.00;-28.00;-26.00;-24.00;-21.00;-18.00;-15.00;-12.00;-9.00;-6.00;-3.00;0.00;3.00;6.00;9.00;12.00;15.00;18.00;21.00;24.00;26.00;28.00;30.00;32.00;34.00;36.00;38.00;40.00;41.00;42.00;43.00;44.00;45.00;46.00;47.00;48.00;49.00;50.00;51.00;52.00;53.00;54.00;55.00;56.00;57.00;58.00;59.00;60.00;62.00;64.00;66.00;68.00;70.00;72.00;74.00;76.00;78.00;80.00;85.00;90.00;95.00;100.00;105.00;110.00;115.00;120.00;125.00;130.00;</t>
  </si>
  <si>
    <t>REF_OVERSCAN_FACTOR=1.00</t>
  </si>
  <si>
    <t>SCAN_CURVETYPE=CROSSPLANE_PROFILE</t>
  </si>
  <si>
    <t>SCAN_DEPTH=10.00</t>
  </si>
  <si>
    <t>SCAN_OFFAXIS_INPLANE=0.00</t>
  </si>
  <si>
    <t>SCAN_OFFAXIS_CROSSPLANE=3.60</t>
  </si>
  <si>
    <t>SCAN_ANGLE=0.00</t>
  </si>
  <si>
    <t>SCAN_DIAGONAL=NOT_DIAGONAL</t>
  </si>
  <si>
    <t>SCAN_DIRECTION=POSITIVE</t>
  </si>
  <si>
    <t>MEAS_MEDIUM=PMMA</t>
  </si>
  <si>
    <t>MEAS_PRESET=REFERENCE_DOSEMETER</t>
  </si>
  <si>
    <t>MEAS_TIME=1.000</t>
  </si>
  <si>
    <t>MEAS_UNIT=A.U.</t>
  </si>
  <si>
    <t>SCAN_SPEEDS=20.00; 5.00;40.00; 5.00;100.00; 5.00;270.00; 5.00;</t>
  </si>
  <si>
    <t>DELAY_TIMES=10.00; 0.500;150.00; 0.000;270.00; 0.000;</t>
  </si>
  <si>
    <t>INCLINATION_ANGLE=0.00</t>
  </si>
  <si>
    <t>PRESSURE=1013.25</t>
  </si>
  <si>
    <t>TEMPERATURE=20.00</t>
  </si>
  <si>
    <t>NORM_TEMPERATURE=20.00</t>
  </si>
  <si>
    <t>CORRECTION_FACTOR=1.0000</t>
  </si>
  <si>
    <t>EXPECTED_MAX_DOSE_RATE=1.00</t>
  </si>
  <si>
    <t>BEGIN_DATA</t>
  </si>
  <si>
    <t>END_DATA</t>
  </si>
  <si>
    <t>END_SCAN  1</t>
  </si>
  <si>
    <t>END_SCAN_DATA</t>
  </si>
  <si>
    <t>FILE_CREATION_DATE=11-Aug-2015 16:18:47</t>
  </si>
  <si>
    <t>LAST_MODIFIED=11-Aug-2015 16:18:47</t>
  </si>
  <si>
    <t>COMMENT=MicroDiamond P2</t>
  </si>
  <si>
    <t>MEAS_DATE=04-Aug-2015 15:40:10</t>
  </si>
  <si>
    <t>FIELD_CROSSPLANE=572.00</t>
  </si>
  <si>
    <t>scaling right</t>
  </si>
  <si>
    <t>FORMAT=CC-Export V1.9</t>
  </si>
  <si>
    <t>FILE_CREATION_DATE=11-aug-2015 16:03:11</t>
  </si>
  <si>
    <t>LAST_MODIFIED=11-aug-2015 16:03:11</t>
  </si>
  <si>
    <t>BEGIN_SCAN   1</t>
  </si>
  <si>
    <t>PROGRAM=BistroMath.exe v2.80 alpha (build 442)</t>
  </si>
  <si>
    <t>MEAS_DATE=03-aug-2015 15:51:52</t>
  </si>
  <si>
    <t>ISOCENTER=1435.0</t>
  </si>
  <si>
    <t>INPLANE_AXIS_DIR=GUN_TARGET</t>
  </si>
  <si>
    <t>BLOCK=0</t>
  </si>
  <si>
    <t>GANTRY_UPRIGHT_POSITION=0.00</t>
  </si>
  <si>
    <t>DETECTOR_SUBCODE=FLEX</t>
  </si>
  <si>
    <t>DETECTOR_HV=300.00</t>
  </si>
  <si>
    <t>DETECTOR_REFERENCE_HV=300.00</t>
  </si>
  <si>
    <t>REF_SCAN_POSITIONS=-130.00;-125.00;-120.00;-115.00;-110.00;-105.00;-100.00;-95.00;-90.00;-85.00;-80.00;-78.00;-76.00;-74.00;-72.00;-70.00;-68.00;-66.00;-64.00;-62.00;-60.00;-59.00;-58.00;-57.00;-56.00;-55.00;-54.00;-53.00;-52.00;-51.00;-50.00;-49.00;-48.00;-47.00;-46.00;-45.00;-44.00;-43.00;-42.00;-41.00;-40.00;-38.00;-36.00;-34.00;-32.00;-30.00;-28.00;-26.00;-24.00;-21.00;-18.00;-15.00;-12.00;-9.00;-6.00;-3.00;0.00;3.00;6.00;9.00;12.00;15.00;18.00;21.00;24.00;26.00;28.00;30.00;32.00;34.00;36.00;38.00;40.00;41.00;42.00;43.00;44.00;45.00;46.00;47.00;48.00;49.00;50.00;51.00;52.00;53.00;54.00;55.00;56.00;57.00;58.00;59.00;60.00;62.00;64.00;66.00;68.00;70.00;72.00;74.00;76.00;78.00;80.00;85.00;90.00;95.00;100.00;105.00;110.00;115.00;120.00;125.00;130.00;-130.00;-125.00;-120.00;-115.00;-110.00;-105.00;-100.00;-95.00;-90.00;-85.00;-80.00;-78.00;-76.00;-74.00;-72.00;-70.00;-68.00;-66.00;-64.00;-62.00;-60.00;-59.00;-58.00;-57.00;-56.00;-55.00;-54.00;-53.00;-52.00;-51.00;-50.00;-49.00;-48.00;-47.00;-46.00;-45.00;-44.00;-43.00;-42.00;-41.00;-40.00;-38.00;-36.00;-34.00;-32.00;-30.00;-28.00;-26.00;-24.00;-21.00;-18.00;-15.00;-12.00;-9.00;-6.00;-3.00;0.00;3.00;6.00;9.00;12.00;15.00;18.00;21.00;24.00;26.00;28.00;30.00;32.00;34.00;36.00;38.00;40.00;41.00;42.00;43.00;44.00;45.00;46.00;47.00;48.00;49.00;50.00;51.00;52.00;53.00;54.00;55.00;56.00;57.00;58.00;59.00;60.00;62.00;64.00;66.00;68.00;70.00;72.00;74.00;76.00;78.00;80.00;85.00;90.00;95.00;100.00;105.00;110.00;115.00;120.00;125.00;130.00;</t>
  </si>
  <si>
    <t>SCAN_SPEEDS=20.00;5.00;40.00;5.00;100.00;5.00;270.00;5.00;20.00;5.00;40.00;5.00;100.00;5.00;270.00;5.00;</t>
  </si>
  <si>
    <t>NORM_TEMPERATURE=22.00</t>
  </si>
  <si>
    <t>CORRECTION_FACTOR=1.00</t>
  </si>
  <si>
    <t>GUID={BAD91BB1-133D-4a50-8F3D-2DCE43AA789C}</t>
  </si>
  <si>
    <t>DRAG_AND_DROP_STATUS=0</t>
  </si>
  <si>
    <t>SCAN_COLOR=0</t>
  </si>
  <si>
    <t>MEAS_TIME=1.00</t>
  </si>
  <si>
    <t>DELAY_TIMES=10.00;0.50;150.00;0.00;270.00;0.00;10.00;0.50;150.00;0.00;270.00;0.00;</t>
  </si>
  <si>
    <t>END_SCAN   1</t>
  </si>
  <si>
    <t>scaling bistromath</t>
  </si>
  <si>
    <t>composite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</si>
</sst>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0"/>
    <numFmt numFmtId="171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4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2" borderId="0" xfId="0" applyFill="1"/>
    <xf numFmtId="167" fontId="0" fillId="2" borderId="0" xfId="0" applyNumberFormat="1" applyFill="1"/>
    <xf numFmtId="0" fontId="0" fillId="3" borderId="0" xfId="0" applyFill="1"/>
    <xf numFmtId="167" fontId="0" fillId="3" borderId="0" xfId="0" applyNumberFormat="1" applyFill="1"/>
    <xf numFmtId="0" fontId="0" fillId="4" borderId="0" xfId="0" applyFill="1"/>
    <xf numFmtId="167" fontId="0" fillId="4" borderId="0" xfId="0" applyNumberFormat="1" applyFill="1"/>
    <xf numFmtId="0" fontId="1" fillId="0" borderId="0" xfId="0" applyFont="1"/>
    <xf numFmtId="171" fontId="1" fillId="5" borderId="0" xfId="0" applyNumberFormat="1" applyFont="1" applyFill="1"/>
    <xf numFmtId="167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4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composite</c:v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Sheet1!$T$109:$T$366</c:f>
              <c:numCache>
                <c:formatCode>General</c:formatCode>
                <c:ptCount val="258"/>
                <c:pt idx="0">
                  <c:v>-309.3</c:v>
                </c:pt>
                <c:pt idx="1">
                  <c:v>-304.62</c:v>
                </c:pt>
                <c:pt idx="2">
                  <c:v>-299.93</c:v>
                </c:pt>
                <c:pt idx="3">
                  <c:v>-295.24</c:v>
                </c:pt>
                <c:pt idx="4">
                  <c:v>-293.37</c:v>
                </c:pt>
                <c:pt idx="5">
                  <c:v>-291.49</c:v>
                </c:pt>
                <c:pt idx="6">
                  <c:v>-289.62</c:v>
                </c:pt>
                <c:pt idx="7">
                  <c:v>-287.75</c:v>
                </c:pt>
                <c:pt idx="8">
                  <c:v>-285.87</c:v>
                </c:pt>
                <c:pt idx="9">
                  <c:v>-284</c:v>
                </c:pt>
                <c:pt idx="10">
                  <c:v>-282.12</c:v>
                </c:pt>
                <c:pt idx="11">
                  <c:v>-280.25</c:v>
                </c:pt>
                <c:pt idx="12">
                  <c:v>-278.37</c:v>
                </c:pt>
                <c:pt idx="13">
                  <c:v>-276.5</c:v>
                </c:pt>
                <c:pt idx="14">
                  <c:v>-275.56</c:v>
                </c:pt>
                <c:pt idx="15">
                  <c:v>-274.62</c:v>
                </c:pt>
                <c:pt idx="16">
                  <c:v>-273.69</c:v>
                </c:pt>
                <c:pt idx="17">
                  <c:v>-272.75</c:v>
                </c:pt>
                <c:pt idx="18">
                  <c:v>-271.81</c:v>
                </c:pt>
                <c:pt idx="19">
                  <c:v>-270.87</c:v>
                </c:pt>
                <c:pt idx="20">
                  <c:v>-269.94</c:v>
                </c:pt>
                <c:pt idx="21">
                  <c:v>-269</c:v>
                </c:pt>
                <c:pt idx="22">
                  <c:v>-268.06</c:v>
                </c:pt>
                <c:pt idx="23">
                  <c:v>-267.13</c:v>
                </c:pt>
                <c:pt idx="24">
                  <c:v>-266.19</c:v>
                </c:pt>
                <c:pt idx="25">
                  <c:v>-265.25</c:v>
                </c:pt>
                <c:pt idx="26">
                  <c:v>-264.31</c:v>
                </c:pt>
                <c:pt idx="27">
                  <c:v>-263.38</c:v>
                </c:pt>
                <c:pt idx="28">
                  <c:v>-262.44</c:v>
                </c:pt>
                <c:pt idx="29">
                  <c:v>-261.5</c:v>
                </c:pt>
                <c:pt idx="30">
                  <c:v>-260.56</c:v>
                </c:pt>
                <c:pt idx="31">
                  <c:v>-259.63</c:v>
                </c:pt>
                <c:pt idx="32">
                  <c:v>-258.69</c:v>
                </c:pt>
                <c:pt idx="33">
                  <c:v>-257.75</c:v>
                </c:pt>
                <c:pt idx="34">
                  <c:v>-255.88</c:v>
                </c:pt>
                <c:pt idx="35">
                  <c:v>-254</c:v>
                </c:pt>
                <c:pt idx="36">
                  <c:v>-252.13</c:v>
                </c:pt>
                <c:pt idx="37">
                  <c:v>-250.25</c:v>
                </c:pt>
                <c:pt idx="38">
                  <c:v>-248.38</c:v>
                </c:pt>
                <c:pt idx="39">
                  <c:v>-246.51</c:v>
                </c:pt>
                <c:pt idx="40">
                  <c:v>-244.63</c:v>
                </c:pt>
                <c:pt idx="41">
                  <c:v>-242.76</c:v>
                </c:pt>
                <c:pt idx="42">
                  <c:v>-239.94</c:v>
                </c:pt>
                <c:pt idx="43">
                  <c:v>-237.13</c:v>
                </c:pt>
                <c:pt idx="44">
                  <c:v>-234.32</c:v>
                </c:pt>
                <c:pt idx="45">
                  <c:v>-231.51</c:v>
                </c:pt>
                <c:pt idx="46">
                  <c:v>-228.7</c:v>
                </c:pt>
                <c:pt idx="47">
                  <c:v>-225.89</c:v>
                </c:pt>
                <c:pt idx="48">
                  <c:v>-223.07</c:v>
                </c:pt>
                <c:pt idx="49">
                  <c:v>-220.26</c:v>
                </c:pt>
                <c:pt idx="50">
                  <c:v>-217.45</c:v>
                </c:pt>
                <c:pt idx="51">
                  <c:v>-214.64</c:v>
                </c:pt>
                <c:pt idx="52">
                  <c:v>-211.83</c:v>
                </c:pt>
                <c:pt idx="53">
                  <c:v>-209.01</c:v>
                </c:pt>
                <c:pt idx="54">
                  <c:v>-206.2</c:v>
                </c:pt>
                <c:pt idx="55">
                  <c:v>-203.39</c:v>
                </c:pt>
                <c:pt idx="56">
                  <c:v>-200.58</c:v>
                </c:pt>
                <c:pt idx="57">
                  <c:v>-197.77</c:v>
                </c:pt>
                <c:pt idx="58">
                  <c:v>-194.95</c:v>
                </c:pt>
                <c:pt idx="59">
                  <c:v>-192.14</c:v>
                </c:pt>
                <c:pt idx="60">
                  <c:v>-189.33</c:v>
                </c:pt>
                <c:pt idx="61">
                  <c:v>-186.52</c:v>
                </c:pt>
                <c:pt idx="62">
                  <c:v>-183.71</c:v>
                </c:pt>
                <c:pt idx="63">
                  <c:v>-180.9</c:v>
                </c:pt>
                <c:pt idx="64">
                  <c:v>-178.08</c:v>
                </c:pt>
                <c:pt idx="65">
                  <c:v>-175.27</c:v>
                </c:pt>
                <c:pt idx="66">
                  <c:v>-172.46</c:v>
                </c:pt>
                <c:pt idx="67">
                  <c:v>-169.65</c:v>
                </c:pt>
                <c:pt idx="68">
                  <c:v>-166.84</c:v>
                </c:pt>
                <c:pt idx="69">
                  <c:v>-164.02</c:v>
                </c:pt>
                <c:pt idx="70">
                  <c:v>-161.21</c:v>
                </c:pt>
                <c:pt idx="71">
                  <c:v>-158.4</c:v>
                </c:pt>
                <c:pt idx="72">
                  <c:v>-155.59</c:v>
                </c:pt>
                <c:pt idx="73">
                  <c:v>-152.78</c:v>
                </c:pt>
                <c:pt idx="74">
                  <c:v>-149.97</c:v>
                </c:pt>
                <c:pt idx="75">
                  <c:v>-147.15</c:v>
                </c:pt>
                <c:pt idx="76">
                  <c:v>-144.34</c:v>
                </c:pt>
                <c:pt idx="77">
                  <c:v>-141.53</c:v>
                </c:pt>
                <c:pt idx="78">
                  <c:v>-138.72</c:v>
                </c:pt>
                <c:pt idx="79">
                  <c:v>-135.91</c:v>
                </c:pt>
                <c:pt idx="80">
                  <c:v>-133.09</c:v>
                </c:pt>
                <c:pt idx="81">
                  <c:v>-130.28</c:v>
                </c:pt>
                <c:pt idx="82">
                  <c:v>-127.47</c:v>
                </c:pt>
                <c:pt idx="83">
                  <c:v>-124.66</c:v>
                </c:pt>
                <c:pt idx="84">
                  <c:v>-121.85</c:v>
                </c:pt>
                <c:pt idx="85">
                  <c:v>-119.03</c:v>
                </c:pt>
                <c:pt idx="86">
                  <c:v>-116.22</c:v>
                </c:pt>
                <c:pt idx="87">
                  <c:v>-113.41</c:v>
                </c:pt>
                <c:pt idx="88">
                  <c:v>-110.6</c:v>
                </c:pt>
                <c:pt idx="89">
                  <c:v>-107.79</c:v>
                </c:pt>
                <c:pt idx="90">
                  <c:v>-104.98</c:v>
                </c:pt>
                <c:pt idx="91">
                  <c:v>-102.16</c:v>
                </c:pt>
                <c:pt idx="92">
                  <c:v>-99.35</c:v>
                </c:pt>
                <c:pt idx="93">
                  <c:v>-96.54</c:v>
                </c:pt>
                <c:pt idx="94">
                  <c:v>-93.73</c:v>
                </c:pt>
                <c:pt idx="95">
                  <c:v>-90.92</c:v>
                </c:pt>
                <c:pt idx="96">
                  <c:v>-88.1</c:v>
                </c:pt>
                <c:pt idx="97">
                  <c:v>-85.29</c:v>
                </c:pt>
                <c:pt idx="98">
                  <c:v>-82.48</c:v>
                </c:pt>
                <c:pt idx="99">
                  <c:v>-79.67</c:v>
                </c:pt>
                <c:pt idx="100">
                  <c:v>-76.86</c:v>
                </c:pt>
                <c:pt idx="101">
                  <c:v>-74.05</c:v>
                </c:pt>
                <c:pt idx="102">
                  <c:v>-71.23</c:v>
                </c:pt>
                <c:pt idx="103">
                  <c:v>-68.42</c:v>
                </c:pt>
                <c:pt idx="104">
                  <c:v>-65.61</c:v>
                </c:pt>
                <c:pt idx="105">
                  <c:v>-62.8</c:v>
                </c:pt>
                <c:pt idx="106">
                  <c:v>-59.99</c:v>
                </c:pt>
                <c:pt idx="107">
                  <c:v>-57.17</c:v>
                </c:pt>
                <c:pt idx="108">
                  <c:v>-54.36</c:v>
                </c:pt>
                <c:pt idx="109">
                  <c:v>-51.55</c:v>
                </c:pt>
                <c:pt idx="110">
                  <c:v>-48.74</c:v>
                </c:pt>
                <c:pt idx="111">
                  <c:v>-45.93</c:v>
                </c:pt>
                <c:pt idx="112">
                  <c:v>-43.11</c:v>
                </c:pt>
                <c:pt idx="113">
                  <c:v>-40.299999999999997</c:v>
                </c:pt>
                <c:pt idx="114">
                  <c:v>-37.49</c:v>
                </c:pt>
                <c:pt idx="115">
                  <c:v>-34.68</c:v>
                </c:pt>
                <c:pt idx="116">
                  <c:v>-31.87</c:v>
                </c:pt>
                <c:pt idx="117">
                  <c:v>-29.06</c:v>
                </c:pt>
                <c:pt idx="118">
                  <c:v>-26.24</c:v>
                </c:pt>
                <c:pt idx="119">
                  <c:v>-23.43</c:v>
                </c:pt>
                <c:pt idx="120">
                  <c:v>-20.62</c:v>
                </c:pt>
                <c:pt idx="121">
                  <c:v>-17.809999999999999</c:v>
                </c:pt>
                <c:pt idx="122">
                  <c:v>-15</c:v>
                </c:pt>
                <c:pt idx="123">
                  <c:v>-12.18</c:v>
                </c:pt>
                <c:pt idx="124">
                  <c:v>-9.3699999999999992</c:v>
                </c:pt>
                <c:pt idx="125">
                  <c:v>-6.56</c:v>
                </c:pt>
                <c:pt idx="126">
                  <c:v>-3.75</c:v>
                </c:pt>
                <c:pt idx="127">
                  <c:v>-0.94</c:v>
                </c:pt>
                <c:pt idx="128">
                  <c:v>0</c:v>
                </c:pt>
                <c:pt idx="129">
                  <c:v>0.94</c:v>
                </c:pt>
                <c:pt idx="130">
                  <c:v>3.75</c:v>
                </c:pt>
                <c:pt idx="131">
                  <c:v>6.56</c:v>
                </c:pt>
                <c:pt idx="132">
                  <c:v>9.3699999999999992</c:v>
                </c:pt>
                <c:pt idx="133">
                  <c:v>12.18</c:v>
                </c:pt>
                <c:pt idx="134">
                  <c:v>15</c:v>
                </c:pt>
                <c:pt idx="135">
                  <c:v>17.809999999999999</c:v>
                </c:pt>
                <c:pt idx="136">
                  <c:v>20.62</c:v>
                </c:pt>
                <c:pt idx="137">
                  <c:v>23.43</c:v>
                </c:pt>
                <c:pt idx="138">
                  <c:v>26.24</c:v>
                </c:pt>
                <c:pt idx="139">
                  <c:v>29.06</c:v>
                </c:pt>
                <c:pt idx="140">
                  <c:v>31.87</c:v>
                </c:pt>
                <c:pt idx="141">
                  <c:v>34.68</c:v>
                </c:pt>
                <c:pt idx="142">
                  <c:v>37.49</c:v>
                </c:pt>
                <c:pt idx="143">
                  <c:v>40.299999999999997</c:v>
                </c:pt>
                <c:pt idx="144">
                  <c:v>43.11</c:v>
                </c:pt>
                <c:pt idx="145">
                  <c:v>45.93</c:v>
                </c:pt>
                <c:pt idx="146">
                  <c:v>48.74</c:v>
                </c:pt>
                <c:pt idx="147">
                  <c:v>51.55</c:v>
                </c:pt>
                <c:pt idx="148">
                  <c:v>54.36</c:v>
                </c:pt>
                <c:pt idx="149">
                  <c:v>57.17</c:v>
                </c:pt>
                <c:pt idx="150">
                  <c:v>59.99</c:v>
                </c:pt>
                <c:pt idx="151">
                  <c:v>62.8</c:v>
                </c:pt>
                <c:pt idx="152">
                  <c:v>65.61</c:v>
                </c:pt>
                <c:pt idx="153">
                  <c:v>68.42</c:v>
                </c:pt>
                <c:pt idx="154">
                  <c:v>71.23</c:v>
                </c:pt>
                <c:pt idx="155">
                  <c:v>74.05</c:v>
                </c:pt>
                <c:pt idx="156">
                  <c:v>76.86</c:v>
                </c:pt>
                <c:pt idx="157">
                  <c:v>79.67</c:v>
                </c:pt>
                <c:pt idx="158">
                  <c:v>82.48</c:v>
                </c:pt>
                <c:pt idx="159">
                  <c:v>85.29</c:v>
                </c:pt>
                <c:pt idx="160">
                  <c:v>88.1</c:v>
                </c:pt>
                <c:pt idx="161">
                  <c:v>90.92</c:v>
                </c:pt>
                <c:pt idx="162">
                  <c:v>93.73</c:v>
                </c:pt>
                <c:pt idx="163">
                  <c:v>96.54</c:v>
                </c:pt>
                <c:pt idx="164">
                  <c:v>99.35</c:v>
                </c:pt>
                <c:pt idx="165">
                  <c:v>105.91</c:v>
                </c:pt>
                <c:pt idx="166">
                  <c:v>108.72</c:v>
                </c:pt>
                <c:pt idx="167">
                  <c:v>111.54</c:v>
                </c:pt>
                <c:pt idx="168">
                  <c:v>114.35</c:v>
                </c:pt>
                <c:pt idx="169">
                  <c:v>117.16</c:v>
                </c:pt>
                <c:pt idx="170">
                  <c:v>119.97</c:v>
                </c:pt>
                <c:pt idx="171">
                  <c:v>122.78</c:v>
                </c:pt>
                <c:pt idx="172">
                  <c:v>125.6</c:v>
                </c:pt>
                <c:pt idx="173">
                  <c:v>128.41</c:v>
                </c:pt>
                <c:pt idx="174">
                  <c:v>131.22</c:v>
                </c:pt>
                <c:pt idx="175">
                  <c:v>134.03</c:v>
                </c:pt>
                <c:pt idx="176">
                  <c:v>136.84</c:v>
                </c:pt>
                <c:pt idx="177">
                  <c:v>139.66</c:v>
                </c:pt>
                <c:pt idx="178">
                  <c:v>142.47</c:v>
                </c:pt>
                <c:pt idx="179">
                  <c:v>145.28</c:v>
                </c:pt>
                <c:pt idx="180">
                  <c:v>148.09</c:v>
                </c:pt>
                <c:pt idx="181">
                  <c:v>150.9</c:v>
                </c:pt>
                <c:pt idx="182">
                  <c:v>153.71</c:v>
                </c:pt>
                <c:pt idx="183">
                  <c:v>156.53</c:v>
                </c:pt>
                <c:pt idx="184">
                  <c:v>159.34</c:v>
                </c:pt>
                <c:pt idx="185">
                  <c:v>162.15</c:v>
                </c:pt>
                <c:pt idx="186">
                  <c:v>164.96</c:v>
                </c:pt>
                <c:pt idx="187">
                  <c:v>167.77</c:v>
                </c:pt>
                <c:pt idx="188">
                  <c:v>170.59</c:v>
                </c:pt>
                <c:pt idx="189">
                  <c:v>173.4</c:v>
                </c:pt>
                <c:pt idx="190">
                  <c:v>176.21</c:v>
                </c:pt>
                <c:pt idx="191">
                  <c:v>179.02</c:v>
                </c:pt>
                <c:pt idx="192">
                  <c:v>181.83</c:v>
                </c:pt>
                <c:pt idx="193">
                  <c:v>184.64</c:v>
                </c:pt>
                <c:pt idx="194">
                  <c:v>187.46</c:v>
                </c:pt>
                <c:pt idx="195">
                  <c:v>190.27</c:v>
                </c:pt>
                <c:pt idx="196">
                  <c:v>193.08</c:v>
                </c:pt>
                <c:pt idx="197">
                  <c:v>195.89</c:v>
                </c:pt>
                <c:pt idx="198">
                  <c:v>198.7</c:v>
                </c:pt>
                <c:pt idx="199">
                  <c:v>201.52</c:v>
                </c:pt>
                <c:pt idx="200">
                  <c:v>204.33</c:v>
                </c:pt>
                <c:pt idx="201">
                  <c:v>207.14</c:v>
                </c:pt>
                <c:pt idx="202">
                  <c:v>209.95</c:v>
                </c:pt>
                <c:pt idx="203">
                  <c:v>212.76</c:v>
                </c:pt>
                <c:pt idx="204">
                  <c:v>215.57</c:v>
                </c:pt>
                <c:pt idx="205">
                  <c:v>218.39</c:v>
                </c:pt>
                <c:pt idx="206">
                  <c:v>221.2</c:v>
                </c:pt>
                <c:pt idx="207">
                  <c:v>224.01</c:v>
                </c:pt>
                <c:pt idx="208">
                  <c:v>226.82</c:v>
                </c:pt>
                <c:pt idx="209">
                  <c:v>229.63</c:v>
                </c:pt>
                <c:pt idx="210">
                  <c:v>232.45</c:v>
                </c:pt>
                <c:pt idx="211">
                  <c:v>235.26</c:v>
                </c:pt>
                <c:pt idx="212">
                  <c:v>238.07</c:v>
                </c:pt>
                <c:pt idx="213">
                  <c:v>240.88</c:v>
                </c:pt>
                <c:pt idx="214">
                  <c:v>243.69</c:v>
                </c:pt>
                <c:pt idx="215">
                  <c:v>245.57</c:v>
                </c:pt>
                <c:pt idx="216">
                  <c:v>247.44</c:v>
                </c:pt>
                <c:pt idx="217">
                  <c:v>249.32</c:v>
                </c:pt>
                <c:pt idx="218">
                  <c:v>251.19</c:v>
                </c:pt>
                <c:pt idx="219">
                  <c:v>253.07</c:v>
                </c:pt>
                <c:pt idx="220">
                  <c:v>254.94</c:v>
                </c:pt>
                <c:pt idx="221">
                  <c:v>256.82</c:v>
                </c:pt>
                <c:pt idx="222">
                  <c:v>258.69</c:v>
                </c:pt>
                <c:pt idx="223">
                  <c:v>259.63</c:v>
                </c:pt>
                <c:pt idx="224">
                  <c:v>260.56</c:v>
                </c:pt>
                <c:pt idx="225">
                  <c:v>261.5</c:v>
                </c:pt>
                <c:pt idx="226">
                  <c:v>262.44</c:v>
                </c:pt>
                <c:pt idx="227">
                  <c:v>263.38</c:v>
                </c:pt>
                <c:pt idx="228">
                  <c:v>264.31</c:v>
                </c:pt>
                <c:pt idx="229">
                  <c:v>265.25</c:v>
                </c:pt>
                <c:pt idx="230">
                  <c:v>266.19</c:v>
                </c:pt>
                <c:pt idx="231">
                  <c:v>267.13</c:v>
                </c:pt>
                <c:pt idx="232">
                  <c:v>268.06</c:v>
                </c:pt>
                <c:pt idx="233">
                  <c:v>269</c:v>
                </c:pt>
                <c:pt idx="234">
                  <c:v>269.94</c:v>
                </c:pt>
                <c:pt idx="235">
                  <c:v>270.87</c:v>
                </c:pt>
                <c:pt idx="236">
                  <c:v>271.81</c:v>
                </c:pt>
                <c:pt idx="237">
                  <c:v>272.75</c:v>
                </c:pt>
                <c:pt idx="238">
                  <c:v>273.69</c:v>
                </c:pt>
                <c:pt idx="239">
                  <c:v>274.62</c:v>
                </c:pt>
                <c:pt idx="240">
                  <c:v>275.56</c:v>
                </c:pt>
                <c:pt idx="241">
                  <c:v>276.5</c:v>
                </c:pt>
                <c:pt idx="242">
                  <c:v>277.44</c:v>
                </c:pt>
                <c:pt idx="243">
                  <c:v>279.31</c:v>
                </c:pt>
                <c:pt idx="244">
                  <c:v>281.18</c:v>
                </c:pt>
                <c:pt idx="245">
                  <c:v>283.06</c:v>
                </c:pt>
                <c:pt idx="246">
                  <c:v>284.93</c:v>
                </c:pt>
                <c:pt idx="247">
                  <c:v>286.81</c:v>
                </c:pt>
                <c:pt idx="248">
                  <c:v>288.68</c:v>
                </c:pt>
                <c:pt idx="249">
                  <c:v>290.56</c:v>
                </c:pt>
                <c:pt idx="250">
                  <c:v>292.43</c:v>
                </c:pt>
                <c:pt idx="251">
                  <c:v>294.31</c:v>
                </c:pt>
                <c:pt idx="252">
                  <c:v>296.18</c:v>
                </c:pt>
                <c:pt idx="253">
                  <c:v>300.87</c:v>
                </c:pt>
                <c:pt idx="254">
                  <c:v>305.55</c:v>
                </c:pt>
                <c:pt idx="255">
                  <c:v>310.24</c:v>
                </c:pt>
                <c:pt idx="256">
                  <c:v>314.93</c:v>
                </c:pt>
                <c:pt idx="257">
                  <c:v>319.61</c:v>
                </c:pt>
              </c:numCache>
            </c:numRef>
          </c:xVal>
          <c:yVal>
            <c:numRef>
              <c:f>Sheet1!$U$109:$U$366</c:f>
              <c:numCache>
                <c:formatCode>0.00000</c:formatCode>
                <c:ptCount val="258"/>
                <c:pt idx="0">
                  <c:v>3.2187999999999997E-4</c:v>
                </c:pt>
                <c:pt idx="1">
                  <c:v>3.4643E-4</c:v>
                </c:pt>
                <c:pt idx="2">
                  <c:v>3.6824999999999998E-4</c:v>
                </c:pt>
                <c:pt idx="3">
                  <c:v>4.0130999999999999E-4</c:v>
                </c:pt>
                <c:pt idx="4">
                  <c:v>4.1769000000000002E-4</c:v>
                </c:pt>
                <c:pt idx="5">
                  <c:v>4.2588000000000001E-4</c:v>
                </c:pt>
                <c:pt idx="6">
                  <c:v>4.4225999999999998E-4</c:v>
                </c:pt>
                <c:pt idx="7">
                  <c:v>4.6371999999999999E-4</c:v>
                </c:pt>
                <c:pt idx="8">
                  <c:v>4.8009000000000002E-4</c:v>
                </c:pt>
                <c:pt idx="9">
                  <c:v>4.9372999999999995E-4</c:v>
                </c:pt>
                <c:pt idx="10">
                  <c:v>5.1009000000000004E-4</c:v>
                </c:pt>
                <c:pt idx="11">
                  <c:v>5.3147999999999997E-4</c:v>
                </c:pt>
                <c:pt idx="12">
                  <c:v>5.5374000000000005E-4</c:v>
                </c:pt>
                <c:pt idx="13">
                  <c:v>5.7828999999999997E-4</c:v>
                </c:pt>
                <c:pt idx="14">
                  <c:v>5.9513999999999997E-4</c:v>
                </c:pt>
                <c:pt idx="15">
                  <c:v>6.1919999999999998E-4</c:v>
                </c:pt>
                <c:pt idx="16">
                  <c:v>6.4700999999999995E-4</c:v>
                </c:pt>
                <c:pt idx="17">
                  <c:v>6.9284999999999995E-4</c:v>
                </c:pt>
                <c:pt idx="18">
                  <c:v>7.6166999999999999E-4</c:v>
                </c:pt>
                <c:pt idx="19">
                  <c:v>8.6813999999999999E-4</c:v>
                </c:pt>
                <c:pt idx="20">
                  <c:v>1.1057E-3</c:v>
                </c:pt>
                <c:pt idx="21">
                  <c:v>1.5152E-3</c:v>
                </c:pt>
                <c:pt idx="22">
                  <c:v>2.225E-3</c:v>
                </c:pt>
                <c:pt idx="23">
                  <c:v>3.2705E-3</c:v>
                </c:pt>
                <c:pt idx="24">
                  <c:v>4.4035000000000003E-3</c:v>
                </c:pt>
                <c:pt idx="25">
                  <c:v>5.1855E-3</c:v>
                </c:pt>
                <c:pt idx="26">
                  <c:v>5.561E-3</c:v>
                </c:pt>
                <c:pt idx="27">
                  <c:v>5.7256E-3</c:v>
                </c:pt>
                <c:pt idx="28">
                  <c:v>5.8094000000000002E-3</c:v>
                </c:pt>
                <c:pt idx="29">
                  <c:v>5.8668000000000001E-3</c:v>
                </c:pt>
                <c:pt idx="30">
                  <c:v>5.9214000000000003E-3</c:v>
                </c:pt>
                <c:pt idx="31">
                  <c:v>5.9569000000000002E-3</c:v>
                </c:pt>
                <c:pt idx="32">
                  <c:v>5.9924000000000002E-3</c:v>
                </c:pt>
                <c:pt idx="33">
                  <c:v>5.9984000000000001E-3</c:v>
                </c:pt>
                <c:pt idx="34">
                  <c:v>6.0660999999999996E-3</c:v>
                </c:pt>
                <c:pt idx="35">
                  <c:v>6.0961000000000001E-3</c:v>
                </c:pt>
                <c:pt idx="36">
                  <c:v>6.1097E-3</c:v>
                </c:pt>
                <c:pt idx="37">
                  <c:v>6.1589000000000001E-3</c:v>
                </c:pt>
                <c:pt idx="38">
                  <c:v>6.2264E-3</c:v>
                </c:pt>
                <c:pt idx="39">
                  <c:v>6.2513999999999998E-3</c:v>
                </c:pt>
                <c:pt idx="40">
                  <c:v>6.2681000000000004E-3</c:v>
                </c:pt>
                <c:pt idx="41">
                  <c:v>6.3200000000000001E-3</c:v>
                </c:pt>
                <c:pt idx="42">
                  <c:v>6.3826999999999998E-3</c:v>
                </c:pt>
                <c:pt idx="43">
                  <c:v>6.4371999999999997E-3</c:v>
                </c:pt>
                <c:pt idx="44">
                  <c:v>6.5055E-3</c:v>
                </c:pt>
                <c:pt idx="45">
                  <c:v>6.5354999999999996E-3</c:v>
                </c:pt>
                <c:pt idx="46">
                  <c:v>6.6147999999999997E-3</c:v>
                </c:pt>
                <c:pt idx="47">
                  <c:v>6.6693999999999998E-3</c:v>
                </c:pt>
                <c:pt idx="48">
                  <c:v>6.7194999999999998E-3</c:v>
                </c:pt>
                <c:pt idx="49">
                  <c:v>6.7942999999999996E-3</c:v>
                </c:pt>
                <c:pt idx="50">
                  <c:v>6.8488000000000004E-3</c:v>
                </c:pt>
                <c:pt idx="51">
                  <c:v>6.8921E-3</c:v>
                </c:pt>
                <c:pt idx="52">
                  <c:v>6.9360999999999997E-3</c:v>
                </c:pt>
                <c:pt idx="53">
                  <c:v>7.0200999999999996E-3</c:v>
                </c:pt>
                <c:pt idx="54">
                  <c:v>7.0660000000000002E-3</c:v>
                </c:pt>
                <c:pt idx="55">
                  <c:v>7.1311999999999999E-3</c:v>
                </c:pt>
                <c:pt idx="56">
                  <c:v>7.1995999999999996E-3</c:v>
                </c:pt>
                <c:pt idx="57">
                  <c:v>7.2538999999999998E-3</c:v>
                </c:pt>
                <c:pt idx="58">
                  <c:v>7.3109999999999998E-3</c:v>
                </c:pt>
                <c:pt idx="59">
                  <c:v>7.3708999999999997E-3</c:v>
                </c:pt>
                <c:pt idx="60">
                  <c:v>7.4720999999999997E-3</c:v>
                </c:pt>
                <c:pt idx="61">
                  <c:v>7.5129000000000003E-3</c:v>
                </c:pt>
                <c:pt idx="62">
                  <c:v>7.5782000000000002E-3</c:v>
                </c:pt>
                <c:pt idx="63">
                  <c:v>7.6353999999999997E-3</c:v>
                </c:pt>
                <c:pt idx="64">
                  <c:v>7.7079999999999996E-3</c:v>
                </c:pt>
                <c:pt idx="65">
                  <c:v>7.7678000000000001E-3</c:v>
                </c:pt>
                <c:pt idx="66">
                  <c:v>7.8422000000000006E-3</c:v>
                </c:pt>
                <c:pt idx="67">
                  <c:v>7.9074999999999996E-3</c:v>
                </c:pt>
                <c:pt idx="68">
                  <c:v>7.9781999999999995E-3</c:v>
                </c:pt>
                <c:pt idx="69">
                  <c:v>8.0218000000000008E-3</c:v>
                </c:pt>
                <c:pt idx="70">
                  <c:v>8.1169999999999992E-3</c:v>
                </c:pt>
                <c:pt idx="71">
                  <c:v>8.1890000000000001E-3</c:v>
                </c:pt>
                <c:pt idx="72">
                  <c:v>8.2489E-3</c:v>
                </c:pt>
                <c:pt idx="73">
                  <c:v>8.3128999999999998E-3</c:v>
                </c:pt>
                <c:pt idx="74">
                  <c:v>8.4122999999999993E-3</c:v>
                </c:pt>
                <c:pt idx="75">
                  <c:v>8.4653000000000003E-3</c:v>
                </c:pt>
                <c:pt idx="76">
                  <c:v>8.5305999999999993E-3</c:v>
                </c:pt>
                <c:pt idx="77">
                  <c:v>8.6438000000000001E-3</c:v>
                </c:pt>
                <c:pt idx="78">
                  <c:v>8.6983000000000008E-3</c:v>
                </c:pt>
                <c:pt idx="79">
                  <c:v>8.7635999999999999E-3</c:v>
                </c:pt>
                <c:pt idx="80">
                  <c:v>8.8698000000000006E-3</c:v>
                </c:pt>
                <c:pt idx="81">
                  <c:v>8.9025000000000007E-3</c:v>
                </c:pt>
                <c:pt idx="82">
                  <c:v>9.0113999999999993E-3</c:v>
                </c:pt>
                <c:pt idx="83">
                  <c:v>9.1006000000000004E-3</c:v>
                </c:pt>
                <c:pt idx="84">
                  <c:v>9.1448999999999992E-3</c:v>
                </c:pt>
                <c:pt idx="85">
                  <c:v>9.2402000000000005E-3</c:v>
                </c:pt>
                <c:pt idx="86">
                  <c:v>9.3246000000000006E-3</c:v>
                </c:pt>
                <c:pt idx="87">
                  <c:v>9.4222000000000004E-3</c:v>
                </c:pt>
                <c:pt idx="88">
                  <c:v>9.4929999999999997E-3</c:v>
                </c:pt>
                <c:pt idx="89">
                  <c:v>9.5670000000000009E-3</c:v>
                </c:pt>
                <c:pt idx="90">
                  <c:v>9.6810999999999998E-3</c:v>
                </c:pt>
                <c:pt idx="91">
                  <c:v>9.7522000000000008E-3</c:v>
                </c:pt>
                <c:pt idx="92">
                  <c:v>9.8420000000000001E-3</c:v>
                </c:pt>
                <c:pt idx="93">
                  <c:v>9.9074000000000002E-3</c:v>
                </c:pt>
                <c:pt idx="94">
                  <c:v>1.0030000000000001E-2</c:v>
                </c:pt>
                <c:pt idx="95">
                  <c:v>1.0115000000000001E-2</c:v>
                </c:pt>
                <c:pt idx="96">
                  <c:v>1.0231466346975089E-2</c:v>
                </c:pt>
                <c:pt idx="97">
                  <c:v>1.0320828177935943E-2</c:v>
                </c:pt>
                <c:pt idx="98">
                  <c:v>1.038891162633452E-2</c:v>
                </c:pt>
                <c:pt idx="99">
                  <c:v>1.0496818833333333E-2</c:v>
                </c:pt>
                <c:pt idx="100">
                  <c:v>1.0595651964412811E-2</c:v>
                </c:pt>
                <c:pt idx="101">
                  <c:v>1.0683120800711744E-2</c:v>
                </c:pt>
                <c:pt idx="102">
                  <c:v>1.077336606405694E-2</c:v>
                </c:pt>
                <c:pt idx="103">
                  <c:v>1.0869536464412811E-2</c:v>
                </c:pt>
                <c:pt idx="104">
                  <c:v>1.0957688494661923E-2</c:v>
                </c:pt>
                <c:pt idx="105">
                  <c:v>1.1059295833333333E-2</c:v>
                </c:pt>
                <c:pt idx="106">
                  <c:v>1.1154203208185052E-2</c:v>
                </c:pt>
                <c:pt idx="107">
                  <c:v>1.1236374556939502E-2</c:v>
                </c:pt>
                <c:pt idx="108">
                  <c:v>1.1313511537366549E-2</c:v>
                </c:pt>
                <c:pt idx="109">
                  <c:v>1.1404217254448398E-2</c:v>
                </c:pt>
                <c:pt idx="110">
                  <c:v>1.1501037999999998E-2</c:v>
                </c:pt>
                <c:pt idx="111">
                  <c:v>1.1561025766903914E-2</c:v>
                </c:pt>
                <c:pt idx="112">
                  <c:v>1.1651187553380783E-2</c:v>
                </c:pt>
                <c:pt idx="113">
                  <c:v>1.1724798692170819E-2</c:v>
                </c:pt>
                <c:pt idx="114">
                  <c:v>1.181320725088968E-2</c:v>
                </c:pt>
                <c:pt idx="115">
                  <c:v>1.1880648000000001E-2</c:v>
                </c:pt>
                <c:pt idx="116">
                  <c:v>1.1967690005338077E-2</c:v>
                </c:pt>
                <c:pt idx="117">
                  <c:v>1.2035773695729536E-2</c:v>
                </c:pt>
                <c:pt idx="118">
                  <c:v>1.2084603297153024E-2</c:v>
                </c:pt>
                <c:pt idx="119">
                  <c:v>1.2143655503558719E-2</c:v>
                </c:pt>
                <c:pt idx="120">
                  <c:v>1.220789352669039E-2</c:v>
                </c:pt>
                <c:pt idx="121">
                  <c:v>1.2236479833333334E-2</c:v>
                </c:pt>
                <c:pt idx="122">
                  <c:v>1.227653074911032E-2</c:v>
                </c:pt>
                <c:pt idx="123">
                  <c:v>1.2310584677935943E-2</c:v>
                </c:pt>
                <c:pt idx="124">
                  <c:v>1.2336077670818506E-2</c:v>
                </c:pt>
                <c:pt idx="125">
                  <c:v>1.2326083332740212E-2</c:v>
                </c:pt>
                <c:pt idx="126">
                  <c:v>1.2356439833333333E-2</c:v>
                </c:pt>
                <c:pt idx="127">
                  <c:v>1.2350033403743315E-2</c:v>
                </c:pt>
                <c:pt idx="128">
                  <c:v>1.23313715E-2</c:v>
                </c:pt>
                <c:pt idx="129">
                  <c:v>1.2338498978723404E-2</c:v>
                </c:pt>
                <c:pt idx="130">
                  <c:v>1.2333416224199287E-2</c:v>
                </c:pt>
                <c:pt idx="131">
                  <c:v>1.2293705523131672E-2</c:v>
                </c:pt>
                <c:pt idx="132">
                  <c:v>1.2290099727758005E-2</c:v>
                </c:pt>
                <c:pt idx="133">
                  <c:v>1.2229178829181495E-2</c:v>
                </c:pt>
                <c:pt idx="134">
                  <c:v>1.2217982324468085E-2</c:v>
                </c:pt>
                <c:pt idx="135">
                  <c:v>1.2133050201067613E-2</c:v>
                </c:pt>
                <c:pt idx="136">
                  <c:v>1.2082027049822065E-2</c:v>
                </c:pt>
                <c:pt idx="137">
                  <c:v>1.2045069596085409E-2</c:v>
                </c:pt>
                <c:pt idx="138">
                  <c:v>1.2028605754448399E-2</c:v>
                </c:pt>
                <c:pt idx="139">
                  <c:v>1.1926778998220641E-2</c:v>
                </c:pt>
                <c:pt idx="140">
                  <c:v>1.1853961670212767E-2</c:v>
                </c:pt>
                <c:pt idx="141">
                  <c:v>1.1766029204626334E-2</c:v>
                </c:pt>
                <c:pt idx="142">
                  <c:v>1.1700035862989323E-2</c:v>
                </c:pt>
                <c:pt idx="143">
                  <c:v>1.1621427724199289E-2</c:v>
                </c:pt>
                <c:pt idx="144">
                  <c:v>1.1551159649466191E-2</c:v>
                </c:pt>
                <c:pt idx="145">
                  <c:v>1.1457859335106381E-2</c:v>
                </c:pt>
                <c:pt idx="146">
                  <c:v>1.1370022948398575E-2</c:v>
                </c:pt>
                <c:pt idx="147">
                  <c:v>1.1305840692170818E-2</c:v>
                </c:pt>
                <c:pt idx="148">
                  <c:v>1.1184424293594307E-2</c:v>
                </c:pt>
                <c:pt idx="149">
                  <c:v>1.1116759661921709E-2</c:v>
                </c:pt>
                <c:pt idx="150">
                  <c:v>1.1027753276595744E-2</c:v>
                </c:pt>
                <c:pt idx="151">
                  <c:v>1.094893690213523E-2</c:v>
                </c:pt>
                <c:pt idx="152">
                  <c:v>1.0865417564056939E-2</c:v>
                </c:pt>
                <c:pt idx="153">
                  <c:v>1.0747730622775804E-2</c:v>
                </c:pt>
                <c:pt idx="154">
                  <c:v>1.0676711642348756E-2</c:v>
                </c:pt>
                <c:pt idx="155">
                  <c:v>1.0579107220640569E-2</c:v>
                </c:pt>
                <c:pt idx="156">
                  <c:v>1.0474422739361701E-2</c:v>
                </c:pt>
                <c:pt idx="157">
                  <c:v>1.040776077758007E-2</c:v>
                </c:pt>
                <c:pt idx="158">
                  <c:v>1.0317992866548043E-2</c:v>
                </c:pt>
                <c:pt idx="159">
                  <c:v>1.0209071928825622E-2</c:v>
                </c:pt>
                <c:pt idx="160">
                  <c:v>1.0105544402135232E-2</c:v>
                </c:pt>
                <c:pt idx="161">
                  <c:v>1.0030419037234041E-2</c:v>
                </c:pt>
                <c:pt idx="162">
                  <c:v>9.9642142117437708E-3</c:v>
                </c:pt>
                <c:pt idx="163">
                  <c:v>9.8701004750889679E-3</c:v>
                </c:pt>
                <c:pt idx="164">
                  <c:v>9.7752652508896806E-3</c:v>
                </c:pt>
                <c:pt idx="165">
                  <c:v>9.5774979999999985E-3</c:v>
                </c:pt>
                <c:pt idx="166">
                  <c:v>9.5059819999999996E-3</c:v>
                </c:pt>
                <c:pt idx="167">
                  <c:v>9.41E-3</c:v>
                </c:pt>
                <c:pt idx="168">
                  <c:v>9.3137357000000007E-3</c:v>
                </c:pt>
                <c:pt idx="169">
                  <c:v>9.2453250000000004E-3</c:v>
                </c:pt>
                <c:pt idx="170">
                  <c:v>9.1712682999999986E-3</c:v>
                </c:pt>
                <c:pt idx="171">
                  <c:v>9.0803676999999996E-3</c:v>
                </c:pt>
                <c:pt idx="172">
                  <c:v>9.036423E-3</c:v>
                </c:pt>
                <c:pt idx="173">
                  <c:v>8.8968726999999991E-3</c:v>
                </c:pt>
                <c:pt idx="174">
                  <c:v>8.8606441999999983E-3</c:v>
                </c:pt>
                <c:pt idx="175">
                  <c:v>8.7645681E-3</c:v>
                </c:pt>
                <c:pt idx="176">
                  <c:v>8.6904172999999994E-3</c:v>
                </c:pt>
                <c:pt idx="177">
                  <c:v>8.6189953999999992E-3</c:v>
                </c:pt>
                <c:pt idx="178">
                  <c:v>8.5455973999999987E-3</c:v>
                </c:pt>
                <c:pt idx="179">
                  <c:v>8.4898901999999991E-3</c:v>
                </c:pt>
                <c:pt idx="180">
                  <c:v>8.4001188000000001E-3</c:v>
                </c:pt>
                <c:pt idx="181">
                  <c:v>8.3222981000000001E-3</c:v>
                </c:pt>
                <c:pt idx="182">
                  <c:v>8.2683788000000001E-3</c:v>
                </c:pt>
                <c:pt idx="183">
                  <c:v>8.1943221E-3</c:v>
                </c:pt>
                <c:pt idx="184">
                  <c:v>8.1158427000000005E-3</c:v>
                </c:pt>
                <c:pt idx="185">
                  <c:v>8.0543013000000004E-3</c:v>
                </c:pt>
                <c:pt idx="186">
                  <c:v>7.9829734999999988E-3</c:v>
                </c:pt>
                <c:pt idx="187">
                  <c:v>7.9186090999999997E-3</c:v>
                </c:pt>
                <c:pt idx="188">
                  <c:v>7.8595143000000003E-3</c:v>
                </c:pt>
                <c:pt idx="189">
                  <c:v>7.8101117999999992E-3</c:v>
                </c:pt>
                <c:pt idx="190">
                  <c:v>7.7332321000000001E-3</c:v>
                </c:pt>
                <c:pt idx="191">
                  <c:v>7.6811006999999995E-3</c:v>
                </c:pt>
                <c:pt idx="192">
                  <c:v>7.6125017999999992E-3</c:v>
                </c:pt>
                <c:pt idx="193">
                  <c:v>7.509932799999999E-3</c:v>
                </c:pt>
                <c:pt idx="194">
                  <c:v>7.4863136999999995E-3</c:v>
                </c:pt>
                <c:pt idx="195">
                  <c:v>7.4248663999999997E-3</c:v>
                </c:pt>
                <c:pt idx="196">
                  <c:v>7.3491158999999997E-3</c:v>
                </c:pt>
                <c:pt idx="197">
                  <c:v>7.2960434999999992E-3</c:v>
                </c:pt>
                <c:pt idx="198">
                  <c:v>7.2393011999999993E-3</c:v>
                </c:pt>
                <c:pt idx="199">
                  <c:v>7.1652444999999992E-3</c:v>
                </c:pt>
                <c:pt idx="200">
                  <c:v>7.1205469999999996E-3</c:v>
                </c:pt>
                <c:pt idx="201">
                  <c:v>7.0479017999999991E-3</c:v>
                </c:pt>
                <c:pt idx="202">
                  <c:v>6.9973700999999998E-3</c:v>
                </c:pt>
                <c:pt idx="203">
                  <c:v>6.9214313999999997E-3</c:v>
                </c:pt>
                <c:pt idx="204">
                  <c:v>6.8661946999999997E-3</c:v>
                </c:pt>
                <c:pt idx="205">
                  <c:v>6.8339183999999989E-3</c:v>
                </c:pt>
                <c:pt idx="206">
                  <c:v>6.7765173999999994E-3</c:v>
                </c:pt>
                <c:pt idx="207">
                  <c:v>6.7167638999999996E-3</c:v>
                </c:pt>
                <c:pt idx="208">
                  <c:v>6.6513643999999992E-3</c:v>
                </c:pt>
                <c:pt idx="209">
                  <c:v>6.5963159E-3</c:v>
                </c:pt>
                <c:pt idx="210">
                  <c:v>6.5280933999999997E-3</c:v>
                </c:pt>
                <c:pt idx="211">
                  <c:v>6.4620351999999997E-3</c:v>
                </c:pt>
                <c:pt idx="212">
                  <c:v>6.4430269999999996E-3</c:v>
                </c:pt>
                <c:pt idx="213">
                  <c:v>6.3664296E-3</c:v>
                </c:pt>
                <c:pt idx="214">
                  <c:v>6.2979247999999993E-3</c:v>
                </c:pt>
                <c:pt idx="215">
                  <c:v>6.2650838999999993E-3</c:v>
                </c:pt>
                <c:pt idx="216">
                  <c:v>6.2267851999999995E-3</c:v>
                </c:pt>
                <c:pt idx="217">
                  <c:v>6.1994021000000002E-3</c:v>
                </c:pt>
                <c:pt idx="218">
                  <c:v>6.1582803999999996E-3</c:v>
                </c:pt>
                <c:pt idx="219">
                  <c:v>6.1254394999999996E-3</c:v>
                </c:pt>
                <c:pt idx="220">
                  <c:v>6.0732139999999995E-3</c:v>
                </c:pt>
                <c:pt idx="221">
                  <c:v>6.0377382999999996E-3</c:v>
                </c:pt>
                <c:pt idx="222">
                  <c:v>5.9881475999999994E-3</c:v>
                </c:pt>
                <c:pt idx="223">
                  <c:v>5.9361103000000002E-3</c:v>
                </c:pt>
                <c:pt idx="224">
                  <c:v>5.9144672999999993E-3</c:v>
                </c:pt>
                <c:pt idx="225">
                  <c:v>5.8949885999999996E-3</c:v>
                </c:pt>
                <c:pt idx="226">
                  <c:v>5.8209318999999995E-3</c:v>
                </c:pt>
                <c:pt idx="227">
                  <c:v>5.7496040999999998E-3</c:v>
                </c:pt>
                <c:pt idx="228">
                  <c:v>5.5961269999999994E-3</c:v>
                </c:pt>
                <c:pt idx="229">
                  <c:v>5.2510622999999996E-3</c:v>
                </c:pt>
                <c:pt idx="230">
                  <c:v>4.5666729999999994E-3</c:v>
                </c:pt>
                <c:pt idx="231">
                  <c:v>3.4900748999999996E-3</c:v>
                </c:pt>
                <c:pt idx="232">
                  <c:v>2.3175889000000001E-3</c:v>
                </c:pt>
                <c:pt idx="233">
                  <c:v>1.5040002999999998E-3</c:v>
                </c:pt>
                <c:pt idx="234">
                  <c:v>1.0628594999999999E-3</c:v>
                </c:pt>
                <c:pt idx="235">
                  <c:v>8.5197198999999993E-4</c:v>
                </c:pt>
                <c:pt idx="236">
                  <c:v>7.4917715000000001E-4</c:v>
                </c:pt>
                <c:pt idx="237">
                  <c:v>6.8271431999999998E-4</c:v>
                </c:pt>
                <c:pt idx="238">
                  <c:v>6.3884489999999994E-4</c:v>
                </c:pt>
                <c:pt idx="239">
                  <c:v>6.163738199999999E-4</c:v>
                </c:pt>
                <c:pt idx="240">
                  <c:v>5.9001640999999994E-4</c:v>
                </c:pt>
                <c:pt idx="241">
                  <c:v>5.7852679999999994E-4</c:v>
                </c:pt>
                <c:pt idx="242">
                  <c:v>5.6207811999999999E-4</c:v>
                </c:pt>
                <c:pt idx="243">
                  <c:v>5.4562943999999993E-4</c:v>
                </c:pt>
                <c:pt idx="244">
                  <c:v>5.1591265999999995E-4</c:v>
                </c:pt>
                <c:pt idx="245">
                  <c:v>5.0219288E-4</c:v>
                </c:pt>
                <c:pt idx="246">
                  <c:v>4.7750103999999992E-4</c:v>
                </c:pt>
                <c:pt idx="247">
                  <c:v>4.5828581999999998E-4</c:v>
                </c:pt>
                <c:pt idx="248">
                  <c:v>4.4731375999999996E-4</c:v>
                </c:pt>
                <c:pt idx="249">
                  <c:v>4.3633228999999998E-4</c:v>
                </c:pt>
                <c:pt idx="250">
                  <c:v>4.1199803E-4</c:v>
                </c:pt>
                <c:pt idx="251">
                  <c:v>4.1113230999999999E-4</c:v>
                </c:pt>
                <c:pt idx="252">
                  <c:v>3.9208647000000001E-4</c:v>
                </c:pt>
                <c:pt idx="253">
                  <c:v>3.6740403999999994E-4</c:v>
                </c:pt>
                <c:pt idx="254">
                  <c:v>3.4546932999999998E-4</c:v>
                </c:pt>
                <c:pt idx="255">
                  <c:v>3.1531027999999998E-4</c:v>
                </c:pt>
                <c:pt idx="256">
                  <c:v>2.9912507999999997E-4</c:v>
                </c:pt>
                <c:pt idx="257">
                  <c:v>2.8814360999999998E-4</c:v>
                </c:pt>
              </c:numCache>
            </c:numRef>
          </c:yVal>
          <c:smooth val="0"/>
        </c:ser>
        <c:ser>
          <c:idx val="1"/>
          <c:order val="1"/>
          <c:tx>
            <c:v>left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Sheet1!$D$109:$D$273</c:f>
              <c:numCache>
                <c:formatCode>General</c:formatCode>
                <c:ptCount val="165"/>
                <c:pt idx="0">
                  <c:v>-309.3</c:v>
                </c:pt>
                <c:pt idx="1">
                  <c:v>-304.62</c:v>
                </c:pt>
                <c:pt idx="2">
                  <c:v>-299.93</c:v>
                </c:pt>
                <c:pt idx="3">
                  <c:v>-295.24</c:v>
                </c:pt>
                <c:pt idx="4">
                  <c:v>-293.37</c:v>
                </c:pt>
                <c:pt idx="5">
                  <c:v>-291.49</c:v>
                </c:pt>
                <c:pt idx="6">
                  <c:v>-289.62</c:v>
                </c:pt>
                <c:pt idx="7">
                  <c:v>-287.75</c:v>
                </c:pt>
                <c:pt idx="8">
                  <c:v>-285.87</c:v>
                </c:pt>
                <c:pt idx="9">
                  <c:v>-284</c:v>
                </c:pt>
                <c:pt idx="10">
                  <c:v>-282.12</c:v>
                </c:pt>
                <c:pt idx="11">
                  <c:v>-280.25</c:v>
                </c:pt>
                <c:pt idx="12">
                  <c:v>-278.37</c:v>
                </c:pt>
                <c:pt idx="13">
                  <c:v>-276.5</c:v>
                </c:pt>
                <c:pt idx="14">
                  <c:v>-275.56</c:v>
                </c:pt>
                <c:pt idx="15">
                  <c:v>-274.62</c:v>
                </c:pt>
                <c:pt idx="16">
                  <c:v>-273.69</c:v>
                </c:pt>
                <c:pt idx="17">
                  <c:v>-272.75</c:v>
                </c:pt>
                <c:pt idx="18">
                  <c:v>-271.81</c:v>
                </c:pt>
                <c:pt idx="19">
                  <c:v>-270.87</c:v>
                </c:pt>
                <c:pt idx="20">
                  <c:v>-269.94</c:v>
                </c:pt>
                <c:pt idx="21">
                  <c:v>-269</c:v>
                </c:pt>
                <c:pt idx="22">
                  <c:v>-268.06</c:v>
                </c:pt>
                <c:pt idx="23">
                  <c:v>-267.13</c:v>
                </c:pt>
                <c:pt idx="24">
                  <c:v>-266.19</c:v>
                </c:pt>
                <c:pt idx="25">
                  <c:v>-265.25</c:v>
                </c:pt>
                <c:pt idx="26">
                  <c:v>-264.31</c:v>
                </c:pt>
                <c:pt idx="27">
                  <c:v>-263.38</c:v>
                </c:pt>
                <c:pt idx="28">
                  <c:v>-262.44</c:v>
                </c:pt>
                <c:pt idx="29">
                  <c:v>-261.5</c:v>
                </c:pt>
                <c:pt idx="30">
                  <c:v>-260.56</c:v>
                </c:pt>
                <c:pt idx="31">
                  <c:v>-259.63</c:v>
                </c:pt>
                <c:pt idx="32">
                  <c:v>-258.69</c:v>
                </c:pt>
                <c:pt idx="33">
                  <c:v>-257.75</c:v>
                </c:pt>
                <c:pt idx="34">
                  <c:v>-255.88</c:v>
                </c:pt>
                <c:pt idx="35">
                  <c:v>-254</c:v>
                </c:pt>
                <c:pt idx="36">
                  <c:v>-252.13</c:v>
                </c:pt>
                <c:pt idx="37">
                  <c:v>-250.25</c:v>
                </c:pt>
                <c:pt idx="38">
                  <c:v>-248.38</c:v>
                </c:pt>
                <c:pt idx="39">
                  <c:v>-246.51</c:v>
                </c:pt>
                <c:pt idx="40">
                  <c:v>-244.63</c:v>
                </c:pt>
                <c:pt idx="41">
                  <c:v>-242.76</c:v>
                </c:pt>
                <c:pt idx="42">
                  <c:v>-239.94</c:v>
                </c:pt>
                <c:pt idx="43">
                  <c:v>-237.13</c:v>
                </c:pt>
                <c:pt idx="44">
                  <c:v>-234.32</c:v>
                </c:pt>
                <c:pt idx="45">
                  <c:v>-231.51</c:v>
                </c:pt>
                <c:pt idx="46">
                  <c:v>-228.7</c:v>
                </c:pt>
                <c:pt idx="47">
                  <c:v>-225.89</c:v>
                </c:pt>
                <c:pt idx="48">
                  <c:v>-223.07</c:v>
                </c:pt>
                <c:pt idx="49">
                  <c:v>-220.26</c:v>
                </c:pt>
                <c:pt idx="50">
                  <c:v>-217.45</c:v>
                </c:pt>
                <c:pt idx="51">
                  <c:v>-214.64</c:v>
                </c:pt>
                <c:pt idx="52">
                  <c:v>-211.83</c:v>
                </c:pt>
                <c:pt idx="53">
                  <c:v>-209.01</c:v>
                </c:pt>
                <c:pt idx="54">
                  <c:v>-206.2</c:v>
                </c:pt>
                <c:pt idx="55">
                  <c:v>-203.39</c:v>
                </c:pt>
                <c:pt idx="56">
                  <c:v>-200.58</c:v>
                </c:pt>
                <c:pt idx="57">
                  <c:v>-197.77</c:v>
                </c:pt>
                <c:pt idx="58">
                  <c:v>-194.95</c:v>
                </c:pt>
                <c:pt idx="59">
                  <c:v>-192.14</c:v>
                </c:pt>
                <c:pt idx="60">
                  <c:v>-189.33</c:v>
                </c:pt>
                <c:pt idx="61">
                  <c:v>-186.52</c:v>
                </c:pt>
                <c:pt idx="62">
                  <c:v>-183.71</c:v>
                </c:pt>
                <c:pt idx="63">
                  <c:v>-180.9</c:v>
                </c:pt>
                <c:pt idx="64">
                  <c:v>-178.08</c:v>
                </c:pt>
                <c:pt idx="65">
                  <c:v>-175.27</c:v>
                </c:pt>
                <c:pt idx="66">
                  <c:v>-172.46</c:v>
                </c:pt>
                <c:pt idx="67">
                  <c:v>-169.65</c:v>
                </c:pt>
                <c:pt idx="68">
                  <c:v>-166.84</c:v>
                </c:pt>
                <c:pt idx="69">
                  <c:v>-164.02</c:v>
                </c:pt>
                <c:pt idx="70">
                  <c:v>-161.21</c:v>
                </c:pt>
                <c:pt idx="71">
                  <c:v>-158.4</c:v>
                </c:pt>
                <c:pt idx="72">
                  <c:v>-155.59</c:v>
                </c:pt>
                <c:pt idx="73">
                  <c:v>-152.78</c:v>
                </c:pt>
                <c:pt idx="74">
                  <c:v>-149.97</c:v>
                </c:pt>
                <c:pt idx="75">
                  <c:v>-147.15</c:v>
                </c:pt>
                <c:pt idx="76">
                  <c:v>-144.34</c:v>
                </c:pt>
                <c:pt idx="77">
                  <c:v>-141.53</c:v>
                </c:pt>
                <c:pt idx="78">
                  <c:v>-138.72</c:v>
                </c:pt>
                <c:pt idx="79">
                  <c:v>-135.91</c:v>
                </c:pt>
                <c:pt idx="80">
                  <c:v>-133.09</c:v>
                </c:pt>
                <c:pt idx="81">
                  <c:v>-130.28</c:v>
                </c:pt>
                <c:pt idx="82">
                  <c:v>-127.47</c:v>
                </c:pt>
                <c:pt idx="83">
                  <c:v>-124.66</c:v>
                </c:pt>
                <c:pt idx="84">
                  <c:v>-121.85</c:v>
                </c:pt>
                <c:pt idx="85">
                  <c:v>-119.03</c:v>
                </c:pt>
                <c:pt idx="86">
                  <c:v>-116.22</c:v>
                </c:pt>
                <c:pt idx="87">
                  <c:v>-113.41</c:v>
                </c:pt>
                <c:pt idx="88">
                  <c:v>-110.6</c:v>
                </c:pt>
                <c:pt idx="89">
                  <c:v>-107.79</c:v>
                </c:pt>
                <c:pt idx="90">
                  <c:v>-104.98</c:v>
                </c:pt>
                <c:pt idx="91">
                  <c:v>-102.16</c:v>
                </c:pt>
                <c:pt idx="92">
                  <c:v>-99.35</c:v>
                </c:pt>
                <c:pt idx="93">
                  <c:v>-96.54</c:v>
                </c:pt>
                <c:pt idx="94">
                  <c:v>-93.73</c:v>
                </c:pt>
                <c:pt idx="95">
                  <c:v>-90.92</c:v>
                </c:pt>
                <c:pt idx="96">
                  <c:v>-88.1</c:v>
                </c:pt>
                <c:pt idx="97">
                  <c:v>-85.29</c:v>
                </c:pt>
                <c:pt idx="98">
                  <c:v>-82.48</c:v>
                </c:pt>
                <c:pt idx="99">
                  <c:v>-79.67</c:v>
                </c:pt>
                <c:pt idx="100">
                  <c:v>-76.86</c:v>
                </c:pt>
                <c:pt idx="101">
                  <c:v>-74.05</c:v>
                </c:pt>
                <c:pt idx="102">
                  <c:v>-71.23</c:v>
                </c:pt>
                <c:pt idx="103">
                  <c:v>-68.42</c:v>
                </c:pt>
                <c:pt idx="104">
                  <c:v>-65.61</c:v>
                </c:pt>
                <c:pt idx="105">
                  <c:v>-62.8</c:v>
                </c:pt>
                <c:pt idx="106">
                  <c:v>-59.99</c:v>
                </c:pt>
                <c:pt idx="107">
                  <c:v>-57.17</c:v>
                </c:pt>
                <c:pt idx="108">
                  <c:v>-54.36</c:v>
                </c:pt>
                <c:pt idx="109">
                  <c:v>-51.55</c:v>
                </c:pt>
                <c:pt idx="110">
                  <c:v>-48.74</c:v>
                </c:pt>
                <c:pt idx="111">
                  <c:v>-45.93</c:v>
                </c:pt>
                <c:pt idx="112">
                  <c:v>-43.11</c:v>
                </c:pt>
                <c:pt idx="113">
                  <c:v>-40.299999999999997</c:v>
                </c:pt>
                <c:pt idx="114">
                  <c:v>-37.49</c:v>
                </c:pt>
                <c:pt idx="115">
                  <c:v>-34.68</c:v>
                </c:pt>
                <c:pt idx="116">
                  <c:v>-31.87</c:v>
                </c:pt>
                <c:pt idx="117">
                  <c:v>-29.06</c:v>
                </c:pt>
                <c:pt idx="118">
                  <c:v>-26.24</c:v>
                </c:pt>
                <c:pt idx="119">
                  <c:v>-23.43</c:v>
                </c:pt>
                <c:pt idx="120">
                  <c:v>-20.62</c:v>
                </c:pt>
                <c:pt idx="121">
                  <c:v>-17.809999999999999</c:v>
                </c:pt>
                <c:pt idx="122">
                  <c:v>-15</c:v>
                </c:pt>
                <c:pt idx="123">
                  <c:v>-12.18</c:v>
                </c:pt>
                <c:pt idx="124">
                  <c:v>-9.3699999999999992</c:v>
                </c:pt>
                <c:pt idx="125">
                  <c:v>-6.56</c:v>
                </c:pt>
                <c:pt idx="126">
                  <c:v>-3.75</c:v>
                </c:pt>
                <c:pt idx="127">
                  <c:v>-0.94</c:v>
                </c:pt>
                <c:pt idx="128">
                  <c:v>0</c:v>
                </c:pt>
                <c:pt idx="129">
                  <c:v>0.94</c:v>
                </c:pt>
                <c:pt idx="130">
                  <c:v>3.75</c:v>
                </c:pt>
                <c:pt idx="131">
                  <c:v>6.56</c:v>
                </c:pt>
                <c:pt idx="132">
                  <c:v>9.3699999999999992</c:v>
                </c:pt>
                <c:pt idx="133">
                  <c:v>12.18</c:v>
                </c:pt>
                <c:pt idx="134">
                  <c:v>15</c:v>
                </c:pt>
                <c:pt idx="135">
                  <c:v>17.809999999999999</c:v>
                </c:pt>
                <c:pt idx="136">
                  <c:v>20.62</c:v>
                </c:pt>
                <c:pt idx="137">
                  <c:v>23.43</c:v>
                </c:pt>
                <c:pt idx="138">
                  <c:v>26.24</c:v>
                </c:pt>
                <c:pt idx="139">
                  <c:v>29.06</c:v>
                </c:pt>
                <c:pt idx="140">
                  <c:v>31.87</c:v>
                </c:pt>
                <c:pt idx="141">
                  <c:v>34.68</c:v>
                </c:pt>
                <c:pt idx="142">
                  <c:v>37.49</c:v>
                </c:pt>
                <c:pt idx="143">
                  <c:v>40.299999999999997</c:v>
                </c:pt>
                <c:pt idx="144">
                  <c:v>43.11</c:v>
                </c:pt>
                <c:pt idx="145">
                  <c:v>45.93</c:v>
                </c:pt>
                <c:pt idx="146">
                  <c:v>48.74</c:v>
                </c:pt>
                <c:pt idx="147">
                  <c:v>51.55</c:v>
                </c:pt>
                <c:pt idx="148">
                  <c:v>54.36</c:v>
                </c:pt>
                <c:pt idx="149">
                  <c:v>57.17</c:v>
                </c:pt>
                <c:pt idx="150">
                  <c:v>59.99</c:v>
                </c:pt>
                <c:pt idx="151">
                  <c:v>62.8</c:v>
                </c:pt>
                <c:pt idx="152">
                  <c:v>65.61</c:v>
                </c:pt>
                <c:pt idx="153">
                  <c:v>68.42</c:v>
                </c:pt>
                <c:pt idx="154">
                  <c:v>71.23</c:v>
                </c:pt>
                <c:pt idx="155">
                  <c:v>74.05</c:v>
                </c:pt>
                <c:pt idx="156">
                  <c:v>76.86</c:v>
                </c:pt>
                <c:pt idx="157">
                  <c:v>79.67</c:v>
                </c:pt>
                <c:pt idx="158">
                  <c:v>82.48</c:v>
                </c:pt>
                <c:pt idx="159">
                  <c:v>85.29</c:v>
                </c:pt>
                <c:pt idx="160">
                  <c:v>88.1</c:v>
                </c:pt>
                <c:pt idx="161">
                  <c:v>90.92</c:v>
                </c:pt>
                <c:pt idx="162">
                  <c:v>93.73</c:v>
                </c:pt>
                <c:pt idx="163">
                  <c:v>96.54</c:v>
                </c:pt>
                <c:pt idx="164">
                  <c:v>99.35</c:v>
                </c:pt>
              </c:numCache>
            </c:numRef>
          </c:xVal>
          <c:yVal>
            <c:numRef>
              <c:f>Sheet1!$F$109:$F$273</c:f>
              <c:numCache>
                <c:formatCode>0.00E+00</c:formatCode>
                <c:ptCount val="165"/>
                <c:pt idx="0">
                  <c:v>3.2187999999999997E-4</c:v>
                </c:pt>
                <c:pt idx="1">
                  <c:v>3.4643E-4</c:v>
                </c:pt>
                <c:pt idx="2">
                  <c:v>3.6824999999999998E-4</c:v>
                </c:pt>
                <c:pt idx="3">
                  <c:v>4.0130999999999999E-4</c:v>
                </c:pt>
                <c:pt idx="4">
                  <c:v>4.1769000000000002E-4</c:v>
                </c:pt>
                <c:pt idx="5">
                  <c:v>4.2588000000000001E-4</c:v>
                </c:pt>
                <c:pt idx="6">
                  <c:v>4.4225999999999998E-4</c:v>
                </c:pt>
                <c:pt idx="7">
                  <c:v>4.6371999999999999E-4</c:v>
                </c:pt>
                <c:pt idx="8">
                  <c:v>4.8009000000000002E-4</c:v>
                </c:pt>
                <c:pt idx="9">
                  <c:v>4.9372999999999995E-4</c:v>
                </c:pt>
                <c:pt idx="10">
                  <c:v>5.1009000000000004E-4</c:v>
                </c:pt>
                <c:pt idx="11">
                  <c:v>5.3147999999999997E-4</c:v>
                </c:pt>
                <c:pt idx="12">
                  <c:v>5.5374000000000005E-4</c:v>
                </c:pt>
                <c:pt idx="13">
                  <c:v>5.7828999999999997E-4</c:v>
                </c:pt>
                <c:pt idx="14">
                  <c:v>5.9513999999999997E-4</c:v>
                </c:pt>
                <c:pt idx="15">
                  <c:v>6.1919999999999998E-4</c:v>
                </c:pt>
                <c:pt idx="16">
                  <c:v>6.4700999999999995E-4</c:v>
                </c:pt>
                <c:pt idx="17">
                  <c:v>6.9284999999999995E-4</c:v>
                </c:pt>
                <c:pt idx="18">
                  <c:v>7.6166999999999999E-4</c:v>
                </c:pt>
                <c:pt idx="19">
                  <c:v>8.6813999999999999E-4</c:v>
                </c:pt>
                <c:pt idx="20">
                  <c:v>1.1057E-3</c:v>
                </c:pt>
                <c:pt idx="21">
                  <c:v>1.5152E-3</c:v>
                </c:pt>
                <c:pt idx="22">
                  <c:v>2.225E-3</c:v>
                </c:pt>
                <c:pt idx="23">
                  <c:v>3.2705E-3</c:v>
                </c:pt>
                <c:pt idx="24">
                  <c:v>4.4035000000000003E-3</c:v>
                </c:pt>
                <c:pt idx="25">
                  <c:v>5.1855E-3</c:v>
                </c:pt>
                <c:pt idx="26">
                  <c:v>5.561E-3</c:v>
                </c:pt>
                <c:pt idx="27">
                  <c:v>5.7256E-3</c:v>
                </c:pt>
                <c:pt idx="28">
                  <c:v>5.8094000000000002E-3</c:v>
                </c:pt>
                <c:pt idx="29">
                  <c:v>5.8668000000000001E-3</c:v>
                </c:pt>
                <c:pt idx="30">
                  <c:v>5.9214000000000003E-3</c:v>
                </c:pt>
                <c:pt idx="31">
                  <c:v>5.9569000000000002E-3</c:v>
                </c:pt>
                <c:pt idx="32">
                  <c:v>5.9924000000000002E-3</c:v>
                </c:pt>
                <c:pt idx="33">
                  <c:v>5.9984000000000001E-3</c:v>
                </c:pt>
                <c:pt idx="34">
                  <c:v>6.0660999999999996E-3</c:v>
                </c:pt>
                <c:pt idx="35">
                  <c:v>6.0961000000000001E-3</c:v>
                </c:pt>
                <c:pt idx="36">
                  <c:v>6.1097E-3</c:v>
                </c:pt>
                <c:pt idx="37">
                  <c:v>6.1589000000000001E-3</c:v>
                </c:pt>
                <c:pt idx="38">
                  <c:v>6.2264E-3</c:v>
                </c:pt>
                <c:pt idx="39">
                  <c:v>6.2513999999999998E-3</c:v>
                </c:pt>
                <c:pt idx="40">
                  <c:v>6.2681000000000004E-3</c:v>
                </c:pt>
                <c:pt idx="41">
                  <c:v>6.3200000000000001E-3</c:v>
                </c:pt>
                <c:pt idx="42">
                  <c:v>6.3826999999999998E-3</c:v>
                </c:pt>
                <c:pt idx="43">
                  <c:v>6.4371999999999997E-3</c:v>
                </c:pt>
                <c:pt idx="44">
                  <c:v>6.5055E-3</c:v>
                </c:pt>
                <c:pt idx="45">
                  <c:v>6.5354999999999996E-3</c:v>
                </c:pt>
                <c:pt idx="46">
                  <c:v>6.6147999999999997E-3</c:v>
                </c:pt>
                <c:pt idx="47">
                  <c:v>6.6693999999999998E-3</c:v>
                </c:pt>
                <c:pt idx="48">
                  <c:v>6.7194999999999998E-3</c:v>
                </c:pt>
                <c:pt idx="49">
                  <c:v>6.7942999999999996E-3</c:v>
                </c:pt>
                <c:pt idx="50">
                  <c:v>6.8488000000000004E-3</c:v>
                </c:pt>
                <c:pt idx="51">
                  <c:v>6.8921E-3</c:v>
                </c:pt>
                <c:pt idx="52">
                  <c:v>6.9360999999999997E-3</c:v>
                </c:pt>
                <c:pt idx="53">
                  <c:v>7.0200999999999996E-3</c:v>
                </c:pt>
                <c:pt idx="54">
                  <c:v>7.0660000000000002E-3</c:v>
                </c:pt>
                <c:pt idx="55">
                  <c:v>7.1311999999999999E-3</c:v>
                </c:pt>
                <c:pt idx="56">
                  <c:v>7.1995999999999996E-3</c:v>
                </c:pt>
                <c:pt idx="57">
                  <c:v>7.2538999999999998E-3</c:v>
                </c:pt>
                <c:pt idx="58">
                  <c:v>7.3109999999999998E-3</c:v>
                </c:pt>
                <c:pt idx="59">
                  <c:v>7.3708999999999997E-3</c:v>
                </c:pt>
                <c:pt idx="60">
                  <c:v>7.4720999999999997E-3</c:v>
                </c:pt>
                <c:pt idx="61">
                  <c:v>7.5129000000000003E-3</c:v>
                </c:pt>
                <c:pt idx="62">
                  <c:v>7.5782000000000002E-3</c:v>
                </c:pt>
                <c:pt idx="63">
                  <c:v>7.6353999999999997E-3</c:v>
                </c:pt>
                <c:pt idx="64">
                  <c:v>7.7079999999999996E-3</c:v>
                </c:pt>
                <c:pt idx="65">
                  <c:v>7.7678000000000001E-3</c:v>
                </c:pt>
                <c:pt idx="66">
                  <c:v>7.8422000000000006E-3</c:v>
                </c:pt>
                <c:pt idx="67">
                  <c:v>7.9074999999999996E-3</c:v>
                </c:pt>
                <c:pt idx="68">
                  <c:v>7.9781999999999995E-3</c:v>
                </c:pt>
                <c:pt idx="69">
                  <c:v>8.0218000000000008E-3</c:v>
                </c:pt>
                <c:pt idx="70">
                  <c:v>8.1169999999999992E-3</c:v>
                </c:pt>
                <c:pt idx="71">
                  <c:v>8.1890000000000001E-3</c:v>
                </c:pt>
                <c:pt idx="72">
                  <c:v>8.2489E-3</c:v>
                </c:pt>
                <c:pt idx="73">
                  <c:v>8.3128999999999998E-3</c:v>
                </c:pt>
                <c:pt idx="74">
                  <c:v>8.4122999999999993E-3</c:v>
                </c:pt>
                <c:pt idx="75">
                  <c:v>8.4653000000000003E-3</c:v>
                </c:pt>
                <c:pt idx="76">
                  <c:v>8.5305999999999993E-3</c:v>
                </c:pt>
                <c:pt idx="77">
                  <c:v>8.6438000000000001E-3</c:v>
                </c:pt>
                <c:pt idx="78">
                  <c:v>8.6983000000000008E-3</c:v>
                </c:pt>
                <c:pt idx="79">
                  <c:v>8.7635999999999999E-3</c:v>
                </c:pt>
                <c:pt idx="80">
                  <c:v>8.8698000000000006E-3</c:v>
                </c:pt>
                <c:pt idx="81">
                  <c:v>8.9025000000000007E-3</c:v>
                </c:pt>
                <c:pt idx="82">
                  <c:v>9.0113999999999993E-3</c:v>
                </c:pt>
                <c:pt idx="83">
                  <c:v>9.1006000000000004E-3</c:v>
                </c:pt>
                <c:pt idx="84">
                  <c:v>9.1448999999999992E-3</c:v>
                </c:pt>
                <c:pt idx="85">
                  <c:v>9.2402000000000005E-3</c:v>
                </c:pt>
                <c:pt idx="86">
                  <c:v>9.3246000000000006E-3</c:v>
                </c:pt>
                <c:pt idx="87">
                  <c:v>9.4222000000000004E-3</c:v>
                </c:pt>
                <c:pt idx="88">
                  <c:v>9.4929999999999997E-3</c:v>
                </c:pt>
                <c:pt idx="89">
                  <c:v>9.5670000000000009E-3</c:v>
                </c:pt>
                <c:pt idx="90">
                  <c:v>9.6810999999999998E-3</c:v>
                </c:pt>
                <c:pt idx="91">
                  <c:v>9.7522000000000008E-3</c:v>
                </c:pt>
                <c:pt idx="92">
                  <c:v>9.8420000000000001E-3</c:v>
                </c:pt>
                <c:pt idx="93">
                  <c:v>9.9074000000000002E-3</c:v>
                </c:pt>
                <c:pt idx="94">
                  <c:v>1.0030000000000001E-2</c:v>
                </c:pt>
                <c:pt idx="95">
                  <c:v>1.0115000000000001E-2</c:v>
                </c:pt>
                <c:pt idx="96">
                  <c:v>1.0204E-2</c:v>
                </c:pt>
                <c:pt idx="97">
                  <c:v>1.0290000000000001E-2</c:v>
                </c:pt>
                <c:pt idx="98">
                  <c:v>1.0374E-2</c:v>
                </c:pt>
                <c:pt idx="99">
                  <c:v>1.0488000000000001E-2</c:v>
                </c:pt>
                <c:pt idx="100">
                  <c:v>1.0588999999999999E-2</c:v>
                </c:pt>
                <c:pt idx="101">
                  <c:v>1.0666E-2</c:v>
                </c:pt>
                <c:pt idx="102">
                  <c:v>1.0753E-2</c:v>
                </c:pt>
                <c:pt idx="103">
                  <c:v>1.0846E-2</c:v>
                </c:pt>
                <c:pt idx="104">
                  <c:v>1.0957E-2</c:v>
                </c:pt>
                <c:pt idx="105">
                  <c:v>1.1054E-2</c:v>
                </c:pt>
                <c:pt idx="106">
                  <c:v>1.1133000000000001E-2</c:v>
                </c:pt>
                <c:pt idx="107">
                  <c:v>1.1207E-2</c:v>
                </c:pt>
                <c:pt idx="108">
                  <c:v>1.1275E-2</c:v>
                </c:pt>
                <c:pt idx="109">
                  <c:v>1.1362000000000001E-2</c:v>
                </c:pt>
                <c:pt idx="110">
                  <c:v>1.1488E-2</c:v>
                </c:pt>
                <c:pt idx="111">
                  <c:v>1.1559E-2</c:v>
                </c:pt>
                <c:pt idx="112">
                  <c:v>1.1643000000000001E-2</c:v>
                </c:pt>
                <c:pt idx="113">
                  <c:v>1.1712999999999999E-2</c:v>
                </c:pt>
                <c:pt idx="114">
                  <c:v>1.1792E-2</c:v>
                </c:pt>
                <c:pt idx="115">
                  <c:v>1.1852E-2</c:v>
                </c:pt>
                <c:pt idx="116">
                  <c:v>1.1955E-2</c:v>
                </c:pt>
                <c:pt idx="117">
                  <c:v>1.2036E-2</c:v>
                </c:pt>
                <c:pt idx="118">
                  <c:v>1.206E-2</c:v>
                </c:pt>
                <c:pt idx="119">
                  <c:v>1.2112E-2</c:v>
                </c:pt>
                <c:pt idx="120">
                  <c:v>1.2215999999999999E-2</c:v>
                </c:pt>
                <c:pt idx="121">
                  <c:v>1.2234E-2</c:v>
                </c:pt>
                <c:pt idx="122">
                  <c:v>1.2264000000000001E-2</c:v>
                </c:pt>
                <c:pt idx="123">
                  <c:v>1.23E-2</c:v>
                </c:pt>
                <c:pt idx="124">
                  <c:v>1.2341E-2</c:v>
                </c:pt>
                <c:pt idx="125">
                  <c:v>1.2319999999999999E-2</c:v>
                </c:pt>
                <c:pt idx="126">
                  <c:v>1.2361E-2</c:v>
                </c:pt>
                <c:pt idx="127">
                  <c:v>1.2357E-2</c:v>
                </c:pt>
                <c:pt idx="128">
                  <c:v>1.2314E-2</c:v>
                </c:pt>
                <c:pt idx="129">
                  <c:v>1.2333E-2</c:v>
                </c:pt>
                <c:pt idx="130">
                  <c:v>1.2324E-2</c:v>
                </c:pt>
                <c:pt idx="131">
                  <c:v>1.2297000000000001E-2</c:v>
                </c:pt>
                <c:pt idx="132">
                  <c:v>1.2279999999999999E-2</c:v>
                </c:pt>
                <c:pt idx="133">
                  <c:v>1.2236E-2</c:v>
                </c:pt>
                <c:pt idx="134">
                  <c:v>1.2208E-2</c:v>
                </c:pt>
                <c:pt idx="135">
                  <c:v>1.2151E-2</c:v>
                </c:pt>
                <c:pt idx="136">
                  <c:v>1.208E-2</c:v>
                </c:pt>
                <c:pt idx="137">
                  <c:v>1.2038999999999999E-2</c:v>
                </c:pt>
                <c:pt idx="138">
                  <c:v>1.2049000000000001E-2</c:v>
                </c:pt>
                <c:pt idx="139">
                  <c:v>1.1946E-2</c:v>
                </c:pt>
                <c:pt idx="140">
                  <c:v>1.1867000000000001E-2</c:v>
                </c:pt>
                <c:pt idx="141">
                  <c:v>1.1788E-2</c:v>
                </c:pt>
                <c:pt idx="142">
                  <c:v>1.1698E-2</c:v>
                </c:pt>
                <c:pt idx="143">
                  <c:v>1.1650000000000001E-2</c:v>
                </c:pt>
                <c:pt idx="144">
                  <c:v>1.1526E-2</c:v>
                </c:pt>
                <c:pt idx="145">
                  <c:v>1.1464999999999999E-2</c:v>
                </c:pt>
                <c:pt idx="146">
                  <c:v>1.1377999999999999E-2</c:v>
                </c:pt>
                <c:pt idx="147">
                  <c:v>1.1323E-2</c:v>
                </c:pt>
                <c:pt idx="148">
                  <c:v>1.1206000000000001E-2</c:v>
                </c:pt>
                <c:pt idx="149">
                  <c:v>1.1140000000000001E-2</c:v>
                </c:pt>
                <c:pt idx="150">
                  <c:v>1.1002E-2</c:v>
                </c:pt>
                <c:pt idx="151">
                  <c:v>1.098E-2</c:v>
                </c:pt>
                <c:pt idx="152">
                  <c:v>1.0859000000000001E-2</c:v>
                </c:pt>
                <c:pt idx="153">
                  <c:v>1.0762000000000001E-2</c:v>
                </c:pt>
                <c:pt idx="154">
                  <c:v>1.0710000000000001E-2</c:v>
                </c:pt>
                <c:pt idx="155">
                  <c:v>1.0571000000000001E-2</c:v>
                </c:pt>
                <c:pt idx="156">
                  <c:v>1.0508E-2</c:v>
                </c:pt>
                <c:pt idx="157">
                  <c:v>1.0407E-2</c:v>
                </c:pt>
                <c:pt idx="158">
                  <c:v>1.0325000000000001E-2</c:v>
                </c:pt>
                <c:pt idx="159">
                  <c:v>1.0227E-2</c:v>
                </c:pt>
                <c:pt idx="160">
                  <c:v>1.0126E-2</c:v>
                </c:pt>
                <c:pt idx="161">
                  <c:v>1.0041E-2</c:v>
                </c:pt>
                <c:pt idx="162">
                  <c:v>9.9672000000000007E-3</c:v>
                </c:pt>
                <c:pt idx="163">
                  <c:v>9.8718E-3</c:v>
                </c:pt>
                <c:pt idx="164">
                  <c:v>9.8089000000000006E-3</c:v>
                </c:pt>
              </c:numCache>
            </c:numRef>
          </c:yVal>
          <c:smooth val="0"/>
        </c:ser>
        <c:ser>
          <c:idx val="2"/>
          <c:order val="2"/>
          <c:tx>
            <c:v>right</c:v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numRef>
              <c:f>Sheet1!$M$204:$M$366</c:f>
              <c:numCache>
                <c:formatCode>General</c:formatCode>
                <c:ptCount val="163"/>
                <c:pt idx="0">
                  <c:v>-89.04</c:v>
                </c:pt>
                <c:pt idx="1">
                  <c:v>-86.23</c:v>
                </c:pt>
                <c:pt idx="2">
                  <c:v>-83.42</c:v>
                </c:pt>
                <c:pt idx="3">
                  <c:v>-80.61</c:v>
                </c:pt>
                <c:pt idx="4">
                  <c:v>-77.790000000000006</c:v>
                </c:pt>
                <c:pt idx="5">
                  <c:v>-74.98</c:v>
                </c:pt>
                <c:pt idx="6">
                  <c:v>-72.17</c:v>
                </c:pt>
                <c:pt idx="7">
                  <c:v>-69.36</c:v>
                </c:pt>
                <c:pt idx="8">
                  <c:v>-66.55</c:v>
                </c:pt>
                <c:pt idx="9">
                  <c:v>-63.74</c:v>
                </c:pt>
                <c:pt idx="10">
                  <c:v>-60.92</c:v>
                </c:pt>
                <c:pt idx="11">
                  <c:v>-58.11</c:v>
                </c:pt>
                <c:pt idx="12">
                  <c:v>-55.3</c:v>
                </c:pt>
                <c:pt idx="13">
                  <c:v>-52.49</c:v>
                </c:pt>
                <c:pt idx="14">
                  <c:v>-49.68</c:v>
                </c:pt>
                <c:pt idx="15">
                  <c:v>-46.86</c:v>
                </c:pt>
                <c:pt idx="16">
                  <c:v>-44.05</c:v>
                </c:pt>
                <c:pt idx="17">
                  <c:v>-41.24</c:v>
                </c:pt>
                <c:pt idx="18">
                  <c:v>-38.43</c:v>
                </c:pt>
                <c:pt idx="19">
                  <c:v>-35.619999999999997</c:v>
                </c:pt>
                <c:pt idx="20">
                  <c:v>-32.799999999999997</c:v>
                </c:pt>
                <c:pt idx="21">
                  <c:v>-29.99</c:v>
                </c:pt>
                <c:pt idx="22">
                  <c:v>-27.18</c:v>
                </c:pt>
                <c:pt idx="23">
                  <c:v>-24.37</c:v>
                </c:pt>
                <c:pt idx="24">
                  <c:v>-21.56</c:v>
                </c:pt>
                <c:pt idx="25">
                  <c:v>-18.75</c:v>
                </c:pt>
                <c:pt idx="26">
                  <c:v>-15.93</c:v>
                </c:pt>
                <c:pt idx="27">
                  <c:v>-13.12</c:v>
                </c:pt>
                <c:pt idx="28">
                  <c:v>-10.31</c:v>
                </c:pt>
                <c:pt idx="29">
                  <c:v>-7.5</c:v>
                </c:pt>
                <c:pt idx="30">
                  <c:v>-4.6900000000000004</c:v>
                </c:pt>
                <c:pt idx="31">
                  <c:v>-1.87</c:v>
                </c:pt>
                <c:pt idx="32">
                  <c:v>0</c:v>
                </c:pt>
                <c:pt idx="33">
                  <c:v>1.87</c:v>
                </c:pt>
                <c:pt idx="34">
                  <c:v>4.6900000000000004</c:v>
                </c:pt>
                <c:pt idx="35">
                  <c:v>7.5</c:v>
                </c:pt>
                <c:pt idx="36">
                  <c:v>10.31</c:v>
                </c:pt>
                <c:pt idx="37">
                  <c:v>13.12</c:v>
                </c:pt>
                <c:pt idx="38">
                  <c:v>15.93</c:v>
                </c:pt>
                <c:pt idx="39">
                  <c:v>18.75</c:v>
                </c:pt>
                <c:pt idx="40">
                  <c:v>21.56</c:v>
                </c:pt>
                <c:pt idx="41">
                  <c:v>24.37</c:v>
                </c:pt>
                <c:pt idx="42">
                  <c:v>27.18</c:v>
                </c:pt>
                <c:pt idx="43">
                  <c:v>29.99</c:v>
                </c:pt>
                <c:pt idx="44">
                  <c:v>32.799999999999997</c:v>
                </c:pt>
                <c:pt idx="45">
                  <c:v>35.619999999999997</c:v>
                </c:pt>
                <c:pt idx="46">
                  <c:v>38.43</c:v>
                </c:pt>
                <c:pt idx="47">
                  <c:v>41.24</c:v>
                </c:pt>
                <c:pt idx="48">
                  <c:v>44.05</c:v>
                </c:pt>
                <c:pt idx="49">
                  <c:v>46.86</c:v>
                </c:pt>
                <c:pt idx="50">
                  <c:v>49.68</c:v>
                </c:pt>
                <c:pt idx="51">
                  <c:v>52.49</c:v>
                </c:pt>
                <c:pt idx="52">
                  <c:v>55.3</c:v>
                </c:pt>
                <c:pt idx="53">
                  <c:v>58.11</c:v>
                </c:pt>
                <c:pt idx="54">
                  <c:v>60.92</c:v>
                </c:pt>
                <c:pt idx="55">
                  <c:v>63.74</c:v>
                </c:pt>
                <c:pt idx="56">
                  <c:v>66.55</c:v>
                </c:pt>
                <c:pt idx="57">
                  <c:v>69.36</c:v>
                </c:pt>
                <c:pt idx="58">
                  <c:v>72.17</c:v>
                </c:pt>
                <c:pt idx="59">
                  <c:v>74.98</c:v>
                </c:pt>
                <c:pt idx="60">
                  <c:v>77.790000000000006</c:v>
                </c:pt>
                <c:pt idx="61">
                  <c:v>80.61</c:v>
                </c:pt>
                <c:pt idx="62">
                  <c:v>83.42</c:v>
                </c:pt>
                <c:pt idx="63">
                  <c:v>86.23</c:v>
                </c:pt>
                <c:pt idx="64">
                  <c:v>89.04</c:v>
                </c:pt>
                <c:pt idx="65">
                  <c:v>91.85</c:v>
                </c:pt>
                <c:pt idx="66">
                  <c:v>94.67</c:v>
                </c:pt>
                <c:pt idx="67">
                  <c:v>97.48</c:v>
                </c:pt>
                <c:pt idx="68">
                  <c:v>100.29</c:v>
                </c:pt>
                <c:pt idx="69">
                  <c:v>103.1</c:v>
                </c:pt>
                <c:pt idx="70">
                  <c:v>105.91</c:v>
                </c:pt>
                <c:pt idx="71">
                  <c:v>108.72</c:v>
                </c:pt>
                <c:pt idx="72">
                  <c:v>111.54</c:v>
                </c:pt>
                <c:pt idx="73">
                  <c:v>114.35</c:v>
                </c:pt>
                <c:pt idx="74">
                  <c:v>117.16</c:v>
                </c:pt>
                <c:pt idx="75">
                  <c:v>119.97</c:v>
                </c:pt>
                <c:pt idx="76">
                  <c:v>122.78</c:v>
                </c:pt>
                <c:pt idx="77">
                  <c:v>125.6</c:v>
                </c:pt>
                <c:pt idx="78">
                  <c:v>128.41</c:v>
                </c:pt>
                <c:pt idx="79">
                  <c:v>131.22</c:v>
                </c:pt>
                <c:pt idx="80">
                  <c:v>134.03</c:v>
                </c:pt>
                <c:pt idx="81">
                  <c:v>136.84</c:v>
                </c:pt>
                <c:pt idx="82">
                  <c:v>139.66</c:v>
                </c:pt>
                <c:pt idx="83">
                  <c:v>142.47</c:v>
                </c:pt>
                <c:pt idx="84">
                  <c:v>145.28</c:v>
                </c:pt>
                <c:pt idx="85">
                  <c:v>148.09</c:v>
                </c:pt>
                <c:pt idx="86">
                  <c:v>150.9</c:v>
                </c:pt>
                <c:pt idx="87">
                  <c:v>153.71</c:v>
                </c:pt>
                <c:pt idx="88">
                  <c:v>156.53</c:v>
                </c:pt>
                <c:pt idx="89">
                  <c:v>159.34</c:v>
                </c:pt>
                <c:pt idx="90">
                  <c:v>162.15</c:v>
                </c:pt>
                <c:pt idx="91">
                  <c:v>164.96</c:v>
                </c:pt>
                <c:pt idx="92">
                  <c:v>167.77</c:v>
                </c:pt>
                <c:pt idx="93">
                  <c:v>170.59</c:v>
                </c:pt>
                <c:pt idx="94">
                  <c:v>173.4</c:v>
                </c:pt>
                <c:pt idx="95">
                  <c:v>176.21</c:v>
                </c:pt>
                <c:pt idx="96">
                  <c:v>179.02</c:v>
                </c:pt>
                <c:pt idx="97">
                  <c:v>181.83</c:v>
                </c:pt>
                <c:pt idx="98">
                  <c:v>184.64</c:v>
                </c:pt>
                <c:pt idx="99">
                  <c:v>187.46</c:v>
                </c:pt>
                <c:pt idx="100">
                  <c:v>190.27</c:v>
                </c:pt>
                <c:pt idx="101">
                  <c:v>193.08</c:v>
                </c:pt>
                <c:pt idx="102">
                  <c:v>195.89</c:v>
                </c:pt>
                <c:pt idx="103">
                  <c:v>198.7</c:v>
                </c:pt>
                <c:pt idx="104">
                  <c:v>201.52</c:v>
                </c:pt>
                <c:pt idx="105">
                  <c:v>204.33</c:v>
                </c:pt>
                <c:pt idx="106">
                  <c:v>207.14</c:v>
                </c:pt>
                <c:pt idx="107">
                  <c:v>209.95</c:v>
                </c:pt>
                <c:pt idx="108">
                  <c:v>212.76</c:v>
                </c:pt>
                <c:pt idx="109">
                  <c:v>215.57</c:v>
                </c:pt>
                <c:pt idx="110">
                  <c:v>218.39</c:v>
                </c:pt>
                <c:pt idx="111">
                  <c:v>221.2</c:v>
                </c:pt>
                <c:pt idx="112">
                  <c:v>224.01</c:v>
                </c:pt>
                <c:pt idx="113">
                  <c:v>226.82</c:v>
                </c:pt>
                <c:pt idx="114">
                  <c:v>229.63</c:v>
                </c:pt>
                <c:pt idx="115">
                  <c:v>232.45</c:v>
                </c:pt>
                <c:pt idx="116">
                  <c:v>235.26</c:v>
                </c:pt>
                <c:pt idx="117">
                  <c:v>238.07</c:v>
                </c:pt>
                <c:pt idx="118">
                  <c:v>240.88</c:v>
                </c:pt>
                <c:pt idx="119">
                  <c:v>243.69</c:v>
                </c:pt>
                <c:pt idx="120">
                  <c:v>245.57</c:v>
                </c:pt>
                <c:pt idx="121">
                  <c:v>247.44</c:v>
                </c:pt>
                <c:pt idx="122">
                  <c:v>249.32</c:v>
                </c:pt>
                <c:pt idx="123">
                  <c:v>251.19</c:v>
                </c:pt>
                <c:pt idx="124">
                  <c:v>253.07</c:v>
                </c:pt>
                <c:pt idx="125">
                  <c:v>254.94</c:v>
                </c:pt>
                <c:pt idx="126">
                  <c:v>256.82</c:v>
                </c:pt>
                <c:pt idx="127">
                  <c:v>258.69</c:v>
                </c:pt>
                <c:pt idx="128">
                  <c:v>259.63</c:v>
                </c:pt>
                <c:pt idx="129">
                  <c:v>260.56</c:v>
                </c:pt>
                <c:pt idx="130">
                  <c:v>261.5</c:v>
                </c:pt>
                <c:pt idx="131">
                  <c:v>262.44</c:v>
                </c:pt>
                <c:pt idx="132">
                  <c:v>263.38</c:v>
                </c:pt>
                <c:pt idx="133">
                  <c:v>264.31</c:v>
                </c:pt>
                <c:pt idx="134">
                  <c:v>265.25</c:v>
                </c:pt>
                <c:pt idx="135">
                  <c:v>266.19</c:v>
                </c:pt>
                <c:pt idx="136">
                  <c:v>267.13</c:v>
                </c:pt>
                <c:pt idx="137">
                  <c:v>268.06</c:v>
                </c:pt>
                <c:pt idx="138">
                  <c:v>269</c:v>
                </c:pt>
                <c:pt idx="139">
                  <c:v>269.94</c:v>
                </c:pt>
                <c:pt idx="140">
                  <c:v>270.87</c:v>
                </c:pt>
                <c:pt idx="141">
                  <c:v>271.81</c:v>
                </c:pt>
                <c:pt idx="142">
                  <c:v>272.75</c:v>
                </c:pt>
                <c:pt idx="143">
                  <c:v>273.69</c:v>
                </c:pt>
                <c:pt idx="144">
                  <c:v>274.62</c:v>
                </c:pt>
                <c:pt idx="145">
                  <c:v>275.56</c:v>
                </c:pt>
                <c:pt idx="146">
                  <c:v>276.5</c:v>
                </c:pt>
                <c:pt idx="147">
                  <c:v>277.44</c:v>
                </c:pt>
                <c:pt idx="148">
                  <c:v>279.31</c:v>
                </c:pt>
                <c:pt idx="149">
                  <c:v>281.18</c:v>
                </c:pt>
                <c:pt idx="150">
                  <c:v>283.06</c:v>
                </c:pt>
                <c:pt idx="151">
                  <c:v>284.93</c:v>
                </c:pt>
                <c:pt idx="152">
                  <c:v>286.81</c:v>
                </c:pt>
                <c:pt idx="153">
                  <c:v>288.68</c:v>
                </c:pt>
                <c:pt idx="154">
                  <c:v>290.56</c:v>
                </c:pt>
                <c:pt idx="155">
                  <c:v>292.43</c:v>
                </c:pt>
                <c:pt idx="156">
                  <c:v>294.31</c:v>
                </c:pt>
                <c:pt idx="157">
                  <c:v>296.18</c:v>
                </c:pt>
                <c:pt idx="158">
                  <c:v>300.87</c:v>
                </c:pt>
                <c:pt idx="159">
                  <c:v>305.55</c:v>
                </c:pt>
                <c:pt idx="160">
                  <c:v>310.24</c:v>
                </c:pt>
                <c:pt idx="161">
                  <c:v>314.93</c:v>
                </c:pt>
                <c:pt idx="162">
                  <c:v>319.61</c:v>
                </c:pt>
              </c:numCache>
            </c:numRef>
          </c:xVal>
          <c:yVal>
            <c:numRef>
              <c:f>Sheet1!$W$204:$W$366</c:f>
              <c:numCache>
                <c:formatCode>0.00E+00</c:formatCode>
                <c:ptCount val="163"/>
                <c:pt idx="0">
                  <c:v>1.0216437E-2</c:v>
                </c:pt>
                <c:pt idx="1">
                  <c:v>1.0343471999999999E-2</c:v>
                </c:pt>
                <c:pt idx="2">
                  <c:v>1.0367938E-2</c:v>
                </c:pt>
                <c:pt idx="3">
                  <c:v>1.0475211999999999E-2</c:v>
                </c:pt>
                <c:pt idx="4">
                  <c:v>1.0566488999999998E-2</c:v>
                </c:pt>
                <c:pt idx="5">
                  <c:v>1.0674704E-2</c:v>
                </c:pt>
                <c:pt idx="6">
                  <c:v>1.0751866000000001E-2</c:v>
                </c:pt>
                <c:pt idx="7">
                  <c:v>1.0877019E-2</c:v>
                </c:pt>
                <c:pt idx="8">
                  <c:v>1.0925010000000001E-2</c:v>
                </c:pt>
                <c:pt idx="9">
                  <c:v>1.1024756E-2</c:v>
                </c:pt>
                <c:pt idx="10">
                  <c:v>1.1144262999999998E-2</c:v>
                </c:pt>
                <c:pt idx="11">
                  <c:v>1.1238362999999999E-2</c:v>
                </c:pt>
                <c:pt idx="12">
                  <c:v>1.1320230000000001E-2</c:v>
                </c:pt>
                <c:pt idx="13">
                  <c:v>1.1415270999999999E-2</c:v>
                </c:pt>
                <c:pt idx="14">
                  <c:v>1.1508429999999998E-2</c:v>
                </c:pt>
                <c:pt idx="15">
                  <c:v>1.1525367999999999E-2</c:v>
                </c:pt>
                <c:pt idx="16">
                  <c:v>1.1639228999999999E-2</c:v>
                </c:pt>
                <c:pt idx="17">
                  <c:v>1.1699452999999999E-2</c:v>
                </c:pt>
                <c:pt idx="18">
                  <c:v>1.1810490999999999E-2</c:v>
                </c:pt>
                <c:pt idx="19">
                  <c:v>1.1882006999999998E-2</c:v>
                </c:pt>
                <c:pt idx="20">
                  <c:v>1.1963873999999999E-2</c:v>
                </c:pt>
                <c:pt idx="21">
                  <c:v>1.2013747E-2</c:v>
                </c:pt>
                <c:pt idx="22">
                  <c:v>1.2079616999999999E-2</c:v>
                </c:pt>
                <c:pt idx="23">
                  <c:v>1.2168070999999999E-2</c:v>
                </c:pt>
                <c:pt idx="24">
                  <c:v>1.2189713999999999E-2</c:v>
                </c:pt>
                <c:pt idx="25">
                  <c:v>1.2219825999999998E-2</c:v>
                </c:pt>
                <c:pt idx="26">
                  <c:v>1.2277226999999998E-2</c:v>
                </c:pt>
                <c:pt idx="27">
                  <c:v>1.2312984999999999E-2</c:v>
                </c:pt>
                <c:pt idx="28">
                  <c:v>1.2337450999999999E-2</c:v>
                </c:pt>
                <c:pt idx="29">
                  <c:v>1.2318631E-2</c:v>
                </c:pt>
                <c:pt idx="30">
                  <c:v>1.2359093999999999E-2</c:v>
                </c:pt>
                <c:pt idx="31">
                  <c:v>1.2337450999999999E-2</c:v>
                </c:pt>
                <c:pt idx="32">
                  <c:v>1.2348742999999999E-2</c:v>
                </c:pt>
                <c:pt idx="33">
                  <c:v>1.2340274E-2</c:v>
                </c:pt>
                <c:pt idx="34">
                  <c:v>1.2328982E-2</c:v>
                </c:pt>
                <c:pt idx="35">
                  <c:v>1.2287577999999999E-2</c:v>
                </c:pt>
                <c:pt idx="36">
                  <c:v>1.2279109E-2</c:v>
                </c:pt>
                <c:pt idx="37">
                  <c:v>1.2216062E-2</c:v>
                </c:pt>
                <c:pt idx="38">
                  <c:v>1.2197241999999999E-2</c:v>
                </c:pt>
                <c:pt idx="39">
                  <c:v>1.2104082999999998E-2</c:v>
                </c:pt>
                <c:pt idx="40">
                  <c:v>1.2071148E-2</c:v>
                </c:pt>
                <c:pt idx="41">
                  <c:v>1.2032566999999999E-2</c:v>
                </c:pt>
                <c:pt idx="42">
                  <c:v>1.1977047999999999E-2</c:v>
                </c:pt>
                <c:pt idx="43">
                  <c:v>1.1883888999999998E-2</c:v>
                </c:pt>
                <c:pt idx="44">
                  <c:v>1.1812372999999999E-2</c:v>
                </c:pt>
                <c:pt idx="45">
                  <c:v>1.1725800999999999E-2</c:v>
                </c:pt>
                <c:pt idx="46">
                  <c:v>1.1671223E-2</c:v>
                </c:pt>
                <c:pt idx="47">
                  <c:v>1.1579005E-2</c:v>
                </c:pt>
                <c:pt idx="48">
                  <c:v>1.1537600999999998E-2</c:v>
                </c:pt>
                <c:pt idx="49">
                  <c:v>1.1421857999999998E-2</c:v>
                </c:pt>
                <c:pt idx="50">
                  <c:v>1.1334344999999999E-2</c:v>
                </c:pt>
                <c:pt idx="51">
                  <c:v>1.1251537000000001E-2</c:v>
                </c:pt>
                <c:pt idx="52">
                  <c:v>1.1140499E-2</c:v>
                </c:pt>
                <c:pt idx="53">
                  <c:v>1.1073688E-2</c:v>
                </c:pt>
                <c:pt idx="54">
                  <c:v>1.1014405E-2</c:v>
                </c:pt>
                <c:pt idx="55">
                  <c:v>1.0895839000000001E-2</c:v>
                </c:pt>
                <c:pt idx="56">
                  <c:v>1.0829969E-2</c:v>
                </c:pt>
                <c:pt idx="57">
                  <c:v>1.0704816000000001E-2</c:v>
                </c:pt>
                <c:pt idx="58">
                  <c:v>1.0619185E-2</c:v>
                </c:pt>
                <c:pt idx="59">
                  <c:v>1.0546727999999998E-2</c:v>
                </c:pt>
                <c:pt idx="60">
                  <c:v>1.0424397999999998E-2</c:v>
                </c:pt>
                <c:pt idx="61">
                  <c:v>1.0374524999999999E-2</c:v>
                </c:pt>
                <c:pt idx="62">
                  <c:v>1.0272897E-2</c:v>
                </c:pt>
                <c:pt idx="63">
                  <c:v>1.0159036E-2</c:v>
                </c:pt>
                <c:pt idx="64">
                  <c:v>1.0063054E-2</c:v>
                </c:pt>
                <c:pt idx="65">
                  <c:v>9.9971839999999992E-3</c:v>
                </c:pt>
                <c:pt idx="66">
                  <c:v>9.9284909999999994E-3</c:v>
                </c:pt>
                <c:pt idx="67">
                  <c:v>9.8306269999999998E-3</c:v>
                </c:pt>
                <c:pt idx="68">
                  <c:v>9.717706999999999E-3</c:v>
                </c:pt>
                <c:pt idx="69">
                  <c:v>9.6461909999999984E-3</c:v>
                </c:pt>
                <c:pt idx="70">
                  <c:v>9.5774979999999985E-3</c:v>
                </c:pt>
                <c:pt idx="71">
                  <c:v>9.5059819999999996E-3</c:v>
                </c:pt>
                <c:pt idx="72">
                  <c:v>9.41E-3</c:v>
                </c:pt>
                <c:pt idx="73">
                  <c:v>9.3137357000000007E-3</c:v>
                </c:pt>
                <c:pt idx="74">
                  <c:v>9.2453250000000004E-3</c:v>
                </c:pt>
                <c:pt idx="75">
                  <c:v>9.1712682999999986E-3</c:v>
                </c:pt>
                <c:pt idx="76">
                  <c:v>9.0803676999999996E-3</c:v>
                </c:pt>
                <c:pt idx="77">
                  <c:v>9.036423E-3</c:v>
                </c:pt>
                <c:pt idx="78">
                  <c:v>8.8968726999999991E-3</c:v>
                </c:pt>
                <c:pt idx="79">
                  <c:v>8.8606441999999983E-3</c:v>
                </c:pt>
                <c:pt idx="80">
                  <c:v>8.7645681E-3</c:v>
                </c:pt>
                <c:pt idx="81">
                  <c:v>8.6904172999999994E-3</c:v>
                </c:pt>
                <c:pt idx="82">
                  <c:v>8.6189953999999992E-3</c:v>
                </c:pt>
                <c:pt idx="83">
                  <c:v>8.5455973999999987E-3</c:v>
                </c:pt>
                <c:pt idx="84">
                  <c:v>8.4898901999999991E-3</c:v>
                </c:pt>
                <c:pt idx="85">
                  <c:v>8.4001188000000001E-3</c:v>
                </c:pt>
                <c:pt idx="86">
                  <c:v>8.3222981000000001E-3</c:v>
                </c:pt>
                <c:pt idx="87">
                  <c:v>8.2683788000000001E-3</c:v>
                </c:pt>
                <c:pt idx="88">
                  <c:v>8.1943221E-3</c:v>
                </c:pt>
                <c:pt idx="89">
                  <c:v>8.1158427000000005E-3</c:v>
                </c:pt>
                <c:pt idx="90">
                  <c:v>8.0543013000000004E-3</c:v>
                </c:pt>
                <c:pt idx="91">
                  <c:v>7.9829734999999988E-3</c:v>
                </c:pt>
                <c:pt idx="92">
                  <c:v>7.9186090999999997E-3</c:v>
                </c:pt>
                <c:pt idx="93">
                  <c:v>7.8595143000000003E-3</c:v>
                </c:pt>
                <c:pt idx="94">
                  <c:v>7.8101117999999992E-3</c:v>
                </c:pt>
                <c:pt idx="95">
                  <c:v>7.7332321000000001E-3</c:v>
                </c:pt>
                <c:pt idx="96">
                  <c:v>7.6811006999999995E-3</c:v>
                </c:pt>
                <c:pt idx="97">
                  <c:v>7.6125017999999992E-3</c:v>
                </c:pt>
                <c:pt idx="98">
                  <c:v>7.509932799999999E-3</c:v>
                </c:pt>
                <c:pt idx="99">
                  <c:v>7.4863136999999995E-3</c:v>
                </c:pt>
                <c:pt idx="100">
                  <c:v>7.4248663999999997E-3</c:v>
                </c:pt>
                <c:pt idx="101">
                  <c:v>7.3491158999999997E-3</c:v>
                </c:pt>
                <c:pt idx="102">
                  <c:v>7.2960434999999992E-3</c:v>
                </c:pt>
                <c:pt idx="103">
                  <c:v>7.2393011999999993E-3</c:v>
                </c:pt>
                <c:pt idx="104">
                  <c:v>7.1652444999999992E-3</c:v>
                </c:pt>
                <c:pt idx="105">
                  <c:v>7.1205469999999996E-3</c:v>
                </c:pt>
                <c:pt idx="106">
                  <c:v>7.0479017999999991E-3</c:v>
                </c:pt>
                <c:pt idx="107">
                  <c:v>6.9973700999999998E-3</c:v>
                </c:pt>
                <c:pt idx="108">
                  <c:v>6.9214313999999997E-3</c:v>
                </c:pt>
                <c:pt idx="109">
                  <c:v>6.8661946999999997E-3</c:v>
                </c:pt>
                <c:pt idx="110">
                  <c:v>6.8339183999999989E-3</c:v>
                </c:pt>
                <c:pt idx="111">
                  <c:v>6.7765173999999994E-3</c:v>
                </c:pt>
                <c:pt idx="112">
                  <c:v>6.7167638999999996E-3</c:v>
                </c:pt>
                <c:pt idx="113">
                  <c:v>6.6513643999999992E-3</c:v>
                </c:pt>
                <c:pt idx="114">
                  <c:v>6.5963159E-3</c:v>
                </c:pt>
                <c:pt idx="115">
                  <c:v>6.5280933999999997E-3</c:v>
                </c:pt>
                <c:pt idx="116">
                  <c:v>6.4620351999999997E-3</c:v>
                </c:pt>
                <c:pt idx="117">
                  <c:v>6.4430269999999996E-3</c:v>
                </c:pt>
                <c:pt idx="118">
                  <c:v>6.3664296E-3</c:v>
                </c:pt>
                <c:pt idx="119">
                  <c:v>6.2979247999999993E-3</c:v>
                </c:pt>
                <c:pt idx="120">
                  <c:v>6.2650838999999993E-3</c:v>
                </c:pt>
                <c:pt idx="121">
                  <c:v>6.2267851999999995E-3</c:v>
                </c:pt>
                <c:pt idx="122">
                  <c:v>6.1994021000000002E-3</c:v>
                </c:pt>
                <c:pt idx="123">
                  <c:v>6.1582803999999996E-3</c:v>
                </c:pt>
                <c:pt idx="124">
                  <c:v>6.1254394999999996E-3</c:v>
                </c:pt>
                <c:pt idx="125">
                  <c:v>6.0732139999999995E-3</c:v>
                </c:pt>
                <c:pt idx="126">
                  <c:v>6.0377382999999996E-3</c:v>
                </c:pt>
                <c:pt idx="127">
                  <c:v>5.9881475999999994E-3</c:v>
                </c:pt>
                <c:pt idx="128">
                  <c:v>5.9361103000000002E-3</c:v>
                </c:pt>
                <c:pt idx="129">
                  <c:v>5.9144672999999993E-3</c:v>
                </c:pt>
                <c:pt idx="130">
                  <c:v>5.8949885999999996E-3</c:v>
                </c:pt>
                <c:pt idx="131">
                  <c:v>5.8209318999999995E-3</c:v>
                </c:pt>
                <c:pt idx="132">
                  <c:v>5.7496040999999998E-3</c:v>
                </c:pt>
                <c:pt idx="133">
                  <c:v>5.5961269999999994E-3</c:v>
                </c:pt>
                <c:pt idx="134">
                  <c:v>5.2510622999999996E-3</c:v>
                </c:pt>
                <c:pt idx="135">
                  <c:v>4.5666729999999994E-3</c:v>
                </c:pt>
                <c:pt idx="136">
                  <c:v>3.4900748999999996E-3</c:v>
                </c:pt>
                <c:pt idx="137">
                  <c:v>2.3175889000000001E-3</c:v>
                </c:pt>
                <c:pt idx="138">
                  <c:v>1.5040002999999998E-3</c:v>
                </c:pt>
                <c:pt idx="139">
                  <c:v>1.0628594999999999E-3</c:v>
                </c:pt>
                <c:pt idx="140">
                  <c:v>8.5197198999999993E-4</c:v>
                </c:pt>
                <c:pt idx="141">
                  <c:v>7.4917715000000001E-4</c:v>
                </c:pt>
                <c:pt idx="142">
                  <c:v>6.8271431999999998E-4</c:v>
                </c:pt>
                <c:pt idx="143">
                  <c:v>6.3884489999999994E-4</c:v>
                </c:pt>
                <c:pt idx="144">
                  <c:v>6.163738199999999E-4</c:v>
                </c:pt>
                <c:pt idx="145">
                  <c:v>5.9001640999999994E-4</c:v>
                </c:pt>
                <c:pt idx="146">
                  <c:v>5.7852679999999994E-4</c:v>
                </c:pt>
                <c:pt idx="147">
                  <c:v>5.6207811999999999E-4</c:v>
                </c:pt>
                <c:pt idx="148">
                  <c:v>5.4562943999999993E-4</c:v>
                </c:pt>
                <c:pt idx="149">
                  <c:v>5.1591265999999995E-4</c:v>
                </c:pt>
                <c:pt idx="150">
                  <c:v>5.0219288E-4</c:v>
                </c:pt>
                <c:pt idx="151">
                  <c:v>4.7750103999999992E-4</c:v>
                </c:pt>
                <c:pt idx="152">
                  <c:v>4.5828581999999998E-4</c:v>
                </c:pt>
                <c:pt idx="153">
                  <c:v>4.4731375999999996E-4</c:v>
                </c:pt>
                <c:pt idx="154">
                  <c:v>4.3633228999999998E-4</c:v>
                </c:pt>
                <c:pt idx="155">
                  <c:v>4.1199803E-4</c:v>
                </c:pt>
                <c:pt idx="156">
                  <c:v>4.1113230999999999E-4</c:v>
                </c:pt>
                <c:pt idx="157">
                  <c:v>3.9208647000000001E-4</c:v>
                </c:pt>
                <c:pt idx="158">
                  <c:v>3.6740403999999994E-4</c:v>
                </c:pt>
                <c:pt idx="159">
                  <c:v>3.4546932999999998E-4</c:v>
                </c:pt>
                <c:pt idx="160">
                  <c:v>3.1531027999999998E-4</c:v>
                </c:pt>
                <c:pt idx="161">
                  <c:v>2.9912507999999997E-4</c:v>
                </c:pt>
                <c:pt idx="162">
                  <c:v>2.8814360999999998E-4</c:v>
                </c:pt>
              </c:numCache>
            </c:numRef>
          </c:yVal>
          <c:smooth val="0"/>
        </c:ser>
        <c:ser>
          <c:idx val="3"/>
          <c:order val="3"/>
          <c:tx>
            <c:v>bistromath</c:v>
          </c:tx>
          <c:spPr>
            <a:ln w="28575">
              <a:noFill/>
            </a:ln>
          </c:spPr>
          <c:marker>
            <c:symbol val="x"/>
            <c:size val="2"/>
          </c:marker>
          <c:xVal>
            <c:numRef>
              <c:f>Sheet1!$AC$115:$AC$372</c:f>
              <c:numCache>
                <c:formatCode>General</c:formatCode>
                <c:ptCount val="258"/>
                <c:pt idx="0">
                  <c:v>-309.3</c:v>
                </c:pt>
                <c:pt idx="1">
                  <c:v>-304.62</c:v>
                </c:pt>
                <c:pt idx="2">
                  <c:v>-299.93</c:v>
                </c:pt>
                <c:pt idx="3">
                  <c:v>-295.24</c:v>
                </c:pt>
                <c:pt idx="4">
                  <c:v>-293.37</c:v>
                </c:pt>
                <c:pt idx="5">
                  <c:v>-291.49</c:v>
                </c:pt>
                <c:pt idx="6">
                  <c:v>-289.62</c:v>
                </c:pt>
                <c:pt idx="7">
                  <c:v>-287.75</c:v>
                </c:pt>
                <c:pt idx="8">
                  <c:v>-285.87</c:v>
                </c:pt>
                <c:pt idx="9">
                  <c:v>-284</c:v>
                </c:pt>
                <c:pt idx="10">
                  <c:v>-282.12</c:v>
                </c:pt>
                <c:pt idx="11">
                  <c:v>-280.25</c:v>
                </c:pt>
                <c:pt idx="12">
                  <c:v>-278.37</c:v>
                </c:pt>
                <c:pt idx="13">
                  <c:v>-276.5</c:v>
                </c:pt>
                <c:pt idx="14">
                  <c:v>-275.56</c:v>
                </c:pt>
                <c:pt idx="15">
                  <c:v>-274.62</c:v>
                </c:pt>
                <c:pt idx="16">
                  <c:v>-273.69</c:v>
                </c:pt>
                <c:pt idx="17">
                  <c:v>-272.75</c:v>
                </c:pt>
                <c:pt idx="18">
                  <c:v>-271.81</c:v>
                </c:pt>
                <c:pt idx="19">
                  <c:v>-270.87</c:v>
                </c:pt>
                <c:pt idx="20">
                  <c:v>-269.94</c:v>
                </c:pt>
                <c:pt idx="21">
                  <c:v>-269</c:v>
                </c:pt>
                <c:pt idx="22">
                  <c:v>-268.06</c:v>
                </c:pt>
                <c:pt idx="23">
                  <c:v>-267.13</c:v>
                </c:pt>
                <c:pt idx="24">
                  <c:v>-266.19</c:v>
                </c:pt>
                <c:pt idx="25">
                  <c:v>-265.25</c:v>
                </c:pt>
                <c:pt idx="26">
                  <c:v>-264.31</c:v>
                </c:pt>
                <c:pt idx="27">
                  <c:v>-263.38</c:v>
                </c:pt>
                <c:pt idx="28">
                  <c:v>-262.44</c:v>
                </c:pt>
                <c:pt idx="29">
                  <c:v>-261.5</c:v>
                </c:pt>
                <c:pt idx="30">
                  <c:v>-260.56</c:v>
                </c:pt>
                <c:pt idx="31">
                  <c:v>-259.63</c:v>
                </c:pt>
                <c:pt idx="32">
                  <c:v>-258.69</c:v>
                </c:pt>
                <c:pt idx="33">
                  <c:v>-257.75</c:v>
                </c:pt>
                <c:pt idx="34">
                  <c:v>-255.88</c:v>
                </c:pt>
                <c:pt idx="35">
                  <c:v>-254</c:v>
                </c:pt>
                <c:pt idx="36">
                  <c:v>-252.13</c:v>
                </c:pt>
                <c:pt idx="37">
                  <c:v>-250.25</c:v>
                </c:pt>
                <c:pt idx="38">
                  <c:v>-248.38</c:v>
                </c:pt>
                <c:pt idx="39">
                  <c:v>-246.51</c:v>
                </c:pt>
                <c:pt idx="40">
                  <c:v>-244.63</c:v>
                </c:pt>
                <c:pt idx="41">
                  <c:v>-242.76</c:v>
                </c:pt>
                <c:pt idx="42">
                  <c:v>-239.94</c:v>
                </c:pt>
                <c:pt idx="43">
                  <c:v>-237.13</c:v>
                </c:pt>
                <c:pt idx="44">
                  <c:v>-234.32</c:v>
                </c:pt>
                <c:pt idx="45">
                  <c:v>-231.51</c:v>
                </c:pt>
                <c:pt idx="46">
                  <c:v>-228.7</c:v>
                </c:pt>
                <c:pt idx="47">
                  <c:v>-225.89</c:v>
                </c:pt>
                <c:pt idx="48">
                  <c:v>-223.07</c:v>
                </c:pt>
                <c:pt idx="49">
                  <c:v>-220.26</c:v>
                </c:pt>
                <c:pt idx="50">
                  <c:v>-217.45</c:v>
                </c:pt>
                <c:pt idx="51">
                  <c:v>-214.64</c:v>
                </c:pt>
                <c:pt idx="52">
                  <c:v>-211.83</c:v>
                </c:pt>
                <c:pt idx="53">
                  <c:v>-209.01</c:v>
                </c:pt>
                <c:pt idx="54">
                  <c:v>-206.2</c:v>
                </c:pt>
                <c:pt idx="55">
                  <c:v>-203.39</c:v>
                </c:pt>
                <c:pt idx="56">
                  <c:v>-200.58</c:v>
                </c:pt>
                <c:pt idx="57">
                  <c:v>-197.77</c:v>
                </c:pt>
                <c:pt idx="58">
                  <c:v>-194.95</c:v>
                </c:pt>
                <c:pt idx="59">
                  <c:v>-192.14</c:v>
                </c:pt>
                <c:pt idx="60">
                  <c:v>-189.33</c:v>
                </c:pt>
                <c:pt idx="61">
                  <c:v>-186.52</c:v>
                </c:pt>
                <c:pt idx="62">
                  <c:v>-183.71</c:v>
                </c:pt>
                <c:pt idx="63">
                  <c:v>-180.9</c:v>
                </c:pt>
                <c:pt idx="64">
                  <c:v>-178.08</c:v>
                </c:pt>
                <c:pt idx="65">
                  <c:v>-175.27</c:v>
                </c:pt>
                <c:pt idx="66">
                  <c:v>-172.46</c:v>
                </c:pt>
                <c:pt idx="67">
                  <c:v>-169.65</c:v>
                </c:pt>
                <c:pt idx="68">
                  <c:v>-166.84</c:v>
                </c:pt>
                <c:pt idx="69">
                  <c:v>-164.02</c:v>
                </c:pt>
                <c:pt idx="70">
                  <c:v>-161.21</c:v>
                </c:pt>
                <c:pt idx="71">
                  <c:v>-158.4</c:v>
                </c:pt>
                <c:pt idx="72">
                  <c:v>-155.59</c:v>
                </c:pt>
                <c:pt idx="73">
                  <c:v>-152.78</c:v>
                </c:pt>
                <c:pt idx="74">
                  <c:v>-149.97</c:v>
                </c:pt>
                <c:pt idx="75">
                  <c:v>-147.15</c:v>
                </c:pt>
                <c:pt idx="76">
                  <c:v>-144.34</c:v>
                </c:pt>
                <c:pt idx="77">
                  <c:v>-141.53</c:v>
                </c:pt>
                <c:pt idx="78">
                  <c:v>-138.72</c:v>
                </c:pt>
                <c:pt idx="79">
                  <c:v>-135.91</c:v>
                </c:pt>
                <c:pt idx="80">
                  <c:v>-133.09</c:v>
                </c:pt>
                <c:pt idx="81">
                  <c:v>-130.28</c:v>
                </c:pt>
                <c:pt idx="82">
                  <c:v>-127.47</c:v>
                </c:pt>
                <c:pt idx="83">
                  <c:v>-124.66</c:v>
                </c:pt>
                <c:pt idx="84">
                  <c:v>-121.85</c:v>
                </c:pt>
                <c:pt idx="85">
                  <c:v>-119.03</c:v>
                </c:pt>
                <c:pt idx="86">
                  <c:v>-116.22</c:v>
                </c:pt>
                <c:pt idx="87">
                  <c:v>-113.41</c:v>
                </c:pt>
                <c:pt idx="88">
                  <c:v>-110.6</c:v>
                </c:pt>
                <c:pt idx="89">
                  <c:v>-107.79</c:v>
                </c:pt>
                <c:pt idx="90">
                  <c:v>-104.98</c:v>
                </c:pt>
                <c:pt idx="91">
                  <c:v>-102.16</c:v>
                </c:pt>
                <c:pt idx="92">
                  <c:v>-99.35</c:v>
                </c:pt>
                <c:pt idx="93">
                  <c:v>-96.54</c:v>
                </c:pt>
                <c:pt idx="94">
                  <c:v>-93.73</c:v>
                </c:pt>
                <c:pt idx="95">
                  <c:v>-90.92</c:v>
                </c:pt>
                <c:pt idx="96">
                  <c:v>-88.1</c:v>
                </c:pt>
                <c:pt idx="97">
                  <c:v>-85.29</c:v>
                </c:pt>
                <c:pt idx="98">
                  <c:v>-82.48</c:v>
                </c:pt>
                <c:pt idx="99">
                  <c:v>-79.67</c:v>
                </c:pt>
                <c:pt idx="100">
                  <c:v>-76.86</c:v>
                </c:pt>
                <c:pt idx="101">
                  <c:v>-74.05</c:v>
                </c:pt>
                <c:pt idx="102">
                  <c:v>-71.23</c:v>
                </c:pt>
                <c:pt idx="103">
                  <c:v>-68.42</c:v>
                </c:pt>
                <c:pt idx="104">
                  <c:v>-65.61</c:v>
                </c:pt>
                <c:pt idx="105">
                  <c:v>-62.8</c:v>
                </c:pt>
                <c:pt idx="106">
                  <c:v>-59.99</c:v>
                </c:pt>
                <c:pt idx="107">
                  <c:v>-57.17</c:v>
                </c:pt>
                <c:pt idx="108">
                  <c:v>-54.36</c:v>
                </c:pt>
                <c:pt idx="109">
                  <c:v>-51.55</c:v>
                </c:pt>
                <c:pt idx="110">
                  <c:v>-48.74</c:v>
                </c:pt>
                <c:pt idx="111">
                  <c:v>-45.93</c:v>
                </c:pt>
                <c:pt idx="112">
                  <c:v>-43.11</c:v>
                </c:pt>
                <c:pt idx="113">
                  <c:v>-40.299999999999997</c:v>
                </c:pt>
                <c:pt idx="114">
                  <c:v>-37.49</c:v>
                </c:pt>
                <c:pt idx="115">
                  <c:v>-34.68</c:v>
                </c:pt>
                <c:pt idx="116">
                  <c:v>-31.87</c:v>
                </c:pt>
                <c:pt idx="117">
                  <c:v>-29.06</c:v>
                </c:pt>
                <c:pt idx="118">
                  <c:v>-26.24</c:v>
                </c:pt>
                <c:pt idx="119">
                  <c:v>-23.43</c:v>
                </c:pt>
                <c:pt idx="120">
                  <c:v>-20.62</c:v>
                </c:pt>
                <c:pt idx="121">
                  <c:v>-17.809999999999999</c:v>
                </c:pt>
                <c:pt idx="122">
                  <c:v>-15</c:v>
                </c:pt>
                <c:pt idx="123">
                  <c:v>-12.18</c:v>
                </c:pt>
                <c:pt idx="124">
                  <c:v>-9.3699999999999992</c:v>
                </c:pt>
                <c:pt idx="125">
                  <c:v>-6.56</c:v>
                </c:pt>
                <c:pt idx="126">
                  <c:v>-3.75</c:v>
                </c:pt>
                <c:pt idx="127">
                  <c:v>-0.94</c:v>
                </c:pt>
                <c:pt idx="128">
                  <c:v>0</c:v>
                </c:pt>
                <c:pt idx="129">
                  <c:v>0.94</c:v>
                </c:pt>
                <c:pt idx="130">
                  <c:v>3.75</c:v>
                </c:pt>
                <c:pt idx="131">
                  <c:v>6.56</c:v>
                </c:pt>
                <c:pt idx="132">
                  <c:v>9.3699999999999992</c:v>
                </c:pt>
                <c:pt idx="133">
                  <c:v>12.18</c:v>
                </c:pt>
                <c:pt idx="134">
                  <c:v>15</c:v>
                </c:pt>
                <c:pt idx="135">
                  <c:v>17.809999999999999</c:v>
                </c:pt>
                <c:pt idx="136">
                  <c:v>20.62</c:v>
                </c:pt>
                <c:pt idx="137">
                  <c:v>23.43</c:v>
                </c:pt>
                <c:pt idx="138">
                  <c:v>26.24</c:v>
                </c:pt>
                <c:pt idx="139">
                  <c:v>29.06</c:v>
                </c:pt>
                <c:pt idx="140">
                  <c:v>31.87</c:v>
                </c:pt>
                <c:pt idx="141">
                  <c:v>34.68</c:v>
                </c:pt>
                <c:pt idx="142">
                  <c:v>37.49</c:v>
                </c:pt>
                <c:pt idx="143">
                  <c:v>40.299999999999997</c:v>
                </c:pt>
                <c:pt idx="144">
                  <c:v>43.11</c:v>
                </c:pt>
                <c:pt idx="145">
                  <c:v>45.93</c:v>
                </c:pt>
                <c:pt idx="146">
                  <c:v>48.74</c:v>
                </c:pt>
                <c:pt idx="147">
                  <c:v>51.55</c:v>
                </c:pt>
                <c:pt idx="148">
                  <c:v>54.36</c:v>
                </c:pt>
                <c:pt idx="149">
                  <c:v>57.17</c:v>
                </c:pt>
                <c:pt idx="150">
                  <c:v>59.99</c:v>
                </c:pt>
                <c:pt idx="151">
                  <c:v>62.8</c:v>
                </c:pt>
                <c:pt idx="152">
                  <c:v>65.61</c:v>
                </c:pt>
                <c:pt idx="153">
                  <c:v>68.42</c:v>
                </c:pt>
                <c:pt idx="154">
                  <c:v>71.23</c:v>
                </c:pt>
                <c:pt idx="155">
                  <c:v>74.05</c:v>
                </c:pt>
                <c:pt idx="156">
                  <c:v>76.86</c:v>
                </c:pt>
                <c:pt idx="157">
                  <c:v>79.67</c:v>
                </c:pt>
                <c:pt idx="158">
                  <c:v>82.48</c:v>
                </c:pt>
                <c:pt idx="159">
                  <c:v>85.29</c:v>
                </c:pt>
                <c:pt idx="160">
                  <c:v>88.1</c:v>
                </c:pt>
                <c:pt idx="161">
                  <c:v>90.92</c:v>
                </c:pt>
                <c:pt idx="162">
                  <c:v>93.73</c:v>
                </c:pt>
                <c:pt idx="163">
                  <c:v>96.54</c:v>
                </c:pt>
                <c:pt idx="164">
                  <c:v>99.35</c:v>
                </c:pt>
                <c:pt idx="165">
                  <c:v>105.91</c:v>
                </c:pt>
                <c:pt idx="166">
                  <c:v>108.72</c:v>
                </c:pt>
                <c:pt idx="167">
                  <c:v>111.54</c:v>
                </c:pt>
                <c:pt idx="168">
                  <c:v>114.35</c:v>
                </c:pt>
                <c:pt idx="169">
                  <c:v>117.16</c:v>
                </c:pt>
                <c:pt idx="170">
                  <c:v>119.97</c:v>
                </c:pt>
                <c:pt idx="171">
                  <c:v>122.78</c:v>
                </c:pt>
                <c:pt idx="172">
                  <c:v>125.6</c:v>
                </c:pt>
                <c:pt idx="173">
                  <c:v>128.41</c:v>
                </c:pt>
                <c:pt idx="174">
                  <c:v>131.22</c:v>
                </c:pt>
                <c:pt idx="175">
                  <c:v>134.03</c:v>
                </c:pt>
                <c:pt idx="176">
                  <c:v>136.84</c:v>
                </c:pt>
                <c:pt idx="177">
                  <c:v>139.66</c:v>
                </c:pt>
                <c:pt idx="178">
                  <c:v>142.47</c:v>
                </c:pt>
                <c:pt idx="179">
                  <c:v>145.28</c:v>
                </c:pt>
                <c:pt idx="180">
                  <c:v>148.09</c:v>
                </c:pt>
                <c:pt idx="181">
                  <c:v>150.9</c:v>
                </c:pt>
                <c:pt idx="182">
                  <c:v>153.71</c:v>
                </c:pt>
                <c:pt idx="183">
                  <c:v>156.53</c:v>
                </c:pt>
                <c:pt idx="184">
                  <c:v>159.34</c:v>
                </c:pt>
                <c:pt idx="185">
                  <c:v>162.15</c:v>
                </c:pt>
                <c:pt idx="186">
                  <c:v>164.96</c:v>
                </c:pt>
                <c:pt idx="187">
                  <c:v>167.77</c:v>
                </c:pt>
                <c:pt idx="188">
                  <c:v>170.59</c:v>
                </c:pt>
                <c:pt idx="189">
                  <c:v>173.4</c:v>
                </c:pt>
                <c:pt idx="190">
                  <c:v>176.21</c:v>
                </c:pt>
                <c:pt idx="191">
                  <c:v>179.02</c:v>
                </c:pt>
                <c:pt idx="192">
                  <c:v>181.83</c:v>
                </c:pt>
                <c:pt idx="193">
                  <c:v>184.64</c:v>
                </c:pt>
                <c:pt idx="194">
                  <c:v>187.46</c:v>
                </c:pt>
                <c:pt idx="195">
                  <c:v>190.27</c:v>
                </c:pt>
                <c:pt idx="196">
                  <c:v>193.08</c:v>
                </c:pt>
                <c:pt idx="197">
                  <c:v>195.89</c:v>
                </c:pt>
                <c:pt idx="198">
                  <c:v>198.7</c:v>
                </c:pt>
                <c:pt idx="199">
                  <c:v>201.52</c:v>
                </c:pt>
                <c:pt idx="200">
                  <c:v>204.33</c:v>
                </c:pt>
                <c:pt idx="201">
                  <c:v>207.14</c:v>
                </c:pt>
                <c:pt idx="202">
                  <c:v>209.95</c:v>
                </c:pt>
                <c:pt idx="203">
                  <c:v>212.76</c:v>
                </c:pt>
                <c:pt idx="204">
                  <c:v>215.57</c:v>
                </c:pt>
                <c:pt idx="205">
                  <c:v>218.39</c:v>
                </c:pt>
                <c:pt idx="206">
                  <c:v>221.2</c:v>
                </c:pt>
                <c:pt idx="207">
                  <c:v>224.01</c:v>
                </c:pt>
                <c:pt idx="208">
                  <c:v>226.82</c:v>
                </c:pt>
                <c:pt idx="209">
                  <c:v>229.63</c:v>
                </c:pt>
                <c:pt idx="210">
                  <c:v>232.45</c:v>
                </c:pt>
                <c:pt idx="211">
                  <c:v>235.26</c:v>
                </c:pt>
                <c:pt idx="212">
                  <c:v>238.07</c:v>
                </c:pt>
                <c:pt idx="213">
                  <c:v>240.88</c:v>
                </c:pt>
                <c:pt idx="214">
                  <c:v>243.69</c:v>
                </c:pt>
                <c:pt idx="215">
                  <c:v>245.57</c:v>
                </c:pt>
                <c:pt idx="216">
                  <c:v>247.44</c:v>
                </c:pt>
                <c:pt idx="217">
                  <c:v>249.32</c:v>
                </c:pt>
                <c:pt idx="218">
                  <c:v>251.19</c:v>
                </c:pt>
                <c:pt idx="219">
                  <c:v>253.07</c:v>
                </c:pt>
                <c:pt idx="220">
                  <c:v>254.94</c:v>
                </c:pt>
                <c:pt idx="221">
                  <c:v>256.82</c:v>
                </c:pt>
                <c:pt idx="222">
                  <c:v>258.69</c:v>
                </c:pt>
                <c:pt idx="223">
                  <c:v>259.63</c:v>
                </c:pt>
                <c:pt idx="224">
                  <c:v>260.56</c:v>
                </c:pt>
                <c:pt idx="225">
                  <c:v>261.5</c:v>
                </c:pt>
                <c:pt idx="226">
                  <c:v>262.44</c:v>
                </c:pt>
                <c:pt idx="227">
                  <c:v>263.38</c:v>
                </c:pt>
                <c:pt idx="228">
                  <c:v>264.31</c:v>
                </c:pt>
                <c:pt idx="229">
                  <c:v>265.25</c:v>
                </c:pt>
                <c:pt idx="230">
                  <c:v>266.19</c:v>
                </c:pt>
                <c:pt idx="231">
                  <c:v>267.13</c:v>
                </c:pt>
                <c:pt idx="232">
                  <c:v>268.06</c:v>
                </c:pt>
                <c:pt idx="233">
                  <c:v>269</c:v>
                </c:pt>
                <c:pt idx="234">
                  <c:v>269.94</c:v>
                </c:pt>
                <c:pt idx="235">
                  <c:v>270.87</c:v>
                </c:pt>
                <c:pt idx="236">
                  <c:v>271.81</c:v>
                </c:pt>
                <c:pt idx="237">
                  <c:v>272.75</c:v>
                </c:pt>
                <c:pt idx="238">
                  <c:v>273.69</c:v>
                </c:pt>
                <c:pt idx="239">
                  <c:v>274.62</c:v>
                </c:pt>
                <c:pt idx="240">
                  <c:v>275.56</c:v>
                </c:pt>
                <c:pt idx="241">
                  <c:v>276.5</c:v>
                </c:pt>
                <c:pt idx="242">
                  <c:v>277.44</c:v>
                </c:pt>
                <c:pt idx="243">
                  <c:v>279.31</c:v>
                </c:pt>
                <c:pt idx="244">
                  <c:v>281.18</c:v>
                </c:pt>
                <c:pt idx="245">
                  <c:v>283.06</c:v>
                </c:pt>
                <c:pt idx="246">
                  <c:v>284.93</c:v>
                </c:pt>
                <c:pt idx="247">
                  <c:v>286.81</c:v>
                </c:pt>
                <c:pt idx="248">
                  <c:v>288.68</c:v>
                </c:pt>
                <c:pt idx="249">
                  <c:v>290.56</c:v>
                </c:pt>
                <c:pt idx="250">
                  <c:v>292.43</c:v>
                </c:pt>
                <c:pt idx="251">
                  <c:v>294.31</c:v>
                </c:pt>
                <c:pt idx="252">
                  <c:v>296.18</c:v>
                </c:pt>
                <c:pt idx="253">
                  <c:v>300.87</c:v>
                </c:pt>
                <c:pt idx="254">
                  <c:v>305.55</c:v>
                </c:pt>
                <c:pt idx="255">
                  <c:v>310.24</c:v>
                </c:pt>
                <c:pt idx="256">
                  <c:v>314.93</c:v>
                </c:pt>
                <c:pt idx="257">
                  <c:v>319.61</c:v>
                </c:pt>
              </c:numCache>
            </c:numRef>
          </c:xVal>
          <c:yVal>
            <c:numRef>
              <c:f>Sheet1!$AI$115:$AI$372</c:f>
              <c:numCache>
                <c:formatCode>0.00E+00</c:formatCode>
                <c:ptCount val="258"/>
                <c:pt idx="0">
                  <c:v>3.2198460000000003E-4</c:v>
                </c:pt>
                <c:pt idx="1">
                  <c:v>3.4654149000000001E-4</c:v>
                </c:pt>
                <c:pt idx="2">
                  <c:v>3.6836571499999996E-4</c:v>
                </c:pt>
                <c:pt idx="3">
                  <c:v>4.0144208999999998E-4</c:v>
                </c:pt>
                <c:pt idx="4">
                  <c:v>4.1782571499999999E-4</c:v>
                </c:pt>
                <c:pt idx="5">
                  <c:v>4.2602370999999997E-4</c:v>
                </c:pt>
                <c:pt idx="6">
                  <c:v>4.4240733499999998E-4</c:v>
                </c:pt>
                <c:pt idx="7">
                  <c:v>4.63872975E-4</c:v>
                </c:pt>
                <c:pt idx="8">
                  <c:v>4.8024423499999999E-4</c:v>
                </c:pt>
                <c:pt idx="9">
                  <c:v>4.9389519500000003E-4</c:v>
                </c:pt>
                <c:pt idx="10">
                  <c:v>5.1025408999999999E-4</c:v>
                </c:pt>
                <c:pt idx="11">
                  <c:v>5.316579049999999E-4</c:v>
                </c:pt>
                <c:pt idx="12">
                  <c:v>5.5391490500000004E-4</c:v>
                </c:pt>
                <c:pt idx="13">
                  <c:v>5.7847179499999997E-4</c:v>
                </c:pt>
                <c:pt idx="14">
                  <c:v>5.9533765500000002E-4</c:v>
                </c:pt>
                <c:pt idx="15">
                  <c:v>6.1939994499999999E-4</c:v>
                </c:pt>
                <c:pt idx="16">
                  <c:v>6.47221195E-4</c:v>
                </c:pt>
                <c:pt idx="17">
                  <c:v>6.9307061499999999E-4</c:v>
                </c:pt>
                <c:pt idx="18">
                  <c:v>7.6191893500000005E-4</c:v>
                </c:pt>
                <c:pt idx="19">
                  <c:v>8.6841868000000003E-4</c:v>
                </c:pt>
                <c:pt idx="20">
                  <c:v>1.1060616149999999E-3</c:v>
                </c:pt>
                <c:pt idx="21">
                  <c:v>1.5157016999999997E-3</c:v>
                </c:pt>
                <c:pt idx="22">
                  <c:v>2.2256999999999997E-3</c:v>
                </c:pt>
                <c:pt idx="23">
                  <c:v>3.2715316999999996E-3</c:v>
                </c:pt>
                <c:pt idx="24">
                  <c:v>4.4049075999999998E-3</c:v>
                </c:pt>
                <c:pt idx="25">
                  <c:v>5.1871175000000004E-3</c:v>
                </c:pt>
                <c:pt idx="26">
                  <c:v>5.5627661999999994E-3</c:v>
                </c:pt>
                <c:pt idx="27">
                  <c:v>5.7274680000000003E-3</c:v>
                </c:pt>
                <c:pt idx="28">
                  <c:v>5.8113026999999998E-3</c:v>
                </c:pt>
                <c:pt idx="29">
                  <c:v>5.8686763000000003E-3</c:v>
                </c:pt>
                <c:pt idx="30">
                  <c:v>5.9233296E-3</c:v>
                </c:pt>
                <c:pt idx="31">
                  <c:v>5.9588171500000002E-3</c:v>
                </c:pt>
                <c:pt idx="32">
                  <c:v>5.9943047000000005E-3</c:v>
                </c:pt>
                <c:pt idx="33">
                  <c:v>6.0003635500000003E-3</c:v>
                </c:pt>
                <c:pt idx="34">
                  <c:v>6.0681237500000004E-3</c:v>
                </c:pt>
                <c:pt idx="35">
                  <c:v>6.0980470499999995E-3</c:v>
                </c:pt>
                <c:pt idx="36">
                  <c:v>6.1116485499999994E-3</c:v>
                </c:pt>
                <c:pt idx="37">
                  <c:v>6.16086125E-3</c:v>
                </c:pt>
                <c:pt idx="38">
                  <c:v>6.2283741500000003E-3</c:v>
                </c:pt>
                <c:pt idx="39">
                  <c:v>6.2534750999999993E-3</c:v>
                </c:pt>
                <c:pt idx="40">
                  <c:v>6.2701678500000002E-3</c:v>
                </c:pt>
                <c:pt idx="41">
                  <c:v>6.3221008499999998E-3</c:v>
                </c:pt>
                <c:pt idx="42">
                  <c:v>6.3847914E-3</c:v>
                </c:pt>
                <c:pt idx="43">
                  <c:v>6.4393210499999994E-3</c:v>
                </c:pt>
                <c:pt idx="44">
                  <c:v>6.5075758499999999E-3</c:v>
                </c:pt>
                <c:pt idx="45">
                  <c:v>6.5376228000000002E-3</c:v>
                </c:pt>
                <c:pt idx="46">
                  <c:v>6.6168824499999992E-3</c:v>
                </c:pt>
                <c:pt idx="47">
                  <c:v>6.6715357499999997E-3</c:v>
                </c:pt>
                <c:pt idx="48">
                  <c:v>6.7216139999999999E-3</c:v>
                </c:pt>
                <c:pt idx="49">
                  <c:v>6.7965459000000001E-3</c:v>
                </c:pt>
                <c:pt idx="50">
                  <c:v>6.8510755499999994E-3</c:v>
                </c:pt>
                <c:pt idx="51">
                  <c:v>6.8943530499999996E-3</c:v>
                </c:pt>
                <c:pt idx="52">
                  <c:v>6.9383724499999999E-3</c:v>
                </c:pt>
                <c:pt idx="53">
                  <c:v>7.0223307999999996E-3</c:v>
                </c:pt>
                <c:pt idx="54">
                  <c:v>7.0683285999999998E-3</c:v>
                </c:pt>
                <c:pt idx="55">
                  <c:v>7.1334921500000002E-3</c:v>
                </c:pt>
                <c:pt idx="56">
                  <c:v>7.2018706000000002E-3</c:v>
                </c:pt>
                <c:pt idx="57">
                  <c:v>7.2562765999999992E-3</c:v>
                </c:pt>
                <c:pt idx="58">
                  <c:v>7.3134029E-3</c:v>
                </c:pt>
                <c:pt idx="59">
                  <c:v>7.3732494999999999E-3</c:v>
                </c:pt>
                <c:pt idx="60">
                  <c:v>7.4745188499999995E-3</c:v>
                </c:pt>
                <c:pt idx="61">
                  <c:v>7.5153233500000003E-3</c:v>
                </c:pt>
                <c:pt idx="62">
                  <c:v>7.5806105500000002E-3</c:v>
                </c:pt>
                <c:pt idx="63">
                  <c:v>7.6378605000000004E-3</c:v>
                </c:pt>
                <c:pt idx="64">
                  <c:v>7.7104430499999998E-3</c:v>
                </c:pt>
                <c:pt idx="65">
                  <c:v>7.7702896499999997E-3</c:v>
                </c:pt>
                <c:pt idx="66">
                  <c:v>7.8447269500000003E-3</c:v>
                </c:pt>
                <c:pt idx="67">
                  <c:v>7.9100141500000002E-3</c:v>
                </c:pt>
                <c:pt idx="68">
                  <c:v>7.9807419500000001E-3</c:v>
                </c:pt>
                <c:pt idx="69">
                  <c:v>8.0243903999999994E-3</c:v>
                </c:pt>
                <c:pt idx="70">
                  <c:v>8.1196008999999993E-3</c:v>
                </c:pt>
                <c:pt idx="71">
                  <c:v>8.19168885E-3</c:v>
                </c:pt>
                <c:pt idx="72">
                  <c:v>8.2515354499999999E-3</c:v>
                </c:pt>
                <c:pt idx="73">
                  <c:v>8.3155861500000001E-3</c:v>
                </c:pt>
                <c:pt idx="74">
                  <c:v>8.4150007500000002E-3</c:v>
                </c:pt>
                <c:pt idx="75">
                  <c:v>8.4680465999999992E-3</c:v>
                </c:pt>
                <c:pt idx="76">
                  <c:v>8.5333337999999991E-3</c:v>
                </c:pt>
                <c:pt idx="77">
                  <c:v>8.6465971999999999E-3</c:v>
                </c:pt>
                <c:pt idx="78">
                  <c:v>8.7011268499999992E-3</c:v>
                </c:pt>
                <c:pt idx="79">
                  <c:v>8.7664140500000008E-3</c:v>
                </c:pt>
                <c:pt idx="80">
                  <c:v>8.8726294000000001E-3</c:v>
                </c:pt>
                <c:pt idx="81">
                  <c:v>8.9053966499999995E-3</c:v>
                </c:pt>
                <c:pt idx="82">
                  <c:v>9.0143323000000004E-3</c:v>
                </c:pt>
                <c:pt idx="83">
                  <c:v>9.1034839499999996E-3</c:v>
                </c:pt>
                <c:pt idx="84">
                  <c:v>9.1478742999999991E-3</c:v>
                </c:pt>
                <c:pt idx="85">
                  <c:v>9.2432084500000001E-3</c:v>
                </c:pt>
                <c:pt idx="86">
                  <c:v>9.3276614000000011E-3</c:v>
                </c:pt>
                <c:pt idx="87">
                  <c:v>9.4252212499999991E-3</c:v>
                </c:pt>
                <c:pt idx="88">
                  <c:v>9.4960727000000002E-3</c:v>
                </c:pt>
                <c:pt idx="89">
                  <c:v>9.5701390500000007E-3</c:v>
                </c:pt>
                <c:pt idx="90">
                  <c:v>9.6842679999999993E-3</c:v>
                </c:pt>
                <c:pt idx="91">
                  <c:v>9.7553667499999993E-3</c:v>
                </c:pt>
                <c:pt idx="92">
                  <c:v>9.8451366499999991E-3</c:v>
                </c:pt>
                <c:pt idx="93">
                  <c:v>9.9105475000000002E-3</c:v>
                </c:pt>
                <c:pt idx="94">
                  <c:v>1.0033208299999999E-2</c:v>
                </c:pt>
                <c:pt idx="95">
                  <c:v>1.0118279499999999E-2</c:v>
                </c:pt>
                <c:pt idx="96">
                  <c:v>1.0232779399999999E-2</c:v>
                </c:pt>
                <c:pt idx="97">
                  <c:v>1.0322178349999999E-2</c:v>
                </c:pt>
                <c:pt idx="98">
                  <c:v>1.03903095E-2</c:v>
                </c:pt>
                <c:pt idx="99">
                  <c:v>1.0498132299999999E-2</c:v>
                </c:pt>
                <c:pt idx="100">
                  <c:v>1.05970523E-2</c:v>
                </c:pt>
                <c:pt idx="101">
                  <c:v>1.068447285E-2</c:v>
                </c:pt>
                <c:pt idx="102">
                  <c:v>1.0774737349999999E-2</c:v>
                </c:pt>
                <c:pt idx="103">
                  <c:v>1.087093705E-2</c:v>
                </c:pt>
                <c:pt idx="104">
                  <c:v>1.09590995E-2</c:v>
                </c:pt>
                <c:pt idx="105">
                  <c:v>1.10607398E-2</c:v>
                </c:pt>
                <c:pt idx="106">
                  <c:v>1.1155702999999999E-2</c:v>
                </c:pt>
                <c:pt idx="107">
                  <c:v>1.1237806600000001E-2</c:v>
                </c:pt>
                <c:pt idx="108">
                  <c:v>1.1314964199999999E-2</c:v>
                </c:pt>
                <c:pt idx="109">
                  <c:v>1.14057233E-2</c:v>
                </c:pt>
                <c:pt idx="110">
                  <c:v>1.150254125E-2</c:v>
                </c:pt>
                <c:pt idx="111">
                  <c:v>1.1562511500000001E-2</c:v>
                </c:pt>
                <c:pt idx="112">
                  <c:v>1.1652652350000001E-2</c:v>
                </c:pt>
                <c:pt idx="113">
                  <c:v>1.1726347749999999E-2</c:v>
                </c:pt>
                <c:pt idx="114">
                  <c:v>1.18147575E-2</c:v>
                </c:pt>
                <c:pt idx="115">
                  <c:v>1.1882146749999999E-2</c:v>
                </c:pt>
                <c:pt idx="116">
                  <c:v>1.1969196350000001E-2</c:v>
                </c:pt>
                <c:pt idx="117">
                  <c:v>1.2037327499999998E-2</c:v>
                </c:pt>
                <c:pt idx="118">
                  <c:v>1.2086169250000001E-2</c:v>
                </c:pt>
                <c:pt idx="119">
                  <c:v>1.214527395E-2</c:v>
                </c:pt>
                <c:pt idx="120">
                  <c:v>1.22094483E-2</c:v>
                </c:pt>
                <c:pt idx="121">
                  <c:v>1.2238011449999999E-2</c:v>
                </c:pt>
                <c:pt idx="122">
                  <c:v>1.2278074049999999E-2</c:v>
                </c:pt>
                <c:pt idx="123">
                  <c:v>1.2312201449999999E-2</c:v>
                </c:pt>
                <c:pt idx="124">
                  <c:v>1.233767335E-2</c:v>
                </c:pt>
                <c:pt idx="125">
                  <c:v>1.2327657699999999E-2</c:v>
                </c:pt>
                <c:pt idx="126">
                  <c:v>1.2358075600000001E-2</c:v>
                </c:pt>
                <c:pt idx="127">
                  <c:v>1.23516458E-2</c:v>
                </c:pt>
                <c:pt idx="128">
                  <c:v>1.233297465E-2</c:v>
                </c:pt>
                <c:pt idx="129">
                  <c:v>1.234039365E-2</c:v>
                </c:pt>
                <c:pt idx="130">
                  <c:v>1.2330007049999999E-2</c:v>
                </c:pt>
                <c:pt idx="131">
                  <c:v>1.230082565E-2</c:v>
                </c:pt>
                <c:pt idx="132">
                  <c:v>1.228252545E-2</c:v>
                </c:pt>
                <c:pt idx="133">
                  <c:v>1.22381351E-2</c:v>
                </c:pt>
                <c:pt idx="134">
                  <c:v>1.2207346249999999E-2</c:v>
                </c:pt>
                <c:pt idx="135">
                  <c:v>1.21446557E-2</c:v>
                </c:pt>
                <c:pt idx="136">
                  <c:v>1.2082707049999999E-2</c:v>
                </c:pt>
                <c:pt idx="137">
                  <c:v>1.2043757299999999E-2</c:v>
                </c:pt>
                <c:pt idx="138">
                  <c:v>1.202384965E-2</c:v>
                </c:pt>
                <c:pt idx="139">
                  <c:v>1.1931854049999999E-2</c:v>
                </c:pt>
                <c:pt idx="140">
                  <c:v>1.1853088999999999E-2</c:v>
                </c:pt>
                <c:pt idx="141">
                  <c:v>1.177284015E-2</c:v>
                </c:pt>
                <c:pt idx="142">
                  <c:v>1.1695311599999999E-2</c:v>
                </c:pt>
                <c:pt idx="143">
                  <c:v>1.1631384549999998E-2</c:v>
                </c:pt>
                <c:pt idx="144">
                  <c:v>1.15402545E-2</c:v>
                </c:pt>
                <c:pt idx="145">
                  <c:v>1.14640861E-2</c:v>
                </c:pt>
                <c:pt idx="146">
                  <c:v>1.1372214150000001E-2</c:v>
                </c:pt>
                <c:pt idx="147">
                  <c:v>1.1302599199999999E-2</c:v>
                </c:pt>
                <c:pt idx="148">
                  <c:v>1.11932926E-2</c:v>
                </c:pt>
                <c:pt idx="149">
                  <c:v>1.111947355E-2</c:v>
                </c:pt>
                <c:pt idx="150">
                  <c:v>1.1019440699999999E-2</c:v>
                </c:pt>
                <c:pt idx="151">
                  <c:v>1.09590995E-2</c:v>
                </c:pt>
                <c:pt idx="152">
                  <c:v>1.08569646E-2</c:v>
                </c:pt>
                <c:pt idx="153">
                  <c:v>1.0755695249999999E-2</c:v>
                </c:pt>
                <c:pt idx="154">
                  <c:v>1.0680268749999999E-2</c:v>
                </c:pt>
                <c:pt idx="155">
                  <c:v>1.057219865E-2</c:v>
                </c:pt>
                <c:pt idx="156">
                  <c:v>1.048786935E-2</c:v>
                </c:pt>
                <c:pt idx="157">
                  <c:v>1.04004488E-2</c:v>
                </c:pt>
                <c:pt idx="158">
                  <c:v>1.0317232349999999E-2</c:v>
                </c:pt>
                <c:pt idx="159">
                  <c:v>1.0213366350000001E-2</c:v>
                </c:pt>
                <c:pt idx="160">
                  <c:v>1.01118497E-2</c:v>
                </c:pt>
                <c:pt idx="161">
                  <c:v>1.0031353549999998E-2</c:v>
                </c:pt>
                <c:pt idx="162">
                  <c:v>9.9606257500000003E-3</c:v>
                </c:pt>
                <c:pt idx="163">
                  <c:v>9.8688774500000007E-3</c:v>
                </c:pt>
                <c:pt idx="164">
                  <c:v>9.7834353000000006E-3</c:v>
                </c:pt>
                <c:pt idx="165">
                  <c:v>9.5769397999999999E-3</c:v>
                </c:pt>
                <c:pt idx="166">
                  <c:v>9.5053464500000004E-3</c:v>
                </c:pt>
                <c:pt idx="167">
                  <c:v>9.4093940499999987E-3</c:v>
                </c:pt>
                <c:pt idx="168">
                  <c:v>9.3131943499999998E-3</c:v>
                </c:pt>
                <c:pt idx="169">
                  <c:v>9.2446922500000004E-3</c:v>
                </c:pt>
                <c:pt idx="170">
                  <c:v>9.1706258999999998E-3</c:v>
                </c:pt>
                <c:pt idx="171">
                  <c:v>9.0797431499999998E-3</c:v>
                </c:pt>
                <c:pt idx="172">
                  <c:v>9.0358473999999998E-3</c:v>
                </c:pt>
                <c:pt idx="173">
                  <c:v>8.8963701999999981E-3</c:v>
                </c:pt>
                <c:pt idx="174">
                  <c:v>8.8601407500000003E-3</c:v>
                </c:pt>
                <c:pt idx="175">
                  <c:v>8.7640646999999992E-3</c:v>
                </c:pt>
                <c:pt idx="176">
                  <c:v>8.6898747000000009E-3</c:v>
                </c:pt>
                <c:pt idx="177">
                  <c:v>8.6184050000000009E-3</c:v>
                </c:pt>
                <c:pt idx="178">
                  <c:v>8.5450805500000004E-3</c:v>
                </c:pt>
                <c:pt idx="179">
                  <c:v>8.4893143999999997E-3</c:v>
                </c:pt>
                <c:pt idx="180">
                  <c:v>8.3995444999999998E-3</c:v>
                </c:pt>
                <c:pt idx="181">
                  <c:v>8.3217686500000002E-3</c:v>
                </c:pt>
                <c:pt idx="182">
                  <c:v>8.2678572499999999E-3</c:v>
                </c:pt>
                <c:pt idx="183">
                  <c:v>8.193790900000001E-3</c:v>
                </c:pt>
                <c:pt idx="184">
                  <c:v>8.1152731499999995E-3</c:v>
                </c:pt>
                <c:pt idx="185">
                  <c:v>8.0538190999999999E-3</c:v>
                </c:pt>
                <c:pt idx="186">
                  <c:v>7.9824730499999993E-3</c:v>
                </c:pt>
                <c:pt idx="187">
                  <c:v>7.9180514000000007E-3</c:v>
                </c:pt>
                <c:pt idx="188">
                  <c:v>7.8590703499999987E-3</c:v>
                </c:pt>
                <c:pt idx="189">
                  <c:v>7.8096103499999993E-3</c:v>
                </c:pt>
                <c:pt idx="190">
                  <c:v>7.7327000499999993E-3</c:v>
                </c:pt>
                <c:pt idx="191">
                  <c:v>7.6806434000000002E-3</c:v>
                </c:pt>
                <c:pt idx="192">
                  <c:v>7.6120176499999996E-3</c:v>
                </c:pt>
                <c:pt idx="193">
                  <c:v>7.5095117999999994E-3</c:v>
                </c:pt>
                <c:pt idx="194">
                  <c:v>7.485894649999999E-3</c:v>
                </c:pt>
                <c:pt idx="195">
                  <c:v>7.4244405999999994E-3</c:v>
                </c:pt>
                <c:pt idx="196">
                  <c:v>7.3486431499999996E-3</c:v>
                </c:pt>
                <c:pt idx="197">
                  <c:v>7.2955972999999997E-3</c:v>
                </c:pt>
                <c:pt idx="198">
                  <c:v>7.2388419499999999E-3</c:v>
                </c:pt>
                <c:pt idx="199">
                  <c:v>7.1647756000000002E-3</c:v>
                </c:pt>
                <c:pt idx="200">
                  <c:v>7.12013795E-3</c:v>
                </c:pt>
                <c:pt idx="201">
                  <c:v>7.0474317499999994E-3</c:v>
                </c:pt>
                <c:pt idx="202">
                  <c:v>6.9969825500000001E-3</c:v>
                </c:pt>
                <c:pt idx="203">
                  <c:v>6.9209377999999997E-3</c:v>
                </c:pt>
                <c:pt idx="204">
                  <c:v>6.8657899000000005E-3</c:v>
                </c:pt>
                <c:pt idx="205">
                  <c:v>6.8335172499999998E-3</c:v>
                </c:pt>
                <c:pt idx="206">
                  <c:v>6.7761436500000001E-3</c:v>
                </c:pt>
                <c:pt idx="207">
                  <c:v>6.7162970500000002E-3</c:v>
                </c:pt>
                <c:pt idx="208">
                  <c:v>6.6508861999999992E-3</c:v>
                </c:pt>
                <c:pt idx="209">
                  <c:v>6.5958619500000003E-3</c:v>
                </c:pt>
                <c:pt idx="210">
                  <c:v>6.5277308000000001E-3</c:v>
                </c:pt>
                <c:pt idx="211">
                  <c:v>6.4615780499999997E-3</c:v>
                </c:pt>
                <c:pt idx="212">
                  <c:v>6.4426596000000001E-3</c:v>
                </c:pt>
                <c:pt idx="213">
                  <c:v>6.3659965999999998E-3</c:v>
                </c:pt>
                <c:pt idx="214">
                  <c:v>6.2974944999999996E-3</c:v>
                </c:pt>
                <c:pt idx="215">
                  <c:v>6.2647272499999993E-3</c:v>
                </c:pt>
                <c:pt idx="216">
                  <c:v>6.2263957499999996E-3</c:v>
                </c:pt>
                <c:pt idx="217">
                  <c:v>6.1990691000000002E-3</c:v>
                </c:pt>
                <c:pt idx="218">
                  <c:v>6.1578936500000002E-3</c:v>
                </c:pt>
                <c:pt idx="219">
                  <c:v>6.1250027499999997E-3</c:v>
                </c:pt>
                <c:pt idx="220">
                  <c:v>6.0728224499999994E-3</c:v>
                </c:pt>
                <c:pt idx="221">
                  <c:v>6.0373349E-3</c:v>
                </c:pt>
                <c:pt idx="222">
                  <c:v>5.9877512499999994E-3</c:v>
                </c:pt>
                <c:pt idx="223">
                  <c:v>5.9356945999999994E-3</c:v>
                </c:pt>
                <c:pt idx="224">
                  <c:v>5.9140558499999997E-3</c:v>
                </c:pt>
                <c:pt idx="225">
                  <c:v>5.8946427999999997E-3</c:v>
                </c:pt>
                <c:pt idx="226">
                  <c:v>5.82057645E-3</c:v>
                </c:pt>
                <c:pt idx="227">
                  <c:v>5.7492304000000003E-3</c:v>
                </c:pt>
                <c:pt idx="228">
                  <c:v>5.5957807500000003E-3</c:v>
                </c:pt>
                <c:pt idx="229">
                  <c:v>5.2506735999999993E-3</c:v>
                </c:pt>
                <c:pt idx="230">
                  <c:v>4.5663945000000003E-3</c:v>
                </c:pt>
                <c:pt idx="231">
                  <c:v>3.4898975999999998E-3</c:v>
                </c:pt>
                <c:pt idx="232">
                  <c:v>2.3174483000000003E-3</c:v>
                </c:pt>
                <c:pt idx="233">
                  <c:v>1.5039549499999999E-3</c:v>
                </c:pt>
                <c:pt idx="234">
                  <c:v>1.06279648E-3</c:v>
                </c:pt>
                <c:pt idx="235">
                  <c:v>8.5192377000000005E-4</c:v>
                </c:pt>
                <c:pt idx="236">
                  <c:v>7.4913352499999999E-4</c:v>
                </c:pt>
                <c:pt idx="237">
                  <c:v>6.8267164999999993E-4</c:v>
                </c:pt>
                <c:pt idx="238">
                  <c:v>6.3880063E-4</c:v>
                </c:pt>
                <c:pt idx="239">
                  <c:v>6.1633342499999998E-4</c:v>
                </c:pt>
                <c:pt idx="240">
                  <c:v>5.8998360999999993E-4</c:v>
                </c:pt>
                <c:pt idx="241">
                  <c:v>5.7848416E-4</c:v>
                </c:pt>
                <c:pt idx="242">
                  <c:v>5.6203870999999993E-4</c:v>
                </c:pt>
                <c:pt idx="243">
                  <c:v>5.4559325999999997E-4</c:v>
                </c:pt>
                <c:pt idx="244">
                  <c:v>5.1588016500000002E-4</c:v>
                </c:pt>
                <c:pt idx="245">
                  <c:v>5.0215501499999995E-4</c:v>
                </c:pt>
                <c:pt idx="246">
                  <c:v>4.7747447499999998E-4</c:v>
                </c:pt>
                <c:pt idx="247">
                  <c:v>4.58259265E-4</c:v>
                </c:pt>
                <c:pt idx="248">
                  <c:v>4.4729150999999997E-4</c:v>
                </c:pt>
                <c:pt idx="249">
                  <c:v>4.3629902500000003E-4</c:v>
                </c:pt>
                <c:pt idx="250">
                  <c:v>4.1197706999999999E-4</c:v>
                </c:pt>
                <c:pt idx="251">
                  <c:v>4.1111152000000001E-4</c:v>
                </c:pt>
                <c:pt idx="252">
                  <c:v>3.9205705500000001E-4</c:v>
                </c:pt>
                <c:pt idx="253">
                  <c:v>3.6737651499999999E-4</c:v>
                </c:pt>
                <c:pt idx="254">
                  <c:v>3.4545337E-4</c:v>
                </c:pt>
                <c:pt idx="255">
                  <c:v>3.15295135E-4</c:v>
                </c:pt>
                <c:pt idx="256">
                  <c:v>2.9910935E-4</c:v>
                </c:pt>
                <c:pt idx="257">
                  <c:v>2.8812922999999998E-4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5168"/>
        <c:axId val="49173632"/>
      </c:scatterChart>
      <c:valAx>
        <c:axId val="49175168"/>
        <c:scaling>
          <c:orientation val="minMax"/>
          <c:max val="20"/>
          <c:min val="-20"/>
        </c:scaling>
        <c:delete val="0"/>
        <c:axPos val="b"/>
        <c:numFmt formatCode="General" sourceLinked="1"/>
        <c:majorTickMark val="out"/>
        <c:minorTickMark val="none"/>
        <c:tickLblPos val="nextTo"/>
        <c:crossAx val="49173632"/>
        <c:crosses val="autoZero"/>
        <c:crossBetween val="midCat"/>
      </c:valAx>
      <c:valAx>
        <c:axId val="49173632"/>
        <c:scaling>
          <c:orientation val="minMax"/>
          <c:max val="1.2400000000000001E-2"/>
          <c:min val="1.2200000000000003E-2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49175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composite</c:v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Sheet1!$T$109:$T$366</c:f>
              <c:numCache>
                <c:formatCode>General</c:formatCode>
                <c:ptCount val="258"/>
                <c:pt idx="0">
                  <c:v>-309.3</c:v>
                </c:pt>
                <c:pt idx="1">
                  <c:v>-304.62</c:v>
                </c:pt>
                <c:pt idx="2">
                  <c:v>-299.93</c:v>
                </c:pt>
                <c:pt idx="3">
                  <c:v>-295.24</c:v>
                </c:pt>
                <c:pt idx="4">
                  <c:v>-293.37</c:v>
                </c:pt>
                <c:pt idx="5">
                  <c:v>-291.49</c:v>
                </c:pt>
                <c:pt idx="6">
                  <c:v>-289.62</c:v>
                </c:pt>
                <c:pt idx="7">
                  <c:v>-287.75</c:v>
                </c:pt>
                <c:pt idx="8">
                  <c:v>-285.87</c:v>
                </c:pt>
                <c:pt idx="9">
                  <c:v>-284</c:v>
                </c:pt>
                <c:pt idx="10">
                  <c:v>-282.12</c:v>
                </c:pt>
                <c:pt idx="11">
                  <c:v>-280.25</c:v>
                </c:pt>
                <c:pt idx="12">
                  <c:v>-278.37</c:v>
                </c:pt>
                <c:pt idx="13">
                  <c:v>-276.5</c:v>
                </c:pt>
                <c:pt idx="14">
                  <c:v>-275.56</c:v>
                </c:pt>
                <c:pt idx="15">
                  <c:v>-274.62</c:v>
                </c:pt>
                <c:pt idx="16">
                  <c:v>-273.69</c:v>
                </c:pt>
                <c:pt idx="17">
                  <c:v>-272.75</c:v>
                </c:pt>
                <c:pt idx="18">
                  <c:v>-271.81</c:v>
                </c:pt>
                <c:pt idx="19">
                  <c:v>-270.87</c:v>
                </c:pt>
                <c:pt idx="20">
                  <c:v>-269.94</c:v>
                </c:pt>
                <c:pt idx="21">
                  <c:v>-269</c:v>
                </c:pt>
                <c:pt idx="22">
                  <c:v>-268.06</c:v>
                </c:pt>
                <c:pt idx="23">
                  <c:v>-267.13</c:v>
                </c:pt>
                <c:pt idx="24">
                  <c:v>-266.19</c:v>
                </c:pt>
                <c:pt idx="25">
                  <c:v>-265.25</c:v>
                </c:pt>
                <c:pt idx="26">
                  <c:v>-264.31</c:v>
                </c:pt>
                <c:pt idx="27">
                  <c:v>-263.38</c:v>
                </c:pt>
                <c:pt idx="28">
                  <c:v>-262.44</c:v>
                </c:pt>
                <c:pt idx="29">
                  <c:v>-261.5</c:v>
                </c:pt>
                <c:pt idx="30">
                  <c:v>-260.56</c:v>
                </c:pt>
                <c:pt idx="31">
                  <c:v>-259.63</c:v>
                </c:pt>
                <c:pt idx="32">
                  <c:v>-258.69</c:v>
                </c:pt>
                <c:pt idx="33">
                  <c:v>-257.75</c:v>
                </c:pt>
                <c:pt idx="34">
                  <c:v>-255.88</c:v>
                </c:pt>
                <c:pt idx="35">
                  <c:v>-254</c:v>
                </c:pt>
                <c:pt idx="36">
                  <c:v>-252.13</c:v>
                </c:pt>
                <c:pt idx="37">
                  <c:v>-250.25</c:v>
                </c:pt>
                <c:pt idx="38">
                  <c:v>-248.38</c:v>
                </c:pt>
                <c:pt idx="39">
                  <c:v>-246.51</c:v>
                </c:pt>
                <c:pt idx="40">
                  <c:v>-244.63</c:v>
                </c:pt>
                <c:pt idx="41">
                  <c:v>-242.76</c:v>
                </c:pt>
                <c:pt idx="42">
                  <c:v>-239.94</c:v>
                </c:pt>
                <c:pt idx="43">
                  <c:v>-237.13</c:v>
                </c:pt>
                <c:pt idx="44">
                  <c:v>-234.32</c:v>
                </c:pt>
                <c:pt idx="45">
                  <c:v>-231.51</c:v>
                </c:pt>
                <c:pt idx="46">
                  <c:v>-228.7</c:v>
                </c:pt>
                <c:pt idx="47">
                  <c:v>-225.89</c:v>
                </c:pt>
                <c:pt idx="48">
                  <c:v>-223.07</c:v>
                </c:pt>
                <c:pt idx="49">
                  <c:v>-220.26</c:v>
                </c:pt>
                <c:pt idx="50">
                  <c:v>-217.45</c:v>
                </c:pt>
                <c:pt idx="51">
                  <c:v>-214.64</c:v>
                </c:pt>
                <c:pt idx="52">
                  <c:v>-211.83</c:v>
                </c:pt>
                <c:pt idx="53">
                  <c:v>-209.01</c:v>
                </c:pt>
                <c:pt idx="54">
                  <c:v>-206.2</c:v>
                </c:pt>
                <c:pt idx="55">
                  <c:v>-203.39</c:v>
                </c:pt>
                <c:pt idx="56">
                  <c:v>-200.58</c:v>
                </c:pt>
                <c:pt idx="57">
                  <c:v>-197.77</c:v>
                </c:pt>
                <c:pt idx="58">
                  <c:v>-194.95</c:v>
                </c:pt>
                <c:pt idx="59">
                  <c:v>-192.14</c:v>
                </c:pt>
                <c:pt idx="60">
                  <c:v>-189.33</c:v>
                </c:pt>
                <c:pt idx="61">
                  <c:v>-186.52</c:v>
                </c:pt>
                <c:pt idx="62">
                  <c:v>-183.71</c:v>
                </c:pt>
                <c:pt idx="63">
                  <c:v>-180.9</c:v>
                </c:pt>
                <c:pt idx="64">
                  <c:v>-178.08</c:v>
                </c:pt>
                <c:pt idx="65">
                  <c:v>-175.27</c:v>
                </c:pt>
                <c:pt idx="66">
                  <c:v>-172.46</c:v>
                </c:pt>
                <c:pt idx="67">
                  <c:v>-169.65</c:v>
                </c:pt>
                <c:pt idx="68">
                  <c:v>-166.84</c:v>
                </c:pt>
                <c:pt idx="69">
                  <c:v>-164.02</c:v>
                </c:pt>
                <c:pt idx="70">
                  <c:v>-161.21</c:v>
                </c:pt>
                <c:pt idx="71">
                  <c:v>-158.4</c:v>
                </c:pt>
                <c:pt idx="72">
                  <c:v>-155.59</c:v>
                </c:pt>
                <c:pt idx="73">
                  <c:v>-152.78</c:v>
                </c:pt>
                <c:pt idx="74">
                  <c:v>-149.97</c:v>
                </c:pt>
                <c:pt idx="75">
                  <c:v>-147.15</c:v>
                </c:pt>
                <c:pt idx="76">
                  <c:v>-144.34</c:v>
                </c:pt>
                <c:pt idx="77">
                  <c:v>-141.53</c:v>
                </c:pt>
                <c:pt idx="78">
                  <c:v>-138.72</c:v>
                </c:pt>
                <c:pt idx="79">
                  <c:v>-135.91</c:v>
                </c:pt>
                <c:pt idx="80">
                  <c:v>-133.09</c:v>
                </c:pt>
                <c:pt idx="81">
                  <c:v>-130.28</c:v>
                </c:pt>
                <c:pt idx="82">
                  <c:v>-127.47</c:v>
                </c:pt>
                <c:pt idx="83">
                  <c:v>-124.66</c:v>
                </c:pt>
                <c:pt idx="84">
                  <c:v>-121.85</c:v>
                </c:pt>
                <c:pt idx="85">
                  <c:v>-119.03</c:v>
                </c:pt>
                <c:pt idx="86">
                  <c:v>-116.22</c:v>
                </c:pt>
                <c:pt idx="87">
                  <c:v>-113.41</c:v>
                </c:pt>
                <c:pt idx="88">
                  <c:v>-110.6</c:v>
                </c:pt>
                <c:pt idx="89">
                  <c:v>-107.79</c:v>
                </c:pt>
                <c:pt idx="90">
                  <c:v>-104.98</c:v>
                </c:pt>
                <c:pt idx="91">
                  <c:v>-102.16</c:v>
                </c:pt>
                <c:pt idx="92">
                  <c:v>-99.35</c:v>
                </c:pt>
                <c:pt idx="93">
                  <c:v>-96.54</c:v>
                </c:pt>
                <c:pt idx="94">
                  <c:v>-93.73</c:v>
                </c:pt>
                <c:pt idx="95">
                  <c:v>-90.92</c:v>
                </c:pt>
                <c:pt idx="96">
                  <c:v>-88.1</c:v>
                </c:pt>
                <c:pt idx="97">
                  <c:v>-85.29</c:v>
                </c:pt>
                <c:pt idx="98">
                  <c:v>-82.48</c:v>
                </c:pt>
                <c:pt idx="99">
                  <c:v>-79.67</c:v>
                </c:pt>
                <c:pt idx="100">
                  <c:v>-76.86</c:v>
                </c:pt>
                <c:pt idx="101">
                  <c:v>-74.05</c:v>
                </c:pt>
                <c:pt idx="102">
                  <c:v>-71.23</c:v>
                </c:pt>
                <c:pt idx="103">
                  <c:v>-68.42</c:v>
                </c:pt>
                <c:pt idx="104">
                  <c:v>-65.61</c:v>
                </c:pt>
                <c:pt idx="105">
                  <c:v>-62.8</c:v>
                </c:pt>
                <c:pt idx="106">
                  <c:v>-59.99</c:v>
                </c:pt>
                <c:pt idx="107">
                  <c:v>-57.17</c:v>
                </c:pt>
                <c:pt idx="108">
                  <c:v>-54.36</c:v>
                </c:pt>
                <c:pt idx="109">
                  <c:v>-51.55</c:v>
                </c:pt>
                <c:pt idx="110">
                  <c:v>-48.74</c:v>
                </c:pt>
                <c:pt idx="111">
                  <c:v>-45.93</c:v>
                </c:pt>
                <c:pt idx="112">
                  <c:v>-43.11</c:v>
                </c:pt>
                <c:pt idx="113">
                  <c:v>-40.299999999999997</c:v>
                </c:pt>
                <c:pt idx="114">
                  <c:v>-37.49</c:v>
                </c:pt>
                <c:pt idx="115">
                  <c:v>-34.68</c:v>
                </c:pt>
                <c:pt idx="116">
                  <c:v>-31.87</c:v>
                </c:pt>
                <c:pt idx="117">
                  <c:v>-29.06</c:v>
                </c:pt>
                <c:pt idx="118">
                  <c:v>-26.24</c:v>
                </c:pt>
                <c:pt idx="119">
                  <c:v>-23.43</c:v>
                </c:pt>
                <c:pt idx="120">
                  <c:v>-20.62</c:v>
                </c:pt>
                <c:pt idx="121">
                  <c:v>-17.809999999999999</c:v>
                </c:pt>
                <c:pt idx="122">
                  <c:v>-15</c:v>
                </c:pt>
                <c:pt idx="123">
                  <c:v>-12.18</c:v>
                </c:pt>
                <c:pt idx="124">
                  <c:v>-9.3699999999999992</c:v>
                </c:pt>
                <c:pt idx="125">
                  <c:v>-6.56</c:v>
                </c:pt>
                <c:pt idx="126">
                  <c:v>-3.75</c:v>
                </c:pt>
                <c:pt idx="127">
                  <c:v>-0.94</c:v>
                </c:pt>
                <c:pt idx="128">
                  <c:v>0</c:v>
                </c:pt>
                <c:pt idx="129">
                  <c:v>0.94</c:v>
                </c:pt>
                <c:pt idx="130">
                  <c:v>3.75</c:v>
                </c:pt>
                <c:pt idx="131">
                  <c:v>6.56</c:v>
                </c:pt>
                <c:pt idx="132">
                  <c:v>9.3699999999999992</c:v>
                </c:pt>
                <c:pt idx="133">
                  <c:v>12.18</c:v>
                </c:pt>
                <c:pt idx="134">
                  <c:v>15</c:v>
                </c:pt>
                <c:pt idx="135">
                  <c:v>17.809999999999999</c:v>
                </c:pt>
                <c:pt idx="136">
                  <c:v>20.62</c:v>
                </c:pt>
                <c:pt idx="137">
                  <c:v>23.43</c:v>
                </c:pt>
                <c:pt idx="138">
                  <c:v>26.24</c:v>
                </c:pt>
                <c:pt idx="139">
                  <c:v>29.06</c:v>
                </c:pt>
                <c:pt idx="140">
                  <c:v>31.87</c:v>
                </c:pt>
                <c:pt idx="141">
                  <c:v>34.68</c:v>
                </c:pt>
                <c:pt idx="142">
                  <c:v>37.49</c:v>
                </c:pt>
                <c:pt idx="143">
                  <c:v>40.299999999999997</c:v>
                </c:pt>
                <c:pt idx="144">
                  <c:v>43.11</c:v>
                </c:pt>
                <c:pt idx="145">
                  <c:v>45.93</c:v>
                </c:pt>
                <c:pt idx="146">
                  <c:v>48.74</c:v>
                </c:pt>
                <c:pt idx="147">
                  <c:v>51.55</c:v>
                </c:pt>
                <c:pt idx="148">
                  <c:v>54.36</c:v>
                </c:pt>
                <c:pt idx="149">
                  <c:v>57.17</c:v>
                </c:pt>
                <c:pt idx="150">
                  <c:v>59.99</c:v>
                </c:pt>
                <c:pt idx="151">
                  <c:v>62.8</c:v>
                </c:pt>
                <c:pt idx="152">
                  <c:v>65.61</c:v>
                </c:pt>
                <c:pt idx="153">
                  <c:v>68.42</c:v>
                </c:pt>
                <c:pt idx="154">
                  <c:v>71.23</c:v>
                </c:pt>
                <c:pt idx="155">
                  <c:v>74.05</c:v>
                </c:pt>
                <c:pt idx="156">
                  <c:v>76.86</c:v>
                </c:pt>
                <c:pt idx="157">
                  <c:v>79.67</c:v>
                </c:pt>
                <c:pt idx="158">
                  <c:v>82.48</c:v>
                </c:pt>
                <c:pt idx="159">
                  <c:v>85.29</c:v>
                </c:pt>
                <c:pt idx="160">
                  <c:v>88.1</c:v>
                </c:pt>
                <c:pt idx="161">
                  <c:v>90.92</c:v>
                </c:pt>
                <c:pt idx="162">
                  <c:v>93.73</c:v>
                </c:pt>
                <c:pt idx="163">
                  <c:v>96.54</c:v>
                </c:pt>
                <c:pt idx="164">
                  <c:v>99.35</c:v>
                </c:pt>
                <c:pt idx="165">
                  <c:v>105.91</c:v>
                </c:pt>
                <c:pt idx="166">
                  <c:v>108.72</c:v>
                </c:pt>
                <c:pt idx="167">
                  <c:v>111.54</c:v>
                </c:pt>
                <c:pt idx="168">
                  <c:v>114.35</c:v>
                </c:pt>
                <c:pt idx="169">
                  <c:v>117.16</c:v>
                </c:pt>
                <c:pt idx="170">
                  <c:v>119.97</c:v>
                </c:pt>
                <c:pt idx="171">
                  <c:v>122.78</c:v>
                </c:pt>
                <c:pt idx="172">
                  <c:v>125.6</c:v>
                </c:pt>
                <c:pt idx="173">
                  <c:v>128.41</c:v>
                </c:pt>
                <c:pt idx="174">
                  <c:v>131.22</c:v>
                </c:pt>
                <c:pt idx="175">
                  <c:v>134.03</c:v>
                </c:pt>
                <c:pt idx="176">
                  <c:v>136.84</c:v>
                </c:pt>
                <c:pt idx="177">
                  <c:v>139.66</c:v>
                </c:pt>
                <c:pt idx="178">
                  <c:v>142.47</c:v>
                </c:pt>
                <c:pt idx="179">
                  <c:v>145.28</c:v>
                </c:pt>
                <c:pt idx="180">
                  <c:v>148.09</c:v>
                </c:pt>
                <c:pt idx="181">
                  <c:v>150.9</c:v>
                </c:pt>
                <c:pt idx="182">
                  <c:v>153.71</c:v>
                </c:pt>
                <c:pt idx="183">
                  <c:v>156.53</c:v>
                </c:pt>
                <c:pt idx="184">
                  <c:v>159.34</c:v>
                </c:pt>
                <c:pt idx="185">
                  <c:v>162.15</c:v>
                </c:pt>
                <c:pt idx="186">
                  <c:v>164.96</c:v>
                </c:pt>
                <c:pt idx="187">
                  <c:v>167.77</c:v>
                </c:pt>
                <c:pt idx="188">
                  <c:v>170.59</c:v>
                </c:pt>
                <c:pt idx="189">
                  <c:v>173.4</c:v>
                </c:pt>
                <c:pt idx="190">
                  <c:v>176.21</c:v>
                </c:pt>
                <c:pt idx="191">
                  <c:v>179.02</c:v>
                </c:pt>
                <c:pt idx="192">
                  <c:v>181.83</c:v>
                </c:pt>
                <c:pt idx="193">
                  <c:v>184.64</c:v>
                </c:pt>
                <c:pt idx="194">
                  <c:v>187.46</c:v>
                </c:pt>
                <c:pt idx="195">
                  <c:v>190.27</c:v>
                </c:pt>
                <c:pt idx="196">
                  <c:v>193.08</c:v>
                </c:pt>
                <c:pt idx="197">
                  <c:v>195.89</c:v>
                </c:pt>
                <c:pt idx="198">
                  <c:v>198.7</c:v>
                </c:pt>
                <c:pt idx="199">
                  <c:v>201.52</c:v>
                </c:pt>
                <c:pt idx="200">
                  <c:v>204.33</c:v>
                </c:pt>
                <c:pt idx="201">
                  <c:v>207.14</c:v>
                </c:pt>
                <c:pt idx="202">
                  <c:v>209.95</c:v>
                </c:pt>
                <c:pt idx="203">
                  <c:v>212.76</c:v>
                </c:pt>
                <c:pt idx="204">
                  <c:v>215.57</c:v>
                </c:pt>
                <c:pt idx="205">
                  <c:v>218.39</c:v>
                </c:pt>
                <c:pt idx="206">
                  <c:v>221.2</c:v>
                </c:pt>
                <c:pt idx="207">
                  <c:v>224.01</c:v>
                </c:pt>
                <c:pt idx="208">
                  <c:v>226.82</c:v>
                </c:pt>
                <c:pt idx="209">
                  <c:v>229.63</c:v>
                </c:pt>
                <c:pt idx="210">
                  <c:v>232.45</c:v>
                </c:pt>
                <c:pt idx="211">
                  <c:v>235.26</c:v>
                </c:pt>
                <c:pt idx="212">
                  <c:v>238.07</c:v>
                </c:pt>
                <c:pt idx="213">
                  <c:v>240.88</c:v>
                </c:pt>
                <c:pt idx="214">
                  <c:v>243.69</c:v>
                </c:pt>
                <c:pt idx="215">
                  <c:v>245.57</c:v>
                </c:pt>
                <c:pt idx="216">
                  <c:v>247.44</c:v>
                </c:pt>
                <c:pt idx="217">
                  <c:v>249.32</c:v>
                </c:pt>
                <c:pt idx="218">
                  <c:v>251.19</c:v>
                </c:pt>
                <c:pt idx="219">
                  <c:v>253.07</c:v>
                </c:pt>
                <c:pt idx="220">
                  <c:v>254.94</c:v>
                </c:pt>
                <c:pt idx="221">
                  <c:v>256.82</c:v>
                </c:pt>
                <c:pt idx="222">
                  <c:v>258.69</c:v>
                </c:pt>
                <c:pt idx="223">
                  <c:v>259.63</c:v>
                </c:pt>
                <c:pt idx="224">
                  <c:v>260.56</c:v>
                </c:pt>
                <c:pt idx="225">
                  <c:v>261.5</c:v>
                </c:pt>
                <c:pt idx="226">
                  <c:v>262.44</c:v>
                </c:pt>
                <c:pt idx="227">
                  <c:v>263.38</c:v>
                </c:pt>
                <c:pt idx="228">
                  <c:v>264.31</c:v>
                </c:pt>
                <c:pt idx="229">
                  <c:v>265.25</c:v>
                </c:pt>
                <c:pt idx="230">
                  <c:v>266.19</c:v>
                </c:pt>
                <c:pt idx="231">
                  <c:v>267.13</c:v>
                </c:pt>
                <c:pt idx="232">
                  <c:v>268.06</c:v>
                </c:pt>
                <c:pt idx="233">
                  <c:v>269</c:v>
                </c:pt>
                <c:pt idx="234">
                  <c:v>269.94</c:v>
                </c:pt>
                <c:pt idx="235">
                  <c:v>270.87</c:v>
                </c:pt>
                <c:pt idx="236">
                  <c:v>271.81</c:v>
                </c:pt>
                <c:pt idx="237">
                  <c:v>272.75</c:v>
                </c:pt>
                <c:pt idx="238">
                  <c:v>273.69</c:v>
                </c:pt>
                <c:pt idx="239">
                  <c:v>274.62</c:v>
                </c:pt>
                <c:pt idx="240">
                  <c:v>275.56</c:v>
                </c:pt>
                <c:pt idx="241">
                  <c:v>276.5</c:v>
                </c:pt>
                <c:pt idx="242">
                  <c:v>277.44</c:v>
                </c:pt>
                <c:pt idx="243">
                  <c:v>279.31</c:v>
                </c:pt>
                <c:pt idx="244">
                  <c:v>281.18</c:v>
                </c:pt>
                <c:pt idx="245">
                  <c:v>283.06</c:v>
                </c:pt>
                <c:pt idx="246">
                  <c:v>284.93</c:v>
                </c:pt>
                <c:pt idx="247">
                  <c:v>286.81</c:v>
                </c:pt>
                <c:pt idx="248">
                  <c:v>288.68</c:v>
                </c:pt>
                <c:pt idx="249">
                  <c:v>290.56</c:v>
                </c:pt>
                <c:pt idx="250">
                  <c:v>292.43</c:v>
                </c:pt>
                <c:pt idx="251">
                  <c:v>294.31</c:v>
                </c:pt>
                <c:pt idx="252">
                  <c:v>296.18</c:v>
                </c:pt>
                <c:pt idx="253">
                  <c:v>300.87</c:v>
                </c:pt>
                <c:pt idx="254">
                  <c:v>305.55</c:v>
                </c:pt>
                <c:pt idx="255">
                  <c:v>310.24</c:v>
                </c:pt>
                <c:pt idx="256">
                  <c:v>314.93</c:v>
                </c:pt>
                <c:pt idx="257">
                  <c:v>319.61</c:v>
                </c:pt>
              </c:numCache>
            </c:numRef>
          </c:xVal>
          <c:yVal>
            <c:numRef>
              <c:f>Sheet1!$U$109:$U$366</c:f>
              <c:numCache>
                <c:formatCode>0.00000</c:formatCode>
                <c:ptCount val="258"/>
                <c:pt idx="0">
                  <c:v>3.2187999999999997E-4</c:v>
                </c:pt>
                <c:pt idx="1">
                  <c:v>3.4643E-4</c:v>
                </c:pt>
                <c:pt idx="2">
                  <c:v>3.6824999999999998E-4</c:v>
                </c:pt>
                <c:pt idx="3">
                  <c:v>4.0130999999999999E-4</c:v>
                </c:pt>
                <c:pt idx="4">
                  <c:v>4.1769000000000002E-4</c:v>
                </c:pt>
                <c:pt idx="5">
                  <c:v>4.2588000000000001E-4</c:v>
                </c:pt>
                <c:pt idx="6">
                  <c:v>4.4225999999999998E-4</c:v>
                </c:pt>
                <c:pt idx="7">
                  <c:v>4.6371999999999999E-4</c:v>
                </c:pt>
                <c:pt idx="8">
                  <c:v>4.8009000000000002E-4</c:v>
                </c:pt>
                <c:pt idx="9">
                  <c:v>4.9372999999999995E-4</c:v>
                </c:pt>
                <c:pt idx="10">
                  <c:v>5.1009000000000004E-4</c:v>
                </c:pt>
                <c:pt idx="11">
                  <c:v>5.3147999999999997E-4</c:v>
                </c:pt>
                <c:pt idx="12">
                  <c:v>5.5374000000000005E-4</c:v>
                </c:pt>
                <c:pt idx="13">
                  <c:v>5.7828999999999997E-4</c:v>
                </c:pt>
                <c:pt idx="14">
                  <c:v>5.9513999999999997E-4</c:v>
                </c:pt>
                <c:pt idx="15">
                  <c:v>6.1919999999999998E-4</c:v>
                </c:pt>
                <c:pt idx="16">
                  <c:v>6.4700999999999995E-4</c:v>
                </c:pt>
                <c:pt idx="17">
                  <c:v>6.9284999999999995E-4</c:v>
                </c:pt>
                <c:pt idx="18">
                  <c:v>7.6166999999999999E-4</c:v>
                </c:pt>
                <c:pt idx="19">
                  <c:v>8.6813999999999999E-4</c:v>
                </c:pt>
                <c:pt idx="20">
                  <c:v>1.1057E-3</c:v>
                </c:pt>
                <c:pt idx="21">
                  <c:v>1.5152E-3</c:v>
                </c:pt>
                <c:pt idx="22">
                  <c:v>2.225E-3</c:v>
                </c:pt>
                <c:pt idx="23">
                  <c:v>3.2705E-3</c:v>
                </c:pt>
                <c:pt idx="24">
                  <c:v>4.4035000000000003E-3</c:v>
                </c:pt>
                <c:pt idx="25">
                  <c:v>5.1855E-3</c:v>
                </c:pt>
                <c:pt idx="26">
                  <c:v>5.561E-3</c:v>
                </c:pt>
                <c:pt idx="27">
                  <c:v>5.7256E-3</c:v>
                </c:pt>
                <c:pt idx="28">
                  <c:v>5.8094000000000002E-3</c:v>
                </c:pt>
                <c:pt idx="29">
                  <c:v>5.8668000000000001E-3</c:v>
                </c:pt>
                <c:pt idx="30">
                  <c:v>5.9214000000000003E-3</c:v>
                </c:pt>
                <c:pt idx="31">
                  <c:v>5.9569000000000002E-3</c:v>
                </c:pt>
                <c:pt idx="32">
                  <c:v>5.9924000000000002E-3</c:v>
                </c:pt>
                <c:pt idx="33">
                  <c:v>5.9984000000000001E-3</c:v>
                </c:pt>
                <c:pt idx="34">
                  <c:v>6.0660999999999996E-3</c:v>
                </c:pt>
                <c:pt idx="35">
                  <c:v>6.0961000000000001E-3</c:v>
                </c:pt>
                <c:pt idx="36">
                  <c:v>6.1097E-3</c:v>
                </c:pt>
                <c:pt idx="37">
                  <c:v>6.1589000000000001E-3</c:v>
                </c:pt>
                <c:pt idx="38">
                  <c:v>6.2264E-3</c:v>
                </c:pt>
                <c:pt idx="39">
                  <c:v>6.2513999999999998E-3</c:v>
                </c:pt>
                <c:pt idx="40">
                  <c:v>6.2681000000000004E-3</c:v>
                </c:pt>
                <c:pt idx="41">
                  <c:v>6.3200000000000001E-3</c:v>
                </c:pt>
                <c:pt idx="42">
                  <c:v>6.3826999999999998E-3</c:v>
                </c:pt>
                <c:pt idx="43">
                  <c:v>6.4371999999999997E-3</c:v>
                </c:pt>
                <c:pt idx="44">
                  <c:v>6.5055E-3</c:v>
                </c:pt>
                <c:pt idx="45">
                  <c:v>6.5354999999999996E-3</c:v>
                </c:pt>
                <c:pt idx="46">
                  <c:v>6.6147999999999997E-3</c:v>
                </c:pt>
                <c:pt idx="47">
                  <c:v>6.6693999999999998E-3</c:v>
                </c:pt>
                <c:pt idx="48">
                  <c:v>6.7194999999999998E-3</c:v>
                </c:pt>
                <c:pt idx="49">
                  <c:v>6.7942999999999996E-3</c:v>
                </c:pt>
                <c:pt idx="50">
                  <c:v>6.8488000000000004E-3</c:v>
                </c:pt>
                <c:pt idx="51">
                  <c:v>6.8921E-3</c:v>
                </c:pt>
                <c:pt idx="52">
                  <c:v>6.9360999999999997E-3</c:v>
                </c:pt>
                <c:pt idx="53">
                  <c:v>7.0200999999999996E-3</c:v>
                </c:pt>
                <c:pt idx="54">
                  <c:v>7.0660000000000002E-3</c:v>
                </c:pt>
                <c:pt idx="55">
                  <c:v>7.1311999999999999E-3</c:v>
                </c:pt>
                <c:pt idx="56">
                  <c:v>7.1995999999999996E-3</c:v>
                </c:pt>
                <c:pt idx="57">
                  <c:v>7.2538999999999998E-3</c:v>
                </c:pt>
                <c:pt idx="58">
                  <c:v>7.3109999999999998E-3</c:v>
                </c:pt>
                <c:pt idx="59">
                  <c:v>7.3708999999999997E-3</c:v>
                </c:pt>
                <c:pt idx="60">
                  <c:v>7.4720999999999997E-3</c:v>
                </c:pt>
                <c:pt idx="61">
                  <c:v>7.5129000000000003E-3</c:v>
                </c:pt>
                <c:pt idx="62">
                  <c:v>7.5782000000000002E-3</c:v>
                </c:pt>
                <c:pt idx="63">
                  <c:v>7.6353999999999997E-3</c:v>
                </c:pt>
                <c:pt idx="64">
                  <c:v>7.7079999999999996E-3</c:v>
                </c:pt>
                <c:pt idx="65">
                  <c:v>7.7678000000000001E-3</c:v>
                </c:pt>
                <c:pt idx="66">
                  <c:v>7.8422000000000006E-3</c:v>
                </c:pt>
                <c:pt idx="67">
                  <c:v>7.9074999999999996E-3</c:v>
                </c:pt>
                <c:pt idx="68">
                  <c:v>7.9781999999999995E-3</c:v>
                </c:pt>
                <c:pt idx="69">
                  <c:v>8.0218000000000008E-3</c:v>
                </c:pt>
                <c:pt idx="70">
                  <c:v>8.1169999999999992E-3</c:v>
                </c:pt>
                <c:pt idx="71">
                  <c:v>8.1890000000000001E-3</c:v>
                </c:pt>
                <c:pt idx="72">
                  <c:v>8.2489E-3</c:v>
                </c:pt>
                <c:pt idx="73">
                  <c:v>8.3128999999999998E-3</c:v>
                </c:pt>
                <c:pt idx="74">
                  <c:v>8.4122999999999993E-3</c:v>
                </c:pt>
                <c:pt idx="75">
                  <c:v>8.4653000000000003E-3</c:v>
                </c:pt>
                <c:pt idx="76">
                  <c:v>8.5305999999999993E-3</c:v>
                </c:pt>
                <c:pt idx="77">
                  <c:v>8.6438000000000001E-3</c:v>
                </c:pt>
                <c:pt idx="78">
                  <c:v>8.6983000000000008E-3</c:v>
                </c:pt>
                <c:pt idx="79">
                  <c:v>8.7635999999999999E-3</c:v>
                </c:pt>
                <c:pt idx="80">
                  <c:v>8.8698000000000006E-3</c:v>
                </c:pt>
                <c:pt idx="81">
                  <c:v>8.9025000000000007E-3</c:v>
                </c:pt>
                <c:pt idx="82">
                  <c:v>9.0113999999999993E-3</c:v>
                </c:pt>
                <c:pt idx="83">
                  <c:v>9.1006000000000004E-3</c:v>
                </c:pt>
                <c:pt idx="84">
                  <c:v>9.1448999999999992E-3</c:v>
                </c:pt>
                <c:pt idx="85">
                  <c:v>9.2402000000000005E-3</c:v>
                </c:pt>
                <c:pt idx="86">
                  <c:v>9.3246000000000006E-3</c:v>
                </c:pt>
                <c:pt idx="87">
                  <c:v>9.4222000000000004E-3</c:v>
                </c:pt>
                <c:pt idx="88">
                  <c:v>9.4929999999999997E-3</c:v>
                </c:pt>
                <c:pt idx="89">
                  <c:v>9.5670000000000009E-3</c:v>
                </c:pt>
                <c:pt idx="90">
                  <c:v>9.6810999999999998E-3</c:v>
                </c:pt>
                <c:pt idx="91">
                  <c:v>9.7522000000000008E-3</c:v>
                </c:pt>
                <c:pt idx="92">
                  <c:v>9.8420000000000001E-3</c:v>
                </c:pt>
                <c:pt idx="93">
                  <c:v>9.9074000000000002E-3</c:v>
                </c:pt>
                <c:pt idx="94">
                  <c:v>1.0030000000000001E-2</c:v>
                </c:pt>
                <c:pt idx="95">
                  <c:v>1.0115000000000001E-2</c:v>
                </c:pt>
                <c:pt idx="96">
                  <c:v>1.0231466346975089E-2</c:v>
                </c:pt>
                <c:pt idx="97">
                  <c:v>1.0320828177935943E-2</c:v>
                </c:pt>
                <c:pt idx="98">
                  <c:v>1.038891162633452E-2</c:v>
                </c:pt>
                <c:pt idx="99">
                  <c:v>1.0496818833333333E-2</c:v>
                </c:pt>
                <c:pt idx="100">
                  <c:v>1.0595651964412811E-2</c:v>
                </c:pt>
                <c:pt idx="101">
                  <c:v>1.0683120800711744E-2</c:v>
                </c:pt>
                <c:pt idx="102">
                  <c:v>1.077336606405694E-2</c:v>
                </c:pt>
                <c:pt idx="103">
                  <c:v>1.0869536464412811E-2</c:v>
                </c:pt>
                <c:pt idx="104">
                  <c:v>1.0957688494661923E-2</c:v>
                </c:pt>
                <c:pt idx="105">
                  <c:v>1.1059295833333333E-2</c:v>
                </c:pt>
                <c:pt idx="106">
                  <c:v>1.1154203208185052E-2</c:v>
                </c:pt>
                <c:pt idx="107">
                  <c:v>1.1236374556939502E-2</c:v>
                </c:pt>
                <c:pt idx="108">
                  <c:v>1.1313511537366549E-2</c:v>
                </c:pt>
                <c:pt idx="109">
                  <c:v>1.1404217254448398E-2</c:v>
                </c:pt>
                <c:pt idx="110">
                  <c:v>1.1501037999999998E-2</c:v>
                </c:pt>
                <c:pt idx="111">
                  <c:v>1.1561025766903914E-2</c:v>
                </c:pt>
                <c:pt idx="112">
                  <c:v>1.1651187553380783E-2</c:v>
                </c:pt>
                <c:pt idx="113">
                  <c:v>1.1724798692170819E-2</c:v>
                </c:pt>
                <c:pt idx="114">
                  <c:v>1.181320725088968E-2</c:v>
                </c:pt>
                <c:pt idx="115">
                  <c:v>1.1880648000000001E-2</c:v>
                </c:pt>
                <c:pt idx="116">
                  <c:v>1.1967690005338077E-2</c:v>
                </c:pt>
                <c:pt idx="117">
                  <c:v>1.2035773695729536E-2</c:v>
                </c:pt>
                <c:pt idx="118">
                  <c:v>1.2084603297153024E-2</c:v>
                </c:pt>
                <c:pt idx="119">
                  <c:v>1.2143655503558719E-2</c:v>
                </c:pt>
                <c:pt idx="120">
                  <c:v>1.220789352669039E-2</c:v>
                </c:pt>
                <c:pt idx="121">
                  <c:v>1.2236479833333334E-2</c:v>
                </c:pt>
                <c:pt idx="122">
                  <c:v>1.227653074911032E-2</c:v>
                </c:pt>
                <c:pt idx="123">
                  <c:v>1.2310584677935943E-2</c:v>
                </c:pt>
                <c:pt idx="124">
                  <c:v>1.2336077670818506E-2</c:v>
                </c:pt>
                <c:pt idx="125">
                  <c:v>1.2326083332740212E-2</c:v>
                </c:pt>
                <c:pt idx="126">
                  <c:v>1.2356439833333333E-2</c:v>
                </c:pt>
                <c:pt idx="127">
                  <c:v>1.2350033403743315E-2</c:v>
                </c:pt>
                <c:pt idx="128">
                  <c:v>1.23313715E-2</c:v>
                </c:pt>
                <c:pt idx="129">
                  <c:v>1.2338498978723404E-2</c:v>
                </c:pt>
                <c:pt idx="130">
                  <c:v>1.2333416224199287E-2</c:v>
                </c:pt>
                <c:pt idx="131">
                  <c:v>1.2293705523131672E-2</c:v>
                </c:pt>
                <c:pt idx="132">
                  <c:v>1.2290099727758005E-2</c:v>
                </c:pt>
                <c:pt idx="133">
                  <c:v>1.2229178829181495E-2</c:v>
                </c:pt>
                <c:pt idx="134">
                  <c:v>1.2217982324468085E-2</c:v>
                </c:pt>
                <c:pt idx="135">
                  <c:v>1.2133050201067613E-2</c:v>
                </c:pt>
                <c:pt idx="136">
                  <c:v>1.2082027049822065E-2</c:v>
                </c:pt>
                <c:pt idx="137">
                  <c:v>1.2045069596085409E-2</c:v>
                </c:pt>
                <c:pt idx="138">
                  <c:v>1.2028605754448399E-2</c:v>
                </c:pt>
                <c:pt idx="139">
                  <c:v>1.1926778998220641E-2</c:v>
                </c:pt>
                <c:pt idx="140">
                  <c:v>1.1853961670212767E-2</c:v>
                </c:pt>
                <c:pt idx="141">
                  <c:v>1.1766029204626334E-2</c:v>
                </c:pt>
                <c:pt idx="142">
                  <c:v>1.1700035862989323E-2</c:v>
                </c:pt>
                <c:pt idx="143">
                  <c:v>1.1621427724199289E-2</c:v>
                </c:pt>
                <c:pt idx="144">
                  <c:v>1.1551159649466191E-2</c:v>
                </c:pt>
                <c:pt idx="145">
                  <c:v>1.1457859335106381E-2</c:v>
                </c:pt>
                <c:pt idx="146">
                  <c:v>1.1370022948398575E-2</c:v>
                </c:pt>
                <c:pt idx="147">
                  <c:v>1.1305840692170818E-2</c:v>
                </c:pt>
                <c:pt idx="148">
                  <c:v>1.1184424293594307E-2</c:v>
                </c:pt>
                <c:pt idx="149">
                  <c:v>1.1116759661921709E-2</c:v>
                </c:pt>
                <c:pt idx="150">
                  <c:v>1.1027753276595744E-2</c:v>
                </c:pt>
                <c:pt idx="151">
                  <c:v>1.094893690213523E-2</c:v>
                </c:pt>
                <c:pt idx="152">
                  <c:v>1.0865417564056939E-2</c:v>
                </c:pt>
                <c:pt idx="153">
                  <c:v>1.0747730622775804E-2</c:v>
                </c:pt>
                <c:pt idx="154">
                  <c:v>1.0676711642348756E-2</c:v>
                </c:pt>
                <c:pt idx="155">
                  <c:v>1.0579107220640569E-2</c:v>
                </c:pt>
                <c:pt idx="156">
                  <c:v>1.0474422739361701E-2</c:v>
                </c:pt>
                <c:pt idx="157">
                  <c:v>1.040776077758007E-2</c:v>
                </c:pt>
                <c:pt idx="158">
                  <c:v>1.0317992866548043E-2</c:v>
                </c:pt>
                <c:pt idx="159">
                  <c:v>1.0209071928825622E-2</c:v>
                </c:pt>
                <c:pt idx="160">
                  <c:v>1.0105544402135232E-2</c:v>
                </c:pt>
                <c:pt idx="161">
                  <c:v>1.0030419037234041E-2</c:v>
                </c:pt>
                <c:pt idx="162">
                  <c:v>9.9642142117437708E-3</c:v>
                </c:pt>
                <c:pt idx="163">
                  <c:v>9.8701004750889679E-3</c:v>
                </c:pt>
                <c:pt idx="164">
                  <c:v>9.7752652508896806E-3</c:v>
                </c:pt>
                <c:pt idx="165">
                  <c:v>9.5774979999999985E-3</c:v>
                </c:pt>
                <c:pt idx="166">
                  <c:v>9.5059819999999996E-3</c:v>
                </c:pt>
                <c:pt idx="167">
                  <c:v>9.41E-3</c:v>
                </c:pt>
                <c:pt idx="168">
                  <c:v>9.3137357000000007E-3</c:v>
                </c:pt>
                <c:pt idx="169">
                  <c:v>9.2453250000000004E-3</c:v>
                </c:pt>
                <c:pt idx="170">
                  <c:v>9.1712682999999986E-3</c:v>
                </c:pt>
                <c:pt idx="171">
                  <c:v>9.0803676999999996E-3</c:v>
                </c:pt>
                <c:pt idx="172">
                  <c:v>9.036423E-3</c:v>
                </c:pt>
                <c:pt idx="173">
                  <c:v>8.8968726999999991E-3</c:v>
                </c:pt>
                <c:pt idx="174">
                  <c:v>8.8606441999999983E-3</c:v>
                </c:pt>
                <c:pt idx="175">
                  <c:v>8.7645681E-3</c:v>
                </c:pt>
                <c:pt idx="176">
                  <c:v>8.6904172999999994E-3</c:v>
                </c:pt>
                <c:pt idx="177">
                  <c:v>8.6189953999999992E-3</c:v>
                </c:pt>
                <c:pt idx="178">
                  <c:v>8.5455973999999987E-3</c:v>
                </c:pt>
                <c:pt idx="179">
                  <c:v>8.4898901999999991E-3</c:v>
                </c:pt>
                <c:pt idx="180">
                  <c:v>8.4001188000000001E-3</c:v>
                </c:pt>
                <c:pt idx="181">
                  <c:v>8.3222981000000001E-3</c:v>
                </c:pt>
                <c:pt idx="182">
                  <c:v>8.2683788000000001E-3</c:v>
                </c:pt>
                <c:pt idx="183">
                  <c:v>8.1943221E-3</c:v>
                </c:pt>
                <c:pt idx="184">
                  <c:v>8.1158427000000005E-3</c:v>
                </c:pt>
                <c:pt idx="185">
                  <c:v>8.0543013000000004E-3</c:v>
                </c:pt>
                <c:pt idx="186">
                  <c:v>7.9829734999999988E-3</c:v>
                </c:pt>
                <c:pt idx="187">
                  <c:v>7.9186090999999997E-3</c:v>
                </c:pt>
                <c:pt idx="188">
                  <c:v>7.8595143000000003E-3</c:v>
                </c:pt>
                <c:pt idx="189">
                  <c:v>7.8101117999999992E-3</c:v>
                </c:pt>
                <c:pt idx="190">
                  <c:v>7.7332321000000001E-3</c:v>
                </c:pt>
                <c:pt idx="191">
                  <c:v>7.6811006999999995E-3</c:v>
                </c:pt>
                <c:pt idx="192">
                  <c:v>7.6125017999999992E-3</c:v>
                </c:pt>
                <c:pt idx="193">
                  <c:v>7.509932799999999E-3</c:v>
                </c:pt>
                <c:pt idx="194">
                  <c:v>7.4863136999999995E-3</c:v>
                </c:pt>
                <c:pt idx="195">
                  <c:v>7.4248663999999997E-3</c:v>
                </c:pt>
                <c:pt idx="196">
                  <c:v>7.3491158999999997E-3</c:v>
                </c:pt>
                <c:pt idx="197">
                  <c:v>7.2960434999999992E-3</c:v>
                </c:pt>
                <c:pt idx="198">
                  <c:v>7.2393011999999993E-3</c:v>
                </c:pt>
                <c:pt idx="199">
                  <c:v>7.1652444999999992E-3</c:v>
                </c:pt>
                <c:pt idx="200">
                  <c:v>7.1205469999999996E-3</c:v>
                </c:pt>
                <c:pt idx="201">
                  <c:v>7.0479017999999991E-3</c:v>
                </c:pt>
                <c:pt idx="202">
                  <c:v>6.9973700999999998E-3</c:v>
                </c:pt>
                <c:pt idx="203">
                  <c:v>6.9214313999999997E-3</c:v>
                </c:pt>
                <c:pt idx="204">
                  <c:v>6.8661946999999997E-3</c:v>
                </c:pt>
                <c:pt idx="205">
                  <c:v>6.8339183999999989E-3</c:v>
                </c:pt>
                <c:pt idx="206">
                  <c:v>6.7765173999999994E-3</c:v>
                </c:pt>
                <c:pt idx="207">
                  <c:v>6.7167638999999996E-3</c:v>
                </c:pt>
                <c:pt idx="208">
                  <c:v>6.6513643999999992E-3</c:v>
                </c:pt>
                <c:pt idx="209">
                  <c:v>6.5963159E-3</c:v>
                </c:pt>
                <c:pt idx="210">
                  <c:v>6.5280933999999997E-3</c:v>
                </c:pt>
                <c:pt idx="211">
                  <c:v>6.4620351999999997E-3</c:v>
                </c:pt>
                <c:pt idx="212">
                  <c:v>6.4430269999999996E-3</c:v>
                </c:pt>
                <c:pt idx="213">
                  <c:v>6.3664296E-3</c:v>
                </c:pt>
                <c:pt idx="214">
                  <c:v>6.2979247999999993E-3</c:v>
                </c:pt>
                <c:pt idx="215">
                  <c:v>6.2650838999999993E-3</c:v>
                </c:pt>
                <c:pt idx="216">
                  <c:v>6.2267851999999995E-3</c:v>
                </c:pt>
                <c:pt idx="217">
                  <c:v>6.1994021000000002E-3</c:v>
                </c:pt>
                <c:pt idx="218">
                  <c:v>6.1582803999999996E-3</c:v>
                </c:pt>
                <c:pt idx="219">
                  <c:v>6.1254394999999996E-3</c:v>
                </c:pt>
                <c:pt idx="220">
                  <c:v>6.0732139999999995E-3</c:v>
                </c:pt>
                <c:pt idx="221">
                  <c:v>6.0377382999999996E-3</c:v>
                </c:pt>
                <c:pt idx="222">
                  <c:v>5.9881475999999994E-3</c:v>
                </c:pt>
                <c:pt idx="223">
                  <c:v>5.9361103000000002E-3</c:v>
                </c:pt>
                <c:pt idx="224">
                  <c:v>5.9144672999999993E-3</c:v>
                </c:pt>
                <c:pt idx="225">
                  <c:v>5.8949885999999996E-3</c:v>
                </c:pt>
                <c:pt idx="226">
                  <c:v>5.8209318999999995E-3</c:v>
                </c:pt>
                <c:pt idx="227">
                  <c:v>5.7496040999999998E-3</c:v>
                </c:pt>
                <c:pt idx="228">
                  <c:v>5.5961269999999994E-3</c:v>
                </c:pt>
                <c:pt idx="229">
                  <c:v>5.2510622999999996E-3</c:v>
                </c:pt>
                <c:pt idx="230">
                  <c:v>4.5666729999999994E-3</c:v>
                </c:pt>
                <c:pt idx="231">
                  <c:v>3.4900748999999996E-3</c:v>
                </c:pt>
                <c:pt idx="232">
                  <c:v>2.3175889000000001E-3</c:v>
                </c:pt>
                <c:pt idx="233">
                  <c:v>1.5040002999999998E-3</c:v>
                </c:pt>
                <c:pt idx="234">
                  <c:v>1.0628594999999999E-3</c:v>
                </c:pt>
                <c:pt idx="235">
                  <c:v>8.5197198999999993E-4</c:v>
                </c:pt>
                <c:pt idx="236">
                  <c:v>7.4917715000000001E-4</c:v>
                </c:pt>
                <c:pt idx="237">
                  <c:v>6.8271431999999998E-4</c:v>
                </c:pt>
                <c:pt idx="238">
                  <c:v>6.3884489999999994E-4</c:v>
                </c:pt>
                <c:pt idx="239">
                  <c:v>6.163738199999999E-4</c:v>
                </c:pt>
                <c:pt idx="240">
                  <c:v>5.9001640999999994E-4</c:v>
                </c:pt>
                <c:pt idx="241">
                  <c:v>5.7852679999999994E-4</c:v>
                </c:pt>
                <c:pt idx="242">
                  <c:v>5.6207811999999999E-4</c:v>
                </c:pt>
                <c:pt idx="243">
                  <c:v>5.4562943999999993E-4</c:v>
                </c:pt>
                <c:pt idx="244">
                  <c:v>5.1591265999999995E-4</c:v>
                </c:pt>
                <c:pt idx="245">
                  <c:v>5.0219288E-4</c:v>
                </c:pt>
                <c:pt idx="246">
                  <c:v>4.7750103999999992E-4</c:v>
                </c:pt>
                <c:pt idx="247">
                  <c:v>4.5828581999999998E-4</c:v>
                </c:pt>
                <c:pt idx="248">
                  <c:v>4.4731375999999996E-4</c:v>
                </c:pt>
                <c:pt idx="249">
                  <c:v>4.3633228999999998E-4</c:v>
                </c:pt>
                <c:pt idx="250">
                  <c:v>4.1199803E-4</c:v>
                </c:pt>
                <c:pt idx="251">
                  <c:v>4.1113230999999999E-4</c:v>
                </c:pt>
                <c:pt idx="252">
                  <c:v>3.9208647000000001E-4</c:v>
                </c:pt>
                <c:pt idx="253">
                  <c:v>3.6740403999999994E-4</c:v>
                </c:pt>
                <c:pt idx="254">
                  <c:v>3.4546932999999998E-4</c:v>
                </c:pt>
                <c:pt idx="255">
                  <c:v>3.1531027999999998E-4</c:v>
                </c:pt>
                <c:pt idx="256">
                  <c:v>2.9912507999999997E-4</c:v>
                </c:pt>
                <c:pt idx="257">
                  <c:v>2.8814360999999998E-4</c:v>
                </c:pt>
              </c:numCache>
            </c:numRef>
          </c:yVal>
          <c:smooth val="0"/>
        </c:ser>
        <c:ser>
          <c:idx val="3"/>
          <c:order val="1"/>
          <c:tx>
            <c:v>bistromath</c:v>
          </c:tx>
          <c:spPr>
            <a:ln w="28575">
              <a:noFill/>
            </a:ln>
          </c:spPr>
          <c:marker>
            <c:symbol val="x"/>
            <c:size val="2"/>
          </c:marker>
          <c:xVal>
            <c:numRef>
              <c:f>Sheet1!$AC$115:$AC$372</c:f>
              <c:numCache>
                <c:formatCode>General</c:formatCode>
                <c:ptCount val="258"/>
                <c:pt idx="0">
                  <c:v>-309.3</c:v>
                </c:pt>
                <c:pt idx="1">
                  <c:v>-304.62</c:v>
                </c:pt>
                <c:pt idx="2">
                  <c:v>-299.93</c:v>
                </c:pt>
                <c:pt idx="3">
                  <c:v>-295.24</c:v>
                </c:pt>
                <c:pt idx="4">
                  <c:v>-293.37</c:v>
                </c:pt>
                <c:pt idx="5">
                  <c:v>-291.49</c:v>
                </c:pt>
                <c:pt idx="6">
                  <c:v>-289.62</c:v>
                </c:pt>
                <c:pt idx="7">
                  <c:v>-287.75</c:v>
                </c:pt>
                <c:pt idx="8">
                  <c:v>-285.87</c:v>
                </c:pt>
                <c:pt idx="9">
                  <c:v>-284</c:v>
                </c:pt>
                <c:pt idx="10">
                  <c:v>-282.12</c:v>
                </c:pt>
                <c:pt idx="11">
                  <c:v>-280.25</c:v>
                </c:pt>
                <c:pt idx="12">
                  <c:v>-278.37</c:v>
                </c:pt>
                <c:pt idx="13">
                  <c:v>-276.5</c:v>
                </c:pt>
                <c:pt idx="14">
                  <c:v>-275.56</c:v>
                </c:pt>
                <c:pt idx="15">
                  <c:v>-274.62</c:v>
                </c:pt>
                <c:pt idx="16">
                  <c:v>-273.69</c:v>
                </c:pt>
                <c:pt idx="17">
                  <c:v>-272.75</c:v>
                </c:pt>
                <c:pt idx="18">
                  <c:v>-271.81</c:v>
                </c:pt>
                <c:pt idx="19">
                  <c:v>-270.87</c:v>
                </c:pt>
                <c:pt idx="20">
                  <c:v>-269.94</c:v>
                </c:pt>
                <c:pt idx="21">
                  <c:v>-269</c:v>
                </c:pt>
                <c:pt idx="22">
                  <c:v>-268.06</c:v>
                </c:pt>
                <c:pt idx="23">
                  <c:v>-267.13</c:v>
                </c:pt>
                <c:pt idx="24">
                  <c:v>-266.19</c:v>
                </c:pt>
                <c:pt idx="25">
                  <c:v>-265.25</c:v>
                </c:pt>
                <c:pt idx="26">
                  <c:v>-264.31</c:v>
                </c:pt>
                <c:pt idx="27">
                  <c:v>-263.38</c:v>
                </c:pt>
                <c:pt idx="28">
                  <c:v>-262.44</c:v>
                </c:pt>
                <c:pt idx="29">
                  <c:v>-261.5</c:v>
                </c:pt>
                <c:pt idx="30">
                  <c:v>-260.56</c:v>
                </c:pt>
                <c:pt idx="31">
                  <c:v>-259.63</c:v>
                </c:pt>
                <c:pt idx="32">
                  <c:v>-258.69</c:v>
                </c:pt>
                <c:pt idx="33">
                  <c:v>-257.75</c:v>
                </c:pt>
                <c:pt idx="34">
                  <c:v>-255.88</c:v>
                </c:pt>
                <c:pt idx="35">
                  <c:v>-254</c:v>
                </c:pt>
                <c:pt idx="36">
                  <c:v>-252.13</c:v>
                </c:pt>
                <c:pt idx="37">
                  <c:v>-250.25</c:v>
                </c:pt>
                <c:pt idx="38">
                  <c:v>-248.38</c:v>
                </c:pt>
                <c:pt idx="39">
                  <c:v>-246.51</c:v>
                </c:pt>
                <c:pt idx="40">
                  <c:v>-244.63</c:v>
                </c:pt>
                <c:pt idx="41">
                  <c:v>-242.76</c:v>
                </c:pt>
                <c:pt idx="42">
                  <c:v>-239.94</c:v>
                </c:pt>
                <c:pt idx="43">
                  <c:v>-237.13</c:v>
                </c:pt>
                <c:pt idx="44">
                  <c:v>-234.32</c:v>
                </c:pt>
                <c:pt idx="45">
                  <c:v>-231.51</c:v>
                </c:pt>
                <c:pt idx="46">
                  <c:v>-228.7</c:v>
                </c:pt>
                <c:pt idx="47">
                  <c:v>-225.89</c:v>
                </c:pt>
                <c:pt idx="48">
                  <c:v>-223.07</c:v>
                </c:pt>
                <c:pt idx="49">
                  <c:v>-220.26</c:v>
                </c:pt>
                <c:pt idx="50">
                  <c:v>-217.45</c:v>
                </c:pt>
                <c:pt idx="51">
                  <c:v>-214.64</c:v>
                </c:pt>
                <c:pt idx="52">
                  <c:v>-211.83</c:v>
                </c:pt>
                <c:pt idx="53">
                  <c:v>-209.01</c:v>
                </c:pt>
                <c:pt idx="54">
                  <c:v>-206.2</c:v>
                </c:pt>
                <c:pt idx="55">
                  <c:v>-203.39</c:v>
                </c:pt>
                <c:pt idx="56">
                  <c:v>-200.58</c:v>
                </c:pt>
                <c:pt idx="57">
                  <c:v>-197.77</c:v>
                </c:pt>
                <c:pt idx="58">
                  <c:v>-194.95</c:v>
                </c:pt>
                <c:pt idx="59">
                  <c:v>-192.14</c:v>
                </c:pt>
                <c:pt idx="60">
                  <c:v>-189.33</c:v>
                </c:pt>
                <c:pt idx="61">
                  <c:v>-186.52</c:v>
                </c:pt>
                <c:pt idx="62">
                  <c:v>-183.71</c:v>
                </c:pt>
                <c:pt idx="63">
                  <c:v>-180.9</c:v>
                </c:pt>
                <c:pt idx="64">
                  <c:v>-178.08</c:v>
                </c:pt>
                <c:pt idx="65">
                  <c:v>-175.27</c:v>
                </c:pt>
                <c:pt idx="66">
                  <c:v>-172.46</c:v>
                </c:pt>
                <c:pt idx="67">
                  <c:v>-169.65</c:v>
                </c:pt>
                <c:pt idx="68">
                  <c:v>-166.84</c:v>
                </c:pt>
                <c:pt idx="69">
                  <c:v>-164.02</c:v>
                </c:pt>
                <c:pt idx="70">
                  <c:v>-161.21</c:v>
                </c:pt>
                <c:pt idx="71">
                  <c:v>-158.4</c:v>
                </c:pt>
                <c:pt idx="72">
                  <c:v>-155.59</c:v>
                </c:pt>
                <c:pt idx="73">
                  <c:v>-152.78</c:v>
                </c:pt>
                <c:pt idx="74">
                  <c:v>-149.97</c:v>
                </c:pt>
                <c:pt idx="75">
                  <c:v>-147.15</c:v>
                </c:pt>
                <c:pt idx="76">
                  <c:v>-144.34</c:v>
                </c:pt>
                <c:pt idx="77">
                  <c:v>-141.53</c:v>
                </c:pt>
                <c:pt idx="78">
                  <c:v>-138.72</c:v>
                </c:pt>
                <c:pt idx="79">
                  <c:v>-135.91</c:v>
                </c:pt>
                <c:pt idx="80">
                  <c:v>-133.09</c:v>
                </c:pt>
                <c:pt idx="81">
                  <c:v>-130.28</c:v>
                </c:pt>
                <c:pt idx="82">
                  <c:v>-127.47</c:v>
                </c:pt>
                <c:pt idx="83">
                  <c:v>-124.66</c:v>
                </c:pt>
                <c:pt idx="84">
                  <c:v>-121.85</c:v>
                </c:pt>
                <c:pt idx="85">
                  <c:v>-119.03</c:v>
                </c:pt>
                <c:pt idx="86">
                  <c:v>-116.22</c:v>
                </c:pt>
                <c:pt idx="87">
                  <c:v>-113.41</c:v>
                </c:pt>
                <c:pt idx="88">
                  <c:v>-110.6</c:v>
                </c:pt>
                <c:pt idx="89">
                  <c:v>-107.79</c:v>
                </c:pt>
                <c:pt idx="90">
                  <c:v>-104.98</c:v>
                </c:pt>
                <c:pt idx="91">
                  <c:v>-102.16</c:v>
                </c:pt>
                <c:pt idx="92">
                  <c:v>-99.35</c:v>
                </c:pt>
                <c:pt idx="93">
                  <c:v>-96.54</c:v>
                </c:pt>
                <c:pt idx="94">
                  <c:v>-93.73</c:v>
                </c:pt>
                <c:pt idx="95">
                  <c:v>-90.92</c:v>
                </c:pt>
                <c:pt idx="96">
                  <c:v>-88.1</c:v>
                </c:pt>
                <c:pt idx="97">
                  <c:v>-85.29</c:v>
                </c:pt>
                <c:pt idx="98">
                  <c:v>-82.48</c:v>
                </c:pt>
                <c:pt idx="99">
                  <c:v>-79.67</c:v>
                </c:pt>
                <c:pt idx="100">
                  <c:v>-76.86</c:v>
                </c:pt>
                <c:pt idx="101">
                  <c:v>-74.05</c:v>
                </c:pt>
                <c:pt idx="102">
                  <c:v>-71.23</c:v>
                </c:pt>
                <c:pt idx="103">
                  <c:v>-68.42</c:v>
                </c:pt>
                <c:pt idx="104">
                  <c:v>-65.61</c:v>
                </c:pt>
                <c:pt idx="105">
                  <c:v>-62.8</c:v>
                </c:pt>
                <c:pt idx="106">
                  <c:v>-59.99</c:v>
                </c:pt>
                <c:pt idx="107">
                  <c:v>-57.17</c:v>
                </c:pt>
                <c:pt idx="108">
                  <c:v>-54.36</c:v>
                </c:pt>
                <c:pt idx="109">
                  <c:v>-51.55</c:v>
                </c:pt>
                <c:pt idx="110">
                  <c:v>-48.74</c:v>
                </c:pt>
                <c:pt idx="111">
                  <c:v>-45.93</c:v>
                </c:pt>
                <c:pt idx="112">
                  <c:v>-43.11</c:v>
                </c:pt>
                <c:pt idx="113">
                  <c:v>-40.299999999999997</c:v>
                </c:pt>
                <c:pt idx="114">
                  <c:v>-37.49</c:v>
                </c:pt>
                <c:pt idx="115">
                  <c:v>-34.68</c:v>
                </c:pt>
                <c:pt idx="116">
                  <c:v>-31.87</c:v>
                </c:pt>
                <c:pt idx="117">
                  <c:v>-29.06</c:v>
                </c:pt>
                <c:pt idx="118">
                  <c:v>-26.24</c:v>
                </c:pt>
                <c:pt idx="119">
                  <c:v>-23.43</c:v>
                </c:pt>
                <c:pt idx="120">
                  <c:v>-20.62</c:v>
                </c:pt>
                <c:pt idx="121">
                  <c:v>-17.809999999999999</c:v>
                </c:pt>
                <c:pt idx="122">
                  <c:v>-15</c:v>
                </c:pt>
                <c:pt idx="123">
                  <c:v>-12.18</c:v>
                </c:pt>
                <c:pt idx="124">
                  <c:v>-9.3699999999999992</c:v>
                </c:pt>
                <c:pt idx="125">
                  <c:v>-6.56</c:v>
                </c:pt>
                <c:pt idx="126">
                  <c:v>-3.75</c:v>
                </c:pt>
                <c:pt idx="127">
                  <c:v>-0.94</c:v>
                </c:pt>
                <c:pt idx="128">
                  <c:v>0</c:v>
                </c:pt>
                <c:pt idx="129">
                  <c:v>0.94</c:v>
                </c:pt>
                <c:pt idx="130">
                  <c:v>3.75</c:v>
                </c:pt>
                <c:pt idx="131">
                  <c:v>6.56</c:v>
                </c:pt>
                <c:pt idx="132">
                  <c:v>9.3699999999999992</c:v>
                </c:pt>
                <c:pt idx="133">
                  <c:v>12.18</c:v>
                </c:pt>
                <c:pt idx="134">
                  <c:v>15</c:v>
                </c:pt>
                <c:pt idx="135">
                  <c:v>17.809999999999999</c:v>
                </c:pt>
                <c:pt idx="136">
                  <c:v>20.62</c:v>
                </c:pt>
                <c:pt idx="137">
                  <c:v>23.43</c:v>
                </c:pt>
                <c:pt idx="138">
                  <c:v>26.24</c:v>
                </c:pt>
                <c:pt idx="139">
                  <c:v>29.06</c:v>
                </c:pt>
                <c:pt idx="140">
                  <c:v>31.87</c:v>
                </c:pt>
                <c:pt idx="141">
                  <c:v>34.68</c:v>
                </c:pt>
                <c:pt idx="142">
                  <c:v>37.49</c:v>
                </c:pt>
                <c:pt idx="143">
                  <c:v>40.299999999999997</c:v>
                </c:pt>
                <c:pt idx="144">
                  <c:v>43.11</c:v>
                </c:pt>
                <c:pt idx="145">
                  <c:v>45.93</c:v>
                </c:pt>
                <c:pt idx="146">
                  <c:v>48.74</c:v>
                </c:pt>
                <c:pt idx="147">
                  <c:v>51.55</c:v>
                </c:pt>
                <c:pt idx="148">
                  <c:v>54.36</c:v>
                </c:pt>
                <c:pt idx="149">
                  <c:v>57.17</c:v>
                </c:pt>
                <c:pt idx="150">
                  <c:v>59.99</c:v>
                </c:pt>
                <c:pt idx="151">
                  <c:v>62.8</c:v>
                </c:pt>
                <c:pt idx="152">
                  <c:v>65.61</c:v>
                </c:pt>
                <c:pt idx="153">
                  <c:v>68.42</c:v>
                </c:pt>
                <c:pt idx="154">
                  <c:v>71.23</c:v>
                </c:pt>
                <c:pt idx="155">
                  <c:v>74.05</c:v>
                </c:pt>
                <c:pt idx="156">
                  <c:v>76.86</c:v>
                </c:pt>
                <c:pt idx="157">
                  <c:v>79.67</c:v>
                </c:pt>
                <c:pt idx="158">
                  <c:v>82.48</c:v>
                </c:pt>
                <c:pt idx="159">
                  <c:v>85.29</c:v>
                </c:pt>
                <c:pt idx="160">
                  <c:v>88.1</c:v>
                </c:pt>
                <c:pt idx="161">
                  <c:v>90.92</c:v>
                </c:pt>
                <c:pt idx="162">
                  <c:v>93.73</c:v>
                </c:pt>
                <c:pt idx="163">
                  <c:v>96.54</c:v>
                </c:pt>
                <c:pt idx="164">
                  <c:v>99.35</c:v>
                </c:pt>
                <c:pt idx="165">
                  <c:v>105.91</c:v>
                </c:pt>
                <c:pt idx="166">
                  <c:v>108.72</c:v>
                </c:pt>
                <c:pt idx="167">
                  <c:v>111.54</c:v>
                </c:pt>
                <c:pt idx="168">
                  <c:v>114.35</c:v>
                </c:pt>
                <c:pt idx="169">
                  <c:v>117.16</c:v>
                </c:pt>
                <c:pt idx="170">
                  <c:v>119.97</c:v>
                </c:pt>
                <c:pt idx="171">
                  <c:v>122.78</c:v>
                </c:pt>
                <c:pt idx="172">
                  <c:v>125.6</c:v>
                </c:pt>
                <c:pt idx="173">
                  <c:v>128.41</c:v>
                </c:pt>
                <c:pt idx="174">
                  <c:v>131.22</c:v>
                </c:pt>
                <c:pt idx="175">
                  <c:v>134.03</c:v>
                </c:pt>
                <c:pt idx="176">
                  <c:v>136.84</c:v>
                </c:pt>
                <c:pt idx="177">
                  <c:v>139.66</c:v>
                </c:pt>
                <c:pt idx="178">
                  <c:v>142.47</c:v>
                </c:pt>
                <c:pt idx="179">
                  <c:v>145.28</c:v>
                </c:pt>
                <c:pt idx="180">
                  <c:v>148.09</c:v>
                </c:pt>
                <c:pt idx="181">
                  <c:v>150.9</c:v>
                </c:pt>
                <c:pt idx="182">
                  <c:v>153.71</c:v>
                </c:pt>
                <c:pt idx="183">
                  <c:v>156.53</c:v>
                </c:pt>
                <c:pt idx="184">
                  <c:v>159.34</c:v>
                </c:pt>
                <c:pt idx="185">
                  <c:v>162.15</c:v>
                </c:pt>
                <c:pt idx="186">
                  <c:v>164.96</c:v>
                </c:pt>
                <c:pt idx="187">
                  <c:v>167.77</c:v>
                </c:pt>
                <c:pt idx="188">
                  <c:v>170.59</c:v>
                </c:pt>
                <c:pt idx="189">
                  <c:v>173.4</c:v>
                </c:pt>
                <c:pt idx="190">
                  <c:v>176.21</c:v>
                </c:pt>
                <c:pt idx="191">
                  <c:v>179.02</c:v>
                </c:pt>
                <c:pt idx="192">
                  <c:v>181.83</c:v>
                </c:pt>
                <c:pt idx="193">
                  <c:v>184.64</c:v>
                </c:pt>
                <c:pt idx="194">
                  <c:v>187.46</c:v>
                </c:pt>
                <c:pt idx="195">
                  <c:v>190.27</c:v>
                </c:pt>
                <c:pt idx="196">
                  <c:v>193.08</c:v>
                </c:pt>
                <c:pt idx="197">
                  <c:v>195.89</c:v>
                </c:pt>
                <c:pt idx="198">
                  <c:v>198.7</c:v>
                </c:pt>
                <c:pt idx="199">
                  <c:v>201.52</c:v>
                </c:pt>
                <c:pt idx="200">
                  <c:v>204.33</c:v>
                </c:pt>
                <c:pt idx="201">
                  <c:v>207.14</c:v>
                </c:pt>
                <c:pt idx="202">
                  <c:v>209.95</c:v>
                </c:pt>
                <c:pt idx="203">
                  <c:v>212.76</c:v>
                </c:pt>
                <c:pt idx="204">
                  <c:v>215.57</c:v>
                </c:pt>
                <c:pt idx="205">
                  <c:v>218.39</c:v>
                </c:pt>
                <c:pt idx="206">
                  <c:v>221.2</c:v>
                </c:pt>
                <c:pt idx="207">
                  <c:v>224.01</c:v>
                </c:pt>
                <c:pt idx="208">
                  <c:v>226.82</c:v>
                </c:pt>
                <c:pt idx="209">
                  <c:v>229.63</c:v>
                </c:pt>
                <c:pt idx="210">
                  <c:v>232.45</c:v>
                </c:pt>
                <c:pt idx="211">
                  <c:v>235.26</c:v>
                </c:pt>
                <c:pt idx="212">
                  <c:v>238.07</c:v>
                </c:pt>
                <c:pt idx="213">
                  <c:v>240.88</c:v>
                </c:pt>
                <c:pt idx="214">
                  <c:v>243.69</c:v>
                </c:pt>
                <c:pt idx="215">
                  <c:v>245.57</c:v>
                </c:pt>
                <c:pt idx="216">
                  <c:v>247.44</c:v>
                </c:pt>
                <c:pt idx="217">
                  <c:v>249.32</c:v>
                </c:pt>
                <c:pt idx="218">
                  <c:v>251.19</c:v>
                </c:pt>
                <c:pt idx="219">
                  <c:v>253.07</c:v>
                </c:pt>
                <c:pt idx="220">
                  <c:v>254.94</c:v>
                </c:pt>
                <c:pt idx="221">
                  <c:v>256.82</c:v>
                </c:pt>
                <c:pt idx="222">
                  <c:v>258.69</c:v>
                </c:pt>
                <c:pt idx="223">
                  <c:v>259.63</c:v>
                </c:pt>
                <c:pt idx="224">
                  <c:v>260.56</c:v>
                </c:pt>
                <c:pt idx="225">
                  <c:v>261.5</c:v>
                </c:pt>
                <c:pt idx="226">
                  <c:v>262.44</c:v>
                </c:pt>
                <c:pt idx="227">
                  <c:v>263.38</c:v>
                </c:pt>
                <c:pt idx="228">
                  <c:v>264.31</c:v>
                </c:pt>
                <c:pt idx="229">
                  <c:v>265.25</c:v>
                </c:pt>
                <c:pt idx="230">
                  <c:v>266.19</c:v>
                </c:pt>
                <c:pt idx="231">
                  <c:v>267.13</c:v>
                </c:pt>
                <c:pt idx="232">
                  <c:v>268.06</c:v>
                </c:pt>
                <c:pt idx="233">
                  <c:v>269</c:v>
                </c:pt>
                <c:pt idx="234">
                  <c:v>269.94</c:v>
                </c:pt>
                <c:pt idx="235">
                  <c:v>270.87</c:v>
                </c:pt>
                <c:pt idx="236">
                  <c:v>271.81</c:v>
                </c:pt>
                <c:pt idx="237">
                  <c:v>272.75</c:v>
                </c:pt>
                <c:pt idx="238">
                  <c:v>273.69</c:v>
                </c:pt>
                <c:pt idx="239">
                  <c:v>274.62</c:v>
                </c:pt>
                <c:pt idx="240">
                  <c:v>275.56</c:v>
                </c:pt>
                <c:pt idx="241">
                  <c:v>276.5</c:v>
                </c:pt>
                <c:pt idx="242">
                  <c:v>277.44</c:v>
                </c:pt>
                <c:pt idx="243">
                  <c:v>279.31</c:v>
                </c:pt>
                <c:pt idx="244">
                  <c:v>281.18</c:v>
                </c:pt>
                <c:pt idx="245">
                  <c:v>283.06</c:v>
                </c:pt>
                <c:pt idx="246">
                  <c:v>284.93</c:v>
                </c:pt>
                <c:pt idx="247">
                  <c:v>286.81</c:v>
                </c:pt>
                <c:pt idx="248">
                  <c:v>288.68</c:v>
                </c:pt>
                <c:pt idx="249">
                  <c:v>290.56</c:v>
                </c:pt>
                <c:pt idx="250">
                  <c:v>292.43</c:v>
                </c:pt>
                <c:pt idx="251">
                  <c:v>294.31</c:v>
                </c:pt>
                <c:pt idx="252">
                  <c:v>296.18</c:v>
                </c:pt>
                <c:pt idx="253">
                  <c:v>300.87</c:v>
                </c:pt>
                <c:pt idx="254">
                  <c:v>305.55</c:v>
                </c:pt>
                <c:pt idx="255">
                  <c:v>310.24</c:v>
                </c:pt>
                <c:pt idx="256">
                  <c:v>314.93</c:v>
                </c:pt>
                <c:pt idx="257">
                  <c:v>319.61</c:v>
                </c:pt>
              </c:numCache>
            </c:numRef>
          </c:xVal>
          <c:yVal>
            <c:numRef>
              <c:f>Sheet1!$AI$115:$AI$372</c:f>
              <c:numCache>
                <c:formatCode>0.00E+00</c:formatCode>
                <c:ptCount val="258"/>
                <c:pt idx="0">
                  <c:v>3.2198460000000003E-4</c:v>
                </c:pt>
                <c:pt idx="1">
                  <c:v>3.4654149000000001E-4</c:v>
                </c:pt>
                <c:pt idx="2">
                  <c:v>3.6836571499999996E-4</c:v>
                </c:pt>
                <c:pt idx="3">
                  <c:v>4.0144208999999998E-4</c:v>
                </c:pt>
                <c:pt idx="4">
                  <c:v>4.1782571499999999E-4</c:v>
                </c:pt>
                <c:pt idx="5">
                  <c:v>4.2602370999999997E-4</c:v>
                </c:pt>
                <c:pt idx="6">
                  <c:v>4.4240733499999998E-4</c:v>
                </c:pt>
                <c:pt idx="7">
                  <c:v>4.63872975E-4</c:v>
                </c:pt>
                <c:pt idx="8">
                  <c:v>4.8024423499999999E-4</c:v>
                </c:pt>
                <c:pt idx="9">
                  <c:v>4.9389519500000003E-4</c:v>
                </c:pt>
                <c:pt idx="10">
                  <c:v>5.1025408999999999E-4</c:v>
                </c:pt>
                <c:pt idx="11">
                  <c:v>5.316579049999999E-4</c:v>
                </c:pt>
                <c:pt idx="12">
                  <c:v>5.5391490500000004E-4</c:v>
                </c:pt>
                <c:pt idx="13">
                  <c:v>5.7847179499999997E-4</c:v>
                </c:pt>
                <c:pt idx="14">
                  <c:v>5.9533765500000002E-4</c:v>
                </c:pt>
                <c:pt idx="15">
                  <c:v>6.1939994499999999E-4</c:v>
                </c:pt>
                <c:pt idx="16">
                  <c:v>6.47221195E-4</c:v>
                </c:pt>
                <c:pt idx="17">
                  <c:v>6.9307061499999999E-4</c:v>
                </c:pt>
                <c:pt idx="18">
                  <c:v>7.6191893500000005E-4</c:v>
                </c:pt>
                <c:pt idx="19">
                  <c:v>8.6841868000000003E-4</c:v>
                </c:pt>
                <c:pt idx="20">
                  <c:v>1.1060616149999999E-3</c:v>
                </c:pt>
                <c:pt idx="21">
                  <c:v>1.5157016999999997E-3</c:v>
                </c:pt>
                <c:pt idx="22">
                  <c:v>2.2256999999999997E-3</c:v>
                </c:pt>
                <c:pt idx="23">
                  <c:v>3.2715316999999996E-3</c:v>
                </c:pt>
                <c:pt idx="24">
                  <c:v>4.4049075999999998E-3</c:v>
                </c:pt>
                <c:pt idx="25">
                  <c:v>5.1871175000000004E-3</c:v>
                </c:pt>
                <c:pt idx="26">
                  <c:v>5.5627661999999994E-3</c:v>
                </c:pt>
                <c:pt idx="27">
                  <c:v>5.7274680000000003E-3</c:v>
                </c:pt>
                <c:pt idx="28">
                  <c:v>5.8113026999999998E-3</c:v>
                </c:pt>
                <c:pt idx="29">
                  <c:v>5.8686763000000003E-3</c:v>
                </c:pt>
                <c:pt idx="30">
                  <c:v>5.9233296E-3</c:v>
                </c:pt>
                <c:pt idx="31">
                  <c:v>5.9588171500000002E-3</c:v>
                </c:pt>
                <c:pt idx="32">
                  <c:v>5.9943047000000005E-3</c:v>
                </c:pt>
                <c:pt idx="33">
                  <c:v>6.0003635500000003E-3</c:v>
                </c:pt>
                <c:pt idx="34">
                  <c:v>6.0681237500000004E-3</c:v>
                </c:pt>
                <c:pt idx="35">
                  <c:v>6.0980470499999995E-3</c:v>
                </c:pt>
                <c:pt idx="36">
                  <c:v>6.1116485499999994E-3</c:v>
                </c:pt>
                <c:pt idx="37">
                  <c:v>6.16086125E-3</c:v>
                </c:pt>
                <c:pt idx="38">
                  <c:v>6.2283741500000003E-3</c:v>
                </c:pt>
                <c:pt idx="39">
                  <c:v>6.2534750999999993E-3</c:v>
                </c:pt>
                <c:pt idx="40">
                  <c:v>6.2701678500000002E-3</c:v>
                </c:pt>
                <c:pt idx="41">
                  <c:v>6.3221008499999998E-3</c:v>
                </c:pt>
                <c:pt idx="42">
                  <c:v>6.3847914E-3</c:v>
                </c:pt>
                <c:pt idx="43">
                  <c:v>6.4393210499999994E-3</c:v>
                </c:pt>
                <c:pt idx="44">
                  <c:v>6.5075758499999999E-3</c:v>
                </c:pt>
                <c:pt idx="45">
                  <c:v>6.5376228000000002E-3</c:v>
                </c:pt>
                <c:pt idx="46">
                  <c:v>6.6168824499999992E-3</c:v>
                </c:pt>
                <c:pt idx="47">
                  <c:v>6.6715357499999997E-3</c:v>
                </c:pt>
                <c:pt idx="48">
                  <c:v>6.7216139999999999E-3</c:v>
                </c:pt>
                <c:pt idx="49">
                  <c:v>6.7965459000000001E-3</c:v>
                </c:pt>
                <c:pt idx="50">
                  <c:v>6.8510755499999994E-3</c:v>
                </c:pt>
                <c:pt idx="51">
                  <c:v>6.8943530499999996E-3</c:v>
                </c:pt>
                <c:pt idx="52">
                  <c:v>6.9383724499999999E-3</c:v>
                </c:pt>
                <c:pt idx="53">
                  <c:v>7.0223307999999996E-3</c:v>
                </c:pt>
                <c:pt idx="54">
                  <c:v>7.0683285999999998E-3</c:v>
                </c:pt>
                <c:pt idx="55">
                  <c:v>7.1334921500000002E-3</c:v>
                </c:pt>
                <c:pt idx="56">
                  <c:v>7.2018706000000002E-3</c:v>
                </c:pt>
                <c:pt idx="57">
                  <c:v>7.2562765999999992E-3</c:v>
                </c:pt>
                <c:pt idx="58">
                  <c:v>7.3134029E-3</c:v>
                </c:pt>
                <c:pt idx="59">
                  <c:v>7.3732494999999999E-3</c:v>
                </c:pt>
                <c:pt idx="60">
                  <c:v>7.4745188499999995E-3</c:v>
                </c:pt>
                <c:pt idx="61">
                  <c:v>7.5153233500000003E-3</c:v>
                </c:pt>
                <c:pt idx="62">
                  <c:v>7.5806105500000002E-3</c:v>
                </c:pt>
                <c:pt idx="63">
                  <c:v>7.6378605000000004E-3</c:v>
                </c:pt>
                <c:pt idx="64">
                  <c:v>7.7104430499999998E-3</c:v>
                </c:pt>
                <c:pt idx="65">
                  <c:v>7.7702896499999997E-3</c:v>
                </c:pt>
                <c:pt idx="66">
                  <c:v>7.8447269500000003E-3</c:v>
                </c:pt>
                <c:pt idx="67">
                  <c:v>7.9100141500000002E-3</c:v>
                </c:pt>
                <c:pt idx="68">
                  <c:v>7.9807419500000001E-3</c:v>
                </c:pt>
                <c:pt idx="69">
                  <c:v>8.0243903999999994E-3</c:v>
                </c:pt>
                <c:pt idx="70">
                  <c:v>8.1196008999999993E-3</c:v>
                </c:pt>
                <c:pt idx="71">
                  <c:v>8.19168885E-3</c:v>
                </c:pt>
                <c:pt idx="72">
                  <c:v>8.2515354499999999E-3</c:v>
                </c:pt>
                <c:pt idx="73">
                  <c:v>8.3155861500000001E-3</c:v>
                </c:pt>
                <c:pt idx="74">
                  <c:v>8.4150007500000002E-3</c:v>
                </c:pt>
                <c:pt idx="75">
                  <c:v>8.4680465999999992E-3</c:v>
                </c:pt>
                <c:pt idx="76">
                  <c:v>8.5333337999999991E-3</c:v>
                </c:pt>
                <c:pt idx="77">
                  <c:v>8.6465971999999999E-3</c:v>
                </c:pt>
                <c:pt idx="78">
                  <c:v>8.7011268499999992E-3</c:v>
                </c:pt>
                <c:pt idx="79">
                  <c:v>8.7664140500000008E-3</c:v>
                </c:pt>
                <c:pt idx="80">
                  <c:v>8.8726294000000001E-3</c:v>
                </c:pt>
                <c:pt idx="81">
                  <c:v>8.9053966499999995E-3</c:v>
                </c:pt>
                <c:pt idx="82">
                  <c:v>9.0143323000000004E-3</c:v>
                </c:pt>
                <c:pt idx="83">
                  <c:v>9.1034839499999996E-3</c:v>
                </c:pt>
                <c:pt idx="84">
                  <c:v>9.1478742999999991E-3</c:v>
                </c:pt>
                <c:pt idx="85">
                  <c:v>9.2432084500000001E-3</c:v>
                </c:pt>
                <c:pt idx="86">
                  <c:v>9.3276614000000011E-3</c:v>
                </c:pt>
                <c:pt idx="87">
                  <c:v>9.4252212499999991E-3</c:v>
                </c:pt>
                <c:pt idx="88">
                  <c:v>9.4960727000000002E-3</c:v>
                </c:pt>
                <c:pt idx="89">
                  <c:v>9.5701390500000007E-3</c:v>
                </c:pt>
                <c:pt idx="90">
                  <c:v>9.6842679999999993E-3</c:v>
                </c:pt>
                <c:pt idx="91">
                  <c:v>9.7553667499999993E-3</c:v>
                </c:pt>
                <c:pt idx="92">
                  <c:v>9.8451366499999991E-3</c:v>
                </c:pt>
                <c:pt idx="93">
                  <c:v>9.9105475000000002E-3</c:v>
                </c:pt>
                <c:pt idx="94">
                  <c:v>1.0033208299999999E-2</c:v>
                </c:pt>
                <c:pt idx="95">
                  <c:v>1.0118279499999999E-2</c:v>
                </c:pt>
                <c:pt idx="96">
                  <c:v>1.0232779399999999E-2</c:v>
                </c:pt>
                <c:pt idx="97">
                  <c:v>1.0322178349999999E-2</c:v>
                </c:pt>
                <c:pt idx="98">
                  <c:v>1.03903095E-2</c:v>
                </c:pt>
                <c:pt idx="99">
                  <c:v>1.0498132299999999E-2</c:v>
                </c:pt>
                <c:pt idx="100">
                  <c:v>1.05970523E-2</c:v>
                </c:pt>
                <c:pt idx="101">
                  <c:v>1.068447285E-2</c:v>
                </c:pt>
                <c:pt idx="102">
                  <c:v>1.0774737349999999E-2</c:v>
                </c:pt>
                <c:pt idx="103">
                  <c:v>1.087093705E-2</c:v>
                </c:pt>
                <c:pt idx="104">
                  <c:v>1.09590995E-2</c:v>
                </c:pt>
                <c:pt idx="105">
                  <c:v>1.10607398E-2</c:v>
                </c:pt>
                <c:pt idx="106">
                  <c:v>1.1155702999999999E-2</c:v>
                </c:pt>
                <c:pt idx="107">
                  <c:v>1.1237806600000001E-2</c:v>
                </c:pt>
                <c:pt idx="108">
                  <c:v>1.1314964199999999E-2</c:v>
                </c:pt>
                <c:pt idx="109">
                  <c:v>1.14057233E-2</c:v>
                </c:pt>
                <c:pt idx="110">
                  <c:v>1.150254125E-2</c:v>
                </c:pt>
                <c:pt idx="111">
                  <c:v>1.1562511500000001E-2</c:v>
                </c:pt>
                <c:pt idx="112">
                  <c:v>1.1652652350000001E-2</c:v>
                </c:pt>
                <c:pt idx="113">
                  <c:v>1.1726347749999999E-2</c:v>
                </c:pt>
                <c:pt idx="114">
                  <c:v>1.18147575E-2</c:v>
                </c:pt>
                <c:pt idx="115">
                  <c:v>1.1882146749999999E-2</c:v>
                </c:pt>
                <c:pt idx="116">
                  <c:v>1.1969196350000001E-2</c:v>
                </c:pt>
                <c:pt idx="117">
                  <c:v>1.2037327499999998E-2</c:v>
                </c:pt>
                <c:pt idx="118">
                  <c:v>1.2086169250000001E-2</c:v>
                </c:pt>
                <c:pt idx="119">
                  <c:v>1.214527395E-2</c:v>
                </c:pt>
                <c:pt idx="120">
                  <c:v>1.22094483E-2</c:v>
                </c:pt>
                <c:pt idx="121">
                  <c:v>1.2238011449999999E-2</c:v>
                </c:pt>
                <c:pt idx="122">
                  <c:v>1.2278074049999999E-2</c:v>
                </c:pt>
                <c:pt idx="123">
                  <c:v>1.2312201449999999E-2</c:v>
                </c:pt>
                <c:pt idx="124">
                  <c:v>1.233767335E-2</c:v>
                </c:pt>
                <c:pt idx="125">
                  <c:v>1.2327657699999999E-2</c:v>
                </c:pt>
                <c:pt idx="126">
                  <c:v>1.2358075600000001E-2</c:v>
                </c:pt>
                <c:pt idx="127">
                  <c:v>1.23516458E-2</c:v>
                </c:pt>
                <c:pt idx="128">
                  <c:v>1.233297465E-2</c:v>
                </c:pt>
                <c:pt idx="129">
                  <c:v>1.234039365E-2</c:v>
                </c:pt>
                <c:pt idx="130">
                  <c:v>1.2330007049999999E-2</c:v>
                </c:pt>
                <c:pt idx="131">
                  <c:v>1.230082565E-2</c:v>
                </c:pt>
                <c:pt idx="132">
                  <c:v>1.228252545E-2</c:v>
                </c:pt>
                <c:pt idx="133">
                  <c:v>1.22381351E-2</c:v>
                </c:pt>
                <c:pt idx="134">
                  <c:v>1.2207346249999999E-2</c:v>
                </c:pt>
                <c:pt idx="135">
                  <c:v>1.21446557E-2</c:v>
                </c:pt>
                <c:pt idx="136">
                  <c:v>1.2082707049999999E-2</c:v>
                </c:pt>
                <c:pt idx="137">
                  <c:v>1.2043757299999999E-2</c:v>
                </c:pt>
                <c:pt idx="138">
                  <c:v>1.202384965E-2</c:v>
                </c:pt>
                <c:pt idx="139">
                  <c:v>1.1931854049999999E-2</c:v>
                </c:pt>
                <c:pt idx="140">
                  <c:v>1.1853088999999999E-2</c:v>
                </c:pt>
                <c:pt idx="141">
                  <c:v>1.177284015E-2</c:v>
                </c:pt>
                <c:pt idx="142">
                  <c:v>1.1695311599999999E-2</c:v>
                </c:pt>
                <c:pt idx="143">
                  <c:v>1.1631384549999998E-2</c:v>
                </c:pt>
                <c:pt idx="144">
                  <c:v>1.15402545E-2</c:v>
                </c:pt>
                <c:pt idx="145">
                  <c:v>1.14640861E-2</c:v>
                </c:pt>
                <c:pt idx="146">
                  <c:v>1.1372214150000001E-2</c:v>
                </c:pt>
                <c:pt idx="147">
                  <c:v>1.1302599199999999E-2</c:v>
                </c:pt>
                <c:pt idx="148">
                  <c:v>1.11932926E-2</c:v>
                </c:pt>
                <c:pt idx="149">
                  <c:v>1.111947355E-2</c:v>
                </c:pt>
                <c:pt idx="150">
                  <c:v>1.1019440699999999E-2</c:v>
                </c:pt>
                <c:pt idx="151">
                  <c:v>1.09590995E-2</c:v>
                </c:pt>
                <c:pt idx="152">
                  <c:v>1.08569646E-2</c:v>
                </c:pt>
                <c:pt idx="153">
                  <c:v>1.0755695249999999E-2</c:v>
                </c:pt>
                <c:pt idx="154">
                  <c:v>1.0680268749999999E-2</c:v>
                </c:pt>
                <c:pt idx="155">
                  <c:v>1.057219865E-2</c:v>
                </c:pt>
                <c:pt idx="156">
                  <c:v>1.048786935E-2</c:v>
                </c:pt>
                <c:pt idx="157">
                  <c:v>1.04004488E-2</c:v>
                </c:pt>
                <c:pt idx="158">
                  <c:v>1.0317232349999999E-2</c:v>
                </c:pt>
                <c:pt idx="159">
                  <c:v>1.0213366350000001E-2</c:v>
                </c:pt>
                <c:pt idx="160">
                  <c:v>1.01118497E-2</c:v>
                </c:pt>
                <c:pt idx="161">
                  <c:v>1.0031353549999998E-2</c:v>
                </c:pt>
                <c:pt idx="162">
                  <c:v>9.9606257500000003E-3</c:v>
                </c:pt>
                <c:pt idx="163">
                  <c:v>9.8688774500000007E-3</c:v>
                </c:pt>
                <c:pt idx="164">
                  <c:v>9.7834353000000006E-3</c:v>
                </c:pt>
                <c:pt idx="165">
                  <c:v>9.5769397999999999E-3</c:v>
                </c:pt>
                <c:pt idx="166">
                  <c:v>9.5053464500000004E-3</c:v>
                </c:pt>
                <c:pt idx="167">
                  <c:v>9.4093940499999987E-3</c:v>
                </c:pt>
                <c:pt idx="168">
                  <c:v>9.3131943499999998E-3</c:v>
                </c:pt>
                <c:pt idx="169">
                  <c:v>9.2446922500000004E-3</c:v>
                </c:pt>
                <c:pt idx="170">
                  <c:v>9.1706258999999998E-3</c:v>
                </c:pt>
                <c:pt idx="171">
                  <c:v>9.0797431499999998E-3</c:v>
                </c:pt>
                <c:pt idx="172">
                  <c:v>9.0358473999999998E-3</c:v>
                </c:pt>
                <c:pt idx="173">
                  <c:v>8.8963701999999981E-3</c:v>
                </c:pt>
                <c:pt idx="174">
                  <c:v>8.8601407500000003E-3</c:v>
                </c:pt>
                <c:pt idx="175">
                  <c:v>8.7640646999999992E-3</c:v>
                </c:pt>
                <c:pt idx="176">
                  <c:v>8.6898747000000009E-3</c:v>
                </c:pt>
                <c:pt idx="177">
                  <c:v>8.6184050000000009E-3</c:v>
                </c:pt>
                <c:pt idx="178">
                  <c:v>8.5450805500000004E-3</c:v>
                </c:pt>
                <c:pt idx="179">
                  <c:v>8.4893143999999997E-3</c:v>
                </c:pt>
                <c:pt idx="180">
                  <c:v>8.3995444999999998E-3</c:v>
                </c:pt>
                <c:pt idx="181">
                  <c:v>8.3217686500000002E-3</c:v>
                </c:pt>
                <c:pt idx="182">
                  <c:v>8.2678572499999999E-3</c:v>
                </c:pt>
                <c:pt idx="183">
                  <c:v>8.193790900000001E-3</c:v>
                </c:pt>
                <c:pt idx="184">
                  <c:v>8.1152731499999995E-3</c:v>
                </c:pt>
                <c:pt idx="185">
                  <c:v>8.0538190999999999E-3</c:v>
                </c:pt>
                <c:pt idx="186">
                  <c:v>7.9824730499999993E-3</c:v>
                </c:pt>
                <c:pt idx="187">
                  <c:v>7.9180514000000007E-3</c:v>
                </c:pt>
                <c:pt idx="188">
                  <c:v>7.8590703499999987E-3</c:v>
                </c:pt>
                <c:pt idx="189">
                  <c:v>7.8096103499999993E-3</c:v>
                </c:pt>
                <c:pt idx="190">
                  <c:v>7.7327000499999993E-3</c:v>
                </c:pt>
                <c:pt idx="191">
                  <c:v>7.6806434000000002E-3</c:v>
                </c:pt>
                <c:pt idx="192">
                  <c:v>7.6120176499999996E-3</c:v>
                </c:pt>
                <c:pt idx="193">
                  <c:v>7.5095117999999994E-3</c:v>
                </c:pt>
                <c:pt idx="194">
                  <c:v>7.485894649999999E-3</c:v>
                </c:pt>
                <c:pt idx="195">
                  <c:v>7.4244405999999994E-3</c:v>
                </c:pt>
                <c:pt idx="196">
                  <c:v>7.3486431499999996E-3</c:v>
                </c:pt>
                <c:pt idx="197">
                  <c:v>7.2955972999999997E-3</c:v>
                </c:pt>
                <c:pt idx="198">
                  <c:v>7.2388419499999999E-3</c:v>
                </c:pt>
                <c:pt idx="199">
                  <c:v>7.1647756000000002E-3</c:v>
                </c:pt>
                <c:pt idx="200">
                  <c:v>7.12013795E-3</c:v>
                </c:pt>
                <c:pt idx="201">
                  <c:v>7.0474317499999994E-3</c:v>
                </c:pt>
                <c:pt idx="202">
                  <c:v>6.9969825500000001E-3</c:v>
                </c:pt>
                <c:pt idx="203">
                  <c:v>6.9209377999999997E-3</c:v>
                </c:pt>
                <c:pt idx="204">
                  <c:v>6.8657899000000005E-3</c:v>
                </c:pt>
                <c:pt idx="205">
                  <c:v>6.8335172499999998E-3</c:v>
                </c:pt>
                <c:pt idx="206">
                  <c:v>6.7761436500000001E-3</c:v>
                </c:pt>
                <c:pt idx="207">
                  <c:v>6.7162970500000002E-3</c:v>
                </c:pt>
                <c:pt idx="208">
                  <c:v>6.6508861999999992E-3</c:v>
                </c:pt>
                <c:pt idx="209">
                  <c:v>6.5958619500000003E-3</c:v>
                </c:pt>
                <c:pt idx="210">
                  <c:v>6.5277308000000001E-3</c:v>
                </c:pt>
                <c:pt idx="211">
                  <c:v>6.4615780499999997E-3</c:v>
                </c:pt>
                <c:pt idx="212">
                  <c:v>6.4426596000000001E-3</c:v>
                </c:pt>
                <c:pt idx="213">
                  <c:v>6.3659965999999998E-3</c:v>
                </c:pt>
                <c:pt idx="214">
                  <c:v>6.2974944999999996E-3</c:v>
                </c:pt>
                <c:pt idx="215">
                  <c:v>6.2647272499999993E-3</c:v>
                </c:pt>
                <c:pt idx="216">
                  <c:v>6.2263957499999996E-3</c:v>
                </c:pt>
                <c:pt idx="217">
                  <c:v>6.1990691000000002E-3</c:v>
                </c:pt>
                <c:pt idx="218">
                  <c:v>6.1578936500000002E-3</c:v>
                </c:pt>
                <c:pt idx="219">
                  <c:v>6.1250027499999997E-3</c:v>
                </c:pt>
                <c:pt idx="220">
                  <c:v>6.0728224499999994E-3</c:v>
                </c:pt>
                <c:pt idx="221">
                  <c:v>6.0373349E-3</c:v>
                </c:pt>
                <c:pt idx="222">
                  <c:v>5.9877512499999994E-3</c:v>
                </c:pt>
                <c:pt idx="223">
                  <c:v>5.9356945999999994E-3</c:v>
                </c:pt>
                <c:pt idx="224">
                  <c:v>5.9140558499999997E-3</c:v>
                </c:pt>
                <c:pt idx="225">
                  <c:v>5.8946427999999997E-3</c:v>
                </c:pt>
                <c:pt idx="226">
                  <c:v>5.82057645E-3</c:v>
                </c:pt>
                <c:pt idx="227">
                  <c:v>5.7492304000000003E-3</c:v>
                </c:pt>
                <c:pt idx="228">
                  <c:v>5.5957807500000003E-3</c:v>
                </c:pt>
                <c:pt idx="229">
                  <c:v>5.2506735999999993E-3</c:v>
                </c:pt>
                <c:pt idx="230">
                  <c:v>4.5663945000000003E-3</c:v>
                </c:pt>
                <c:pt idx="231">
                  <c:v>3.4898975999999998E-3</c:v>
                </c:pt>
                <c:pt idx="232">
                  <c:v>2.3174483000000003E-3</c:v>
                </c:pt>
                <c:pt idx="233">
                  <c:v>1.5039549499999999E-3</c:v>
                </c:pt>
                <c:pt idx="234">
                  <c:v>1.06279648E-3</c:v>
                </c:pt>
                <c:pt idx="235">
                  <c:v>8.5192377000000005E-4</c:v>
                </c:pt>
                <c:pt idx="236">
                  <c:v>7.4913352499999999E-4</c:v>
                </c:pt>
                <c:pt idx="237">
                  <c:v>6.8267164999999993E-4</c:v>
                </c:pt>
                <c:pt idx="238">
                  <c:v>6.3880063E-4</c:v>
                </c:pt>
                <c:pt idx="239">
                  <c:v>6.1633342499999998E-4</c:v>
                </c:pt>
                <c:pt idx="240">
                  <c:v>5.8998360999999993E-4</c:v>
                </c:pt>
                <c:pt idx="241">
                  <c:v>5.7848416E-4</c:v>
                </c:pt>
                <c:pt idx="242">
                  <c:v>5.6203870999999993E-4</c:v>
                </c:pt>
                <c:pt idx="243">
                  <c:v>5.4559325999999997E-4</c:v>
                </c:pt>
                <c:pt idx="244">
                  <c:v>5.1588016500000002E-4</c:v>
                </c:pt>
                <c:pt idx="245">
                  <c:v>5.0215501499999995E-4</c:v>
                </c:pt>
                <c:pt idx="246">
                  <c:v>4.7747447499999998E-4</c:v>
                </c:pt>
                <c:pt idx="247">
                  <c:v>4.58259265E-4</c:v>
                </c:pt>
                <c:pt idx="248">
                  <c:v>4.4729150999999997E-4</c:v>
                </c:pt>
                <c:pt idx="249">
                  <c:v>4.3629902500000003E-4</c:v>
                </c:pt>
                <c:pt idx="250">
                  <c:v>4.1197706999999999E-4</c:v>
                </c:pt>
                <c:pt idx="251">
                  <c:v>4.1111152000000001E-4</c:v>
                </c:pt>
                <c:pt idx="252">
                  <c:v>3.9205705500000001E-4</c:v>
                </c:pt>
                <c:pt idx="253">
                  <c:v>3.6737651499999999E-4</c:v>
                </c:pt>
                <c:pt idx="254">
                  <c:v>3.4545337E-4</c:v>
                </c:pt>
                <c:pt idx="255">
                  <c:v>3.15295135E-4</c:v>
                </c:pt>
                <c:pt idx="256">
                  <c:v>2.9910935E-4</c:v>
                </c:pt>
                <c:pt idx="257">
                  <c:v>2.8812922999999998E-4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56480"/>
        <c:axId val="109979136"/>
      </c:scatterChart>
      <c:valAx>
        <c:axId val="10995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979136"/>
        <c:crosses val="autoZero"/>
        <c:crossBetween val="midCat"/>
      </c:valAx>
      <c:valAx>
        <c:axId val="10997913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09956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1</xdr:row>
      <xdr:rowOff>28574</xdr:rowOff>
    </xdr:from>
    <xdr:to>
      <xdr:col>12</xdr:col>
      <xdr:colOff>438150</xdr:colOff>
      <xdr:row>20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24</xdr:col>
      <xdr:colOff>509588</xdr:colOff>
      <xdr:row>20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AI375"/>
  <sheetViews>
    <sheetView tabSelected="1" workbookViewId="0">
      <selection activeCell="A28" sqref="A28"/>
    </sheetView>
  </sheetViews>
  <sheetFormatPr defaultRowHeight="15" x14ac:dyDescent="0.25"/>
  <cols>
    <col min="10" max="10" width="9.5703125" bestFit="1" customWidth="1"/>
    <col min="21" max="21" width="10.28515625" bestFit="1" customWidth="1"/>
  </cols>
  <sheetData>
    <row r="23" spans="10:19" x14ac:dyDescent="0.25">
      <c r="J23" s="8" t="s">
        <v>108</v>
      </c>
    </row>
    <row r="24" spans="10:19" x14ac:dyDescent="0.25">
      <c r="J24" s="9">
        <v>1.2365E-4</v>
      </c>
    </row>
    <row r="28" spans="10:19" x14ac:dyDescent="0.25">
      <c r="J28" s="8" t="s">
        <v>84</v>
      </c>
      <c r="S28" s="8" t="s">
        <v>109</v>
      </c>
    </row>
    <row r="29" spans="10:19" x14ac:dyDescent="0.25">
      <c r="J29" s="10">
        <f>0.941</f>
        <v>0.94099999999999995</v>
      </c>
    </row>
    <row r="33" spans="1:28" x14ac:dyDescent="0.25">
      <c r="A33" t="s">
        <v>0</v>
      </c>
      <c r="J33" t="s">
        <v>0</v>
      </c>
      <c r="Z33" t="s">
        <v>0</v>
      </c>
    </row>
    <row r="34" spans="1:28" x14ac:dyDescent="0.25">
      <c r="B34" t="s">
        <v>1</v>
      </c>
      <c r="K34" t="s">
        <v>1</v>
      </c>
      <c r="AA34" t="s">
        <v>85</v>
      </c>
    </row>
    <row r="35" spans="1:28" x14ac:dyDescent="0.25">
      <c r="B35" t="s">
        <v>2</v>
      </c>
      <c r="K35" t="s">
        <v>79</v>
      </c>
      <c r="AA35" t="s">
        <v>86</v>
      </c>
    </row>
    <row r="36" spans="1:28" x14ac:dyDescent="0.25">
      <c r="B36" t="s">
        <v>3</v>
      </c>
      <c r="K36" t="s">
        <v>80</v>
      </c>
      <c r="AA36" t="s">
        <v>87</v>
      </c>
    </row>
    <row r="37" spans="1:28" x14ac:dyDescent="0.25">
      <c r="B37" t="s">
        <v>4</v>
      </c>
      <c r="K37" t="s">
        <v>4</v>
      </c>
      <c r="AA37" t="s">
        <v>88</v>
      </c>
    </row>
    <row r="38" spans="1:28" x14ac:dyDescent="0.25">
      <c r="C38" t="s">
        <v>5</v>
      </c>
      <c r="L38" t="s">
        <v>5</v>
      </c>
      <c r="AB38" t="s">
        <v>5</v>
      </c>
    </row>
    <row r="39" spans="1:28" x14ac:dyDescent="0.25">
      <c r="C39" t="s">
        <v>6</v>
      </c>
      <c r="L39" t="s">
        <v>6</v>
      </c>
      <c r="AB39" t="s">
        <v>89</v>
      </c>
    </row>
    <row r="40" spans="1:28" x14ac:dyDescent="0.25">
      <c r="C40" t="s">
        <v>7</v>
      </c>
      <c r="L40" t="s">
        <v>81</v>
      </c>
      <c r="AB40" t="s">
        <v>7</v>
      </c>
    </row>
    <row r="41" spans="1:28" x14ac:dyDescent="0.25">
      <c r="C41" t="s">
        <v>8</v>
      </c>
      <c r="L41" t="s">
        <v>82</v>
      </c>
      <c r="AB41" t="s">
        <v>90</v>
      </c>
    </row>
    <row r="42" spans="1:28" x14ac:dyDescent="0.25">
      <c r="C42" t="s">
        <v>9</v>
      </c>
      <c r="L42" t="s">
        <v>9</v>
      </c>
      <c r="AB42" t="s">
        <v>9</v>
      </c>
    </row>
    <row r="43" spans="1:28" x14ac:dyDescent="0.25">
      <c r="C43" t="s">
        <v>10</v>
      </c>
      <c r="L43" t="s">
        <v>10</v>
      </c>
      <c r="AB43" t="s">
        <v>10</v>
      </c>
    </row>
    <row r="44" spans="1:28" x14ac:dyDescent="0.25">
      <c r="C44" t="s">
        <v>11</v>
      </c>
      <c r="L44" t="s">
        <v>11</v>
      </c>
      <c r="AB44" t="s">
        <v>91</v>
      </c>
    </row>
    <row r="45" spans="1:28" x14ac:dyDescent="0.25">
      <c r="C45" t="s">
        <v>12</v>
      </c>
      <c r="L45" t="s">
        <v>12</v>
      </c>
      <c r="AB45" t="s">
        <v>12</v>
      </c>
    </row>
    <row r="46" spans="1:28" x14ac:dyDescent="0.25">
      <c r="C46" t="s">
        <v>13</v>
      </c>
      <c r="L46" t="s">
        <v>13</v>
      </c>
      <c r="AB46" t="s">
        <v>13</v>
      </c>
    </row>
    <row r="47" spans="1:28" x14ac:dyDescent="0.25">
      <c r="C47" t="s">
        <v>14</v>
      </c>
      <c r="L47" t="s">
        <v>14</v>
      </c>
      <c r="AB47" t="s">
        <v>14</v>
      </c>
    </row>
    <row r="48" spans="1:28" x14ac:dyDescent="0.25">
      <c r="C48" t="s">
        <v>15</v>
      </c>
      <c r="L48" t="s">
        <v>15</v>
      </c>
      <c r="AB48" t="s">
        <v>92</v>
      </c>
    </row>
    <row r="49" spans="3:28" x14ac:dyDescent="0.25">
      <c r="C49" t="s">
        <v>16</v>
      </c>
      <c r="L49" t="s">
        <v>16</v>
      </c>
      <c r="AB49" t="s">
        <v>16</v>
      </c>
    </row>
    <row r="50" spans="3:28" x14ac:dyDescent="0.25">
      <c r="C50" t="s">
        <v>17</v>
      </c>
      <c r="L50" t="s">
        <v>17</v>
      </c>
      <c r="AB50" t="s">
        <v>17</v>
      </c>
    </row>
    <row r="51" spans="3:28" x14ac:dyDescent="0.25">
      <c r="C51" t="s">
        <v>18</v>
      </c>
      <c r="L51" t="s">
        <v>18</v>
      </c>
      <c r="AB51" t="s">
        <v>18</v>
      </c>
    </row>
    <row r="52" spans="3:28" x14ac:dyDescent="0.25">
      <c r="C52" t="s">
        <v>19</v>
      </c>
      <c r="L52" t="s">
        <v>19</v>
      </c>
      <c r="AB52" t="s">
        <v>19</v>
      </c>
    </row>
    <row r="53" spans="3:28" x14ac:dyDescent="0.25">
      <c r="C53" t="s">
        <v>20</v>
      </c>
      <c r="L53" t="s">
        <v>20</v>
      </c>
      <c r="AB53" t="s">
        <v>20</v>
      </c>
    </row>
    <row r="54" spans="3:28" x14ac:dyDescent="0.25">
      <c r="C54" t="s">
        <v>21</v>
      </c>
      <c r="L54" t="s">
        <v>21</v>
      </c>
      <c r="AB54" t="s">
        <v>21</v>
      </c>
    </row>
    <row r="55" spans="3:28" x14ac:dyDescent="0.25">
      <c r="C55" t="s">
        <v>22</v>
      </c>
      <c r="L55" t="s">
        <v>22</v>
      </c>
      <c r="AB55" t="s">
        <v>93</v>
      </c>
    </row>
    <row r="56" spans="3:28" x14ac:dyDescent="0.25">
      <c r="C56" t="s">
        <v>23</v>
      </c>
      <c r="L56" t="s">
        <v>23</v>
      </c>
      <c r="AB56" t="s">
        <v>22</v>
      </c>
    </row>
    <row r="57" spans="3:28" x14ac:dyDescent="0.25">
      <c r="C57" t="s">
        <v>24</v>
      </c>
      <c r="L57" t="s">
        <v>83</v>
      </c>
      <c r="AB57" t="s">
        <v>23</v>
      </c>
    </row>
    <row r="58" spans="3:28" x14ac:dyDescent="0.25">
      <c r="C58" t="s">
        <v>25</v>
      </c>
      <c r="L58" t="s">
        <v>25</v>
      </c>
      <c r="AB58" t="s">
        <v>24</v>
      </c>
    </row>
    <row r="59" spans="3:28" x14ac:dyDescent="0.25">
      <c r="C59" t="s">
        <v>26</v>
      </c>
      <c r="L59" t="s">
        <v>26</v>
      </c>
      <c r="AB59" t="s">
        <v>25</v>
      </c>
    </row>
    <row r="60" spans="3:28" x14ac:dyDescent="0.25">
      <c r="C60" t="s">
        <v>27</v>
      </c>
      <c r="L60" t="s">
        <v>27</v>
      </c>
      <c r="AB60" t="s">
        <v>26</v>
      </c>
    </row>
    <row r="61" spans="3:28" x14ac:dyDescent="0.25">
      <c r="C61" t="s">
        <v>28</v>
      </c>
      <c r="L61" t="s">
        <v>28</v>
      </c>
      <c r="AB61" t="s">
        <v>94</v>
      </c>
    </row>
    <row r="62" spans="3:28" x14ac:dyDescent="0.25">
      <c r="C62" t="s">
        <v>29</v>
      </c>
      <c r="L62" t="s">
        <v>29</v>
      </c>
      <c r="AB62" t="s">
        <v>28</v>
      </c>
    </row>
    <row r="63" spans="3:28" x14ac:dyDescent="0.25">
      <c r="C63" t="s">
        <v>30</v>
      </c>
      <c r="L63" t="s">
        <v>30</v>
      </c>
      <c r="AB63" t="s">
        <v>29</v>
      </c>
    </row>
    <row r="64" spans="3:28" x14ac:dyDescent="0.25">
      <c r="C64" t="s">
        <v>31</v>
      </c>
      <c r="L64" t="s">
        <v>31</v>
      </c>
      <c r="AB64" t="s">
        <v>30</v>
      </c>
    </row>
    <row r="65" spans="3:28" x14ac:dyDescent="0.25">
      <c r="C65" t="s">
        <v>32</v>
      </c>
      <c r="L65" t="s">
        <v>32</v>
      </c>
      <c r="AB65" t="s">
        <v>31</v>
      </c>
    </row>
    <row r="66" spans="3:28" x14ac:dyDescent="0.25">
      <c r="C66" t="s">
        <v>33</v>
      </c>
      <c r="L66" t="s">
        <v>33</v>
      </c>
      <c r="AB66" t="s">
        <v>32</v>
      </c>
    </row>
    <row r="67" spans="3:28" x14ac:dyDescent="0.25">
      <c r="C67" t="s">
        <v>34</v>
      </c>
      <c r="L67" t="s">
        <v>34</v>
      </c>
      <c r="AB67" t="s">
        <v>33</v>
      </c>
    </row>
    <row r="68" spans="3:28" x14ac:dyDescent="0.25">
      <c r="C68" t="s">
        <v>35</v>
      </c>
      <c r="L68" t="s">
        <v>35</v>
      </c>
      <c r="AB68" t="s">
        <v>34</v>
      </c>
    </row>
    <row r="69" spans="3:28" x14ac:dyDescent="0.25">
      <c r="C69" t="s">
        <v>36</v>
      </c>
      <c r="L69" t="s">
        <v>36</v>
      </c>
      <c r="AB69" t="s">
        <v>35</v>
      </c>
    </row>
    <row r="70" spans="3:28" x14ac:dyDescent="0.25">
      <c r="C70" t="s">
        <v>37</v>
      </c>
      <c r="L70" t="s">
        <v>37</v>
      </c>
      <c r="AB70" t="s">
        <v>36</v>
      </c>
    </row>
    <row r="71" spans="3:28" x14ac:dyDescent="0.25">
      <c r="C71" t="s">
        <v>38</v>
      </c>
      <c r="L71" t="s">
        <v>38</v>
      </c>
      <c r="AB71" t="s">
        <v>37</v>
      </c>
    </row>
    <row r="72" spans="3:28" x14ac:dyDescent="0.25">
      <c r="C72" t="s">
        <v>39</v>
      </c>
      <c r="L72" t="s">
        <v>39</v>
      </c>
      <c r="AB72" t="s">
        <v>95</v>
      </c>
    </row>
    <row r="73" spans="3:28" x14ac:dyDescent="0.25">
      <c r="C73" t="s">
        <v>40</v>
      </c>
      <c r="L73" t="s">
        <v>40</v>
      </c>
      <c r="AB73" t="s">
        <v>38</v>
      </c>
    </row>
    <row r="74" spans="3:28" x14ac:dyDescent="0.25">
      <c r="C74" t="s">
        <v>41</v>
      </c>
      <c r="L74" t="s">
        <v>41</v>
      </c>
      <c r="AB74" t="s">
        <v>39</v>
      </c>
    </row>
    <row r="75" spans="3:28" x14ac:dyDescent="0.25">
      <c r="C75" t="s">
        <v>42</v>
      </c>
      <c r="L75" t="s">
        <v>42</v>
      </c>
      <c r="AB75" t="s">
        <v>40</v>
      </c>
    </row>
    <row r="76" spans="3:28" x14ac:dyDescent="0.25">
      <c r="C76" t="s">
        <v>43</v>
      </c>
      <c r="L76" t="s">
        <v>43</v>
      </c>
      <c r="AB76" t="s">
        <v>41</v>
      </c>
    </row>
    <row r="77" spans="3:28" x14ac:dyDescent="0.25">
      <c r="C77" t="s">
        <v>44</v>
      </c>
      <c r="L77" t="s">
        <v>44</v>
      </c>
      <c r="AB77" t="s">
        <v>42</v>
      </c>
    </row>
    <row r="78" spans="3:28" x14ac:dyDescent="0.25">
      <c r="C78" t="s">
        <v>45</v>
      </c>
      <c r="L78" t="s">
        <v>45</v>
      </c>
      <c r="AB78" t="s">
        <v>96</v>
      </c>
    </row>
    <row r="79" spans="3:28" x14ac:dyDescent="0.25">
      <c r="C79" t="s">
        <v>46</v>
      </c>
      <c r="L79" t="s">
        <v>46</v>
      </c>
      <c r="AB79" t="s">
        <v>43</v>
      </c>
    </row>
    <row r="80" spans="3:28" x14ac:dyDescent="0.25">
      <c r="C80" t="s">
        <v>47</v>
      </c>
      <c r="L80" t="s">
        <v>47</v>
      </c>
      <c r="AB80" t="s">
        <v>44</v>
      </c>
    </row>
    <row r="81" spans="3:28" x14ac:dyDescent="0.25">
      <c r="C81" t="s">
        <v>48</v>
      </c>
      <c r="L81" t="s">
        <v>48</v>
      </c>
      <c r="AB81" t="s">
        <v>45</v>
      </c>
    </row>
    <row r="82" spans="3:28" x14ac:dyDescent="0.25">
      <c r="C82" t="s">
        <v>49</v>
      </c>
      <c r="L82" t="s">
        <v>49</v>
      </c>
      <c r="AB82" t="s">
        <v>46</v>
      </c>
    </row>
    <row r="83" spans="3:28" x14ac:dyDescent="0.25">
      <c r="C83" t="s">
        <v>50</v>
      </c>
      <c r="L83" t="s">
        <v>50</v>
      </c>
      <c r="AB83" t="s">
        <v>47</v>
      </c>
    </row>
    <row r="84" spans="3:28" x14ac:dyDescent="0.25">
      <c r="C84" t="s">
        <v>51</v>
      </c>
      <c r="L84" t="s">
        <v>51</v>
      </c>
      <c r="AB84" t="s">
        <v>49</v>
      </c>
    </row>
    <row r="85" spans="3:28" x14ac:dyDescent="0.25">
      <c r="C85" t="s">
        <v>52</v>
      </c>
      <c r="L85" t="s">
        <v>52</v>
      </c>
      <c r="AB85" t="s">
        <v>48</v>
      </c>
    </row>
    <row r="86" spans="3:28" x14ac:dyDescent="0.25">
      <c r="C86" t="s">
        <v>53</v>
      </c>
      <c r="L86" t="s">
        <v>53</v>
      </c>
      <c r="AB86" t="s">
        <v>97</v>
      </c>
    </row>
    <row r="87" spans="3:28" x14ac:dyDescent="0.25">
      <c r="C87" t="s">
        <v>54</v>
      </c>
      <c r="L87" t="s">
        <v>54</v>
      </c>
      <c r="AB87" t="s">
        <v>50</v>
      </c>
    </row>
    <row r="88" spans="3:28" x14ac:dyDescent="0.25">
      <c r="C88" t="s">
        <v>55</v>
      </c>
      <c r="L88" t="s">
        <v>55</v>
      </c>
      <c r="AB88" t="s">
        <v>51</v>
      </c>
    </row>
    <row r="89" spans="3:28" x14ac:dyDescent="0.25">
      <c r="C89" t="s">
        <v>56</v>
      </c>
      <c r="L89" t="s">
        <v>56</v>
      </c>
      <c r="AB89" t="s">
        <v>52</v>
      </c>
    </row>
    <row r="90" spans="3:28" x14ac:dyDescent="0.25">
      <c r="C90" t="s">
        <v>57</v>
      </c>
      <c r="L90" t="s">
        <v>57</v>
      </c>
      <c r="AB90" t="s">
        <v>53</v>
      </c>
    </row>
    <row r="91" spans="3:28" x14ac:dyDescent="0.25">
      <c r="C91" t="s">
        <v>58</v>
      </c>
      <c r="L91" t="s">
        <v>58</v>
      </c>
      <c r="AB91" t="s">
        <v>55</v>
      </c>
    </row>
    <row r="92" spans="3:28" x14ac:dyDescent="0.25">
      <c r="C92" t="s">
        <v>59</v>
      </c>
      <c r="L92" t="s">
        <v>59</v>
      </c>
      <c r="AB92" t="s">
        <v>98</v>
      </c>
    </row>
    <row r="93" spans="3:28" x14ac:dyDescent="0.25">
      <c r="C93" t="s">
        <v>60</v>
      </c>
      <c r="L93" t="s">
        <v>60</v>
      </c>
      <c r="AB93" t="s">
        <v>99</v>
      </c>
    </row>
    <row r="94" spans="3:28" x14ac:dyDescent="0.25">
      <c r="C94" t="s">
        <v>61</v>
      </c>
      <c r="L94" t="s">
        <v>61</v>
      </c>
      <c r="AB94" t="s">
        <v>64</v>
      </c>
    </row>
    <row r="95" spans="3:28" x14ac:dyDescent="0.25">
      <c r="C95" t="s">
        <v>62</v>
      </c>
      <c r="L95" t="s">
        <v>62</v>
      </c>
      <c r="AB95" t="s">
        <v>70</v>
      </c>
    </row>
    <row r="96" spans="3:28" x14ac:dyDescent="0.25">
      <c r="C96" t="s">
        <v>63</v>
      </c>
      <c r="L96" t="s">
        <v>63</v>
      </c>
      <c r="AB96" t="s">
        <v>71</v>
      </c>
    </row>
    <row r="97" spans="3:28" x14ac:dyDescent="0.25">
      <c r="C97" t="s">
        <v>64</v>
      </c>
      <c r="L97" t="s">
        <v>64</v>
      </c>
      <c r="AB97" t="s">
        <v>100</v>
      </c>
    </row>
    <row r="98" spans="3:28" x14ac:dyDescent="0.25">
      <c r="C98" t="s">
        <v>65</v>
      </c>
      <c r="L98" t="s">
        <v>65</v>
      </c>
      <c r="AB98" t="s">
        <v>101</v>
      </c>
    </row>
    <row r="99" spans="3:28" x14ac:dyDescent="0.25">
      <c r="C99" t="s">
        <v>66</v>
      </c>
      <c r="L99" t="s">
        <v>66</v>
      </c>
      <c r="AB99" t="s">
        <v>74</v>
      </c>
    </row>
    <row r="100" spans="3:28" x14ac:dyDescent="0.25">
      <c r="C100" t="s">
        <v>67</v>
      </c>
      <c r="L100" t="s">
        <v>67</v>
      </c>
      <c r="AB100" t="s">
        <v>102</v>
      </c>
    </row>
    <row r="101" spans="3:28" x14ac:dyDescent="0.25">
      <c r="C101" t="s">
        <v>68</v>
      </c>
      <c r="L101" t="s">
        <v>68</v>
      </c>
      <c r="AB101" t="s">
        <v>103</v>
      </c>
    </row>
    <row r="102" spans="3:28" x14ac:dyDescent="0.25">
      <c r="C102" t="s">
        <v>69</v>
      </c>
      <c r="L102" t="s">
        <v>69</v>
      </c>
      <c r="AB102" t="s">
        <v>56</v>
      </c>
    </row>
    <row r="103" spans="3:28" x14ac:dyDescent="0.25">
      <c r="C103" t="s">
        <v>70</v>
      </c>
      <c r="L103" t="s">
        <v>70</v>
      </c>
      <c r="AB103" t="s">
        <v>57</v>
      </c>
    </row>
    <row r="104" spans="3:28" x14ac:dyDescent="0.25">
      <c r="C104" t="s">
        <v>71</v>
      </c>
      <c r="L104" t="s">
        <v>71</v>
      </c>
      <c r="AB104" t="s">
        <v>58</v>
      </c>
    </row>
    <row r="105" spans="3:28" x14ac:dyDescent="0.25">
      <c r="C105" t="s">
        <v>72</v>
      </c>
      <c r="L105" t="s">
        <v>72</v>
      </c>
      <c r="AB105" t="s">
        <v>59</v>
      </c>
    </row>
    <row r="106" spans="3:28" x14ac:dyDescent="0.25">
      <c r="C106" t="s">
        <v>73</v>
      </c>
      <c r="L106" t="s">
        <v>73</v>
      </c>
      <c r="AB106" t="s">
        <v>60</v>
      </c>
    </row>
    <row r="107" spans="3:28" x14ac:dyDescent="0.25">
      <c r="C107" t="s">
        <v>74</v>
      </c>
      <c r="L107" t="s">
        <v>74</v>
      </c>
      <c r="AB107" t="s">
        <v>61</v>
      </c>
    </row>
    <row r="108" spans="3:28" x14ac:dyDescent="0.25">
      <c r="C108" t="s">
        <v>75</v>
      </c>
      <c r="L108" t="s">
        <v>75</v>
      </c>
      <c r="AB108" t="s">
        <v>62</v>
      </c>
    </row>
    <row r="109" spans="3:28" x14ac:dyDescent="0.25">
      <c r="D109">
        <v>-309.3</v>
      </c>
      <c r="F109" s="1">
        <v>3.2187999999999997E-4</v>
      </c>
      <c r="H109" s="1">
        <v>2.1996000000000002</v>
      </c>
      <c r="T109" s="6">
        <f t="shared" ref="T109:T172" si="0">D109</f>
        <v>-309.3</v>
      </c>
      <c r="U109" s="7">
        <f>F109</f>
        <v>3.2187999999999997E-4</v>
      </c>
      <c r="AB109" t="s">
        <v>104</v>
      </c>
    </row>
    <row r="110" spans="3:28" x14ac:dyDescent="0.25">
      <c r="D110">
        <v>-304.62</v>
      </c>
      <c r="F110" s="1">
        <v>3.4643E-4</v>
      </c>
      <c r="H110" s="1">
        <v>2.1996000000000002</v>
      </c>
      <c r="T110" s="6">
        <f t="shared" si="0"/>
        <v>-304.62</v>
      </c>
      <c r="U110" s="7">
        <f t="shared" ref="U110:U173" si="1">F110</f>
        <v>3.4643E-4</v>
      </c>
      <c r="AB110" t="s">
        <v>63</v>
      </c>
    </row>
    <row r="111" spans="3:28" x14ac:dyDescent="0.25">
      <c r="D111">
        <v>-299.93</v>
      </c>
      <c r="F111" s="1">
        <v>3.6824999999999998E-4</v>
      </c>
      <c r="H111" s="1">
        <v>2.1996000000000002</v>
      </c>
      <c r="T111" s="6">
        <f t="shared" si="0"/>
        <v>-299.93</v>
      </c>
      <c r="U111" s="7">
        <f t="shared" si="1"/>
        <v>3.6824999999999998E-4</v>
      </c>
      <c r="AB111" t="s">
        <v>105</v>
      </c>
    </row>
    <row r="112" spans="3:28" x14ac:dyDescent="0.25">
      <c r="D112">
        <v>-295.24</v>
      </c>
      <c r="F112" s="1">
        <v>4.0130999999999999E-4</v>
      </c>
      <c r="H112" s="1">
        <v>2.1978</v>
      </c>
      <c r="T112" s="6">
        <f t="shared" si="0"/>
        <v>-295.24</v>
      </c>
      <c r="U112" s="7">
        <f t="shared" si="1"/>
        <v>4.0130999999999999E-4</v>
      </c>
      <c r="AB112" t="s">
        <v>66</v>
      </c>
    </row>
    <row r="113" spans="4:35" x14ac:dyDescent="0.25">
      <c r="D113">
        <v>-293.37</v>
      </c>
      <c r="F113" s="1">
        <v>4.1769000000000002E-4</v>
      </c>
      <c r="H113" s="1">
        <v>2.1978</v>
      </c>
      <c r="T113" s="6">
        <f t="shared" si="0"/>
        <v>-293.37</v>
      </c>
      <c r="U113" s="7">
        <f t="shared" si="1"/>
        <v>4.1769000000000002E-4</v>
      </c>
      <c r="AB113" t="s">
        <v>106</v>
      </c>
    </row>
    <row r="114" spans="4:35" x14ac:dyDescent="0.25">
      <c r="D114">
        <v>-291.49</v>
      </c>
      <c r="F114" s="1">
        <v>4.2588000000000001E-4</v>
      </c>
      <c r="H114" s="1">
        <v>2.1978</v>
      </c>
      <c r="T114" s="6">
        <f t="shared" si="0"/>
        <v>-291.49</v>
      </c>
      <c r="U114" s="7">
        <f t="shared" si="1"/>
        <v>4.2588000000000001E-4</v>
      </c>
      <c r="AB114" t="s">
        <v>75</v>
      </c>
    </row>
    <row r="115" spans="4:35" x14ac:dyDescent="0.25">
      <c r="D115">
        <v>-289.62</v>
      </c>
      <c r="F115" s="1">
        <v>4.4225999999999998E-4</v>
      </c>
      <c r="H115" s="1">
        <v>2.1978</v>
      </c>
      <c r="T115" s="6">
        <f t="shared" si="0"/>
        <v>-289.62</v>
      </c>
      <c r="U115" s="7">
        <f t="shared" si="1"/>
        <v>4.4225999999999998E-4</v>
      </c>
      <c r="AC115">
        <v>-309.3</v>
      </c>
      <c r="AE115" s="1">
        <v>2.6040000000000001</v>
      </c>
      <c r="AF115" s="1">
        <v>10</v>
      </c>
      <c r="AI115" s="1">
        <f>AE115*$J$24</f>
        <v>3.2198460000000003E-4</v>
      </c>
    </row>
    <row r="116" spans="4:35" x14ac:dyDescent="0.25">
      <c r="D116">
        <v>-287.75</v>
      </c>
      <c r="F116" s="1">
        <v>4.6371999999999999E-4</v>
      </c>
      <c r="H116" s="1">
        <v>2.1996000000000002</v>
      </c>
      <c r="T116" s="6">
        <f t="shared" si="0"/>
        <v>-287.75</v>
      </c>
      <c r="U116" s="7">
        <f t="shared" si="1"/>
        <v>4.6371999999999999E-4</v>
      </c>
      <c r="AC116">
        <v>-304.62</v>
      </c>
      <c r="AE116" s="1">
        <v>2.8026</v>
      </c>
      <c r="AF116" s="1">
        <v>10</v>
      </c>
      <c r="AI116" s="1">
        <f>AE116*$J$24</f>
        <v>3.4654149000000001E-4</v>
      </c>
    </row>
    <row r="117" spans="4:35" x14ac:dyDescent="0.25">
      <c r="D117">
        <v>-285.87</v>
      </c>
      <c r="F117" s="1">
        <v>4.8009000000000002E-4</v>
      </c>
      <c r="H117" s="1">
        <v>2.1996000000000002</v>
      </c>
      <c r="T117" s="6">
        <f t="shared" si="0"/>
        <v>-285.87</v>
      </c>
      <c r="U117" s="7">
        <f t="shared" si="1"/>
        <v>4.8009000000000002E-4</v>
      </c>
      <c r="AC117">
        <v>-299.93</v>
      </c>
      <c r="AE117" s="1">
        <v>2.9790999999999999</v>
      </c>
      <c r="AF117" s="1">
        <v>10</v>
      </c>
      <c r="AI117" s="1">
        <f>AE117*$J$24</f>
        <v>3.6836571499999996E-4</v>
      </c>
    </row>
    <row r="118" spans="4:35" x14ac:dyDescent="0.25">
      <c r="D118">
        <v>-284</v>
      </c>
      <c r="F118" s="1">
        <v>4.9372999999999995E-4</v>
      </c>
      <c r="H118" s="1">
        <v>2.1996000000000002</v>
      </c>
      <c r="T118" s="6">
        <f t="shared" si="0"/>
        <v>-284</v>
      </c>
      <c r="U118" s="7">
        <f t="shared" si="1"/>
        <v>4.9372999999999995E-4</v>
      </c>
      <c r="AC118">
        <v>-295.24</v>
      </c>
      <c r="AE118" s="1">
        <v>3.2465999999999999</v>
      </c>
      <c r="AF118" s="1">
        <v>10</v>
      </c>
      <c r="AI118" s="1">
        <f>AE118*$J$24</f>
        <v>4.0144208999999998E-4</v>
      </c>
    </row>
    <row r="119" spans="4:35" x14ac:dyDescent="0.25">
      <c r="D119">
        <v>-282.12</v>
      </c>
      <c r="F119" s="1">
        <v>5.1009000000000004E-4</v>
      </c>
      <c r="H119" s="1">
        <v>2.1996000000000002</v>
      </c>
      <c r="T119" s="6">
        <f t="shared" si="0"/>
        <v>-282.12</v>
      </c>
      <c r="U119" s="7">
        <f t="shared" si="1"/>
        <v>5.1009000000000004E-4</v>
      </c>
      <c r="AC119">
        <v>-293.37</v>
      </c>
      <c r="AE119" s="1">
        <v>3.3791000000000002</v>
      </c>
      <c r="AF119" s="1">
        <v>10</v>
      </c>
      <c r="AI119" s="1">
        <f>AE119*$J$24</f>
        <v>4.1782571499999999E-4</v>
      </c>
    </row>
    <row r="120" spans="4:35" x14ac:dyDescent="0.25">
      <c r="D120">
        <v>-280.25</v>
      </c>
      <c r="F120" s="1">
        <v>5.3147999999999997E-4</v>
      </c>
      <c r="H120" s="1">
        <v>2.2014</v>
      </c>
      <c r="T120" s="6">
        <f t="shared" si="0"/>
        <v>-280.25</v>
      </c>
      <c r="U120" s="7">
        <f t="shared" si="1"/>
        <v>5.3147999999999997E-4</v>
      </c>
      <c r="AC120">
        <v>-291.49</v>
      </c>
      <c r="AE120" s="1">
        <v>3.4453999999999998</v>
      </c>
      <c r="AF120" s="1">
        <v>10</v>
      </c>
      <c r="AI120" s="1">
        <f>AE120*$J$24</f>
        <v>4.2602370999999997E-4</v>
      </c>
    </row>
    <row r="121" spans="4:35" x14ac:dyDescent="0.25">
      <c r="D121">
        <v>-278.37</v>
      </c>
      <c r="F121" s="1">
        <v>5.5374000000000005E-4</v>
      </c>
      <c r="H121" s="1">
        <v>2.1996000000000002</v>
      </c>
      <c r="T121" s="6">
        <f t="shared" si="0"/>
        <v>-278.37</v>
      </c>
      <c r="U121" s="7">
        <f t="shared" si="1"/>
        <v>5.5374000000000005E-4</v>
      </c>
      <c r="AC121">
        <v>-289.62</v>
      </c>
      <c r="AE121" s="1">
        <v>3.5779000000000001</v>
      </c>
      <c r="AF121" s="1">
        <v>10</v>
      </c>
      <c r="AI121" s="1">
        <f>AE121*$J$24</f>
        <v>4.4240733499999998E-4</v>
      </c>
    </row>
    <row r="122" spans="4:35" x14ac:dyDescent="0.25">
      <c r="D122">
        <v>-276.5</v>
      </c>
      <c r="F122" s="1">
        <v>5.7828999999999997E-4</v>
      </c>
      <c r="H122" s="1">
        <v>2.1996000000000002</v>
      </c>
      <c r="T122" s="6">
        <f t="shared" si="0"/>
        <v>-276.5</v>
      </c>
      <c r="U122" s="7">
        <f t="shared" si="1"/>
        <v>5.7828999999999997E-4</v>
      </c>
      <c r="AC122">
        <v>-287.75</v>
      </c>
      <c r="AE122" s="1">
        <v>3.7515000000000001</v>
      </c>
      <c r="AF122" s="1">
        <v>10</v>
      </c>
      <c r="AI122" s="1">
        <f>AE122*$J$24</f>
        <v>4.63872975E-4</v>
      </c>
    </row>
    <row r="123" spans="4:35" x14ac:dyDescent="0.25">
      <c r="D123">
        <v>-275.56</v>
      </c>
      <c r="F123" s="1">
        <v>5.9513999999999997E-4</v>
      </c>
      <c r="H123" s="1">
        <v>2.1978</v>
      </c>
      <c r="T123" s="6">
        <f t="shared" si="0"/>
        <v>-275.56</v>
      </c>
      <c r="U123" s="7">
        <f t="shared" si="1"/>
        <v>5.9513999999999997E-4</v>
      </c>
      <c r="AC123">
        <v>-285.87</v>
      </c>
      <c r="AE123" s="1">
        <v>3.8839000000000001</v>
      </c>
      <c r="AF123" s="1">
        <v>10</v>
      </c>
      <c r="AI123" s="1">
        <f>AE123*$J$24</f>
        <v>4.8024423499999999E-4</v>
      </c>
    </row>
    <row r="124" spans="4:35" x14ac:dyDescent="0.25">
      <c r="D124">
        <v>-274.62</v>
      </c>
      <c r="F124" s="1">
        <v>6.1919999999999998E-4</v>
      </c>
      <c r="H124" s="1">
        <v>2.1996000000000002</v>
      </c>
      <c r="T124" s="6">
        <f t="shared" si="0"/>
        <v>-274.62</v>
      </c>
      <c r="U124" s="7">
        <f t="shared" si="1"/>
        <v>6.1919999999999998E-4</v>
      </c>
      <c r="AC124">
        <v>-284</v>
      </c>
      <c r="AE124" s="1">
        <v>3.9943</v>
      </c>
      <c r="AF124" s="1">
        <v>10</v>
      </c>
      <c r="AI124" s="1">
        <f>AE124*$J$24</f>
        <v>4.9389519500000003E-4</v>
      </c>
    </row>
    <row r="125" spans="4:35" x14ac:dyDescent="0.25">
      <c r="D125">
        <v>-273.69</v>
      </c>
      <c r="F125" s="1">
        <v>6.4700999999999995E-4</v>
      </c>
      <c r="H125" s="1">
        <v>2.1978</v>
      </c>
      <c r="T125" s="6">
        <f t="shared" si="0"/>
        <v>-273.69</v>
      </c>
      <c r="U125" s="7">
        <f t="shared" si="1"/>
        <v>6.4700999999999995E-4</v>
      </c>
      <c r="AC125">
        <v>-282.12</v>
      </c>
      <c r="AE125" s="1">
        <v>4.1265999999999998</v>
      </c>
      <c r="AF125" s="1">
        <v>10</v>
      </c>
      <c r="AI125" s="1">
        <f>AE125*$J$24</f>
        <v>5.1025408999999999E-4</v>
      </c>
    </row>
    <row r="126" spans="4:35" x14ac:dyDescent="0.25">
      <c r="D126">
        <v>-272.75</v>
      </c>
      <c r="F126" s="1">
        <v>6.9284999999999995E-4</v>
      </c>
      <c r="H126" s="1">
        <v>2.1996000000000002</v>
      </c>
      <c r="T126" s="6">
        <f t="shared" si="0"/>
        <v>-272.75</v>
      </c>
      <c r="U126" s="7">
        <f t="shared" si="1"/>
        <v>6.9284999999999995E-4</v>
      </c>
      <c r="AC126">
        <v>-280.25</v>
      </c>
      <c r="AE126" s="1">
        <v>4.2996999999999996</v>
      </c>
      <c r="AF126" s="1">
        <v>10</v>
      </c>
      <c r="AI126" s="1">
        <f>AE126*$J$24</f>
        <v>5.316579049999999E-4</v>
      </c>
    </row>
    <row r="127" spans="4:35" x14ac:dyDescent="0.25">
      <c r="D127">
        <v>-271.81</v>
      </c>
      <c r="F127" s="1">
        <v>7.6166999999999999E-4</v>
      </c>
      <c r="H127" s="1">
        <v>2.1978</v>
      </c>
      <c r="T127" s="6">
        <f t="shared" si="0"/>
        <v>-271.81</v>
      </c>
      <c r="U127" s="7">
        <f t="shared" si="1"/>
        <v>7.6166999999999999E-4</v>
      </c>
      <c r="AC127">
        <v>-278.37</v>
      </c>
      <c r="AE127" s="1">
        <v>4.4797000000000002</v>
      </c>
      <c r="AF127" s="1">
        <v>10</v>
      </c>
      <c r="AI127" s="1">
        <f>AE127*$J$24</f>
        <v>5.5391490500000004E-4</v>
      </c>
    </row>
    <row r="128" spans="4:35" x14ac:dyDescent="0.25">
      <c r="D128">
        <v>-270.87</v>
      </c>
      <c r="F128" s="1">
        <v>8.6813999999999999E-4</v>
      </c>
      <c r="H128" s="1">
        <v>2.1978</v>
      </c>
      <c r="T128" s="6">
        <f t="shared" si="0"/>
        <v>-270.87</v>
      </c>
      <c r="U128" s="7">
        <f t="shared" si="1"/>
        <v>8.6813999999999999E-4</v>
      </c>
      <c r="AC128">
        <v>-276.5</v>
      </c>
      <c r="AE128" s="1">
        <v>4.6783000000000001</v>
      </c>
      <c r="AF128" s="1">
        <v>10</v>
      </c>
      <c r="AI128" s="1">
        <f>AE128*$J$24</f>
        <v>5.7847179499999997E-4</v>
      </c>
    </row>
    <row r="129" spans="4:35" x14ac:dyDescent="0.25">
      <c r="D129">
        <v>-269.94</v>
      </c>
      <c r="F129" s="1">
        <v>1.1057E-3</v>
      </c>
      <c r="H129" s="1">
        <v>2.1978</v>
      </c>
      <c r="T129" s="6">
        <f t="shared" si="0"/>
        <v>-269.94</v>
      </c>
      <c r="U129" s="7">
        <f t="shared" si="1"/>
        <v>1.1057E-3</v>
      </c>
      <c r="AC129">
        <v>-275.56</v>
      </c>
      <c r="AE129" s="1">
        <v>4.8147000000000002</v>
      </c>
      <c r="AF129" s="1">
        <v>10</v>
      </c>
      <c r="AI129" s="1">
        <f>AE129*$J$24</f>
        <v>5.9533765500000002E-4</v>
      </c>
    </row>
    <row r="130" spans="4:35" x14ac:dyDescent="0.25">
      <c r="D130">
        <v>-269</v>
      </c>
      <c r="F130" s="1">
        <v>1.5152E-3</v>
      </c>
      <c r="H130" s="1">
        <v>2.1978</v>
      </c>
      <c r="T130" s="6">
        <f t="shared" si="0"/>
        <v>-269</v>
      </c>
      <c r="U130" s="7">
        <f t="shared" si="1"/>
        <v>1.5152E-3</v>
      </c>
      <c r="AC130">
        <v>-274.62</v>
      </c>
      <c r="AE130" s="1">
        <v>5.0092999999999996</v>
      </c>
      <c r="AF130" s="1">
        <v>10</v>
      </c>
      <c r="AI130" s="1">
        <f>AE130*$J$24</f>
        <v>6.1939994499999999E-4</v>
      </c>
    </row>
    <row r="131" spans="4:35" x14ac:dyDescent="0.25">
      <c r="D131">
        <v>-268.06</v>
      </c>
      <c r="F131" s="1">
        <v>2.225E-3</v>
      </c>
      <c r="H131" s="1">
        <v>2.1978</v>
      </c>
      <c r="T131" s="6">
        <f t="shared" si="0"/>
        <v>-268.06</v>
      </c>
      <c r="U131" s="7">
        <f t="shared" si="1"/>
        <v>2.225E-3</v>
      </c>
      <c r="AC131">
        <v>-273.69</v>
      </c>
      <c r="AE131" s="1">
        <v>5.2343000000000002</v>
      </c>
      <c r="AF131" s="1">
        <v>10</v>
      </c>
      <c r="AI131" s="1">
        <f>AE131*$J$24</f>
        <v>6.47221195E-4</v>
      </c>
    </row>
    <row r="132" spans="4:35" x14ac:dyDescent="0.25">
      <c r="D132">
        <v>-267.13</v>
      </c>
      <c r="F132" s="1">
        <v>3.2705E-3</v>
      </c>
      <c r="H132" s="1">
        <v>2.1978</v>
      </c>
      <c r="T132" s="6">
        <f t="shared" si="0"/>
        <v>-267.13</v>
      </c>
      <c r="U132" s="7">
        <f t="shared" si="1"/>
        <v>3.2705E-3</v>
      </c>
      <c r="AC132">
        <v>-272.75</v>
      </c>
      <c r="AE132" s="1">
        <v>5.6051000000000002</v>
      </c>
      <c r="AF132" s="1">
        <v>10</v>
      </c>
      <c r="AI132" s="1">
        <f>AE132*$J$24</f>
        <v>6.9307061499999999E-4</v>
      </c>
    </row>
    <row r="133" spans="4:35" x14ac:dyDescent="0.25">
      <c r="D133">
        <v>-266.19</v>
      </c>
      <c r="F133" s="1">
        <v>4.4035000000000003E-3</v>
      </c>
      <c r="H133" s="1">
        <v>2.1978</v>
      </c>
      <c r="T133" s="6">
        <f t="shared" si="0"/>
        <v>-266.19</v>
      </c>
      <c r="U133" s="7">
        <f t="shared" si="1"/>
        <v>4.4035000000000003E-3</v>
      </c>
      <c r="AC133">
        <v>-271.81</v>
      </c>
      <c r="AE133" s="1">
        <v>6.1619000000000002</v>
      </c>
      <c r="AF133" s="1">
        <v>10</v>
      </c>
      <c r="AI133" s="1">
        <f>AE133*$J$24</f>
        <v>7.6191893500000005E-4</v>
      </c>
    </row>
    <row r="134" spans="4:35" x14ac:dyDescent="0.25">
      <c r="D134">
        <v>-265.25</v>
      </c>
      <c r="F134" s="1">
        <v>5.1855E-3</v>
      </c>
      <c r="H134" s="1">
        <v>2.1996000000000002</v>
      </c>
      <c r="T134" s="6">
        <f t="shared" si="0"/>
        <v>-265.25</v>
      </c>
      <c r="U134" s="7">
        <f t="shared" si="1"/>
        <v>5.1855E-3</v>
      </c>
      <c r="AC134">
        <v>-270.87</v>
      </c>
      <c r="AE134" s="1">
        <v>7.0232000000000001</v>
      </c>
      <c r="AF134" s="1">
        <v>10</v>
      </c>
      <c r="AI134" s="1">
        <f>AE134*$J$24</f>
        <v>8.6841868000000003E-4</v>
      </c>
    </row>
    <row r="135" spans="4:35" x14ac:dyDescent="0.25">
      <c r="D135">
        <v>-264.31</v>
      </c>
      <c r="F135" s="1">
        <v>5.561E-3</v>
      </c>
      <c r="H135" s="1">
        <v>2.1978</v>
      </c>
      <c r="T135" s="6">
        <f t="shared" si="0"/>
        <v>-264.31</v>
      </c>
      <c r="U135" s="7">
        <f t="shared" si="1"/>
        <v>5.561E-3</v>
      </c>
      <c r="AC135">
        <v>-269.94</v>
      </c>
      <c r="AE135" s="1">
        <v>8.9451000000000001</v>
      </c>
      <c r="AF135" s="1">
        <v>10</v>
      </c>
      <c r="AI135" s="1">
        <f>AE135*$J$24</f>
        <v>1.1060616149999999E-3</v>
      </c>
    </row>
    <row r="136" spans="4:35" x14ac:dyDescent="0.25">
      <c r="D136">
        <v>-263.38</v>
      </c>
      <c r="F136" s="1">
        <v>5.7256E-3</v>
      </c>
      <c r="H136" s="1">
        <v>2.1996000000000002</v>
      </c>
      <c r="T136" s="6">
        <f t="shared" si="0"/>
        <v>-263.38</v>
      </c>
      <c r="U136" s="7">
        <f t="shared" si="1"/>
        <v>5.7256E-3</v>
      </c>
      <c r="AC136">
        <v>-269</v>
      </c>
      <c r="AE136" s="1">
        <v>12.257999999999999</v>
      </c>
      <c r="AF136" s="1">
        <v>10</v>
      </c>
      <c r="AI136" s="1">
        <f>AE136*$J$24</f>
        <v>1.5157016999999997E-3</v>
      </c>
    </row>
    <row r="137" spans="4:35" x14ac:dyDescent="0.25">
      <c r="D137">
        <v>-262.44</v>
      </c>
      <c r="F137" s="1">
        <v>5.8094000000000002E-3</v>
      </c>
      <c r="H137" s="1">
        <v>2.1978</v>
      </c>
      <c r="T137" s="6">
        <f t="shared" si="0"/>
        <v>-262.44</v>
      </c>
      <c r="U137" s="7">
        <f t="shared" si="1"/>
        <v>5.8094000000000002E-3</v>
      </c>
      <c r="AC137">
        <v>-268.06</v>
      </c>
      <c r="AE137" s="1">
        <v>18</v>
      </c>
      <c r="AF137" s="1">
        <v>10</v>
      </c>
      <c r="AI137" s="1">
        <f>AE137*$J$24</f>
        <v>2.2256999999999997E-3</v>
      </c>
    </row>
    <row r="138" spans="4:35" x14ac:dyDescent="0.25">
      <c r="D138">
        <v>-261.5</v>
      </c>
      <c r="F138" s="1">
        <v>5.8668000000000001E-3</v>
      </c>
      <c r="H138" s="1">
        <v>2.1978</v>
      </c>
      <c r="T138" s="6">
        <f t="shared" si="0"/>
        <v>-261.5</v>
      </c>
      <c r="U138" s="7">
        <f t="shared" si="1"/>
        <v>5.8668000000000001E-3</v>
      </c>
      <c r="AC138">
        <v>-267.13</v>
      </c>
      <c r="AE138" s="1">
        <v>26.457999999999998</v>
      </c>
      <c r="AF138" s="1">
        <v>10</v>
      </c>
      <c r="AI138" s="1">
        <f>AE138*$J$24</f>
        <v>3.2715316999999996E-3</v>
      </c>
    </row>
    <row r="139" spans="4:35" x14ac:dyDescent="0.25">
      <c r="D139">
        <v>-260.56</v>
      </c>
      <c r="F139" s="1">
        <v>5.9214000000000003E-3</v>
      </c>
      <c r="H139" s="1">
        <v>2.1978</v>
      </c>
      <c r="T139" s="6">
        <f t="shared" si="0"/>
        <v>-260.56</v>
      </c>
      <c r="U139" s="7">
        <f t="shared" si="1"/>
        <v>5.9214000000000003E-3</v>
      </c>
      <c r="AC139">
        <v>-266.19</v>
      </c>
      <c r="AE139" s="1">
        <v>35.624000000000002</v>
      </c>
      <c r="AF139" s="1">
        <v>10</v>
      </c>
      <c r="AI139" s="1">
        <f>AE139*$J$24</f>
        <v>4.4049075999999998E-3</v>
      </c>
    </row>
    <row r="140" spans="4:35" x14ac:dyDescent="0.25">
      <c r="D140">
        <v>-259.63</v>
      </c>
      <c r="F140" s="1">
        <v>5.9569000000000002E-3</v>
      </c>
      <c r="H140" s="1">
        <v>2.1978</v>
      </c>
      <c r="T140" s="6">
        <f t="shared" si="0"/>
        <v>-259.63</v>
      </c>
      <c r="U140" s="7">
        <f t="shared" si="1"/>
        <v>5.9569000000000002E-3</v>
      </c>
      <c r="AC140">
        <v>-265.25</v>
      </c>
      <c r="AE140" s="1">
        <v>41.95</v>
      </c>
      <c r="AF140" s="1">
        <v>10</v>
      </c>
      <c r="AI140" s="1">
        <f>AE140*$J$24</f>
        <v>5.1871175000000004E-3</v>
      </c>
    </row>
    <row r="141" spans="4:35" x14ac:dyDescent="0.25">
      <c r="D141">
        <v>-258.69</v>
      </c>
      <c r="F141" s="1">
        <v>5.9924000000000002E-3</v>
      </c>
      <c r="H141" s="1">
        <v>2.1978</v>
      </c>
      <c r="T141" s="6">
        <f t="shared" si="0"/>
        <v>-258.69</v>
      </c>
      <c r="U141" s="7">
        <f t="shared" si="1"/>
        <v>5.9924000000000002E-3</v>
      </c>
      <c r="AC141">
        <v>-264.31</v>
      </c>
      <c r="AE141" s="1">
        <v>44.988</v>
      </c>
      <c r="AF141" s="1">
        <v>10</v>
      </c>
      <c r="AI141" s="1">
        <f>AE141*$J$24</f>
        <v>5.5627661999999994E-3</v>
      </c>
    </row>
    <row r="142" spans="4:35" x14ac:dyDescent="0.25">
      <c r="D142">
        <v>-257.75</v>
      </c>
      <c r="F142" s="1">
        <v>5.9984000000000001E-3</v>
      </c>
      <c r="H142" s="1">
        <v>2.1996000000000002</v>
      </c>
      <c r="T142" s="6">
        <f t="shared" si="0"/>
        <v>-257.75</v>
      </c>
      <c r="U142" s="7">
        <f t="shared" si="1"/>
        <v>5.9984000000000001E-3</v>
      </c>
      <c r="AC142">
        <v>-263.38</v>
      </c>
      <c r="AE142" s="1">
        <v>46.32</v>
      </c>
      <c r="AF142" s="1">
        <v>10</v>
      </c>
      <c r="AI142" s="1">
        <f>AE142*$J$24</f>
        <v>5.7274680000000003E-3</v>
      </c>
    </row>
    <row r="143" spans="4:35" x14ac:dyDescent="0.25">
      <c r="D143">
        <v>-255.88</v>
      </c>
      <c r="F143" s="1">
        <v>6.0660999999999996E-3</v>
      </c>
      <c r="H143" s="1">
        <v>2.1978</v>
      </c>
      <c r="T143" s="6">
        <f t="shared" si="0"/>
        <v>-255.88</v>
      </c>
      <c r="U143" s="7">
        <f t="shared" si="1"/>
        <v>6.0660999999999996E-3</v>
      </c>
      <c r="AC143">
        <v>-262.44</v>
      </c>
      <c r="AE143" s="1">
        <v>46.997999999999998</v>
      </c>
      <c r="AF143" s="1">
        <v>10</v>
      </c>
      <c r="AI143" s="1">
        <f>AE143*$J$24</f>
        <v>5.8113026999999998E-3</v>
      </c>
    </row>
    <row r="144" spans="4:35" x14ac:dyDescent="0.25">
      <c r="D144">
        <v>-254</v>
      </c>
      <c r="F144" s="1">
        <v>6.0961000000000001E-3</v>
      </c>
      <c r="H144" s="1">
        <v>2.1978</v>
      </c>
      <c r="T144" s="6">
        <f t="shared" si="0"/>
        <v>-254</v>
      </c>
      <c r="U144" s="7">
        <f t="shared" si="1"/>
        <v>6.0961000000000001E-3</v>
      </c>
      <c r="AC144">
        <v>-261.5</v>
      </c>
      <c r="AE144" s="1">
        <v>47.462000000000003</v>
      </c>
      <c r="AF144" s="1">
        <v>10</v>
      </c>
      <c r="AI144" s="1">
        <f>AE144*$J$24</f>
        <v>5.8686763000000003E-3</v>
      </c>
    </row>
    <row r="145" spans="4:35" x14ac:dyDescent="0.25">
      <c r="D145">
        <v>-252.13</v>
      </c>
      <c r="F145" s="1">
        <v>6.1097E-3</v>
      </c>
      <c r="H145" s="1">
        <v>2.1978</v>
      </c>
      <c r="T145" s="6">
        <f t="shared" si="0"/>
        <v>-252.13</v>
      </c>
      <c r="U145" s="7">
        <f t="shared" si="1"/>
        <v>6.1097E-3</v>
      </c>
      <c r="AC145">
        <v>-260.56</v>
      </c>
      <c r="AE145" s="1">
        <v>47.904000000000003</v>
      </c>
      <c r="AF145" s="1">
        <v>10</v>
      </c>
      <c r="AI145" s="1">
        <f>AE145*$J$24</f>
        <v>5.9233296E-3</v>
      </c>
    </row>
    <row r="146" spans="4:35" x14ac:dyDescent="0.25">
      <c r="D146">
        <v>-250.25</v>
      </c>
      <c r="F146" s="1">
        <v>6.1589000000000001E-3</v>
      </c>
      <c r="H146" s="1">
        <v>2.1978</v>
      </c>
      <c r="T146" s="6">
        <f t="shared" si="0"/>
        <v>-250.25</v>
      </c>
      <c r="U146" s="7">
        <f t="shared" si="1"/>
        <v>6.1589000000000001E-3</v>
      </c>
      <c r="AC146">
        <v>-259.63</v>
      </c>
      <c r="AE146" s="1">
        <v>48.191000000000003</v>
      </c>
      <c r="AF146" s="1">
        <v>10</v>
      </c>
      <c r="AI146" s="1">
        <f>AE146*$J$24</f>
        <v>5.9588171500000002E-3</v>
      </c>
    </row>
    <row r="147" spans="4:35" x14ac:dyDescent="0.25">
      <c r="D147">
        <v>-248.38</v>
      </c>
      <c r="F147" s="1">
        <v>6.2264E-3</v>
      </c>
      <c r="H147" s="1">
        <v>2.1941999999999999</v>
      </c>
      <c r="T147" s="6">
        <f t="shared" si="0"/>
        <v>-248.38</v>
      </c>
      <c r="U147" s="7">
        <f t="shared" si="1"/>
        <v>6.2264E-3</v>
      </c>
      <c r="AC147">
        <v>-258.69</v>
      </c>
      <c r="AE147" s="1">
        <v>48.478000000000002</v>
      </c>
      <c r="AF147" s="1">
        <v>10</v>
      </c>
      <c r="AI147" s="1">
        <f>AE147*$J$24</f>
        <v>5.9943047000000005E-3</v>
      </c>
    </row>
    <row r="148" spans="4:35" x14ac:dyDescent="0.25">
      <c r="D148">
        <v>-246.51</v>
      </c>
      <c r="F148" s="1">
        <v>6.2513999999999998E-3</v>
      </c>
      <c r="H148" s="1">
        <v>2.1960000000000002</v>
      </c>
      <c r="T148" s="6">
        <f t="shared" si="0"/>
        <v>-246.51</v>
      </c>
      <c r="U148" s="7">
        <f t="shared" si="1"/>
        <v>6.2513999999999998E-3</v>
      </c>
      <c r="AC148">
        <v>-257.75</v>
      </c>
      <c r="AE148" s="1">
        <v>48.527000000000001</v>
      </c>
      <c r="AF148" s="1">
        <v>10</v>
      </c>
      <c r="AI148" s="1">
        <f>AE148*$J$24</f>
        <v>6.0003635500000003E-3</v>
      </c>
    </row>
    <row r="149" spans="4:35" x14ac:dyDescent="0.25">
      <c r="D149">
        <v>-244.63</v>
      </c>
      <c r="F149" s="1">
        <v>6.2681000000000004E-3</v>
      </c>
      <c r="H149" s="1">
        <v>2.1978</v>
      </c>
      <c r="T149" s="6">
        <f t="shared" si="0"/>
        <v>-244.63</v>
      </c>
      <c r="U149" s="7">
        <f t="shared" si="1"/>
        <v>6.2681000000000004E-3</v>
      </c>
      <c r="AC149">
        <v>-255.88</v>
      </c>
      <c r="AE149" s="1">
        <v>49.075000000000003</v>
      </c>
      <c r="AF149" s="1">
        <v>10</v>
      </c>
      <c r="AI149" s="1">
        <f>AE149*$J$24</f>
        <v>6.0681237500000004E-3</v>
      </c>
    </row>
    <row r="150" spans="4:35" x14ac:dyDescent="0.25">
      <c r="D150">
        <v>-242.76</v>
      </c>
      <c r="F150" s="1">
        <v>6.3200000000000001E-3</v>
      </c>
      <c r="H150" s="1">
        <v>2.1978</v>
      </c>
      <c r="T150" s="6">
        <f t="shared" si="0"/>
        <v>-242.76</v>
      </c>
      <c r="U150" s="7">
        <f t="shared" si="1"/>
        <v>6.3200000000000001E-3</v>
      </c>
      <c r="AC150">
        <v>-254</v>
      </c>
      <c r="AE150" s="1">
        <v>49.317</v>
      </c>
      <c r="AF150" s="1">
        <v>10</v>
      </c>
      <c r="AI150" s="1">
        <f>AE150*$J$24</f>
        <v>6.0980470499999995E-3</v>
      </c>
    </row>
    <row r="151" spans="4:35" x14ac:dyDescent="0.25">
      <c r="D151">
        <v>-239.94</v>
      </c>
      <c r="F151" s="1">
        <v>6.3826999999999998E-3</v>
      </c>
      <c r="H151" s="1">
        <v>2.1978</v>
      </c>
      <c r="T151" s="6">
        <f t="shared" si="0"/>
        <v>-239.94</v>
      </c>
      <c r="U151" s="7">
        <f t="shared" si="1"/>
        <v>6.3826999999999998E-3</v>
      </c>
      <c r="AC151">
        <v>-252.13</v>
      </c>
      <c r="AE151" s="1">
        <v>49.427</v>
      </c>
      <c r="AF151" s="1">
        <v>10</v>
      </c>
      <c r="AI151" s="1">
        <f>AE151*$J$24</f>
        <v>6.1116485499999994E-3</v>
      </c>
    </row>
    <row r="152" spans="4:35" x14ac:dyDescent="0.25">
      <c r="D152">
        <v>-237.13</v>
      </c>
      <c r="F152" s="1">
        <v>6.4371999999999997E-3</v>
      </c>
      <c r="H152" s="1">
        <v>2.1960000000000002</v>
      </c>
      <c r="T152" s="6">
        <f t="shared" si="0"/>
        <v>-237.13</v>
      </c>
      <c r="U152" s="7">
        <f t="shared" si="1"/>
        <v>6.4371999999999997E-3</v>
      </c>
      <c r="AC152">
        <v>-250.25</v>
      </c>
      <c r="AE152" s="1">
        <v>49.825000000000003</v>
      </c>
      <c r="AF152" s="1">
        <v>10</v>
      </c>
      <c r="AI152" s="1">
        <f>AE152*$J$24</f>
        <v>6.16086125E-3</v>
      </c>
    </row>
    <row r="153" spans="4:35" x14ac:dyDescent="0.25">
      <c r="D153">
        <v>-234.32</v>
      </c>
      <c r="F153" s="1">
        <v>6.5055E-3</v>
      </c>
      <c r="H153" s="1">
        <v>2.1960000000000002</v>
      </c>
      <c r="T153" s="6">
        <f t="shared" si="0"/>
        <v>-234.32</v>
      </c>
      <c r="U153" s="7">
        <f t="shared" si="1"/>
        <v>6.5055E-3</v>
      </c>
      <c r="AC153">
        <v>-248.38</v>
      </c>
      <c r="AE153" s="1">
        <v>50.371000000000002</v>
      </c>
      <c r="AF153" s="1">
        <v>10</v>
      </c>
      <c r="AI153" s="1">
        <f>AE153*$J$24</f>
        <v>6.2283741500000003E-3</v>
      </c>
    </row>
    <row r="154" spans="4:35" x14ac:dyDescent="0.25">
      <c r="D154">
        <v>-231.51</v>
      </c>
      <c r="F154" s="1">
        <v>6.5354999999999996E-3</v>
      </c>
      <c r="H154" s="1">
        <v>2.1960000000000002</v>
      </c>
      <c r="T154" s="6">
        <f t="shared" si="0"/>
        <v>-231.51</v>
      </c>
      <c r="U154" s="7">
        <f t="shared" si="1"/>
        <v>6.5354999999999996E-3</v>
      </c>
      <c r="AC154">
        <v>-246.51</v>
      </c>
      <c r="AE154" s="1">
        <v>50.573999999999998</v>
      </c>
      <c r="AF154" s="1">
        <v>10</v>
      </c>
      <c r="AI154" s="1">
        <f>AE154*$J$24</f>
        <v>6.2534750999999993E-3</v>
      </c>
    </row>
    <row r="155" spans="4:35" x14ac:dyDescent="0.25">
      <c r="D155">
        <v>-228.7</v>
      </c>
      <c r="F155" s="1">
        <v>6.6147999999999997E-3</v>
      </c>
      <c r="H155" s="1">
        <v>2.1960000000000002</v>
      </c>
      <c r="T155" s="6">
        <f t="shared" si="0"/>
        <v>-228.7</v>
      </c>
      <c r="U155" s="7">
        <f t="shared" si="1"/>
        <v>6.6147999999999997E-3</v>
      </c>
      <c r="AC155">
        <v>-244.63</v>
      </c>
      <c r="AE155" s="1">
        <v>50.709000000000003</v>
      </c>
      <c r="AF155" s="1">
        <v>10</v>
      </c>
      <c r="AI155" s="1">
        <f>AE155*$J$24</f>
        <v>6.2701678500000002E-3</v>
      </c>
    </row>
    <row r="156" spans="4:35" x14ac:dyDescent="0.25">
      <c r="D156">
        <v>-225.89</v>
      </c>
      <c r="F156" s="1">
        <v>6.6693999999999998E-3</v>
      </c>
      <c r="H156" s="1">
        <v>2.1960000000000002</v>
      </c>
      <c r="T156" s="6">
        <f t="shared" si="0"/>
        <v>-225.89</v>
      </c>
      <c r="U156" s="7">
        <f t="shared" si="1"/>
        <v>6.6693999999999998E-3</v>
      </c>
      <c r="AC156">
        <v>-242.76</v>
      </c>
      <c r="AE156" s="1">
        <v>51.128999999999998</v>
      </c>
      <c r="AF156" s="1">
        <v>10</v>
      </c>
      <c r="AI156" s="1">
        <f>AE156*$J$24</f>
        <v>6.3221008499999998E-3</v>
      </c>
    </row>
    <row r="157" spans="4:35" x14ac:dyDescent="0.25">
      <c r="D157">
        <v>-223.07</v>
      </c>
      <c r="F157" s="1">
        <v>6.7194999999999998E-3</v>
      </c>
      <c r="H157" s="1">
        <v>2.1581999999999999</v>
      </c>
      <c r="T157" s="6">
        <f t="shared" si="0"/>
        <v>-223.07</v>
      </c>
      <c r="U157" s="7">
        <f t="shared" si="1"/>
        <v>6.7194999999999998E-3</v>
      </c>
      <c r="AC157">
        <v>-239.94</v>
      </c>
      <c r="AE157" s="1">
        <v>51.636000000000003</v>
      </c>
      <c r="AF157" s="1">
        <v>10</v>
      </c>
      <c r="AI157" s="1">
        <f>AE157*$J$24</f>
        <v>6.3847914E-3</v>
      </c>
    </row>
    <row r="158" spans="4:35" x14ac:dyDescent="0.25">
      <c r="D158">
        <v>-220.26</v>
      </c>
      <c r="F158" s="1">
        <v>6.7942999999999996E-3</v>
      </c>
      <c r="H158" s="1">
        <v>2.2086000000000001</v>
      </c>
      <c r="T158" s="6">
        <f t="shared" si="0"/>
        <v>-220.26</v>
      </c>
      <c r="U158" s="7">
        <f t="shared" si="1"/>
        <v>6.7942999999999996E-3</v>
      </c>
      <c r="AC158">
        <v>-237.13</v>
      </c>
      <c r="AE158" s="1">
        <v>52.076999999999998</v>
      </c>
      <c r="AF158" s="1">
        <v>10</v>
      </c>
      <c r="AI158" s="1">
        <f>AE158*$J$24</f>
        <v>6.4393210499999994E-3</v>
      </c>
    </row>
    <row r="159" spans="4:35" x14ac:dyDescent="0.25">
      <c r="D159">
        <v>-217.45</v>
      </c>
      <c r="F159" s="1">
        <v>6.8488000000000004E-3</v>
      </c>
      <c r="H159" s="1">
        <v>2.2067999999999999</v>
      </c>
      <c r="T159" s="6">
        <f t="shared" si="0"/>
        <v>-217.45</v>
      </c>
      <c r="U159" s="7">
        <f t="shared" si="1"/>
        <v>6.8488000000000004E-3</v>
      </c>
      <c r="AC159">
        <v>-234.32</v>
      </c>
      <c r="AE159" s="1">
        <v>52.628999999999998</v>
      </c>
      <c r="AF159" s="1">
        <v>10</v>
      </c>
      <c r="AI159" s="1">
        <f>AE159*$J$24</f>
        <v>6.5075758499999999E-3</v>
      </c>
    </row>
    <row r="160" spans="4:35" x14ac:dyDescent="0.25">
      <c r="D160">
        <v>-214.64</v>
      </c>
      <c r="F160" s="1">
        <v>6.8921E-3</v>
      </c>
      <c r="H160" s="1">
        <v>2.2086000000000001</v>
      </c>
      <c r="T160" s="6">
        <f t="shared" si="0"/>
        <v>-214.64</v>
      </c>
      <c r="U160" s="7">
        <f t="shared" si="1"/>
        <v>6.8921E-3</v>
      </c>
      <c r="AC160">
        <v>-231.51</v>
      </c>
      <c r="AE160" s="1">
        <v>52.872</v>
      </c>
      <c r="AF160" s="1">
        <v>10</v>
      </c>
      <c r="AI160" s="1">
        <f>AE160*$J$24</f>
        <v>6.5376228000000002E-3</v>
      </c>
    </row>
    <row r="161" spans="4:35" x14ac:dyDescent="0.25">
      <c r="D161">
        <v>-211.83</v>
      </c>
      <c r="F161" s="1">
        <v>6.9360999999999997E-3</v>
      </c>
      <c r="H161" s="1">
        <v>2.2050000000000001</v>
      </c>
      <c r="T161" s="6">
        <f t="shared" si="0"/>
        <v>-211.83</v>
      </c>
      <c r="U161" s="7">
        <f t="shared" si="1"/>
        <v>6.9360999999999997E-3</v>
      </c>
      <c r="AC161">
        <v>-228.7</v>
      </c>
      <c r="AE161" s="1">
        <v>53.512999999999998</v>
      </c>
      <c r="AF161" s="1">
        <v>10</v>
      </c>
      <c r="AI161" s="1">
        <f>AE161*$J$24</f>
        <v>6.6168824499999992E-3</v>
      </c>
    </row>
    <row r="162" spans="4:35" x14ac:dyDescent="0.25">
      <c r="D162">
        <v>-209.01</v>
      </c>
      <c r="F162" s="1">
        <v>7.0200999999999996E-3</v>
      </c>
      <c r="H162" s="1">
        <v>2.2067999999999999</v>
      </c>
      <c r="T162" s="6">
        <f t="shared" si="0"/>
        <v>-209.01</v>
      </c>
      <c r="U162" s="7">
        <f t="shared" si="1"/>
        <v>7.0200999999999996E-3</v>
      </c>
      <c r="AC162">
        <v>-225.89</v>
      </c>
      <c r="AE162" s="1">
        <v>53.954999999999998</v>
      </c>
      <c r="AF162" s="1">
        <v>10</v>
      </c>
      <c r="AI162" s="1">
        <f>AE162*$J$24</f>
        <v>6.6715357499999997E-3</v>
      </c>
    </row>
    <row r="163" spans="4:35" x14ac:dyDescent="0.25">
      <c r="D163">
        <v>-206.2</v>
      </c>
      <c r="F163" s="1">
        <v>7.0660000000000002E-3</v>
      </c>
      <c r="H163" s="1">
        <v>2.2086000000000001</v>
      </c>
      <c r="T163" s="6">
        <f t="shared" si="0"/>
        <v>-206.2</v>
      </c>
      <c r="U163" s="7">
        <f t="shared" si="1"/>
        <v>7.0660000000000002E-3</v>
      </c>
      <c r="AC163">
        <v>-223.07</v>
      </c>
      <c r="AE163" s="1">
        <v>54.36</v>
      </c>
      <c r="AF163" s="1">
        <v>10</v>
      </c>
      <c r="AI163" s="1">
        <f>AE163*$J$24</f>
        <v>6.7216139999999999E-3</v>
      </c>
    </row>
    <row r="164" spans="4:35" x14ac:dyDescent="0.25">
      <c r="D164">
        <v>-203.39</v>
      </c>
      <c r="F164" s="1">
        <v>7.1311999999999999E-3</v>
      </c>
      <c r="H164" s="1">
        <v>2.2086000000000001</v>
      </c>
      <c r="T164" s="6">
        <f t="shared" si="0"/>
        <v>-203.39</v>
      </c>
      <c r="U164" s="7">
        <f t="shared" si="1"/>
        <v>7.1311999999999999E-3</v>
      </c>
      <c r="AC164">
        <v>-220.26</v>
      </c>
      <c r="AE164" s="1">
        <v>54.966000000000001</v>
      </c>
      <c r="AF164" s="1">
        <v>10</v>
      </c>
      <c r="AI164" s="1">
        <f>AE164*$J$24</f>
        <v>6.7965459000000001E-3</v>
      </c>
    </row>
    <row r="165" spans="4:35" x14ac:dyDescent="0.25">
      <c r="D165">
        <v>-200.58</v>
      </c>
      <c r="F165" s="1">
        <v>7.1995999999999996E-3</v>
      </c>
      <c r="H165" s="1">
        <v>2.2067999999999999</v>
      </c>
      <c r="T165" s="6">
        <f t="shared" si="0"/>
        <v>-200.58</v>
      </c>
      <c r="U165" s="7">
        <f t="shared" si="1"/>
        <v>7.1995999999999996E-3</v>
      </c>
      <c r="AC165">
        <v>-217.45</v>
      </c>
      <c r="AE165" s="1">
        <v>55.406999999999996</v>
      </c>
      <c r="AF165" s="1">
        <v>10</v>
      </c>
      <c r="AI165" s="1">
        <f>AE165*$J$24</f>
        <v>6.8510755499999994E-3</v>
      </c>
    </row>
    <row r="166" spans="4:35" x14ac:dyDescent="0.25">
      <c r="D166">
        <v>-197.77</v>
      </c>
      <c r="F166" s="1">
        <v>7.2538999999999998E-3</v>
      </c>
      <c r="H166" s="1">
        <v>2.2067999999999999</v>
      </c>
      <c r="T166" s="6">
        <f t="shared" si="0"/>
        <v>-197.77</v>
      </c>
      <c r="U166" s="7">
        <f t="shared" si="1"/>
        <v>7.2538999999999998E-3</v>
      </c>
      <c r="AC166">
        <v>-214.64</v>
      </c>
      <c r="AE166" s="1">
        <v>55.756999999999998</v>
      </c>
      <c r="AF166" s="1">
        <v>10</v>
      </c>
      <c r="AI166" s="1">
        <f>AE166*$J$24</f>
        <v>6.8943530499999996E-3</v>
      </c>
    </row>
    <row r="167" spans="4:35" x14ac:dyDescent="0.25">
      <c r="D167">
        <v>-194.95</v>
      </c>
      <c r="F167" s="1">
        <v>7.3109999999999998E-3</v>
      </c>
      <c r="H167" s="1">
        <v>2.2067999999999999</v>
      </c>
      <c r="T167" s="6">
        <f t="shared" si="0"/>
        <v>-194.95</v>
      </c>
      <c r="U167" s="7">
        <f t="shared" si="1"/>
        <v>7.3109999999999998E-3</v>
      </c>
      <c r="AC167">
        <v>-211.83</v>
      </c>
      <c r="AE167" s="1">
        <v>56.113</v>
      </c>
      <c r="AF167" s="1">
        <v>10</v>
      </c>
      <c r="AI167" s="1">
        <f>AE167*$J$24</f>
        <v>6.9383724499999999E-3</v>
      </c>
    </row>
    <row r="168" spans="4:35" x14ac:dyDescent="0.25">
      <c r="D168">
        <v>-192.14</v>
      </c>
      <c r="F168" s="1">
        <v>7.3708999999999997E-3</v>
      </c>
      <c r="H168" s="1">
        <v>2.2067999999999999</v>
      </c>
      <c r="T168" s="6">
        <f t="shared" si="0"/>
        <v>-192.14</v>
      </c>
      <c r="U168" s="7">
        <f t="shared" si="1"/>
        <v>7.3708999999999997E-3</v>
      </c>
      <c r="AC168">
        <v>-209.01</v>
      </c>
      <c r="AE168" s="1">
        <v>56.792000000000002</v>
      </c>
      <c r="AF168" s="1">
        <v>10</v>
      </c>
      <c r="AI168" s="1">
        <f>AE168*$J$24</f>
        <v>7.0223307999999996E-3</v>
      </c>
    </row>
    <row r="169" spans="4:35" x14ac:dyDescent="0.25">
      <c r="D169">
        <v>-189.33</v>
      </c>
      <c r="F169" s="1">
        <v>7.4720999999999997E-3</v>
      </c>
      <c r="H169" s="1">
        <v>2.2050000000000001</v>
      </c>
      <c r="T169" s="6">
        <f t="shared" si="0"/>
        <v>-189.33</v>
      </c>
      <c r="U169" s="7">
        <f t="shared" si="1"/>
        <v>7.4720999999999997E-3</v>
      </c>
      <c r="AC169">
        <v>-206.2</v>
      </c>
      <c r="AE169" s="1">
        <v>57.164000000000001</v>
      </c>
      <c r="AF169" s="1">
        <v>10</v>
      </c>
      <c r="AI169" s="1">
        <f>AE169*$J$24</f>
        <v>7.0683285999999998E-3</v>
      </c>
    </row>
    <row r="170" spans="4:35" x14ac:dyDescent="0.25">
      <c r="D170">
        <v>-186.52</v>
      </c>
      <c r="F170" s="1">
        <v>7.5129000000000003E-3</v>
      </c>
      <c r="H170" s="1">
        <v>2.2050000000000001</v>
      </c>
      <c r="T170" s="6">
        <f t="shared" si="0"/>
        <v>-186.52</v>
      </c>
      <c r="U170" s="7">
        <f t="shared" si="1"/>
        <v>7.5129000000000003E-3</v>
      </c>
      <c r="AC170">
        <v>-203.39</v>
      </c>
      <c r="AE170" s="1">
        <v>57.691000000000003</v>
      </c>
      <c r="AF170" s="1">
        <v>10</v>
      </c>
      <c r="AI170" s="1">
        <f>AE170*$J$24</f>
        <v>7.1334921500000002E-3</v>
      </c>
    </row>
    <row r="171" spans="4:35" x14ac:dyDescent="0.25">
      <c r="D171">
        <v>-183.71</v>
      </c>
      <c r="F171" s="1">
        <v>7.5782000000000002E-3</v>
      </c>
      <c r="H171" s="1">
        <v>2.2050000000000001</v>
      </c>
      <c r="T171" s="6">
        <f t="shared" si="0"/>
        <v>-183.71</v>
      </c>
      <c r="U171" s="7">
        <f t="shared" si="1"/>
        <v>7.5782000000000002E-3</v>
      </c>
      <c r="AC171">
        <v>-200.58</v>
      </c>
      <c r="AE171" s="1">
        <v>58.244</v>
      </c>
      <c r="AF171" s="1">
        <v>10</v>
      </c>
      <c r="AI171" s="1">
        <f>AE171*$J$24</f>
        <v>7.2018706000000002E-3</v>
      </c>
    </row>
    <row r="172" spans="4:35" x14ac:dyDescent="0.25">
      <c r="D172">
        <v>-180.9</v>
      </c>
      <c r="F172" s="1">
        <v>7.6353999999999997E-3</v>
      </c>
      <c r="H172" s="1">
        <v>2.2050000000000001</v>
      </c>
      <c r="T172" s="6">
        <f t="shared" si="0"/>
        <v>-180.9</v>
      </c>
      <c r="U172" s="7">
        <f t="shared" si="1"/>
        <v>7.6353999999999997E-3</v>
      </c>
      <c r="AC172">
        <v>-197.77</v>
      </c>
      <c r="AE172" s="1">
        <v>58.683999999999997</v>
      </c>
      <c r="AF172" s="1">
        <v>10</v>
      </c>
      <c r="AI172" s="1">
        <f>AE172*$J$24</f>
        <v>7.2562765999999992E-3</v>
      </c>
    </row>
    <row r="173" spans="4:35" x14ac:dyDescent="0.25">
      <c r="D173">
        <v>-178.08</v>
      </c>
      <c r="F173" s="1">
        <v>7.7079999999999996E-3</v>
      </c>
      <c r="H173" s="1">
        <v>2.2067999999999999</v>
      </c>
      <c r="T173" s="6">
        <f t="shared" ref="T173:T203" si="2">D173</f>
        <v>-178.08</v>
      </c>
      <c r="U173" s="7">
        <f t="shared" si="1"/>
        <v>7.7079999999999996E-3</v>
      </c>
      <c r="AC173">
        <v>-194.95</v>
      </c>
      <c r="AE173" s="1">
        <v>59.146000000000001</v>
      </c>
      <c r="AF173" s="1">
        <v>10</v>
      </c>
      <c r="AI173" s="1">
        <f>AE173*$J$24</f>
        <v>7.3134029E-3</v>
      </c>
    </row>
    <row r="174" spans="4:35" x14ac:dyDescent="0.25">
      <c r="D174">
        <v>-175.27</v>
      </c>
      <c r="F174" s="1">
        <v>7.7678000000000001E-3</v>
      </c>
      <c r="H174" s="1">
        <v>2.2067999999999999</v>
      </c>
      <c r="T174" s="6">
        <f t="shared" si="2"/>
        <v>-175.27</v>
      </c>
      <c r="U174" s="7">
        <f t="shared" ref="U174:U204" si="3">F174</f>
        <v>7.7678000000000001E-3</v>
      </c>
      <c r="AC174">
        <v>-192.14</v>
      </c>
      <c r="AE174" s="1">
        <v>59.63</v>
      </c>
      <c r="AF174" s="1">
        <v>10</v>
      </c>
      <c r="AI174" s="1">
        <f>AE174*$J$24</f>
        <v>7.3732494999999999E-3</v>
      </c>
    </row>
    <row r="175" spans="4:35" x14ac:dyDescent="0.25">
      <c r="D175">
        <v>-172.46</v>
      </c>
      <c r="F175" s="1">
        <v>7.8422000000000006E-3</v>
      </c>
      <c r="H175" s="1">
        <v>2.2050000000000001</v>
      </c>
      <c r="T175" s="6">
        <f t="shared" si="2"/>
        <v>-172.46</v>
      </c>
      <c r="U175" s="7">
        <f t="shared" si="3"/>
        <v>7.8422000000000006E-3</v>
      </c>
      <c r="AC175">
        <v>-189.33</v>
      </c>
      <c r="AE175" s="1">
        <v>60.448999999999998</v>
      </c>
      <c r="AF175" s="1">
        <v>10</v>
      </c>
      <c r="AI175" s="1">
        <f>AE175*$J$24</f>
        <v>7.4745188499999995E-3</v>
      </c>
    </row>
    <row r="176" spans="4:35" x14ac:dyDescent="0.25">
      <c r="D176">
        <v>-169.65</v>
      </c>
      <c r="F176" s="1">
        <v>7.9074999999999996E-3</v>
      </c>
      <c r="H176" s="1">
        <v>2.2050000000000001</v>
      </c>
      <c r="T176" s="6">
        <f t="shared" si="2"/>
        <v>-169.65</v>
      </c>
      <c r="U176" s="7">
        <f t="shared" si="3"/>
        <v>7.9074999999999996E-3</v>
      </c>
      <c r="AC176">
        <v>-186.52</v>
      </c>
      <c r="AE176" s="1">
        <v>60.779000000000003</v>
      </c>
      <c r="AF176" s="1">
        <v>10</v>
      </c>
      <c r="AI176" s="1">
        <f>AE176*$J$24</f>
        <v>7.5153233500000003E-3</v>
      </c>
    </row>
    <row r="177" spans="4:35" x14ac:dyDescent="0.25">
      <c r="D177">
        <v>-166.84</v>
      </c>
      <c r="F177" s="1">
        <v>7.9781999999999995E-3</v>
      </c>
      <c r="H177" s="1">
        <v>2.2050000000000001</v>
      </c>
      <c r="T177" s="6">
        <f t="shared" si="2"/>
        <v>-166.84</v>
      </c>
      <c r="U177" s="7">
        <f t="shared" si="3"/>
        <v>7.9781999999999995E-3</v>
      </c>
      <c r="AC177">
        <v>-183.71</v>
      </c>
      <c r="AE177" s="1">
        <v>61.307000000000002</v>
      </c>
      <c r="AF177" s="1">
        <v>10</v>
      </c>
      <c r="AI177" s="1">
        <f>AE177*$J$24</f>
        <v>7.5806105500000002E-3</v>
      </c>
    </row>
    <row r="178" spans="4:35" x14ac:dyDescent="0.25">
      <c r="D178">
        <v>-164.02</v>
      </c>
      <c r="F178" s="1">
        <v>8.0218000000000008E-3</v>
      </c>
      <c r="H178" s="1">
        <v>2.2050000000000001</v>
      </c>
      <c r="T178" s="6">
        <f t="shared" si="2"/>
        <v>-164.02</v>
      </c>
      <c r="U178" s="7">
        <f t="shared" si="3"/>
        <v>8.0218000000000008E-3</v>
      </c>
      <c r="AC178">
        <v>-180.9</v>
      </c>
      <c r="AE178" s="1">
        <v>61.77</v>
      </c>
      <c r="AF178" s="1">
        <v>10</v>
      </c>
      <c r="AI178" s="1">
        <f>AE178*$J$24</f>
        <v>7.6378605000000004E-3</v>
      </c>
    </row>
    <row r="179" spans="4:35" x14ac:dyDescent="0.25">
      <c r="D179">
        <v>-161.21</v>
      </c>
      <c r="F179" s="1">
        <v>8.1169999999999992E-3</v>
      </c>
      <c r="H179" s="1">
        <v>2.2050000000000001</v>
      </c>
      <c r="T179" s="6">
        <f t="shared" si="2"/>
        <v>-161.21</v>
      </c>
      <c r="U179" s="7">
        <f t="shared" si="3"/>
        <v>8.1169999999999992E-3</v>
      </c>
      <c r="AC179">
        <v>-178.08</v>
      </c>
      <c r="AE179" s="1">
        <v>62.356999999999999</v>
      </c>
      <c r="AF179" s="1">
        <v>10</v>
      </c>
      <c r="AI179" s="1">
        <f>AE179*$J$24</f>
        <v>7.7104430499999998E-3</v>
      </c>
    </row>
    <row r="180" spans="4:35" x14ac:dyDescent="0.25">
      <c r="D180">
        <v>-158.4</v>
      </c>
      <c r="F180" s="1">
        <v>8.1890000000000001E-3</v>
      </c>
      <c r="H180" s="1">
        <v>2.2031999999999998</v>
      </c>
      <c r="T180" s="6">
        <f t="shared" si="2"/>
        <v>-158.4</v>
      </c>
      <c r="U180" s="7">
        <f t="shared" si="3"/>
        <v>8.1890000000000001E-3</v>
      </c>
      <c r="AC180">
        <v>-175.27</v>
      </c>
      <c r="AE180" s="1">
        <v>62.841000000000001</v>
      </c>
      <c r="AF180" s="1">
        <v>10</v>
      </c>
      <c r="AI180" s="1">
        <f>AE180*$J$24</f>
        <v>7.7702896499999997E-3</v>
      </c>
    </row>
    <row r="181" spans="4:35" x14ac:dyDescent="0.25">
      <c r="D181">
        <v>-155.59</v>
      </c>
      <c r="F181" s="1">
        <v>8.2489E-3</v>
      </c>
      <c r="H181" s="1">
        <v>2.2031999999999998</v>
      </c>
      <c r="T181" s="6">
        <f t="shared" si="2"/>
        <v>-155.59</v>
      </c>
      <c r="U181" s="7">
        <f t="shared" si="3"/>
        <v>8.2489E-3</v>
      </c>
      <c r="AC181">
        <v>-172.46</v>
      </c>
      <c r="AE181" s="1">
        <v>63.442999999999998</v>
      </c>
      <c r="AF181" s="1">
        <v>10</v>
      </c>
      <c r="AI181" s="1">
        <f>AE181*$J$24</f>
        <v>7.8447269500000003E-3</v>
      </c>
    </row>
    <row r="182" spans="4:35" x14ac:dyDescent="0.25">
      <c r="D182">
        <v>-152.78</v>
      </c>
      <c r="F182" s="1">
        <v>8.3128999999999998E-3</v>
      </c>
      <c r="H182" s="1">
        <v>2.2050000000000001</v>
      </c>
      <c r="T182" s="6">
        <f t="shared" si="2"/>
        <v>-152.78</v>
      </c>
      <c r="U182" s="7">
        <f t="shared" si="3"/>
        <v>8.3128999999999998E-3</v>
      </c>
      <c r="AC182">
        <v>-169.65</v>
      </c>
      <c r="AE182" s="1">
        <v>63.970999999999997</v>
      </c>
      <c r="AF182" s="1">
        <v>10</v>
      </c>
      <c r="AI182" s="1">
        <f>AE182*$J$24</f>
        <v>7.9100141500000002E-3</v>
      </c>
    </row>
    <row r="183" spans="4:35" x14ac:dyDescent="0.25">
      <c r="D183">
        <v>-149.97</v>
      </c>
      <c r="F183" s="1">
        <v>8.4122999999999993E-3</v>
      </c>
      <c r="H183" s="1">
        <v>2.2031999999999998</v>
      </c>
      <c r="T183" s="6">
        <f t="shared" si="2"/>
        <v>-149.97</v>
      </c>
      <c r="U183" s="7">
        <f t="shared" si="3"/>
        <v>8.4122999999999993E-3</v>
      </c>
      <c r="AC183">
        <v>-166.84</v>
      </c>
      <c r="AE183" s="1">
        <v>64.543000000000006</v>
      </c>
      <c r="AF183" s="1">
        <v>10</v>
      </c>
      <c r="AI183" s="1">
        <f>AE183*$J$24</f>
        <v>7.9807419500000001E-3</v>
      </c>
    </row>
    <row r="184" spans="4:35" x14ac:dyDescent="0.25">
      <c r="D184">
        <v>-147.15</v>
      </c>
      <c r="F184" s="1">
        <v>8.4653000000000003E-3</v>
      </c>
      <c r="H184" s="1">
        <v>2.2050000000000001</v>
      </c>
      <c r="T184" s="6">
        <f t="shared" si="2"/>
        <v>-147.15</v>
      </c>
      <c r="U184" s="7">
        <f t="shared" si="3"/>
        <v>8.4653000000000003E-3</v>
      </c>
      <c r="AC184">
        <v>-164.02</v>
      </c>
      <c r="AE184" s="1">
        <v>64.896000000000001</v>
      </c>
      <c r="AF184" s="1">
        <v>10</v>
      </c>
      <c r="AI184" s="1">
        <f>AE184*$J$24</f>
        <v>8.0243903999999994E-3</v>
      </c>
    </row>
    <row r="185" spans="4:35" x14ac:dyDescent="0.25">
      <c r="D185">
        <v>-144.34</v>
      </c>
      <c r="F185" s="1">
        <v>8.5305999999999993E-3</v>
      </c>
      <c r="H185" s="1">
        <v>2.2050000000000001</v>
      </c>
      <c r="T185" s="6">
        <f t="shared" si="2"/>
        <v>-144.34</v>
      </c>
      <c r="U185" s="7">
        <f t="shared" si="3"/>
        <v>8.5305999999999993E-3</v>
      </c>
      <c r="AC185">
        <v>-161.21</v>
      </c>
      <c r="AE185" s="1">
        <v>65.665999999999997</v>
      </c>
      <c r="AF185" s="1">
        <v>10</v>
      </c>
      <c r="AI185" s="1">
        <f>AE185*$J$24</f>
        <v>8.1196008999999993E-3</v>
      </c>
    </row>
    <row r="186" spans="4:35" x14ac:dyDescent="0.25">
      <c r="D186">
        <v>-141.53</v>
      </c>
      <c r="F186" s="1">
        <v>8.6438000000000001E-3</v>
      </c>
      <c r="H186" s="1">
        <v>2.2031999999999998</v>
      </c>
      <c r="T186" s="6">
        <f t="shared" si="2"/>
        <v>-141.53</v>
      </c>
      <c r="U186" s="7">
        <f t="shared" si="3"/>
        <v>8.6438000000000001E-3</v>
      </c>
      <c r="AC186">
        <v>-158.4</v>
      </c>
      <c r="AE186" s="1">
        <v>66.248999999999995</v>
      </c>
      <c r="AF186" s="1">
        <v>10</v>
      </c>
      <c r="AI186" s="1">
        <f>AE186*$J$24</f>
        <v>8.19168885E-3</v>
      </c>
    </row>
    <row r="187" spans="4:35" x14ac:dyDescent="0.25">
      <c r="D187">
        <v>-138.72</v>
      </c>
      <c r="F187" s="1">
        <v>8.6983000000000008E-3</v>
      </c>
      <c r="H187" s="1">
        <v>2.2031999999999998</v>
      </c>
      <c r="T187" s="6">
        <f t="shared" si="2"/>
        <v>-138.72</v>
      </c>
      <c r="U187" s="7">
        <f t="shared" si="3"/>
        <v>8.6983000000000008E-3</v>
      </c>
      <c r="AC187">
        <v>-155.59</v>
      </c>
      <c r="AE187" s="1">
        <v>66.733000000000004</v>
      </c>
      <c r="AF187" s="1">
        <v>10</v>
      </c>
      <c r="AI187" s="1">
        <f>AE187*$J$24</f>
        <v>8.2515354499999999E-3</v>
      </c>
    </row>
    <row r="188" spans="4:35" x14ac:dyDescent="0.25">
      <c r="D188">
        <v>-135.91</v>
      </c>
      <c r="F188" s="1">
        <v>8.7635999999999999E-3</v>
      </c>
      <c r="H188" s="1">
        <v>2.2031999999999998</v>
      </c>
      <c r="T188" s="6">
        <f t="shared" si="2"/>
        <v>-135.91</v>
      </c>
      <c r="U188" s="7">
        <f t="shared" si="3"/>
        <v>8.7635999999999999E-3</v>
      </c>
      <c r="AC188">
        <v>-152.78</v>
      </c>
      <c r="AE188" s="1">
        <v>67.251000000000005</v>
      </c>
      <c r="AF188" s="1">
        <v>10</v>
      </c>
      <c r="AI188" s="1">
        <f>AE188*$J$24</f>
        <v>8.3155861500000001E-3</v>
      </c>
    </row>
    <row r="189" spans="4:35" x14ac:dyDescent="0.25">
      <c r="D189">
        <v>-133.09</v>
      </c>
      <c r="F189" s="1">
        <v>8.8698000000000006E-3</v>
      </c>
      <c r="H189" s="1">
        <v>2.2031999999999998</v>
      </c>
      <c r="T189" s="6">
        <f t="shared" si="2"/>
        <v>-133.09</v>
      </c>
      <c r="U189" s="7">
        <f t="shared" si="3"/>
        <v>8.8698000000000006E-3</v>
      </c>
      <c r="AC189">
        <v>-149.97</v>
      </c>
      <c r="AE189" s="1">
        <v>68.055000000000007</v>
      </c>
      <c r="AF189" s="1">
        <v>10</v>
      </c>
      <c r="AI189" s="1">
        <f>AE189*$J$24</f>
        <v>8.4150007500000002E-3</v>
      </c>
    </row>
    <row r="190" spans="4:35" x14ac:dyDescent="0.25">
      <c r="D190">
        <v>-130.28</v>
      </c>
      <c r="F190" s="1">
        <v>8.9025000000000007E-3</v>
      </c>
      <c r="H190" s="1">
        <v>2.2031999999999998</v>
      </c>
      <c r="T190" s="6">
        <f t="shared" si="2"/>
        <v>-130.28</v>
      </c>
      <c r="U190" s="7">
        <f t="shared" si="3"/>
        <v>8.9025000000000007E-3</v>
      </c>
      <c r="AC190">
        <v>-147.15</v>
      </c>
      <c r="AE190" s="1">
        <v>68.483999999999995</v>
      </c>
      <c r="AF190" s="1">
        <v>10</v>
      </c>
      <c r="AI190" s="1">
        <f>AE190*$J$24</f>
        <v>8.4680465999999992E-3</v>
      </c>
    </row>
    <row r="191" spans="4:35" x14ac:dyDescent="0.25">
      <c r="D191">
        <v>-127.47</v>
      </c>
      <c r="F191" s="1">
        <v>9.0113999999999993E-3</v>
      </c>
      <c r="H191" s="1">
        <v>2.2031999999999998</v>
      </c>
      <c r="T191" s="6">
        <f t="shared" si="2"/>
        <v>-127.47</v>
      </c>
      <c r="U191" s="7">
        <f t="shared" si="3"/>
        <v>9.0113999999999993E-3</v>
      </c>
      <c r="AC191">
        <v>-144.34</v>
      </c>
      <c r="AE191" s="1">
        <v>69.012</v>
      </c>
      <c r="AF191" s="1">
        <v>10</v>
      </c>
      <c r="AI191" s="1">
        <f>AE191*$J$24</f>
        <v>8.5333337999999991E-3</v>
      </c>
    </row>
    <row r="192" spans="4:35" x14ac:dyDescent="0.25">
      <c r="D192">
        <v>-124.66</v>
      </c>
      <c r="F192" s="1">
        <v>9.1006000000000004E-3</v>
      </c>
      <c r="H192" s="1">
        <v>2.2014</v>
      </c>
      <c r="T192" s="6">
        <f t="shared" si="2"/>
        <v>-124.66</v>
      </c>
      <c r="U192" s="7">
        <f t="shared" si="3"/>
        <v>9.1006000000000004E-3</v>
      </c>
      <c r="AC192">
        <v>-141.53</v>
      </c>
      <c r="AE192" s="1">
        <v>69.927999999999997</v>
      </c>
      <c r="AF192" s="1">
        <v>10</v>
      </c>
      <c r="AI192" s="1">
        <f>AE192*$J$24</f>
        <v>8.6465971999999999E-3</v>
      </c>
    </row>
    <row r="193" spans="4:35" x14ac:dyDescent="0.25">
      <c r="D193">
        <v>-121.85</v>
      </c>
      <c r="F193" s="1">
        <v>9.1448999999999992E-3</v>
      </c>
      <c r="H193" s="1">
        <v>2.2031999999999998</v>
      </c>
      <c r="T193" s="6">
        <f t="shared" si="2"/>
        <v>-121.85</v>
      </c>
      <c r="U193" s="7">
        <f t="shared" si="3"/>
        <v>9.1448999999999992E-3</v>
      </c>
      <c r="AC193">
        <v>-138.72</v>
      </c>
      <c r="AE193" s="1">
        <v>70.369</v>
      </c>
      <c r="AF193" s="1">
        <v>10</v>
      </c>
      <c r="AI193" s="1">
        <f>AE193*$J$24</f>
        <v>8.7011268499999992E-3</v>
      </c>
    </row>
    <row r="194" spans="4:35" x14ac:dyDescent="0.25">
      <c r="D194">
        <v>-119.03</v>
      </c>
      <c r="F194" s="1">
        <v>9.2402000000000005E-3</v>
      </c>
      <c r="H194" s="1">
        <v>2.2031999999999998</v>
      </c>
      <c r="T194" s="6">
        <f t="shared" si="2"/>
        <v>-119.03</v>
      </c>
      <c r="U194" s="7">
        <f t="shared" si="3"/>
        <v>9.2402000000000005E-3</v>
      </c>
      <c r="AC194">
        <v>-135.91</v>
      </c>
      <c r="AE194" s="1">
        <v>70.897000000000006</v>
      </c>
      <c r="AF194" s="1">
        <v>10</v>
      </c>
      <c r="AI194" s="1">
        <f>AE194*$J$24</f>
        <v>8.7664140500000008E-3</v>
      </c>
    </row>
    <row r="195" spans="4:35" x14ac:dyDescent="0.25">
      <c r="D195">
        <v>-116.22</v>
      </c>
      <c r="F195" s="1">
        <v>9.3246000000000006E-3</v>
      </c>
      <c r="H195" s="1">
        <v>2.2031999999999998</v>
      </c>
      <c r="T195" s="6">
        <f t="shared" si="2"/>
        <v>-116.22</v>
      </c>
      <c r="U195" s="7">
        <f t="shared" si="3"/>
        <v>9.3246000000000006E-3</v>
      </c>
      <c r="AC195">
        <v>-133.09</v>
      </c>
      <c r="AE195" s="1">
        <v>71.756</v>
      </c>
      <c r="AF195" s="1">
        <v>10</v>
      </c>
      <c r="AI195" s="1">
        <f>AE195*$J$24</f>
        <v>8.8726294000000001E-3</v>
      </c>
    </row>
    <row r="196" spans="4:35" x14ac:dyDescent="0.25">
      <c r="D196">
        <v>-113.41</v>
      </c>
      <c r="F196" s="1">
        <v>9.4222000000000004E-3</v>
      </c>
      <c r="H196" s="1">
        <v>2.2014</v>
      </c>
      <c r="T196" s="6">
        <f t="shared" si="2"/>
        <v>-113.41</v>
      </c>
      <c r="U196" s="7">
        <f t="shared" si="3"/>
        <v>9.4222000000000004E-3</v>
      </c>
      <c r="AC196">
        <v>-130.28</v>
      </c>
      <c r="AE196" s="1">
        <v>72.021000000000001</v>
      </c>
      <c r="AF196" s="1">
        <v>10</v>
      </c>
      <c r="AI196" s="1">
        <f>AE196*$J$24</f>
        <v>8.9053966499999995E-3</v>
      </c>
    </row>
    <row r="197" spans="4:35" x14ac:dyDescent="0.25">
      <c r="D197">
        <v>-110.6</v>
      </c>
      <c r="F197" s="1">
        <v>9.4929999999999997E-3</v>
      </c>
      <c r="H197" s="1">
        <v>2.2014</v>
      </c>
      <c r="T197" s="6">
        <f t="shared" si="2"/>
        <v>-110.6</v>
      </c>
      <c r="U197" s="7">
        <f t="shared" si="3"/>
        <v>9.4929999999999997E-3</v>
      </c>
      <c r="AC197">
        <v>-127.47</v>
      </c>
      <c r="AE197" s="1">
        <v>72.902000000000001</v>
      </c>
      <c r="AF197" s="1">
        <v>10</v>
      </c>
      <c r="AI197" s="1">
        <f>AE197*$J$24</f>
        <v>9.0143323000000004E-3</v>
      </c>
    </row>
    <row r="198" spans="4:35" x14ac:dyDescent="0.25">
      <c r="D198">
        <v>-107.79</v>
      </c>
      <c r="F198" s="1">
        <v>9.5670000000000009E-3</v>
      </c>
      <c r="H198" s="1">
        <v>2.2031999999999998</v>
      </c>
      <c r="T198" s="6">
        <f t="shared" si="2"/>
        <v>-107.79</v>
      </c>
      <c r="U198" s="7">
        <f t="shared" si="3"/>
        <v>9.5670000000000009E-3</v>
      </c>
      <c r="AC198">
        <v>-124.66</v>
      </c>
      <c r="AE198" s="1">
        <v>73.623000000000005</v>
      </c>
      <c r="AF198" s="1">
        <v>10</v>
      </c>
      <c r="AI198" s="1">
        <f>AE198*$J$24</f>
        <v>9.1034839499999996E-3</v>
      </c>
    </row>
    <row r="199" spans="4:35" x14ac:dyDescent="0.25">
      <c r="D199">
        <v>-104.98</v>
      </c>
      <c r="F199" s="1">
        <v>9.6810999999999998E-3</v>
      </c>
      <c r="H199" s="1">
        <v>2.2014</v>
      </c>
      <c r="T199" s="6">
        <f t="shared" si="2"/>
        <v>-104.98</v>
      </c>
      <c r="U199" s="7">
        <f t="shared" si="3"/>
        <v>9.6810999999999998E-3</v>
      </c>
      <c r="AC199">
        <v>-121.85</v>
      </c>
      <c r="AE199" s="1">
        <v>73.981999999999999</v>
      </c>
      <c r="AF199" s="1">
        <v>10</v>
      </c>
      <c r="AI199" s="1">
        <f>AE199*$J$24</f>
        <v>9.1478742999999991E-3</v>
      </c>
    </row>
    <row r="200" spans="4:35" x14ac:dyDescent="0.25">
      <c r="D200">
        <v>-102.16</v>
      </c>
      <c r="F200" s="1">
        <v>9.7522000000000008E-3</v>
      </c>
      <c r="H200" s="1">
        <v>2.2031999999999998</v>
      </c>
      <c r="T200" s="6">
        <f t="shared" si="2"/>
        <v>-102.16</v>
      </c>
      <c r="U200" s="7">
        <f t="shared" si="3"/>
        <v>9.7522000000000008E-3</v>
      </c>
      <c r="AC200">
        <v>-119.03</v>
      </c>
      <c r="AE200" s="1">
        <v>74.753</v>
      </c>
      <c r="AF200" s="1">
        <v>10</v>
      </c>
      <c r="AI200" s="1">
        <f>AE200*$J$24</f>
        <v>9.2432084500000001E-3</v>
      </c>
    </row>
    <row r="201" spans="4:35" x14ac:dyDescent="0.25">
      <c r="D201">
        <v>-99.35</v>
      </c>
      <c r="F201" s="1">
        <v>9.8420000000000001E-3</v>
      </c>
      <c r="H201" s="1">
        <v>2.2031999999999998</v>
      </c>
      <c r="T201" s="6">
        <f t="shared" si="2"/>
        <v>-99.35</v>
      </c>
      <c r="U201" s="7">
        <f t="shared" si="3"/>
        <v>9.8420000000000001E-3</v>
      </c>
      <c r="AC201">
        <v>-116.22</v>
      </c>
      <c r="AE201" s="1">
        <v>75.436000000000007</v>
      </c>
      <c r="AF201" s="1">
        <v>10</v>
      </c>
      <c r="AI201" s="1">
        <f>AE201*$J$24</f>
        <v>9.3276614000000011E-3</v>
      </c>
    </row>
    <row r="202" spans="4:35" x14ac:dyDescent="0.25">
      <c r="D202">
        <v>-96.54</v>
      </c>
      <c r="F202" s="1">
        <v>9.9074000000000002E-3</v>
      </c>
      <c r="H202" s="1">
        <v>2.2031999999999998</v>
      </c>
      <c r="T202" s="6">
        <f t="shared" si="2"/>
        <v>-96.54</v>
      </c>
      <c r="U202" s="7">
        <f t="shared" si="3"/>
        <v>9.9074000000000002E-3</v>
      </c>
      <c r="AC202">
        <v>-113.41</v>
      </c>
      <c r="AE202" s="1">
        <v>76.224999999999994</v>
      </c>
      <c r="AF202" s="1">
        <v>10</v>
      </c>
      <c r="AI202" s="1">
        <f>AE202*$J$24</f>
        <v>9.4252212499999991E-3</v>
      </c>
    </row>
    <row r="203" spans="4:35" x14ac:dyDescent="0.25">
      <c r="D203">
        <v>-93.73</v>
      </c>
      <c r="F203" s="1">
        <v>1.0030000000000001E-2</v>
      </c>
      <c r="H203" s="1">
        <v>2.2014</v>
      </c>
      <c r="T203" s="6">
        <f>D203</f>
        <v>-93.73</v>
      </c>
      <c r="U203" s="7">
        <f t="shared" si="3"/>
        <v>1.0030000000000001E-2</v>
      </c>
      <c r="AC203">
        <v>-110.6</v>
      </c>
      <c r="AE203" s="1">
        <v>76.798000000000002</v>
      </c>
      <c r="AF203" s="1">
        <v>10</v>
      </c>
      <c r="AI203" s="1">
        <f>AE203*$J$24</f>
        <v>9.4960727000000002E-3</v>
      </c>
    </row>
    <row r="204" spans="4:35" x14ac:dyDescent="0.25">
      <c r="D204">
        <v>-90.92</v>
      </c>
      <c r="F204" s="1">
        <v>1.0115000000000001E-2</v>
      </c>
      <c r="H204" s="1">
        <v>2.1996000000000002</v>
      </c>
      <c r="M204">
        <v>-89.04</v>
      </c>
      <c r="O204" s="1">
        <v>1.0857E-2</v>
      </c>
      <c r="Q204" s="1">
        <v>2.0663999999999998</v>
      </c>
      <c r="T204" s="6">
        <f>D204</f>
        <v>-90.92</v>
      </c>
      <c r="U204" s="7">
        <f t="shared" si="3"/>
        <v>1.0115000000000001E-2</v>
      </c>
      <c r="W204" s="1">
        <f>O204*$J$29</f>
        <v>1.0216437E-2</v>
      </c>
      <c r="AC204">
        <v>-107.79</v>
      </c>
      <c r="AE204" s="1">
        <v>77.397000000000006</v>
      </c>
      <c r="AF204" s="1">
        <v>10</v>
      </c>
      <c r="AI204" s="1">
        <f>AE204*$J$24</f>
        <v>9.5701390500000007E-3</v>
      </c>
    </row>
    <row r="205" spans="4:35" x14ac:dyDescent="0.25">
      <c r="D205">
        <v>-88.1</v>
      </c>
      <c r="F205" s="1">
        <v>1.0204E-2</v>
      </c>
      <c r="H205" s="1">
        <v>2.2014</v>
      </c>
      <c r="M205">
        <v>-86.23</v>
      </c>
      <c r="O205" s="1">
        <v>1.0992E-2</v>
      </c>
      <c r="Q205" s="1">
        <v>2.0628000000000002</v>
      </c>
      <c r="T205" s="4">
        <f t="shared" ref="T205:T268" si="4">D205</f>
        <v>-88.1</v>
      </c>
      <c r="U205" s="5">
        <f>AVERAGE(F205,FORECAST(D205,W204:W205,M204:M205))</f>
        <v>1.0231466346975089E-2</v>
      </c>
      <c r="V205">
        <f>W204+(W205-W204)*(D205-M204)/(M205-M204)</f>
        <v>1.0258932693950179E-2</v>
      </c>
      <c r="W205" s="1">
        <f>O205*$J$29</f>
        <v>1.0343471999999999E-2</v>
      </c>
      <c r="X205">
        <f>FORECAST(D205,W204:W205,M204:M205)</f>
        <v>1.025893269395018E-2</v>
      </c>
      <c r="AC205">
        <v>-104.98</v>
      </c>
      <c r="AE205" s="1">
        <v>78.319999999999993</v>
      </c>
      <c r="AF205" s="1">
        <v>10</v>
      </c>
      <c r="AI205" s="1">
        <f>AE205*$J$24</f>
        <v>9.6842679999999993E-3</v>
      </c>
    </row>
    <row r="206" spans="4:35" x14ac:dyDescent="0.25">
      <c r="D206">
        <v>-85.29</v>
      </c>
      <c r="F206" s="1">
        <v>1.0290000000000001E-2</v>
      </c>
      <c r="H206" s="1">
        <v>2.1545999999999998</v>
      </c>
      <c r="M206">
        <v>-83.42</v>
      </c>
      <c r="O206" s="1">
        <v>1.1018E-2</v>
      </c>
      <c r="Q206" s="1">
        <v>2.0628000000000002</v>
      </c>
      <c r="T206" s="4">
        <f t="shared" si="4"/>
        <v>-85.29</v>
      </c>
      <c r="U206" s="5">
        <f t="shared" ref="U206:U269" si="5">AVERAGE(F206,FORECAST(D206,W205:W206,M205:M206))</f>
        <v>1.0320828177935943E-2</v>
      </c>
      <c r="W206" s="1">
        <f>O206*$J$29</f>
        <v>1.0367938E-2</v>
      </c>
      <c r="AC206">
        <v>-102.16</v>
      </c>
      <c r="AE206" s="1">
        <v>78.894999999999996</v>
      </c>
      <c r="AF206" s="1">
        <v>10</v>
      </c>
      <c r="AI206" s="1">
        <f>AE206*$J$24</f>
        <v>9.7553667499999993E-3</v>
      </c>
    </row>
    <row r="207" spans="4:35" x14ac:dyDescent="0.25">
      <c r="D207">
        <v>-82.48</v>
      </c>
      <c r="F207" s="1">
        <v>1.0374E-2</v>
      </c>
      <c r="H207" s="1">
        <v>2.1996000000000002</v>
      </c>
      <c r="M207">
        <v>-80.61</v>
      </c>
      <c r="O207" s="1">
        <v>1.1132E-2</v>
      </c>
      <c r="Q207" s="1">
        <v>2.0609999999999999</v>
      </c>
      <c r="T207" s="4">
        <f t="shared" si="4"/>
        <v>-82.48</v>
      </c>
      <c r="U207" s="5">
        <f t="shared" si="5"/>
        <v>1.038891162633452E-2</v>
      </c>
      <c r="W207" s="1">
        <f>O207*$J$29</f>
        <v>1.0475211999999999E-2</v>
      </c>
      <c r="AC207">
        <v>-99.35</v>
      </c>
      <c r="AE207" s="1">
        <v>79.620999999999995</v>
      </c>
      <c r="AF207" s="1">
        <v>10</v>
      </c>
      <c r="AI207" s="1">
        <f>AE207*$J$24</f>
        <v>9.8451366499999991E-3</v>
      </c>
    </row>
    <row r="208" spans="4:35" x14ac:dyDescent="0.25">
      <c r="D208">
        <v>-79.67</v>
      </c>
      <c r="F208" s="1">
        <v>1.0488000000000001E-2</v>
      </c>
      <c r="H208" s="1">
        <v>2.1996000000000002</v>
      </c>
      <c r="M208">
        <v>-77.790000000000006</v>
      </c>
      <c r="O208" s="1">
        <v>1.1228999999999999E-2</v>
      </c>
      <c r="Q208" s="1">
        <v>2.0609999999999999</v>
      </c>
      <c r="T208" s="4">
        <f t="shared" si="4"/>
        <v>-79.67</v>
      </c>
      <c r="U208" s="5">
        <f t="shared" si="5"/>
        <v>1.0496818833333333E-2</v>
      </c>
      <c r="W208" s="1">
        <f>O208*$J$29</f>
        <v>1.0566488999999998E-2</v>
      </c>
      <c r="AC208">
        <v>-96.54</v>
      </c>
      <c r="AE208" s="1">
        <v>80.150000000000006</v>
      </c>
      <c r="AF208" s="1">
        <v>10</v>
      </c>
      <c r="AI208" s="1">
        <f>AE208*$J$24</f>
        <v>9.9105475000000002E-3</v>
      </c>
    </row>
    <row r="209" spans="4:35" x14ac:dyDescent="0.25">
      <c r="D209">
        <v>-76.86</v>
      </c>
      <c r="F209" s="1">
        <v>1.0588999999999999E-2</v>
      </c>
      <c r="H209" s="1">
        <v>2.1996000000000002</v>
      </c>
      <c r="M209">
        <v>-74.98</v>
      </c>
      <c r="O209" s="1">
        <v>1.1344E-2</v>
      </c>
      <c r="Q209" s="1">
        <v>2.0628000000000002</v>
      </c>
      <c r="T209" s="4">
        <f t="shared" si="4"/>
        <v>-76.86</v>
      </c>
      <c r="U209" s="5">
        <f t="shared" si="5"/>
        <v>1.0595651964412811E-2</v>
      </c>
      <c r="W209" s="1">
        <f>O209*$J$29</f>
        <v>1.0674704E-2</v>
      </c>
      <c r="AC209">
        <v>-93.73</v>
      </c>
      <c r="AE209" s="1">
        <v>81.141999999999996</v>
      </c>
      <c r="AF209" s="1">
        <v>10</v>
      </c>
      <c r="AI209" s="1">
        <f>AE209*$J$24</f>
        <v>1.0033208299999999E-2</v>
      </c>
    </row>
    <row r="210" spans="4:35" x14ac:dyDescent="0.25">
      <c r="D210">
        <v>-74.05</v>
      </c>
      <c r="F210" s="1">
        <v>1.0666E-2</v>
      </c>
      <c r="H210" s="1">
        <v>2.1996000000000002</v>
      </c>
      <c r="M210">
        <v>-72.17</v>
      </c>
      <c r="O210" s="1">
        <v>1.1426E-2</v>
      </c>
      <c r="Q210" s="1">
        <v>2.0609999999999999</v>
      </c>
      <c r="T210" s="4">
        <f t="shared" si="4"/>
        <v>-74.05</v>
      </c>
      <c r="U210" s="5">
        <f t="shared" si="5"/>
        <v>1.0683120800711744E-2</v>
      </c>
      <c r="W210" s="1">
        <f>O210*$J$29</f>
        <v>1.0751866000000001E-2</v>
      </c>
      <c r="AC210">
        <v>-90.92</v>
      </c>
      <c r="AE210" s="1">
        <v>81.83</v>
      </c>
      <c r="AF210" s="1">
        <v>10</v>
      </c>
      <c r="AI210" s="1">
        <f>AE210*$J$24</f>
        <v>1.0118279499999999E-2</v>
      </c>
    </row>
    <row r="211" spans="4:35" x14ac:dyDescent="0.25">
      <c r="D211">
        <v>-71.23</v>
      </c>
      <c r="F211" s="1">
        <v>1.0753E-2</v>
      </c>
      <c r="H211" s="1">
        <v>2.1996000000000002</v>
      </c>
      <c r="M211">
        <v>-69.36</v>
      </c>
      <c r="O211" s="1">
        <v>1.1559E-2</v>
      </c>
      <c r="Q211" s="1">
        <v>2.0592000000000001</v>
      </c>
      <c r="T211" s="4">
        <f t="shared" si="4"/>
        <v>-71.23</v>
      </c>
      <c r="U211" s="5">
        <f t="shared" si="5"/>
        <v>1.077336606405694E-2</v>
      </c>
      <c r="W211" s="1">
        <f>O211*$J$29</f>
        <v>1.0877019E-2</v>
      </c>
      <c r="AC211">
        <v>-88.1</v>
      </c>
      <c r="AE211" s="1">
        <v>82.756</v>
      </c>
      <c r="AF211" s="1">
        <v>10</v>
      </c>
      <c r="AI211" s="1">
        <f>AE211*$J$24</f>
        <v>1.0232779399999999E-2</v>
      </c>
    </row>
    <row r="212" spans="4:35" x14ac:dyDescent="0.25">
      <c r="D212">
        <v>-68.42</v>
      </c>
      <c r="F212" s="1">
        <v>1.0846E-2</v>
      </c>
      <c r="H212" s="1">
        <v>2.1978</v>
      </c>
      <c r="M212">
        <v>-66.55</v>
      </c>
      <c r="O212" s="1">
        <v>1.1610000000000001E-2</v>
      </c>
      <c r="Q212" s="1">
        <v>2.0609999999999999</v>
      </c>
      <c r="T212" s="4">
        <f t="shared" si="4"/>
        <v>-68.42</v>
      </c>
      <c r="U212" s="5">
        <f t="shared" si="5"/>
        <v>1.0869536464412811E-2</v>
      </c>
      <c r="W212" s="1">
        <f>O212*$J$29</f>
        <v>1.0925010000000001E-2</v>
      </c>
      <c r="AC212">
        <v>-85.29</v>
      </c>
      <c r="AE212" s="1">
        <v>83.478999999999999</v>
      </c>
      <c r="AF212" s="1">
        <v>10</v>
      </c>
      <c r="AI212" s="1">
        <f>AE212*$J$24</f>
        <v>1.0322178349999999E-2</v>
      </c>
    </row>
    <row r="213" spans="4:35" x14ac:dyDescent="0.25">
      <c r="D213">
        <v>-65.61</v>
      </c>
      <c r="F213" s="1">
        <v>1.0957E-2</v>
      </c>
      <c r="H213" s="1">
        <v>2.1996000000000002</v>
      </c>
      <c r="M213">
        <v>-63.74</v>
      </c>
      <c r="O213" s="1">
        <v>1.1716000000000001E-2</v>
      </c>
      <c r="Q213" s="1">
        <v>2.0592000000000001</v>
      </c>
      <c r="T213" s="4">
        <f t="shared" si="4"/>
        <v>-65.61</v>
      </c>
      <c r="U213" s="5">
        <f t="shared" si="5"/>
        <v>1.0957688494661923E-2</v>
      </c>
      <c r="W213" s="1">
        <f>O213*$J$29</f>
        <v>1.1024756E-2</v>
      </c>
      <c r="AC213">
        <v>-82.48</v>
      </c>
      <c r="AE213" s="1">
        <v>84.03</v>
      </c>
      <c r="AF213" s="1">
        <v>10</v>
      </c>
      <c r="AI213" s="1">
        <f>AE213*$J$24</f>
        <v>1.03903095E-2</v>
      </c>
    </row>
    <row r="214" spans="4:35" x14ac:dyDescent="0.25">
      <c r="D214">
        <v>-62.8</v>
      </c>
      <c r="F214" s="1">
        <v>1.1054E-2</v>
      </c>
      <c r="H214" s="1">
        <v>2.1978</v>
      </c>
      <c r="M214">
        <v>-60.92</v>
      </c>
      <c r="O214" s="1">
        <v>1.1842999999999999E-2</v>
      </c>
      <c r="Q214" s="1">
        <v>2.0573999999999999</v>
      </c>
      <c r="T214" s="4">
        <f t="shared" si="4"/>
        <v>-62.8</v>
      </c>
      <c r="U214" s="5">
        <f t="shared" si="5"/>
        <v>1.1059295833333333E-2</v>
      </c>
      <c r="W214" s="1">
        <f>O214*$J$29</f>
        <v>1.1144262999999998E-2</v>
      </c>
      <c r="AC214">
        <v>-79.67</v>
      </c>
      <c r="AE214" s="1">
        <v>84.902000000000001</v>
      </c>
      <c r="AF214" s="1">
        <v>10</v>
      </c>
      <c r="AI214" s="1">
        <f>AE214*$J$24</f>
        <v>1.0498132299999999E-2</v>
      </c>
    </row>
    <row r="215" spans="4:35" x14ac:dyDescent="0.25">
      <c r="D215">
        <v>-59.99</v>
      </c>
      <c r="F215" s="1">
        <v>1.1133000000000001E-2</v>
      </c>
      <c r="H215" s="1">
        <v>2.1978</v>
      </c>
      <c r="M215">
        <v>-58.11</v>
      </c>
      <c r="O215" s="1">
        <v>1.1943E-2</v>
      </c>
      <c r="Q215" s="1">
        <v>2.0592000000000001</v>
      </c>
      <c r="T215" s="4">
        <f t="shared" si="4"/>
        <v>-59.99</v>
      </c>
      <c r="U215" s="5">
        <f t="shared" si="5"/>
        <v>1.1154203208185052E-2</v>
      </c>
      <c r="W215" s="1">
        <f>O215*$J$29</f>
        <v>1.1238362999999999E-2</v>
      </c>
      <c r="AC215">
        <v>-76.86</v>
      </c>
      <c r="AE215" s="1">
        <v>85.701999999999998</v>
      </c>
      <c r="AF215" s="1">
        <v>10</v>
      </c>
      <c r="AI215" s="1">
        <f>AE215*$J$24</f>
        <v>1.05970523E-2</v>
      </c>
    </row>
    <row r="216" spans="4:35" x14ac:dyDescent="0.25">
      <c r="D216">
        <v>-57.17</v>
      </c>
      <c r="F216" s="1">
        <v>1.1207E-2</v>
      </c>
      <c r="H216" s="1">
        <v>2.1978</v>
      </c>
      <c r="M216">
        <v>-55.3</v>
      </c>
      <c r="O216" s="1">
        <v>1.2030000000000001E-2</v>
      </c>
      <c r="Q216" s="1">
        <v>2.0573999999999999</v>
      </c>
      <c r="T216" s="4">
        <f t="shared" si="4"/>
        <v>-57.17</v>
      </c>
      <c r="U216" s="5">
        <f t="shared" si="5"/>
        <v>1.1236374556939502E-2</v>
      </c>
      <c r="W216" s="1">
        <f>O216*$J$29</f>
        <v>1.1320230000000001E-2</v>
      </c>
      <c r="AC216">
        <v>-74.05</v>
      </c>
      <c r="AE216" s="1">
        <v>86.409000000000006</v>
      </c>
      <c r="AF216" s="1">
        <v>10</v>
      </c>
      <c r="AI216" s="1">
        <f>AE216*$J$24</f>
        <v>1.068447285E-2</v>
      </c>
    </row>
    <row r="217" spans="4:35" x14ac:dyDescent="0.25">
      <c r="D217">
        <v>-54.36</v>
      </c>
      <c r="F217" s="1">
        <v>1.1275E-2</v>
      </c>
      <c r="H217" s="1">
        <v>2.1978</v>
      </c>
      <c r="M217">
        <v>-52.49</v>
      </c>
      <c r="O217" s="1">
        <v>1.2130999999999999E-2</v>
      </c>
      <c r="Q217" s="1">
        <v>2.0556000000000001</v>
      </c>
      <c r="T217" s="4">
        <f t="shared" si="4"/>
        <v>-54.36</v>
      </c>
      <c r="U217" s="5">
        <f t="shared" si="5"/>
        <v>1.1313511537366549E-2</v>
      </c>
      <c r="W217" s="1">
        <f>O217*$J$29</f>
        <v>1.1415270999999999E-2</v>
      </c>
      <c r="AC217">
        <v>-71.23</v>
      </c>
      <c r="AE217" s="1">
        <v>87.138999999999996</v>
      </c>
      <c r="AF217" s="1">
        <v>10</v>
      </c>
      <c r="AI217" s="1">
        <f>AE217*$J$24</f>
        <v>1.0774737349999999E-2</v>
      </c>
    </row>
    <row r="218" spans="4:35" x14ac:dyDescent="0.25">
      <c r="D218">
        <v>-51.55</v>
      </c>
      <c r="F218" s="1">
        <v>1.1362000000000001E-2</v>
      </c>
      <c r="H218" s="1">
        <v>2.1978</v>
      </c>
      <c r="M218">
        <v>-49.68</v>
      </c>
      <c r="O218" s="1">
        <v>1.223E-2</v>
      </c>
      <c r="Q218" s="1">
        <v>2.0556000000000001</v>
      </c>
      <c r="T218" s="4">
        <f t="shared" si="4"/>
        <v>-51.55</v>
      </c>
      <c r="U218" s="5">
        <f t="shared" si="5"/>
        <v>1.1404217254448398E-2</v>
      </c>
      <c r="W218" s="1">
        <f>O218*$J$29</f>
        <v>1.1508429999999998E-2</v>
      </c>
      <c r="AC218">
        <v>-68.42</v>
      </c>
      <c r="AE218" s="1">
        <v>87.917000000000002</v>
      </c>
      <c r="AF218" s="1">
        <v>10</v>
      </c>
      <c r="AI218" s="1">
        <f>AE218*$J$24</f>
        <v>1.087093705E-2</v>
      </c>
    </row>
    <row r="219" spans="4:35" x14ac:dyDescent="0.25">
      <c r="D219">
        <v>-48.74</v>
      </c>
      <c r="F219" s="1">
        <v>1.1488E-2</v>
      </c>
      <c r="H219" s="1">
        <v>2.1978</v>
      </c>
      <c r="M219">
        <v>-46.86</v>
      </c>
      <c r="O219" s="1">
        <v>1.2248E-2</v>
      </c>
      <c r="Q219" s="1">
        <v>2.0573999999999999</v>
      </c>
      <c r="T219" s="4">
        <f t="shared" si="4"/>
        <v>-48.74</v>
      </c>
      <c r="U219" s="5">
        <f t="shared" si="5"/>
        <v>1.1501037999999998E-2</v>
      </c>
      <c r="W219" s="1">
        <f>O219*$J$29</f>
        <v>1.1525367999999999E-2</v>
      </c>
      <c r="AC219">
        <v>-65.61</v>
      </c>
      <c r="AE219" s="1">
        <v>88.63</v>
      </c>
      <c r="AF219" s="1">
        <v>10</v>
      </c>
      <c r="AI219" s="1">
        <f>AE219*$J$24</f>
        <v>1.09590995E-2</v>
      </c>
    </row>
    <row r="220" spans="4:35" x14ac:dyDescent="0.25">
      <c r="D220">
        <v>-45.93</v>
      </c>
      <c r="F220" s="1">
        <v>1.1559E-2</v>
      </c>
      <c r="H220" s="1">
        <v>2.1978</v>
      </c>
      <c r="M220">
        <v>-44.05</v>
      </c>
      <c r="O220" s="1">
        <v>1.2369E-2</v>
      </c>
      <c r="Q220" s="1">
        <v>2.0592000000000001</v>
      </c>
      <c r="T220" s="4">
        <f t="shared" si="4"/>
        <v>-45.93</v>
      </c>
      <c r="U220" s="5">
        <f t="shared" si="5"/>
        <v>1.1561025766903914E-2</v>
      </c>
      <c r="W220" s="1">
        <f>O220*$J$29</f>
        <v>1.1639228999999999E-2</v>
      </c>
      <c r="AC220">
        <v>-62.8</v>
      </c>
      <c r="AE220" s="1">
        <v>89.451999999999998</v>
      </c>
      <c r="AF220" s="1">
        <v>10</v>
      </c>
      <c r="AI220" s="1">
        <f>AE220*$J$24</f>
        <v>1.10607398E-2</v>
      </c>
    </row>
    <row r="221" spans="4:35" x14ac:dyDescent="0.25">
      <c r="D221">
        <v>-43.11</v>
      </c>
      <c r="F221" s="1">
        <v>1.1643000000000001E-2</v>
      </c>
      <c r="H221" s="1">
        <v>2.1978</v>
      </c>
      <c r="M221">
        <v>-41.24</v>
      </c>
      <c r="O221" s="1">
        <v>1.2433E-2</v>
      </c>
      <c r="Q221" s="1">
        <v>2.0592000000000001</v>
      </c>
      <c r="T221" s="4">
        <f t="shared" si="4"/>
        <v>-43.11</v>
      </c>
      <c r="U221" s="5">
        <f t="shared" si="5"/>
        <v>1.1651187553380783E-2</v>
      </c>
      <c r="W221" s="1">
        <f>O221*$J$29</f>
        <v>1.1699452999999999E-2</v>
      </c>
      <c r="AC221">
        <v>-59.99</v>
      </c>
      <c r="AE221" s="1">
        <v>90.22</v>
      </c>
      <c r="AF221" s="1">
        <v>10</v>
      </c>
      <c r="AI221" s="1">
        <f>AE221*$J$24</f>
        <v>1.1155702999999999E-2</v>
      </c>
    </row>
    <row r="222" spans="4:35" x14ac:dyDescent="0.25">
      <c r="D222">
        <v>-40.299999999999997</v>
      </c>
      <c r="F222" s="1">
        <v>1.1712999999999999E-2</v>
      </c>
      <c r="H222" s="1">
        <v>2.1960000000000002</v>
      </c>
      <c r="M222">
        <v>-38.43</v>
      </c>
      <c r="O222" s="1">
        <v>1.2551E-2</v>
      </c>
      <c r="Q222" s="1">
        <v>2.0556000000000001</v>
      </c>
      <c r="T222" s="4">
        <f t="shared" si="4"/>
        <v>-40.299999999999997</v>
      </c>
      <c r="U222" s="5">
        <f t="shared" si="5"/>
        <v>1.1724798692170819E-2</v>
      </c>
      <c r="W222" s="1">
        <f>O222*$J$29</f>
        <v>1.1810490999999999E-2</v>
      </c>
      <c r="AC222">
        <v>-57.17</v>
      </c>
      <c r="AE222" s="1">
        <v>90.884</v>
      </c>
      <c r="AF222" s="1">
        <v>10</v>
      </c>
      <c r="AI222" s="1">
        <f>AE222*$J$24</f>
        <v>1.1237806600000001E-2</v>
      </c>
    </row>
    <row r="223" spans="4:35" x14ac:dyDescent="0.25">
      <c r="D223">
        <v>-37.49</v>
      </c>
      <c r="F223" s="1">
        <v>1.1792E-2</v>
      </c>
      <c r="H223" s="1">
        <v>2.1960000000000002</v>
      </c>
      <c r="M223">
        <v>-35.619999999999997</v>
      </c>
      <c r="O223" s="1">
        <v>1.2626999999999999E-2</v>
      </c>
      <c r="Q223" s="1">
        <v>2.0556000000000001</v>
      </c>
      <c r="T223" s="4">
        <f t="shared" si="4"/>
        <v>-37.49</v>
      </c>
      <c r="U223" s="5">
        <f t="shared" si="5"/>
        <v>1.181320725088968E-2</v>
      </c>
      <c r="W223" s="1">
        <f>O223*$J$29</f>
        <v>1.1882006999999998E-2</v>
      </c>
      <c r="AC223">
        <v>-54.36</v>
      </c>
      <c r="AE223" s="1">
        <v>91.507999999999996</v>
      </c>
      <c r="AF223" s="1">
        <v>10</v>
      </c>
      <c r="AI223" s="1">
        <f>AE223*$J$24</f>
        <v>1.1314964199999999E-2</v>
      </c>
    </row>
    <row r="224" spans="4:35" x14ac:dyDescent="0.25">
      <c r="D224">
        <v>-34.68</v>
      </c>
      <c r="F224" s="1">
        <v>1.1852E-2</v>
      </c>
      <c r="H224" s="1">
        <v>2.1960000000000002</v>
      </c>
      <c r="M224">
        <v>-32.799999999999997</v>
      </c>
      <c r="O224" s="1">
        <v>1.2714E-2</v>
      </c>
      <c r="Q224" s="1">
        <v>2.0537999999999998</v>
      </c>
      <c r="T224" s="4">
        <f t="shared" si="4"/>
        <v>-34.68</v>
      </c>
      <c r="U224" s="5">
        <f t="shared" si="5"/>
        <v>1.1880648000000001E-2</v>
      </c>
      <c r="W224" s="1">
        <f>O224*$J$29</f>
        <v>1.1963873999999999E-2</v>
      </c>
      <c r="AC224">
        <v>-51.55</v>
      </c>
      <c r="AE224" s="1">
        <v>92.242000000000004</v>
      </c>
      <c r="AF224" s="1">
        <v>10</v>
      </c>
      <c r="AI224" s="1">
        <f>AE224*$J$24</f>
        <v>1.14057233E-2</v>
      </c>
    </row>
    <row r="225" spans="4:35" x14ac:dyDescent="0.25">
      <c r="D225">
        <v>-31.87</v>
      </c>
      <c r="F225" s="1">
        <v>1.1955E-2</v>
      </c>
      <c r="H225" s="1">
        <v>2.1941999999999999</v>
      </c>
      <c r="M225">
        <v>-29.99</v>
      </c>
      <c r="O225" s="1">
        <v>1.2767000000000001E-2</v>
      </c>
      <c r="Q225" s="1">
        <v>2.0537999999999998</v>
      </c>
      <c r="T225" s="4">
        <f t="shared" si="4"/>
        <v>-31.87</v>
      </c>
      <c r="U225" s="5">
        <f t="shared" si="5"/>
        <v>1.1967690005338077E-2</v>
      </c>
      <c r="W225" s="1">
        <f>O225*$J$29</f>
        <v>1.2013747E-2</v>
      </c>
      <c r="AC225">
        <v>-48.74</v>
      </c>
      <c r="AE225" s="1">
        <v>93.025000000000006</v>
      </c>
      <c r="AF225" s="1">
        <v>10</v>
      </c>
      <c r="AI225" s="1">
        <f>AE225*$J$24</f>
        <v>1.150254125E-2</v>
      </c>
    </row>
    <row r="226" spans="4:35" x14ac:dyDescent="0.25">
      <c r="D226">
        <v>-29.06</v>
      </c>
      <c r="F226" s="1">
        <v>1.2036E-2</v>
      </c>
      <c r="H226" s="1">
        <v>2.1960000000000002</v>
      </c>
      <c r="M226">
        <v>-27.18</v>
      </c>
      <c r="O226" s="1">
        <v>1.2836999999999999E-2</v>
      </c>
      <c r="Q226" s="1">
        <v>2.0537999999999998</v>
      </c>
      <c r="T226" s="4">
        <f t="shared" si="4"/>
        <v>-29.06</v>
      </c>
      <c r="U226" s="5">
        <f t="shared" si="5"/>
        <v>1.2035773695729536E-2</v>
      </c>
      <c r="W226" s="1">
        <f>O226*$J$29</f>
        <v>1.2079616999999999E-2</v>
      </c>
      <c r="AC226">
        <v>-45.93</v>
      </c>
      <c r="AE226" s="1">
        <v>93.51</v>
      </c>
      <c r="AF226" s="1">
        <v>10</v>
      </c>
      <c r="AI226" s="1">
        <f>AE226*$J$24</f>
        <v>1.1562511500000001E-2</v>
      </c>
    </row>
    <row r="227" spans="4:35" x14ac:dyDescent="0.25">
      <c r="D227">
        <v>-26.24</v>
      </c>
      <c r="F227" s="1">
        <v>1.206E-2</v>
      </c>
      <c r="H227" s="1">
        <v>2.1960000000000002</v>
      </c>
      <c r="M227">
        <v>-24.37</v>
      </c>
      <c r="O227" s="1">
        <v>1.2931E-2</v>
      </c>
      <c r="Q227" s="1">
        <v>2.0556000000000001</v>
      </c>
      <c r="T227" s="4">
        <f t="shared" si="4"/>
        <v>-26.24</v>
      </c>
      <c r="U227" s="5">
        <f t="shared" si="5"/>
        <v>1.2084603297153024E-2</v>
      </c>
      <c r="W227" s="1">
        <f>O227*$J$29</f>
        <v>1.2168070999999999E-2</v>
      </c>
      <c r="AC227">
        <v>-43.11</v>
      </c>
      <c r="AE227" s="1">
        <v>94.239000000000004</v>
      </c>
      <c r="AF227" s="1">
        <v>10</v>
      </c>
      <c r="AI227" s="1">
        <f>AE227*$J$24</f>
        <v>1.1652652350000001E-2</v>
      </c>
    </row>
    <row r="228" spans="4:35" x14ac:dyDescent="0.25">
      <c r="D228">
        <v>-23.43</v>
      </c>
      <c r="F228" s="1">
        <v>1.2112E-2</v>
      </c>
      <c r="H228" s="1">
        <v>2.1960000000000002</v>
      </c>
      <c r="M228">
        <v>-21.56</v>
      </c>
      <c r="O228" s="1">
        <v>1.2954E-2</v>
      </c>
      <c r="Q228" s="1">
        <v>2.0537999999999998</v>
      </c>
      <c r="T228" s="4">
        <f t="shared" si="4"/>
        <v>-23.43</v>
      </c>
      <c r="U228" s="5">
        <f t="shared" si="5"/>
        <v>1.2143655503558719E-2</v>
      </c>
      <c r="W228" s="1">
        <f>O228*$J$29</f>
        <v>1.2189713999999999E-2</v>
      </c>
      <c r="AC228">
        <v>-40.299999999999997</v>
      </c>
      <c r="AE228" s="1">
        <v>94.834999999999994</v>
      </c>
      <c r="AF228" s="1">
        <v>10</v>
      </c>
      <c r="AI228" s="1">
        <f>AE228*$J$24</f>
        <v>1.1726347749999999E-2</v>
      </c>
    </row>
    <row r="229" spans="4:35" x14ac:dyDescent="0.25">
      <c r="D229">
        <v>-20.62</v>
      </c>
      <c r="F229" s="1">
        <v>1.2215999999999999E-2</v>
      </c>
      <c r="H229" s="1">
        <v>2.1960000000000002</v>
      </c>
      <c r="M229">
        <v>-18.75</v>
      </c>
      <c r="O229" s="1">
        <v>1.2985999999999999E-2</v>
      </c>
      <c r="Q229" s="1">
        <v>2.0537999999999998</v>
      </c>
      <c r="T229" s="4">
        <f t="shared" si="4"/>
        <v>-20.62</v>
      </c>
      <c r="U229" s="5">
        <f t="shared" si="5"/>
        <v>1.220789352669039E-2</v>
      </c>
      <c r="W229" s="1">
        <f>O229*$J$29</f>
        <v>1.2219825999999998E-2</v>
      </c>
      <c r="AC229">
        <v>-37.49</v>
      </c>
      <c r="AE229" s="1">
        <v>95.55</v>
      </c>
      <c r="AF229" s="1">
        <v>10</v>
      </c>
      <c r="AI229" s="1">
        <f>AE229*$J$24</f>
        <v>1.18147575E-2</v>
      </c>
    </row>
    <row r="230" spans="4:35" x14ac:dyDescent="0.25">
      <c r="D230">
        <v>-17.809999999999999</v>
      </c>
      <c r="F230" s="1">
        <v>1.2234E-2</v>
      </c>
      <c r="H230" s="1">
        <v>2.1941999999999999</v>
      </c>
      <c r="M230">
        <v>-15.93</v>
      </c>
      <c r="O230" s="1">
        <v>1.3047E-2</v>
      </c>
      <c r="Q230" s="1">
        <v>2.052</v>
      </c>
      <c r="T230" s="4">
        <f t="shared" si="4"/>
        <v>-17.809999999999999</v>
      </c>
      <c r="U230" s="5">
        <f t="shared" si="5"/>
        <v>1.2236479833333334E-2</v>
      </c>
      <c r="W230" s="1">
        <f>O230*$J$29</f>
        <v>1.2277226999999998E-2</v>
      </c>
      <c r="AC230">
        <v>-34.68</v>
      </c>
      <c r="AE230" s="1">
        <v>96.094999999999999</v>
      </c>
      <c r="AF230" s="1">
        <v>10</v>
      </c>
      <c r="AI230" s="1">
        <f>AE230*$J$24</f>
        <v>1.1882146749999999E-2</v>
      </c>
    </row>
    <row r="231" spans="4:35" x14ac:dyDescent="0.25">
      <c r="D231">
        <v>-15</v>
      </c>
      <c r="F231" s="1">
        <v>1.2264000000000001E-2</v>
      </c>
      <c r="H231" s="1">
        <v>2.1941999999999999</v>
      </c>
      <c r="M231">
        <v>-13.12</v>
      </c>
      <c r="O231" s="1">
        <v>1.3084999999999999E-2</v>
      </c>
      <c r="Q231" s="1">
        <v>2.052</v>
      </c>
      <c r="T231" s="4">
        <f t="shared" si="4"/>
        <v>-15</v>
      </c>
      <c r="U231" s="5">
        <f t="shared" si="5"/>
        <v>1.227653074911032E-2</v>
      </c>
      <c r="W231" s="1">
        <f>O231*$J$29</f>
        <v>1.2312984999999999E-2</v>
      </c>
      <c r="AC231">
        <v>-31.87</v>
      </c>
      <c r="AE231" s="1">
        <v>96.799000000000007</v>
      </c>
      <c r="AF231" s="1">
        <v>10</v>
      </c>
      <c r="AI231" s="1">
        <f>AE231*$J$24</f>
        <v>1.1969196350000001E-2</v>
      </c>
    </row>
    <row r="232" spans="4:35" x14ac:dyDescent="0.25">
      <c r="D232">
        <v>-12.18</v>
      </c>
      <c r="F232" s="1">
        <v>1.23E-2</v>
      </c>
      <c r="H232" s="1">
        <v>2.1941999999999999</v>
      </c>
      <c r="M232">
        <v>-10.31</v>
      </c>
      <c r="O232" s="1">
        <v>1.3110999999999999E-2</v>
      </c>
      <c r="Q232" s="1">
        <v>2.052</v>
      </c>
      <c r="T232" s="4">
        <f t="shared" si="4"/>
        <v>-12.18</v>
      </c>
      <c r="U232" s="5">
        <f t="shared" si="5"/>
        <v>1.2310584677935943E-2</v>
      </c>
      <c r="W232" s="1">
        <f>O232*$J$29</f>
        <v>1.2337450999999999E-2</v>
      </c>
      <c r="AC232">
        <v>-29.06</v>
      </c>
      <c r="AE232" s="1">
        <v>97.35</v>
      </c>
      <c r="AF232" s="1">
        <v>10</v>
      </c>
      <c r="AI232" s="1">
        <f>AE232*$J$24</f>
        <v>1.2037327499999998E-2</v>
      </c>
    </row>
    <row r="233" spans="4:35" x14ac:dyDescent="0.25">
      <c r="D233">
        <v>-9.3699999999999992</v>
      </c>
      <c r="F233" s="1">
        <v>1.2341E-2</v>
      </c>
      <c r="H233" s="1">
        <v>2.1941999999999999</v>
      </c>
      <c r="M233">
        <v>-7.5</v>
      </c>
      <c r="O233" s="1">
        <v>1.3091E-2</v>
      </c>
      <c r="Q233" s="1">
        <v>2.052</v>
      </c>
      <c r="T233" s="4">
        <f t="shared" si="4"/>
        <v>-9.3699999999999992</v>
      </c>
      <c r="U233" s="5">
        <f t="shared" si="5"/>
        <v>1.2336077670818506E-2</v>
      </c>
      <c r="W233" s="1">
        <f>O233*$J$29</f>
        <v>1.2318631E-2</v>
      </c>
      <c r="AC233">
        <v>-26.24</v>
      </c>
      <c r="AE233" s="1">
        <v>97.745000000000005</v>
      </c>
      <c r="AF233" s="1">
        <v>10</v>
      </c>
      <c r="AI233" s="1">
        <f>AE233*$J$24</f>
        <v>1.2086169250000001E-2</v>
      </c>
    </row>
    <row r="234" spans="4:35" x14ac:dyDescent="0.25">
      <c r="D234">
        <v>-6.56</v>
      </c>
      <c r="F234" s="1">
        <v>1.2319999999999999E-2</v>
      </c>
      <c r="H234" s="1">
        <v>2.1960000000000002</v>
      </c>
      <c r="M234">
        <v>-4.6900000000000004</v>
      </c>
      <c r="O234" s="1">
        <v>1.3134E-2</v>
      </c>
      <c r="Q234" s="1">
        <v>2.0501999999999998</v>
      </c>
      <c r="T234" s="4">
        <f t="shared" si="4"/>
        <v>-6.56</v>
      </c>
      <c r="U234" s="5">
        <f t="shared" si="5"/>
        <v>1.2326083332740212E-2</v>
      </c>
      <c r="W234" s="1">
        <f>O234*$J$29</f>
        <v>1.2359093999999999E-2</v>
      </c>
      <c r="AC234">
        <v>-23.43</v>
      </c>
      <c r="AE234" s="1">
        <v>98.222999999999999</v>
      </c>
      <c r="AF234" s="1">
        <v>10</v>
      </c>
      <c r="AI234" s="1">
        <f>AE234*$J$24</f>
        <v>1.214527395E-2</v>
      </c>
    </row>
    <row r="235" spans="4:35" x14ac:dyDescent="0.25">
      <c r="D235">
        <v>-3.75</v>
      </c>
      <c r="F235" s="1">
        <v>1.2361E-2</v>
      </c>
      <c r="H235" s="1">
        <v>2.1960000000000002</v>
      </c>
      <c r="M235">
        <v>-1.87</v>
      </c>
      <c r="O235" s="1">
        <v>1.3110999999999999E-2</v>
      </c>
      <c r="Q235" s="1">
        <v>2.0537999999999998</v>
      </c>
      <c r="T235" s="4">
        <f t="shared" si="4"/>
        <v>-3.75</v>
      </c>
      <c r="U235" s="5">
        <f t="shared" si="5"/>
        <v>1.2356439833333333E-2</v>
      </c>
      <c r="W235" s="1">
        <f>O235*$J$29</f>
        <v>1.2337450999999999E-2</v>
      </c>
      <c r="AC235">
        <v>-20.62</v>
      </c>
      <c r="AE235" s="1">
        <v>98.742000000000004</v>
      </c>
      <c r="AF235" s="1">
        <v>10</v>
      </c>
      <c r="AI235" s="1">
        <f>AE235*$J$24</f>
        <v>1.22094483E-2</v>
      </c>
    </row>
    <row r="236" spans="4:35" x14ac:dyDescent="0.25">
      <c r="D236">
        <v>-0.94</v>
      </c>
      <c r="F236" s="1">
        <v>1.2357E-2</v>
      </c>
      <c r="H236" s="1">
        <v>2.1941999999999999</v>
      </c>
      <c r="M236">
        <v>0</v>
      </c>
      <c r="O236" s="1">
        <v>1.3122999999999999E-2</v>
      </c>
      <c r="Q236" s="1">
        <v>2.052</v>
      </c>
      <c r="T236" s="4">
        <f t="shared" si="4"/>
        <v>-0.94</v>
      </c>
      <c r="U236" s="5">
        <f t="shared" si="5"/>
        <v>1.2350033403743315E-2</v>
      </c>
      <c r="W236" s="1">
        <f>O236*$J$29</f>
        <v>1.2348742999999999E-2</v>
      </c>
      <c r="AC236">
        <v>-17.809999999999999</v>
      </c>
      <c r="AE236" s="1">
        <v>98.972999999999999</v>
      </c>
      <c r="AF236" s="1">
        <v>10</v>
      </c>
      <c r="AI236" s="1">
        <f>AE236*$J$24</f>
        <v>1.2238011449999999E-2</v>
      </c>
    </row>
    <row r="237" spans="4:35" x14ac:dyDescent="0.25">
      <c r="D237">
        <v>0</v>
      </c>
      <c r="F237" s="1">
        <v>1.2314E-2</v>
      </c>
      <c r="H237" s="1">
        <v>2.1960000000000002</v>
      </c>
      <c r="M237">
        <v>1.87</v>
      </c>
      <c r="O237" s="1">
        <v>1.3114000000000001E-2</v>
      </c>
      <c r="Q237" s="1">
        <v>2.052</v>
      </c>
      <c r="T237" s="4">
        <f t="shared" si="4"/>
        <v>0</v>
      </c>
      <c r="U237" s="5">
        <f t="shared" si="5"/>
        <v>1.23313715E-2</v>
      </c>
      <c r="W237" s="1">
        <f>O237*$J$29</f>
        <v>1.2340274E-2</v>
      </c>
      <c r="AC237">
        <v>-15</v>
      </c>
      <c r="AE237" s="1">
        <v>99.296999999999997</v>
      </c>
      <c r="AF237" s="1">
        <v>10</v>
      </c>
      <c r="AI237" s="1">
        <f>AE237*$J$24</f>
        <v>1.2278074049999999E-2</v>
      </c>
    </row>
    <row r="238" spans="4:35" x14ac:dyDescent="0.25">
      <c r="D238">
        <v>0.94</v>
      </c>
      <c r="F238" s="1">
        <v>1.2333E-2</v>
      </c>
      <c r="H238" s="1">
        <v>2.1960000000000002</v>
      </c>
      <c r="M238">
        <v>4.6900000000000004</v>
      </c>
      <c r="O238" s="1">
        <v>1.3102000000000001E-2</v>
      </c>
      <c r="Q238" s="1">
        <v>2.052</v>
      </c>
      <c r="T238" s="4">
        <f t="shared" si="4"/>
        <v>0.94</v>
      </c>
      <c r="U238" s="5">
        <f t="shared" si="5"/>
        <v>1.2338498978723404E-2</v>
      </c>
      <c r="W238" s="1">
        <f>O238*$J$29</f>
        <v>1.2328982E-2</v>
      </c>
      <c r="AC238">
        <v>-12.18</v>
      </c>
      <c r="AE238" s="1">
        <v>99.572999999999993</v>
      </c>
      <c r="AF238" s="1">
        <v>10</v>
      </c>
      <c r="AI238" s="1">
        <f>AE238*$J$24</f>
        <v>1.2312201449999999E-2</v>
      </c>
    </row>
    <row r="239" spans="4:35" x14ac:dyDescent="0.25">
      <c r="D239">
        <v>3.75</v>
      </c>
      <c r="F239" s="1">
        <v>1.2324E-2</v>
      </c>
      <c r="H239" s="1">
        <v>2.1941999999999999</v>
      </c>
      <c r="M239">
        <v>7.5</v>
      </c>
      <c r="O239" s="1">
        <v>1.3058E-2</v>
      </c>
      <c r="Q239" s="1">
        <v>2.052</v>
      </c>
      <c r="T239" s="4">
        <f t="shared" si="4"/>
        <v>3.75</v>
      </c>
      <c r="U239" s="5">
        <f t="shared" si="5"/>
        <v>1.2333416224199287E-2</v>
      </c>
      <c r="W239" s="1">
        <f>O239*$J$29</f>
        <v>1.2287577999999999E-2</v>
      </c>
      <c r="AC239">
        <v>-9.3699999999999992</v>
      </c>
      <c r="AE239" s="1">
        <v>99.778999999999996</v>
      </c>
      <c r="AF239" s="1">
        <v>10</v>
      </c>
      <c r="AI239" s="1">
        <f>AE239*$J$24</f>
        <v>1.233767335E-2</v>
      </c>
    </row>
    <row r="240" spans="4:35" x14ac:dyDescent="0.25">
      <c r="D240">
        <v>6.56</v>
      </c>
      <c r="F240" s="1">
        <v>1.2297000000000001E-2</v>
      </c>
      <c r="H240" s="1">
        <v>2.1941999999999999</v>
      </c>
      <c r="M240">
        <v>10.31</v>
      </c>
      <c r="O240" s="1">
        <v>1.3049E-2</v>
      </c>
      <c r="Q240" s="1">
        <v>2.0501999999999998</v>
      </c>
      <c r="T240" s="4">
        <f t="shared" si="4"/>
        <v>6.56</v>
      </c>
      <c r="U240" s="5">
        <f t="shared" si="5"/>
        <v>1.2293705523131672E-2</v>
      </c>
      <c r="W240" s="1">
        <f>O240*$J$29</f>
        <v>1.2279109E-2</v>
      </c>
      <c r="AC240">
        <v>-6.56</v>
      </c>
      <c r="AE240" s="1">
        <v>99.697999999999993</v>
      </c>
      <c r="AF240" s="1">
        <v>10</v>
      </c>
      <c r="AI240" s="1">
        <f>AE240*$J$24</f>
        <v>1.2327657699999999E-2</v>
      </c>
    </row>
    <row r="241" spans="4:35" x14ac:dyDescent="0.25">
      <c r="D241">
        <v>9.3699999999999992</v>
      </c>
      <c r="F241" s="1">
        <v>1.2279999999999999E-2</v>
      </c>
      <c r="H241" s="1">
        <v>2.1978</v>
      </c>
      <c r="M241">
        <v>13.12</v>
      </c>
      <c r="O241" s="1">
        <v>1.2982E-2</v>
      </c>
      <c r="Q241" s="1">
        <v>2.052</v>
      </c>
      <c r="T241" s="4">
        <f t="shared" si="4"/>
        <v>9.3699999999999992</v>
      </c>
      <c r="U241" s="5">
        <f t="shared" si="5"/>
        <v>1.2290099727758005E-2</v>
      </c>
      <c r="W241" s="1">
        <f>O241*$J$29</f>
        <v>1.2216062E-2</v>
      </c>
      <c r="AC241">
        <v>-3.75</v>
      </c>
      <c r="AE241" s="1">
        <v>99.944000000000003</v>
      </c>
      <c r="AF241" s="1">
        <v>10</v>
      </c>
      <c r="AI241" s="1">
        <f>AE241*$J$24</f>
        <v>1.2358075600000001E-2</v>
      </c>
    </row>
    <row r="242" spans="4:35" x14ac:dyDescent="0.25">
      <c r="D242">
        <v>12.18</v>
      </c>
      <c r="F242" s="1">
        <v>1.2236E-2</v>
      </c>
      <c r="H242" s="1">
        <v>2.1978</v>
      </c>
      <c r="M242">
        <v>15.93</v>
      </c>
      <c r="O242" s="1">
        <v>1.2962E-2</v>
      </c>
      <c r="Q242" s="1">
        <v>2.0501999999999998</v>
      </c>
      <c r="T242" s="4">
        <f t="shared" si="4"/>
        <v>12.18</v>
      </c>
      <c r="U242" s="5">
        <f t="shared" si="5"/>
        <v>1.2229178829181495E-2</v>
      </c>
      <c r="W242" s="1">
        <f>O242*$J$29</f>
        <v>1.2197241999999999E-2</v>
      </c>
      <c r="AC242">
        <v>-0.94</v>
      </c>
      <c r="AE242" s="1">
        <v>99.891999999999996</v>
      </c>
      <c r="AF242" s="1">
        <v>10</v>
      </c>
      <c r="AI242" s="1">
        <f>AE242*$J$24</f>
        <v>1.23516458E-2</v>
      </c>
    </row>
    <row r="243" spans="4:35" x14ac:dyDescent="0.25">
      <c r="D243">
        <v>15</v>
      </c>
      <c r="F243" s="1">
        <v>1.2208E-2</v>
      </c>
      <c r="H243" s="1">
        <v>2.1960000000000002</v>
      </c>
      <c r="M243">
        <v>18.75</v>
      </c>
      <c r="O243" s="1">
        <v>1.2862999999999999E-2</v>
      </c>
      <c r="Q243" s="1">
        <v>2.0556000000000001</v>
      </c>
      <c r="T243" s="4">
        <f t="shared" si="4"/>
        <v>15</v>
      </c>
      <c r="U243" s="5">
        <f t="shared" si="5"/>
        <v>1.2217982324468085E-2</v>
      </c>
      <c r="W243" s="1">
        <f>O243*$J$29</f>
        <v>1.2104082999999998E-2</v>
      </c>
      <c r="AC243">
        <v>0</v>
      </c>
      <c r="AE243" s="1">
        <v>99.741</v>
      </c>
      <c r="AF243" s="1">
        <v>10</v>
      </c>
      <c r="AI243" s="1">
        <f>AE243*$J$24</f>
        <v>1.233297465E-2</v>
      </c>
    </row>
    <row r="244" spans="4:35" x14ac:dyDescent="0.25">
      <c r="D244">
        <v>17.809999999999999</v>
      </c>
      <c r="F244" s="1">
        <v>1.2151E-2</v>
      </c>
      <c r="H244" s="1">
        <v>2.1978</v>
      </c>
      <c r="M244">
        <v>21.56</v>
      </c>
      <c r="O244" s="1">
        <v>1.2828000000000001E-2</v>
      </c>
      <c r="Q244" s="1">
        <v>2.0537999999999998</v>
      </c>
      <c r="T244" s="4">
        <f t="shared" si="4"/>
        <v>17.809999999999999</v>
      </c>
      <c r="U244" s="5">
        <f t="shared" si="5"/>
        <v>1.2133050201067613E-2</v>
      </c>
      <c r="W244" s="1">
        <f>O244*$J$29</f>
        <v>1.2071148E-2</v>
      </c>
      <c r="AC244">
        <v>0.94</v>
      </c>
      <c r="AE244" s="1">
        <v>99.801000000000002</v>
      </c>
      <c r="AF244" s="1">
        <v>10</v>
      </c>
      <c r="AI244" s="1">
        <f>AE244*$J$24</f>
        <v>1.234039365E-2</v>
      </c>
    </row>
    <row r="245" spans="4:35" x14ac:dyDescent="0.25">
      <c r="D245">
        <v>20.62</v>
      </c>
      <c r="F245" s="1">
        <v>1.208E-2</v>
      </c>
      <c r="H245" s="1">
        <v>2.1978</v>
      </c>
      <c r="M245">
        <v>24.37</v>
      </c>
      <c r="O245" s="1">
        <v>1.2787E-2</v>
      </c>
      <c r="Q245" s="1">
        <v>2.052</v>
      </c>
      <c r="T245" s="4">
        <f t="shared" si="4"/>
        <v>20.62</v>
      </c>
      <c r="U245" s="5">
        <f t="shared" si="5"/>
        <v>1.2082027049822065E-2</v>
      </c>
      <c r="W245" s="1">
        <f>O245*$J$29</f>
        <v>1.2032566999999999E-2</v>
      </c>
      <c r="AC245">
        <v>3.75</v>
      </c>
      <c r="AE245" s="1">
        <v>99.716999999999999</v>
      </c>
      <c r="AF245" s="1">
        <v>10</v>
      </c>
      <c r="AI245" s="1">
        <f>AE245*$J$24</f>
        <v>1.2330007049999999E-2</v>
      </c>
    </row>
    <row r="246" spans="4:35" x14ac:dyDescent="0.25">
      <c r="D246">
        <v>23.43</v>
      </c>
      <c r="F246" s="1">
        <v>1.2038999999999999E-2</v>
      </c>
      <c r="H246" s="1">
        <v>2.1978</v>
      </c>
      <c r="M246">
        <v>27.18</v>
      </c>
      <c r="O246" s="1">
        <v>1.2728E-2</v>
      </c>
      <c r="Q246" s="1">
        <v>2.052</v>
      </c>
      <c r="T246" s="4">
        <f t="shared" si="4"/>
        <v>23.43</v>
      </c>
      <c r="U246" s="5">
        <f t="shared" si="5"/>
        <v>1.2045069596085409E-2</v>
      </c>
      <c r="W246" s="1">
        <f>O246*$J$29</f>
        <v>1.1977047999999999E-2</v>
      </c>
      <c r="AC246">
        <v>6.56</v>
      </c>
      <c r="AE246" s="1">
        <v>99.480999999999995</v>
      </c>
      <c r="AF246" s="1">
        <v>10</v>
      </c>
      <c r="AI246" s="1">
        <f>AE246*$J$24</f>
        <v>1.230082565E-2</v>
      </c>
    </row>
    <row r="247" spans="4:35" x14ac:dyDescent="0.25">
      <c r="D247">
        <v>26.24</v>
      </c>
      <c r="F247" s="1">
        <v>1.2049000000000001E-2</v>
      </c>
      <c r="H247" s="1">
        <v>2.1960000000000002</v>
      </c>
      <c r="M247">
        <v>29.99</v>
      </c>
      <c r="O247" s="1">
        <v>1.2629E-2</v>
      </c>
      <c r="Q247" s="1">
        <v>2.052</v>
      </c>
      <c r="T247" s="4">
        <f t="shared" si="4"/>
        <v>26.24</v>
      </c>
      <c r="U247" s="5">
        <f t="shared" si="5"/>
        <v>1.2028605754448399E-2</v>
      </c>
      <c r="W247" s="1">
        <f>O247*$J$29</f>
        <v>1.1883888999999998E-2</v>
      </c>
      <c r="AC247">
        <v>9.3699999999999992</v>
      </c>
      <c r="AE247" s="1">
        <v>99.332999999999998</v>
      </c>
      <c r="AF247" s="1">
        <v>10</v>
      </c>
      <c r="AI247" s="1">
        <f>AE247*$J$24</f>
        <v>1.228252545E-2</v>
      </c>
    </row>
    <row r="248" spans="4:35" x14ac:dyDescent="0.25">
      <c r="D248">
        <v>29.06</v>
      </c>
      <c r="F248" s="1">
        <v>1.1946E-2</v>
      </c>
      <c r="H248" s="1">
        <v>2.1978</v>
      </c>
      <c r="M248">
        <v>32.799999999999997</v>
      </c>
      <c r="O248" s="1">
        <v>1.2553E-2</v>
      </c>
      <c r="Q248" s="1">
        <v>2.052</v>
      </c>
      <c r="T248" s="4">
        <f t="shared" si="4"/>
        <v>29.06</v>
      </c>
      <c r="U248" s="5">
        <f t="shared" si="5"/>
        <v>1.1926778998220641E-2</v>
      </c>
      <c r="W248" s="1">
        <f>O248*$J$29</f>
        <v>1.1812372999999999E-2</v>
      </c>
      <c r="AC248">
        <v>12.18</v>
      </c>
      <c r="AE248" s="1">
        <v>98.974000000000004</v>
      </c>
      <c r="AF248" s="1">
        <v>10</v>
      </c>
      <c r="AI248" s="1">
        <f>AE248*$J$24</f>
        <v>1.22381351E-2</v>
      </c>
    </row>
    <row r="249" spans="4:35" x14ac:dyDescent="0.25">
      <c r="D249">
        <v>31.87</v>
      </c>
      <c r="F249" s="1">
        <v>1.1867000000000001E-2</v>
      </c>
      <c r="H249" s="1">
        <v>2.1978</v>
      </c>
      <c r="M249">
        <v>35.619999999999997</v>
      </c>
      <c r="O249" s="1">
        <v>1.2461E-2</v>
      </c>
      <c r="Q249" s="1">
        <v>2.0501999999999998</v>
      </c>
      <c r="T249" s="4">
        <f t="shared" si="4"/>
        <v>31.87</v>
      </c>
      <c r="U249" s="5">
        <f t="shared" si="5"/>
        <v>1.1853961670212767E-2</v>
      </c>
      <c r="W249" s="1">
        <f>O249*$J$29</f>
        <v>1.1725800999999999E-2</v>
      </c>
      <c r="AC249">
        <v>15</v>
      </c>
      <c r="AE249" s="1">
        <v>98.724999999999994</v>
      </c>
      <c r="AF249" s="1">
        <v>10</v>
      </c>
      <c r="AI249" s="1">
        <f>AE249*$J$24</f>
        <v>1.2207346249999999E-2</v>
      </c>
    </row>
    <row r="250" spans="4:35" x14ac:dyDescent="0.25">
      <c r="D250">
        <v>34.68</v>
      </c>
      <c r="F250" s="1">
        <v>1.1788E-2</v>
      </c>
      <c r="H250" s="1">
        <v>2.1978</v>
      </c>
      <c r="M250">
        <v>38.43</v>
      </c>
      <c r="O250" s="1">
        <v>1.2403000000000001E-2</v>
      </c>
      <c r="Q250" s="1">
        <v>2.0501999999999998</v>
      </c>
      <c r="T250" s="4">
        <f t="shared" si="4"/>
        <v>34.68</v>
      </c>
      <c r="U250" s="5">
        <f t="shared" si="5"/>
        <v>1.1766029204626334E-2</v>
      </c>
      <c r="W250" s="1">
        <f>O250*$J$29</f>
        <v>1.1671223E-2</v>
      </c>
      <c r="AC250">
        <v>17.809999999999999</v>
      </c>
      <c r="AE250" s="1">
        <v>98.218000000000004</v>
      </c>
      <c r="AF250" s="1">
        <v>10</v>
      </c>
      <c r="AI250" s="1">
        <f>AE250*$J$24</f>
        <v>1.21446557E-2</v>
      </c>
    </row>
    <row r="251" spans="4:35" x14ac:dyDescent="0.25">
      <c r="D251">
        <v>37.49</v>
      </c>
      <c r="F251" s="1">
        <v>1.1698E-2</v>
      </c>
      <c r="H251" s="1">
        <v>2.1978</v>
      </c>
      <c r="M251">
        <v>41.24</v>
      </c>
      <c r="O251" s="1">
        <v>1.2305E-2</v>
      </c>
      <c r="Q251" s="1">
        <v>2.0484</v>
      </c>
      <c r="T251" s="4">
        <f t="shared" si="4"/>
        <v>37.49</v>
      </c>
      <c r="U251" s="5">
        <f t="shared" si="5"/>
        <v>1.1700035862989323E-2</v>
      </c>
      <c r="W251" s="1">
        <f>O251*$J$29</f>
        <v>1.1579005E-2</v>
      </c>
      <c r="AC251">
        <v>20.62</v>
      </c>
      <c r="AE251" s="1">
        <v>97.716999999999999</v>
      </c>
      <c r="AF251" s="1">
        <v>10</v>
      </c>
      <c r="AI251" s="1">
        <f>AE251*$J$24</f>
        <v>1.2082707049999999E-2</v>
      </c>
    </row>
    <row r="252" spans="4:35" x14ac:dyDescent="0.25">
      <c r="D252">
        <v>40.299999999999997</v>
      </c>
      <c r="F252" s="1">
        <v>1.1650000000000001E-2</v>
      </c>
      <c r="H252" s="1">
        <v>2.1996000000000002</v>
      </c>
      <c r="M252">
        <v>44.05</v>
      </c>
      <c r="O252" s="1">
        <v>1.2260999999999999E-2</v>
      </c>
      <c r="Q252" s="1">
        <v>2.0484</v>
      </c>
      <c r="T252" s="4">
        <f t="shared" si="4"/>
        <v>40.299999999999997</v>
      </c>
      <c r="U252" s="5">
        <f t="shared" si="5"/>
        <v>1.1621427724199289E-2</v>
      </c>
      <c r="W252" s="1">
        <f>O252*$J$29</f>
        <v>1.1537600999999998E-2</v>
      </c>
      <c r="AC252">
        <v>23.43</v>
      </c>
      <c r="AE252" s="1">
        <v>97.402000000000001</v>
      </c>
      <c r="AF252" s="1">
        <v>10</v>
      </c>
      <c r="AI252" s="1">
        <f>AE252*$J$24</f>
        <v>1.2043757299999999E-2</v>
      </c>
    </row>
    <row r="253" spans="4:35" x14ac:dyDescent="0.25">
      <c r="D253">
        <v>43.11</v>
      </c>
      <c r="F253" s="1">
        <v>1.1526E-2</v>
      </c>
      <c r="H253" s="1">
        <v>2.1978</v>
      </c>
      <c r="M253">
        <v>46.86</v>
      </c>
      <c r="O253" s="1">
        <v>1.2137999999999999E-2</v>
      </c>
      <c r="Q253" s="1">
        <v>2.0484</v>
      </c>
      <c r="T253" s="4">
        <f t="shared" si="4"/>
        <v>43.11</v>
      </c>
      <c r="U253" s="5">
        <f t="shared" si="5"/>
        <v>1.1551159649466191E-2</v>
      </c>
      <c r="W253" s="1">
        <f>O253*$J$29</f>
        <v>1.1421857999999998E-2</v>
      </c>
      <c r="AC253">
        <v>26.24</v>
      </c>
      <c r="AE253" s="1">
        <v>97.241</v>
      </c>
      <c r="AF253" s="1">
        <v>10</v>
      </c>
      <c r="AI253" s="1">
        <f>AE253*$J$24</f>
        <v>1.202384965E-2</v>
      </c>
    </row>
    <row r="254" spans="4:35" x14ac:dyDescent="0.25">
      <c r="D254">
        <v>45.93</v>
      </c>
      <c r="F254" s="1">
        <v>1.1464999999999999E-2</v>
      </c>
      <c r="H254" s="1">
        <v>2.1996000000000002</v>
      </c>
      <c r="M254">
        <v>49.68</v>
      </c>
      <c r="O254" s="1">
        <v>1.2045E-2</v>
      </c>
      <c r="Q254" s="1">
        <v>2.0484</v>
      </c>
      <c r="T254" s="4">
        <f t="shared" si="4"/>
        <v>45.93</v>
      </c>
      <c r="U254" s="5">
        <f t="shared" si="5"/>
        <v>1.1457859335106381E-2</v>
      </c>
      <c r="W254" s="1">
        <f>O254*$J$29</f>
        <v>1.1334344999999999E-2</v>
      </c>
      <c r="AC254">
        <v>29.06</v>
      </c>
      <c r="AE254" s="1">
        <v>96.497</v>
      </c>
      <c r="AF254" s="1">
        <v>10</v>
      </c>
      <c r="AI254" s="1">
        <f>AE254*$J$24</f>
        <v>1.1931854049999999E-2</v>
      </c>
    </row>
    <row r="255" spans="4:35" x14ac:dyDescent="0.25">
      <c r="D255">
        <v>48.74</v>
      </c>
      <c r="F255" s="1">
        <v>1.1377999999999999E-2</v>
      </c>
      <c r="H255" s="1">
        <v>2.1996000000000002</v>
      </c>
      <c r="M255">
        <v>52.49</v>
      </c>
      <c r="O255" s="1">
        <v>1.1957000000000001E-2</v>
      </c>
      <c r="Q255" s="1">
        <v>2.0484</v>
      </c>
      <c r="T255" s="4">
        <f t="shared" si="4"/>
        <v>48.74</v>
      </c>
      <c r="U255" s="5">
        <f t="shared" si="5"/>
        <v>1.1370022948398575E-2</v>
      </c>
      <c r="W255" s="1">
        <f>O255*$J$29</f>
        <v>1.1251537000000001E-2</v>
      </c>
      <c r="AC255">
        <v>31.87</v>
      </c>
      <c r="AE255" s="1">
        <v>95.86</v>
      </c>
      <c r="AF255" s="1">
        <v>10</v>
      </c>
      <c r="AI255" s="1">
        <f>AE255*$J$24</f>
        <v>1.1853088999999999E-2</v>
      </c>
    </row>
    <row r="256" spans="4:35" x14ac:dyDescent="0.25">
      <c r="D256">
        <v>51.55</v>
      </c>
      <c r="F256" s="1">
        <v>1.1323E-2</v>
      </c>
      <c r="H256" s="1">
        <v>2.1996000000000002</v>
      </c>
      <c r="M256">
        <v>55.3</v>
      </c>
      <c r="O256" s="1">
        <v>1.1839000000000001E-2</v>
      </c>
      <c r="Q256" s="1">
        <v>2.0484</v>
      </c>
      <c r="T256" s="4">
        <f t="shared" si="4"/>
        <v>51.55</v>
      </c>
      <c r="U256" s="5">
        <f t="shared" si="5"/>
        <v>1.1305840692170818E-2</v>
      </c>
      <c r="W256" s="1">
        <f>O256*$J$29</f>
        <v>1.1140499E-2</v>
      </c>
      <c r="AC256">
        <v>34.68</v>
      </c>
      <c r="AE256" s="1">
        <v>95.210999999999999</v>
      </c>
      <c r="AF256" s="1">
        <v>10</v>
      </c>
      <c r="AI256" s="1">
        <f>AE256*$J$24</f>
        <v>1.177284015E-2</v>
      </c>
    </row>
    <row r="257" spans="4:35" x14ac:dyDescent="0.25">
      <c r="D257">
        <v>54.36</v>
      </c>
      <c r="F257" s="1">
        <v>1.1206000000000001E-2</v>
      </c>
      <c r="H257" s="1">
        <v>2.1996000000000002</v>
      </c>
      <c r="M257">
        <v>58.11</v>
      </c>
      <c r="O257" s="1">
        <v>1.1768000000000001E-2</v>
      </c>
      <c r="Q257" s="1">
        <v>2.0501999999999998</v>
      </c>
      <c r="T257" s="4">
        <f t="shared" si="4"/>
        <v>54.36</v>
      </c>
      <c r="U257" s="5">
        <f t="shared" si="5"/>
        <v>1.1184424293594307E-2</v>
      </c>
      <c r="W257" s="1">
        <f>O257*$J$29</f>
        <v>1.1073688E-2</v>
      </c>
      <c r="AC257">
        <v>37.49</v>
      </c>
      <c r="AE257" s="1">
        <v>94.584000000000003</v>
      </c>
      <c r="AF257" s="1">
        <v>10</v>
      </c>
      <c r="AI257" s="1">
        <f>AE257*$J$24</f>
        <v>1.1695311599999999E-2</v>
      </c>
    </row>
    <row r="258" spans="4:35" x14ac:dyDescent="0.25">
      <c r="D258">
        <v>57.17</v>
      </c>
      <c r="F258" s="1">
        <v>1.1140000000000001E-2</v>
      </c>
      <c r="H258" s="1">
        <v>2.1996000000000002</v>
      </c>
      <c r="M258">
        <v>60.92</v>
      </c>
      <c r="O258" s="1">
        <v>1.1705E-2</v>
      </c>
      <c r="Q258" s="1">
        <v>2.0484</v>
      </c>
      <c r="T258" s="4">
        <f t="shared" si="4"/>
        <v>57.17</v>
      </c>
      <c r="U258" s="5">
        <f t="shared" si="5"/>
        <v>1.1116759661921709E-2</v>
      </c>
      <c r="W258" s="1">
        <f>O258*$J$29</f>
        <v>1.1014405E-2</v>
      </c>
      <c r="AC258">
        <v>40.299999999999997</v>
      </c>
      <c r="AE258" s="1">
        <v>94.066999999999993</v>
      </c>
      <c r="AF258" s="1">
        <v>10</v>
      </c>
      <c r="AI258" s="1">
        <f>AE258*$J$24</f>
        <v>1.1631384549999998E-2</v>
      </c>
    </row>
    <row r="259" spans="4:35" x14ac:dyDescent="0.25">
      <c r="D259">
        <v>59.99</v>
      </c>
      <c r="F259" s="1">
        <v>1.1002E-2</v>
      </c>
      <c r="H259" s="1">
        <v>2.1978</v>
      </c>
      <c r="M259">
        <v>63.74</v>
      </c>
      <c r="O259" s="1">
        <v>1.1579000000000001E-2</v>
      </c>
      <c r="Q259" s="1">
        <v>2.052</v>
      </c>
      <c r="T259" s="4">
        <f t="shared" si="4"/>
        <v>59.99</v>
      </c>
      <c r="U259" s="5">
        <f t="shared" si="5"/>
        <v>1.1027753276595744E-2</v>
      </c>
      <c r="W259" s="1">
        <f>O259*$J$29</f>
        <v>1.0895839000000001E-2</v>
      </c>
      <c r="AC259">
        <v>43.11</v>
      </c>
      <c r="AE259" s="1">
        <v>93.33</v>
      </c>
      <c r="AF259" s="1">
        <v>10</v>
      </c>
      <c r="AI259" s="1">
        <f>AE259*$J$24</f>
        <v>1.15402545E-2</v>
      </c>
    </row>
    <row r="260" spans="4:35" x14ac:dyDescent="0.25">
      <c r="D260">
        <v>62.8</v>
      </c>
      <c r="F260" s="1">
        <v>1.098E-2</v>
      </c>
      <c r="H260" s="1">
        <v>2.1978</v>
      </c>
      <c r="M260">
        <v>66.55</v>
      </c>
      <c r="O260" s="1">
        <v>1.1509E-2</v>
      </c>
      <c r="Q260" s="1">
        <v>2.052</v>
      </c>
      <c r="T260" s="4">
        <f t="shared" si="4"/>
        <v>62.8</v>
      </c>
      <c r="U260" s="5">
        <f t="shared" si="5"/>
        <v>1.094893690213523E-2</v>
      </c>
      <c r="W260" s="1">
        <f>O260*$J$29</f>
        <v>1.0829969E-2</v>
      </c>
      <c r="AC260">
        <v>45.93</v>
      </c>
      <c r="AE260" s="1">
        <v>92.713999999999999</v>
      </c>
      <c r="AF260" s="1">
        <v>10</v>
      </c>
      <c r="AI260" s="1">
        <f>AE260*$J$24</f>
        <v>1.14640861E-2</v>
      </c>
    </row>
    <row r="261" spans="4:35" x14ac:dyDescent="0.25">
      <c r="D261">
        <v>65.61</v>
      </c>
      <c r="F261" s="1">
        <v>1.0859000000000001E-2</v>
      </c>
      <c r="H261" s="1">
        <v>2.2014</v>
      </c>
      <c r="M261">
        <v>69.36</v>
      </c>
      <c r="O261" s="1">
        <v>1.1376000000000001E-2</v>
      </c>
      <c r="Q261" s="1">
        <v>2.0196000000000001</v>
      </c>
      <c r="T261" s="4">
        <f t="shared" si="4"/>
        <v>65.61</v>
      </c>
      <c r="U261" s="5">
        <f t="shared" si="5"/>
        <v>1.0865417564056939E-2</v>
      </c>
      <c r="W261" s="1">
        <f>O261*$J$29</f>
        <v>1.0704816000000001E-2</v>
      </c>
      <c r="AC261">
        <v>48.74</v>
      </c>
      <c r="AE261" s="1">
        <v>91.971000000000004</v>
      </c>
      <c r="AF261" s="1">
        <v>10</v>
      </c>
      <c r="AI261" s="1">
        <f>AE261*$J$24</f>
        <v>1.1372214150000001E-2</v>
      </c>
    </row>
    <row r="262" spans="4:35" x14ac:dyDescent="0.25">
      <c r="D262">
        <v>68.42</v>
      </c>
      <c r="F262" s="1">
        <v>1.0762000000000001E-2</v>
      </c>
      <c r="H262" s="1">
        <v>2.1978</v>
      </c>
      <c r="M262">
        <v>72.17</v>
      </c>
      <c r="O262" s="1">
        <v>1.1285E-2</v>
      </c>
      <c r="Q262" s="1">
        <v>2.0501999999999998</v>
      </c>
      <c r="T262" s="4">
        <f t="shared" si="4"/>
        <v>68.42</v>
      </c>
      <c r="U262" s="5">
        <f t="shared" si="5"/>
        <v>1.0747730622775804E-2</v>
      </c>
      <c r="W262" s="1">
        <f>O262*$J$29</f>
        <v>1.0619185E-2</v>
      </c>
      <c r="AC262">
        <v>51.55</v>
      </c>
      <c r="AE262" s="1">
        <v>91.408000000000001</v>
      </c>
      <c r="AF262" s="1">
        <v>10</v>
      </c>
      <c r="AI262" s="1">
        <f>AE262*$J$24</f>
        <v>1.1302599199999999E-2</v>
      </c>
    </row>
    <row r="263" spans="4:35" x14ac:dyDescent="0.25">
      <c r="D263">
        <v>71.23</v>
      </c>
      <c r="F263" s="1">
        <v>1.0710000000000001E-2</v>
      </c>
      <c r="H263" s="1">
        <v>2.1978</v>
      </c>
      <c r="M263">
        <v>74.98</v>
      </c>
      <c r="O263" s="1">
        <v>1.1207999999999999E-2</v>
      </c>
      <c r="Q263" s="1">
        <v>2.052</v>
      </c>
      <c r="T263" s="4">
        <f t="shared" si="4"/>
        <v>71.23</v>
      </c>
      <c r="U263" s="5">
        <f t="shared" si="5"/>
        <v>1.0676711642348756E-2</v>
      </c>
      <c r="W263" s="1">
        <f>O263*$J$29</f>
        <v>1.0546727999999998E-2</v>
      </c>
      <c r="AC263">
        <v>54.36</v>
      </c>
      <c r="AE263" s="1">
        <v>90.524000000000001</v>
      </c>
      <c r="AF263" s="1">
        <v>10</v>
      </c>
      <c r="AI263" s="1">
        <f>AE263*$J$24</f>
        <v>1.11932926E-2</v>
      </c>
    </row>
    <row r="264" spans="4:35" x14ac:dyDescent="0.25">
      <c r="D264">
        <v>74.05</v>
      </c>
      <c r="F264" s="1">
        <v>1.0571000000000001E-2</v>
      </c>
      <c r="H264" s="1">
        <v>2.1978</v>
      </c>
      <c r="M264">
        <v>77.790000000000006</v>
      </c>
      <c r="O264" s="1">
        <v>1.1077999999999999E-2</v>
      </c>
      <c r="Q264" s="1">
        <v>2.0537999999999998</v>
      </c>
      <c r="T264" s="4">
        <f t="shared" si="4"/>
        <v>74.05</v>
      </c>
      <c r="U264" s="5">
        <f t="shared" si="5"/>
        <v>1.0579107220640569E-2</v>
      </c>
      <c r="W264" s="1">
        <f>O264*$J$29</f>
        <v>1.0424397999999998E-2</v>
      </c>
      <c r="AC264">
        <v>57.17</v>
      </c>
      <c r="AE264" s="1">
        <v>89.927000000000007</v>
      </c>
      <c r="AF264" s="1">
        <v>10</v>
      </c>
      <c r="AI264" s="1">
        <f>AE264*$J$24</f>
        <v>1.111947355E-2</v>
      </c>
    </row>
    <row r="265" spans="4:35" x14ac:dyDescent="0.25">
      <c r="D265">
        <v>76.86</v>
      </c>
      <c r="F265" s="1">
        <v>1.0508E-2</v>
      </c>
      <c r="H265" s="1">
        <v>2.1960000000000002</v>
      </c>
      <c r="M265">
        <v>80.61</v>
      </c>
      <c r="O265" s="1">
        <v>1.1025E-2</v>
      </c>
      <c r="Q265" s="1">
        <v>2.0537999999999998</v>
      </c>
      <c r="T265" s="4">
        <f t="shared" si="4"/>
        <v>76.86</v>
      </c>
      <c r="U265" s="5">
        <f t="shared" si="5"/>
        <v>1.0474422739361701E-2</v>
      </c>
      <c r="W265" s="1">
        <f>O265*$J$29</f>
        <v>1.0374524999999999E-2</v>
      </c>
      <c r="AC265">
        <v>59.99</v>
      </c>
      <c r="AE265" s="1">
        <v>89.117999999999995</v>
      </c>
      <c r="AF265" s="1">
        <v>10</v>
      </c>
      <c r="AI265" s="1">
        <f>AE265*$J$24</f>
        <v>1.1019440699999999E-2</v>
      </c>
    </row>
    <row r="266" spans="4:35" x14ac:dyDescent="0.25">
      <c r="D266">
        <v>79.67</v>
      </c>
      <c r="F266" s="1">
        <v>1.0407E-2</v>
      </c>
      <c r="H266" s="1">
        <v>2.1978</v>
      </c>
      <c r="M266">
        <v>83.42</v>
      </c>
      <c r="O266" s="1">
        <v>1.0917E-2</v>
      </c>
      <c r="Q266" s="1">
        <v>2.0556000000000001</v>
      </c>
      <c r="T266" s="4">
        <f t="shared" si="4"/>
        <v>79.67</v>
      </c>
      <c r="U266" s="5">
        <f t="shared" si="5"/>
        <v>1.040776077758007E-2</v>
      </c>
      <c r="W266" s="1">
        <f>O266*$J$29</f>
        <v>1.0272897E-2</v>
      </c>
      <c r="AC266">
        <v>62.8</v>
      </c>
      <c r="AE266" s="1">
        <v>88.63</v>
      </c>
      <c r="AF266" s="1">
        <v>10</v>
      </c>
      <c r="AI266" s="1">
        <f>AE266*$J$24</f>
        <v>1.09590995E-2</v>
      </c>
    </row>
    <row r="267" spans="4:35" x14ac:dyDescent="0.25">
      <c r="D267">
        <v>82.48</v>
      </c>
      <c r="F267" s="1">
        <v>1.0325000000000001E-2</v>
      </c>
      <c r="H267" s="1">
        <v>2.1978</v>
      </c>
      <c r="M267">
        <v>86.23</v>
      </c>
      <c r="O267" s="1">
        <v>1.0796E-2</v>
      </c>
      <c r="Q267" s="1">
        <v>2.0573999999999999</v>
      </c>
      <c r="T267" s="4">
        <f t="shared" si="4"/>
        <v>82.48</v>
      </c>
      <c r="U267" s="5">
        <f t="shared" si="5"/>
        <v>1.0317992866548043E-2</v>
      </c>
      <c r="W267" s="1">
        <f>O267*$J$29</f>
        <v>1.0159036E-2</v>
      </c>
      <c r="AC267">
        <v>65.61</v>
      </c>
      <c r="AE267" s="1">
        <v>87.804000000000002</v>
      </c>
      <c r="AF267" s="1">
        <v>10</v>
      </c>
      <c r="AI267" s="1">
        <f>AE267*$J$24</f>
        <v>1.08569646E-2</v>
      </c>
    </row>
    <row r="268" spans="4:35" x14ac:dyDescent="0.25">
      <c r="D268">
        <v>85.29</v>
      </c>
      <c r="F268" s="1">
        <v>1.0227E-2</v>
      </c>
      <c r="H268" s="1">
        <v>2.1978</v>
      </c>
      <c r="M268">
        <v>89.04</v>
      </c>
      <c r="O268" s="1">
        <v>1.0694E-2</v>
      </c>
      <c r="Q268" s="1">
        <v>2.0573999999999999</v>
      </c>
      <c r="T268" s="4">
        <f t="shared" si="4"/>
        <v>85.29</v>
      </c>
      <c r="U268" s="5">
        <f t="shared" si="5"/>
        <v>1.0209071928825622E-2</v>
      </c>
      <c r="W268" s="1">
        <f>O268*$J$29</f>
        <v>1.0063054E-2</v>
      </c>
      <c r="AC268">
        <v>68.42</v>
      </c>
      <c r="AE268" s="1">
        <v>86.984999999999999</v>
      </c>
      <c r="AF268" s="1">
        <v>10</v>
      </c>
      <c r="AI268" s="1">
        <f>AE268*$J$24</f>
        <v>1.0755695249999999E-2</v>
      </c>
    </row>
    <row r="269" spans="4:35" x14ac:dyDescent="0.25">
      <c r="D269">
        <v>88.1</v>
      </c>
      <c r="F269" s="1">
        <v>1.0126E-2</v>
      </c>
      <c r="H269" s="1">
        <v>2.1978</v>
      </c>
      <c r="M269">
        <v>91.85</v>
      </c>
      <c r="O269" s="1">
        <v>1.0624E-2</v>
      </c>
      <c r="Q269" s="1">
        <v>2.0573999999999999</v>
      </c>
      <c r="T269" s="4">
        <f t="shared" ref="T269:T273" si="6">D269</f>
        <v>88.1</v>
      </c>
      <c r="U269" s="5">
        <f t="shared" si="5"/>
        <v>1.0105544402135232E-2</v>
      </c>
      <c r="W269" s="1">
        <f>O269*$J$29</f>
        <v>9.9971839999999992E-3</v>
      </c>
      <c r="AC269">
        <v>71.23</v>
      </c>
      <c r="AE269" s="1">
        <v>86.375</v>
      </c>
      <c r="AF269" s="1">
        <v>10</v>
      </c>
      <c r="AI269" s="1">
        <f>AE269*$J$24</f>
        <v>1.0680268749999999E-2</v>
      </c>
    </row>
    <row r="270" spans="4:35" x14ac:dyDescent="0.25">
      <c r="D270">
        <v>90.92</v>
      </c>
      <c r="F270" s="1">
        <v>1.0041E-2</v>
      </c>
      <c r="H270" s="1">
        <v>2.1978</v>
      </c>
      <c r="M270">
        <v>94.67</v>
      </c>
      <c r="O270" s="1">
        <v>1.0551E-2</v>
      </c>
      <c r="Q270" s="1">
        <v>2.0573999999999999</v>
      </c>
      <c r="T270" s="4">
        <f t="shared" si="6"/>
        <v>90.92</v>
      </c>
      <c r="U270" s="5">
        <f t="shared" ref="U270:U273" si="7">AVERAGE(F270,FORECAST(D270,W269:W270,M269:M270))</f>
        <v>1.0030419037234041E-2</v>
      </c>
      <c r="W270" s="1">
        <f>O270*$J$29</f>
        <v>9.9284909999999994E-3</v>
      </c>
      <c r="AC270">
        <v>74.05</v>
      </c>
      <c r="AE270" s="1">
        <v>85.501000000000005</v>
      </c>
      <c r="AF270" s="1">
        <v>10</v>
      </c>
      <c r="AI270" s="1">
        <f>AE270*$J$24</f>
        <v>1.057219865E-2</v>
      </c>
    </row>
    <row r="271" spans="4:35" x14ac:dyDescent="0.25">
      <c r="D271">
        <v>93.73</v>
      </c>
      <c r="F271" s="1">
        <v>9.9672000000000007E-3</v>
      </c>
      <c r="H271" s="1">
        <v>2.1978</v>
      </c>
      <c r="M271">
        <v>97.48</v>
      </c>
      <c r="O271" s="1">
        <v>1.0447E-2</v>
      </c>
      <c r="Q271" s="1">
        <v>2.0556000000000001</v>
      </c>
      <c r="T271" s="4">
        <f t="shared" si="6"/>
        <v>93.73</v>
      </c>
      <c r="U271" s="5">
        <f t="shared" si="7"/>
        <v>9.9642142117437708E-3</v>
      </c>
      <c r="W271" s="1">
        <f>O271*$J$29</f>
        <v>9.8306269999999998E-3</v>
      </c>
      <c r="AC271">
        <v>76.86</v>
      </c>
      <c r="AE271" s="1">
        <v>84.819000000000003</v>
      </c>
      <c r="AF271" s="1">
        <v>10</v>
      </c>
      <c r="AI271" s="1">
        <f>AE271*$J$24</f>
        <v>1.048786935E-2</v>
      </c>
    </row>
    <row r="272" spans="4:35" x14ac:dyDescent="0.25">
      <c r="D272">
        <v>96.54</v>
      </c>
      <c r="F272" s="1">
        <v>9.8718E-3</v>
      </c>
      <c r="H272" s="1">
        <v>2.1996000000000002</v>
      </c>
      <c r="M272">
        <v>100.29</v>
      </c>
      <c r="O272" s="1">
        <v>1.0326999999999999E-2</v>
      </c>
      <c r="Q272" s="1">
        <v>2.0573999999999999</v>
      </c>
      <c r="T272" s="4">
        <f t="shared" si="6"/>
        <v>96.54</v>
      </c>
      <c r="U272" s="5">
        <f t="shared" si="7"/>
        <v>9.8701004750889679E-3</v>
      </c>
      <c r="W272" s="1">
        <f>O272*$J$29</f>
        <v>9.717706999999999E-3</v>
      </c>
      <c r="AC272">
        <v>79.67</v>
      </c>
      <c r="AE272" s="1">
        <v>84.111999999999995</v>
      </c>
      <c r="AF272" s="1">
        <v>10</v>
      </c>
      <c r="AI272" s="1">
        <f>AE272*$J$24</f>
        <v>1.04004488E-2</v>
      </c>
    </row>
    <row r="273" spans="1:35" x14ac:dyDescent="0.25">
      <c r="D273">
        <v>99.35</v>
      </c>
      <c r="F273" s="1">
        <v>9.8089000000000006E-3</v>
      </c>
      <c r="H273" s="1">
        <v>2.1978</v>
      </c>
      <c r="M273">
        <v>103.1</v>
      </c>
      <c r="O273" s="1">
        <v>1.0251E-2</v>
      </c>
      <c r="Q273" s="1">
        <v>2.0573999999999999</v>
      </c>
      <c r="T273" s="4">
        <f t="shared" si="6"/>
        <v>99.35</v>
      </c>
      <c r="U273" s="5">
        <f t="shared" si="7"/>
        <v>9.7752652508896806E-3</v>
      </c>
      <c r="W273" s="1">
        <f>O273*$J$29</f>
        <v>9.6461909999999984E-3</v>
      </c>
      <c r="AC273">
        <v>82.48</v>
      </c>
      <c r="AE273" s="1">
        <v>83.438999999999993</v>
      </c>
      <c r="AF273" s="1">
        <v>10</v>
      </c>
      <c r="AI273" s="1">
        <f>AE273*$J$24</f>
        <v>1.0317232349999999E-2</v>
      </c>
    </row>
    <row r="274" spans="1:35" x14ac:dyDescent="0.25">
      <c r="C274" t="s">
        <v>76</v>
      </c>
      <c r="M274">
        <v>105.91</v>
      </c>
      <c r="O274" s="1">
        <v>1.0178E-2</v>
      </c>
      <c r="Q274" s="1">
        <v>2.0556000000000001</v>
      </c>
      <c r="T274" s="2">
        <f>M274</f>
        <v>105.91</v>
      </c>
      <c r="U274" s="3">
        <f>W274</f>
        <v>9.5774979999999985E-3</v>
      </c>
      <c r="W274" s="1">
        <f>O274*$J$29</f>
        <v>9.5774979999999985E-3</v>
      </c>
      <c r="AC274">
        <v>85.29</v>
      </c>
      <c r="AE274" s="1">
        <v>82.599000000000004</v>
      </c>
      <c r="AF274" s="1">
        <v>10</v>
      </c>
      <c r="AI274" s="1">
        <f>AE274*$J$24</f>
        <v>1.0213366350000001E-2</v>
      </c>
    </row>
    <row r="275" spans="1:35" x14ac:dyDescent="0.25">
      <c r="B275" t="s">
        <v>77</v>
      </c>
      <c r="M275">
        <v>108.72</v>
      </c>
      <c r="O275" s="1">
        <v>1.0102E-2</v>
      </c>
      <c r="Q275" s="1">
        <v>2.052</v>
      </c>
      <c r="T275" s="2">
        <f t="shared" ref="T275:T338" si="8">M275</f>
        <v>108.72</v>
      </c>
      <c r="U275" s="3">
        <f t="shared" ref="U275:U338" si="9">W275</f>
        <v>9.5059819999999996E-3</v>
      </c>
      <c r="W275" s="1">
        <f>O275*$J$29</f>
        <v>9.5059819999999996E-3</v>
      </c>
      <c r="AC275">
        <v>88.1</v>
      </c>
      <c r="AE275" s="1">
        <v>81.778000000000006</v>
      </c>
      <c r="AF275" s="1">
        <v>10</v>
      </c>
      <c r="AI275" s="1">
        <f>AE275*$J$24</f>
        <v>1.01118497E-2</v>
      </c>
    </row>
    <row r="276" spans="1:35" x14ac:dyDescent="0.25">
      <c r="A276" t="s">
        <v>78</v>
      </c>
      <c r="M276">
        <v>111.54</v>
      </c>
      <c r="O276" s="1">
        <v>0.01</v>
      </c>
      <c r="Q276" s="1">
        <v>2.0537999999999998</v>
      </c>
      <c r="T276" s="2">
        <f t="shared" si="8"/>
        <v>111.54</v>
      </c>
      <c r="U276" s="3">
        <f t="shared" si="9"/>
        <v>9.41E-3</v>
      </c>
      <c r="W276" s="1">
        <f>O276*$J$29</f>
        <v>9.41E-3</v>
      </c>
      <c r="AC276">
        <v>90.92</v>
      </c>
      <c r="AE276" s="1">
        <v>81.126999999999995</v>
      </c>
      <c r="AF276" s="1">
        <v>10</v>
      </c>
      <c r="AI276" s="1">
        <f>AE276*$J$24</f>
        <v>1.0031353549999998E-2</v>
      </c>
    </row>
    <row r="277" spans="1:35" x14ac:dyDescent="0.25">
      <c r="M277">
        <v>114.35</v>
      </c>
      <c r="O277" s="1">
        <v>9.8977000000000006E-3</v>
      </c>
      <c r="Q277" s="1">
        <v>2.0537999999999998</v>
      </c>
      <c r="T277" s="2">
        <f t="shared" si="8"/>
        <v>114.35</v>
      </c>
      <c r="U277" s="3">
        <f t="shared" si="9"/>
        <v>9.3137357000000007E-3</v>
      </c>
      <c r="W277" s="1">
        <f>O277*$J$29</f>
        <v>9.3137357000000007E-3</v>
      </c>
      <c r="AC277">
        <v>93.73</v>
      </c>
      <c r="AE277" s="1">
        <v>80.555000000000007</v>
      </c>
      <c r="AF277" s="1">
        <v>10</v>
      </c>
      <c r="AI277" s="1">
        <f>AE277*$J$24</f>
        <v>9.9606257500000003E-3</v>
      </c>
    </row>
    <row r="278" spans="1:35" x14ac:dyDescent="0.25">
      <c r="M278">
        <v>117.16</v>
      </c>
      <c r="O278" s="1">
        <v>9.8250000000000004E-3</v>
      </c>
      <c r="Q278" s="1">
        <v>2.0573999999999999</v>
      </c>
      <c r="T278" s="2">
        <f t="shared" si="8"/>
        <v>117.16</v>
      </c>
      <c r="U278" s="3">
        <f t="shared" si="9"/>
        <v>9.2453250000000004E-3</v>
      </c>
      <c r="W278" s="1">
        <f>O278*$J$29</f>
        <v>9.2453250000000004E-3</v>
      </c>
      <c r="AC278">
        <v>96.54</v>
      </c>
      <c r="AE278" s="1">
        <v>79.813000000000002</v>
      </c>
      <c r="AF278" s="1">
        <v>10</v>
      </c>
      <c r="AI278" s="1">
        <f>AE278*$J$24</f>
        <v>9.8688774500000007E-3</v>
      </c>
    </row>
    <row r="279" spans="1:35" x14ac:dyDescent="0.25">
      <c r="M279">
        <v>119.97</v>
      </c>
      <c r="O279" s="1">
        <v>9.7462999999999994E-3</v>
      </c>
      <c r="Q279" s="1">
        <v>2.0573999999999999</v>
      </c>
      <c r="T279" s="2">
        <f t="shared" si="8"/>
        <v>119.97</v>
      </c>
      <c r="U279" s="3">
        <f t="shared" si="9"/>
        <v>9.1712682999999986E-3</v>
      </c>
      <c r="W279" s="1">
        <f>O279*$J$29</f>
        <v>9.1712682999999986E-3</v>
      </c>
      <c r="AC279">
        <v>99.35</v>
      </c>
      <c r="AE279" s="1">
        <v>79.122</v>
      </c>
      <c r="AF279" s="1">
        <v>10</v>
      </c>
      <c r="AI279" s="1">
        <f>AE279*$J$24</f>
        <v>9.7834353000000006E-3</v>
      </c>
    </row>
    <row r="280" spans="1:35" x14ac:dyDescent="0.25">
      <c r="M280">
        <v>122.78</v>
      </c>
      <c r="O280" s="1">
        <v>9.6497000000000006E-3</v>
      </c>
      <c r="Q280" s="1">
        <v>2.0556000000000001</v>
      </c>
      <c r="T280" s="2">
        <f t="shared" si="8"/>
        <v>122.78</v>
      </c>
      <c r="U280" s="3">
        <f t="shared" si="9"/>
        <v>9.0803676999999996E-3</v>
      </c>
      <c r="W280" s="1">
        <f>O280*$J$29</f>
        <v>9.0803676999999996E-3</v>
      </c>
      <c r="AC280">
        <v>105.91</v>
      </c>
      <c r="AE280" s="1">
        <v>77.451999999999998</v>
      </c>
      <c r="AF280" s="1">
        <v>10</v>
      </c>
      <c r="AI280" s="1">
        <f>AE280*$J$24</f>
        <v>9.5769397999999999E-3</v>
      </c>
    </row>
    <row r="281" spans="1:35" x14ac:dyDescent="0.25">
      <c r="M281">
        <v>125.6</v>
      </c>
      <c r="O281" s="1">
        <v>9.6030000000000004E-3</v>
      </c>
      <c r="Q281" s="1">
        <v>2.0556000000000001</v>
      </c>
      <c r="T281" s="2">
        <f t="shared" si="8"/>
        <v>125.6</v>
      </c>
      <c r="U281" s="3">
        <f t="shared" si="9"/>
        <v>9.036423E-3</v>
      </c>
      <c r="W281" s="1">
        <f>O281*$J$29</f>
        <v>9.036423E-3</v>
      </c>
      <c r="AC281">
        <v>108.72</v>
      </c>
      <c r="AE281" s="1">
        <v>76.873000000000005</v>
      </c>
      <c r="AF281" s="1">
        <v>10</v>
      </c>
      <c r="AI281" s="1">
        <f>AE281*$J$24</f>
        <v>9.5053464500000004E-3</v>
      </c>
    </row>
    <row r="282" spans="1:35" x14ac:dyDescent="0.25">
      <c r="M282">
        <v>128.41</v>
      </c>
      <c r="O282" s="1">
        <v>9.4546999999999999E-3</v>
      </c>
      <c r="Q282" s="1">
        <v>2.0573999999999999</v>
      </c>
      <c r="T282" s="2">
        <f t="shared" si="8"/>
        <v>128.41</v>
      </c>
      <c r="U282" s="3">
        <f t="shared" si="9"/>
        <v>8.8968726999999991E-3</v>
      </c>
      <c r="W282" s="1">
        <f>O282*$J$29</f>
        <v>8.8968726999999991E-3</v>
      </c>
      <c r="AC282">
        <v>111.54</v>
      </c>
      <c r="AE282" s="1">
        <v>76.096999999999994</v>
      </c>
      <c r="AF282" s="1">
        <v>10</v>
      </c>
      <c r="AI282" s="1">
        <f>AE282*$J$24</f>
        <v>9.4093940499999987E-3</v>
      </c>
    </row>
    <row r="283" spans="1:35" x14ac:dyDescent="0.25">
      <c r="M283">
        <v>131.22</v>
      </c>
      <c r="O283" s="1">
        <v>9.4161999999999996E-3</v>
      </c>
      <c r="Q283" s="1">
        <v>2.0556000000000001</v>
      </c>
      <c r="T283" s="2">
        <f t="shared" si="8"/>
        <v>131.22</v>
      </c>
      <c r="U283" s="3">
        <f t="shared" si="9"/>
        <v>8.8606441999999983E-3</v>
      </c>
      <c r="W283" s="1">
        <f>O283*$J$29</f>
        <v>8.8606441999999983E-3</v>
      </c>
      <c r="AC283">
        <v>114.35</v>
      </c>
      <c r="AE283" s="1">
        <v>75.319000000000003</v>
      </c>
      <c r="AF283" s="1">
        <v>10</v>
      </c>
      <c r="AI283" s="1">
        <f>AE283*$J$24</f>
        <v>9.3131943499999998E-3</v>
      </c>
    </row>
    <row r="284" spans="1:35" x14ac:dyDescent="0.25">
      <c r="M284">
        <v>134.03</v>
      </c>
      <c r="O284" s="1">
        <v>9.3141000000000005E-3</v>
      </c>
      <c r="Q284" s="1">
        <v>2.0556000000000001</v>
      </c>
      <c r="T284" s="2">
        <f t="shared" si="8"/>
        <v>134.03</v>
      </c>
      <c r="U284" s="3">
        <f t="shared" si="9"/>
        <v>8.7645681E-3</v>
      </c>
      <c r="W284" s="1">
        <f>O284*$J$29</f>
        <v>8.7645681E-3</v>
      </c>
      <c r="AC284">
        <v>117.16</v>
      </c>
      <c r="AE284" s="1">
        <v>74.765000000000001</v>
      </c>
      <c r="AF284" s="1">
        <v>10</v>
      </c>
      <c r="AI284" s="1">
        <f>AE284*$J$24</f>
        <v>9.2446922500000004E-3</v>
      </c>
    </row>
    <row r="285" spans="1:35" x14ac:dyDescent="0.25">
      <c r="M285">
        <v>136.84</v>
      </c>
      <c r="O285" s="1">
        <v>9.2353000000000001E-3</v>
      </c>
      <c r="Q285" s="1">
        <v>2.0556000000000001</v>
      </c>
      <c r="T285" s="2">
        <f t="shared" si="8"/>
        <v>136.84</v>
      </c>
      <c r="U285" s="3">
        <f t="shared" si="9"/>
        <v>8.6904172999999994E-3</v>
      </c>
      <c r="W285" s="1">
        <f>O285*$J$29</f>
        <v>8.6904172999999994E-3</v>
      </c>
      <c r="AC285">
        <v>119.97</v>
      </c>
      <c r="AE285" s="1">
        <v>74.165999999999997</v>
      </c>
      <c r="AF285" s="1">
        <v>10</v>
      </c>
      <c r="AI285" s="1">
        <f>AE285*$J$24</f>
        <v>9.1706258999999998E-3</v>
      </c>
    </row>
    <row r="286" spans="1:35" x14ac:dyDescent="0.25">
      <c r="M286">
        <v>139.66</v>
      </c>
      <c r="O286" s="1">
        <v>9.1593999999999998E-3</v>
      </c>
      <c r="Q286" s="1">
        <v>2.0556000000000001</v>
      </c>
      <c r="T286" s="2">
        <f t="shared" si="8"/>
        <v>139.66</v>
      </c>
      <c r="U286" s="3">
        <f t="shared" si="9"/>
        <v>8.6189953999999992E-3</v>
      </c>
      <c r="W286" s="1">
        <f>O286*$J$29</f>
        <v>8.6189953999999992E-3</v>
      </c>
      <c r="AC286">
        <v>122.78</v>
      </c>
      <c r="AE286" s="1">
        <v>73.430999999999997</v>
      </c>
      <c r="AF286" s="1">
        <v>10</v>
      </c>
      <c r="AI286" s="1">
        <f>AE286*$J$24</f>
        <v>9.0797431499999998E-3</v>
      </c>
    </row>
    <row r="287" spans="1:35" x14ac:dyDescent="0.25">
      <c r="M287">
        <v>142.47</v>
      </c>
      <c r="O287" s="1">
        <v>9.0813999999999999E-3</v>
      </c>
      <c r="Q287" s="1">
        <v>2.0573999999999999</v>
      </c>
      <c r="T287" s="2">
        <f t="shared" si="8"/>
        <v>142.47</v>
      </c>
      <c r="U287" s="3">
        <f t="shared" si="9"/>
        <v>8.5455973999999987E-3</v>
      </c>
      <c r="W287" s="1">
        <f>O287*$J$29</f>
        <v>8.5455973999999987E-3</v>
      </c>
      <c r="AC287">
        <v>125.6</v>
      </c>
      <c r="AE287" s="1">
        <v>73.075999999999993</v>
      </c>
      <c r="AF287" s="1">
        <v>10</v>
      </c>
      <c r="AI287" s="1">
        <f>AE287*$J$24</f>
        <v>9.0358473999999998E-3</v>
      </c>
    </row>
    <row r="288" spans="1:35" x14ac:dyDescent="0.25">
      <c r="M288">
        <v>145.28</v>
      </c>
      <c r="O288" s="1">
        <v>9.0221999999999993E-3</v>
      </c>
      <c r="Q288" s="1">
        <v>2.0556000000000001</v>
      </c>
      <c r="T288" s="2">
        <f t="shared" si="8"/>
        <v>145.28</v>
      </c>
      <c r="U288" s="3">
        <f t="shared" si="9"/>
        <v>8.4898901999999991E-3</v>
      </c>
      <c r="W288" s="1">
        <f>O288*$J$29</f>
        <v>8.4898901999999991E-3</v>
      </c>
      <c r="AC288">
        <v>128.41</v>
      </c>
      <c r="AE288" s="1">
        <v>71.947999999999993</v>
      </c>
      <c r="AF288" s="1">
        <v>10</v>
      </c>
      <c r="AI288" s="1">
        <f>AE288*$J$24</f>
        <v>8.8963701999999981E-3</v>
      </c>
    </row>
    <row r="289" spans="13:35" x14ac:dyDescent="0.25">
      <c r="M289">
        <v>148.09</v>
      </c>
      <c r="O289" s="1">
        <v>8.9268000000000004E-3</v>
      </c>
      <c r="Q289" s="1">
        <v>2.0573999999999999</v>
      </c>
      <c r="T289" s="2">
        <f t="shared" si="8"/>
        <v>148.09</v>
      </c>
      <c r="U289" s="3">
        <f t="shared" si="9"/>
        <v>8.4001188000000001E-3</v>
      </c>
      <c r="W289" s="1">
        <f>O289*$J$29</f>
        <v>8.4001188000000001E-3</v>
      </c>
      <c r="AC289">
        <v>131.22</v>
      </c>
      <c r="AE289" s="1">
        <v>71.655000000000001</v>
      </c>
      <c r="AF289" s="1">
        <v>10</v>
      </c>
      <c r="AI289" s="1">
        <f>AE289*$J$24</f>
        <v>8.8601407500000003E-3</v>
      </c>
    </row>
    <row r="290" spans="13:35" x14ac:dyDescent="0.25">
      <c r="M290">
        <v>150.9</v>
      </c>
      <c r="O290" s="1">
        <v>8.8441000000000006E-3</v>
      </c>
      <c r="Q290" s="1">
        <v>2.0556000000000001</v>
      </c>
      <c r="T290" s="2">
        <f t="shared" si="8"/>
        <v>150.9</v>
      </c>
      <c r="U290" s="3">
        <f t="shared" si="9"/>
        <v>8.3222981000000001E-3</v>
      </c>
      <c r="W290" s="1">
        <f>O290*$J$29</f>
        <v>8.3222981000000001E-3</v>
      </c>
      <c r="AC290">
        <v>134.03</v>
      </c>
      <c r="AE290" s="1">
        <v>70.878</v>
      </c>
      <c r="AF290" s="1">
        <v>10</v>
      </c>
      <c r="AI290" s="1">
        <f>AE290*$J$24</f>
        <v>8.7640646999999992E-3</v>
      </c>
    </row>
    <row r="291" spans="13:35" x14ac:dyDescent="0.25">
      <c r="M291">
        <v>153.71</v>
      </c>
      <c r="O291" s="1">
        <v>8.7868000000000009E-3</v>
      </c>
      <c r="Q291" s="1">
        <v>2.0573999999999999</v>
      </c>
      <c r="T291" s="2">
        <f t="shared" si="8"/>
        <v>153.71</v>
      </c>
      <c r="U291" s="3">
        <f t="shared" si="9"/>
        <v>8.2683788000000001E-3</v>
      </c>
      <c r="W291" s="1">
        <f>O291*$J$29</f>
        <v>8.2683788000000001E-3</v>
      </c>
      <c r="AC291">
        <v>136.84</v>
      </c>
      <c r="AE291" s="1">
        <v>70.278000000000006</v>
      </c>
      <c r="AF291" s="1">
        <v>10</v>
      </c>
      <c r="AI291" s="1">
        <f>AE291*$J$24</f>
        <v>8.6898747000000009E-3</v>
      </c>
    </row>
    <row r="292" spans="13:35" x14ac:dyDescent="0.25">
      <c r="M292">
        <v>156.53</v>
      </c>
      <c r="O292" s="1">
        <v>8.7080999999999999E-3</v>
      </c>
      <c r="Q292" s="1">
        <v>2.0573999999999999</v>
      </c>
      <c r="T292" s="2">
        <f t="shared" si="8"/>
        <v>156.53</v>
      </c>
      <c r="U292" s="3">
        <f t="shared" si="9"/>
        <v>8.1943221E-3</v>
      </c>
      <c r="W292" s="1">
        <f>O292*$J$29</f>
        <v>8.1943221E-3</v>
      </c>
      <c r="AC292">
        <v>139.66</v>
      </c>
      <c r="AE292" s="1">
        <v>69.7</v>
      </c>
      <c r="AF292" s="1">
        <v>10</v>
      </c>
      <c r="AI292" s="1">
        <f>AE292*$J$24</f>
        <v>8.6184050000000009E-3</v>
      </c>
    </row>
    <row r="293" spans="13:35" x14ac:dyDescent="0.25">
      <c r="M293">
        <v>159.34</v>
      </c>
      <c r="O293" s="1">
        <v>8.6247000000000008E-3</v>
      </c>
      <c r="Q293" s="1">
        <v>2.0592000000000001</v>
      </c>
      <c r="T293" s="2">
        <f t="shared" si="8"/>
        <v>159.34</v>
      </c>
      <c r="U293" s="3">
        <f t="shared" si="9"/>
        <v>8.1158427000000005E-3</v>
      </c>
      <c r="W293" s="1">
        <f>O293*$J$29</f>
        <v>8.1158427000000005E-3</v>
      </c>
      <c r="AC293">
        <v>142.47</v>
      </c>
      <c r="AE293" s="1">
        <v>69.106999999999999</v>
      </c>
      <c r="AF293" s="1">
        <v>10</v>
      </c>
      <c r="AI293" s="1">
        <f>AE293*$J$24</f>
        <v>8.5450805500000004E-3</v>
      </c>
    </row>
    <row r="294" spans="13:35" x14ac:dyDescent="0.25">
      <c r="M294">
        <v>162.15</v>
      </c>
      <c r="O294" s="1">
        <v>8.5593000000000006E-3</v>
      </c>
      <c r="Q294" s="1">
        <v>2.0573999999999999</v>
      </c>
      <c r="T294" s="2">
        <f t="shared" si="8"/>
        <v>162.15</v>
      </c>
      <c r="U294" s="3">
        <f t="shared" si="9"/>
        <v>8.0543013000000004E-3</v>
      </c>
      <c r="W294" s="1">
        <f>O294*$J$29</f>
        <v>8.0543013000000004E-3</v>
      </c>
      <c r="AC294">
        <v>145.28</v>
      </c>
      <c r="AE294" s="1">
        <v>68.656000000000006</v>
      </c>
      <c r="AF294" s="1">
        <v>10</v>
      </c>
      <c r="AI294" s="1">
        <f>AE294*$J$24</f>
        <v>8.4893143999999997E-3</v>
      </c>
    </row>
    <row r="295" spans="13:35" x14ac:dyDescent="0.25">
      <c r="M295">
        <v>164.96</v>
      </c>
      <c r="O295" s="1">
        <v>8.4834999999999997E-3</v>
      </c>
      <c r="Q295" s="1">
        <v>2.0573999999999999</v>
      </c>
      <c r="T295" s="2">
        <f t="shared" si="8"/>
        <v>164.96</v>
      </c>
      <c r="U295" s="3">
        <f t="shared" si="9"/>
        <v>7.9829734999999988E-3</v>
      </c>
      <c r="W295" s="1">
        <f>O295*$J$29</f>
        <v>7.9829734999999988E-3</v>
      </c>
      <c r="AC295">
        <v>148.09</v>
      </c>
      <c r="AE295" s="1">
        <v>67.930000000000007</v>
      </c>
      <c r="AF295" s="1">
        <v>10</v>
      </c>
      <c r="AI295" s="1">
        <f>AE295*$J$24</f>
        <v>8.3995444999999998E-3</v>
      </c>
    </row>
    <row r="296" spans="13:35" x14ac:dyDescent="0.25">
      <c r="M296">
        <v>167.77</v>
      </c>
      <c r="O296" s="1">
        <v>8.4151E-3</v>
      </c>
      <c r="Q296" s="1">
        <v>2.0556000000000001</v>
      </c>
      <c r="T296" s="2">
        <f t="shared" si="8"/>
        <v>167.77</v>
      </c>
      <c r="U296" s="3">
        <f t="shared" si="9"/>
        <v>7.9186090999999997E-3</v>
      </c>
      <c r="W296" s="1">
        <f>O296*$J$29</f>
        <v>7.9186090999999997E-3</v>
      </c>
      <c r="AC296">
        <v>150.9</v>
      </c>
      <c r="AE296" s="1">
        <v>67.301000000000002</v>
      </c>
      <c r="AF296" s="1">
        <v>10</v>
      </c>
      <c r="AI296" s="1">
        <f>AE296*$J$24</f>
        <v>8.3217686500000002E-3</v>
      </c>
    </row>
    <row r="297" spans="13:35" x14ac:dyDescent="0.25">
      <c r="M297">
        <v>170.59</v>
      </c>
      <c r="O297" s="1">
        <v>8.3523E-3</v>
      </c>
      <c r="Q297" s="1">
        <v>2.0573999999999999</v>
      </c>
      <c r="T297" s="2">
        <f t="shared" si="8"/>
        <v>170.59</v>
      </c>
      <c r="U297" s="3">
        <f t="shared" si="9"/>
        <v>7.8595143000000003E-3</v>
      </c>
      <c r="W297" s="1">
        <f>O297*$J$29</f>
        <v>7.8595143000000003E-3</v>
      </c>
      <c r="AC297">
        <v>153.71</v>
      </c>
      <c r="AE297" s="1">
        <v>66.864999999999995</v>
      </c>
      <c r="AF297" s="1">
        <v>10</v>
      </c>
      <c r="AI297" s="1">
        <f>AE297*$J$24</f>
        <v>8.2678572499999999E-3</v>
      </c>
    </row>
    <row r="298" spans="13:35" x14ac:dyDescent="0.25">
      <c r="M298">
        <v>173.4</v>
      </c>
      <c r="O298" s="1">
        <v>8.2997999999999995E-3</v>
      </c>
      <c r="Q298" s="1">
        <v>2.0573999999999999</v>
      </c>
      <c r="T298" s="2">
        <f t="shared" si="8"/>
        <v>173.4</v>
      </c>
      <c r="U298" s="3">
        <f t="shared" si="9"/>
        <v>7.8101117999999992E-3</v>
      </c>
      <c r="W298" s="1">
        <f>O298*$J$29</f>
        <v>7.8101117999999992E-3</v>
      </c>
      <c r="AC298">
        <v>156.53</v>
      </c>
      <c r="AE298" s="1">
        <v>66.266000000000005</v>
      </c>
      <c r="AF298" s="1">
        <v>10</v>
      </c>
      <c r="AI298" s="1">
        <f>AE298*$J$24</f>
        <v>8.193790900000001E-3</v>
      </c>
    </row>
    <row r="299" spans="13:35" x14ac:dyDescent="0.25">
      <c r="M299">
        <v>176.21</v>
      </c>
      <c r="O299" s="1">
        <v>8.2181000000000008E-3</v>
      </c>
      <c r="Q299" s="1">
        <v>2.0573999999999999</v>
      </c>
      <c r="T299" s="2">
        <f t="shared" si="8"/>
        <v>176.21</v>
      </c>
      <c r="U299" s="3">
        <f t="shared" si="9"/>
        <v>7.7332321000000001E-3</v>
      </c>
      <c r="W299" s="1">
        <f>O299*$J$29</f>
        <v>7.7332321000000001E-3</v>
      </c>
      <c r="AC299">
        <v>159.34</v>
      </c>
      <c r="AE299" s="1">
        <v>65.631</v>
      </c>
      <c r="AF299" s="1">
        <v>10</v>
      </c>
      <c r="AI299" s="1">
        <f>AE299*$J$24</f>
        <v>8.1152731499999995E-3</v>
      </c>
    </row>
    <row r="300" spans="13:35" x14ac:dyDescent="0.25">
      <c r="M300">
        <v>179.02</v>
      </c>
      <c r="O300" s="1">
        <v>8.1627000000000002E-3</v>
      </c>
      <c r="Q300" s="1">
        <v>2.0573999999999999</v>
      </c>
      <c r="T300" s="2">
        <f t="shared" si="8"/>
        <v>179.02</v>
      </c>
      <c r="U300" s="3">
        <f t="shared" si="9"/>
        <v>7.6811006999999995E-3</v>
      </c>
      <c r="W300" s="1">
        <f>O300*$J$29</f>
        <v>7.6811006999999995E-3</v>
      </c>
      <c r="AC300">
        <v>162.15</v>
      </c>
      <c r="AE300" s="1">
        <v>65.134</v>
      </c>
      <c r="AF300" s="1">
        <v>10</v>
      </c>
      <c r="AI300" s="1">
        <f>AE300*$J$24</f>
        <v>8.0538190999999999E-3</v>
      </c>
    </row>
    <row r="301" spans="13:35" x14ac:dyDescent="0.25">
      <c r="M301">
        <v>181.83</v>
      </c>
      <c r="O301" s="1">
        <v>8.0897999999999994E-3</v>
      </c>
      <c r="Q301" s="1">
        <v>2.0573999999999999</v>
      </c>
      <c r="T301" s="2">
        <f t="shared" si="8"/>
        <v>181.83</v>
      </c>
      <c r="U301" s="3">
        <f t="shared" si="9"/>
        <v>7.6125017999999992E-3</v>
      </c>
      <c r="W301" s="1">
        <f>O301*$J$29</f>
        <v>7.6125017999999992E-3</v>
      </c>
      <c r="AC301">
        <v>164.96</v>
      </c>
      <c r="AE301" s="1">
        <v>64.557000000000002</v>
      </c>
      <c r="AF301" s="1">
        <v>10</v>
      </c>
      <c r="AI301" s="1">
        <f>AE301*$J$24</f>
        <v>7.9824730499999993E-3</v>
      </c>
    </row>
    <row r="302" spans="13:35" x14ac:dyDescent="0.25">
      <c r="M302">
        <v>184.64</v>
      </c>
      <c r="O302" s="1">
        <v>7.9807999999999997E-3</v>
      </c>
      <c r="Q302" s="1">
        <v>2.0592000000000001</v>
      </c>
      <c r="T302" s="2">
        <f t="shared" si="8"/>
        <v>184.64</v>
      </c>
      <c r="U302" s="3">
        <f t="shared" si="9"/>
        <v>7.509932799999999E-3</v>
      </c>
      <c r="W302" s="1">
        <f>O302*$J$29</f>
        <v>7.509932799999999E-3</v>
      </c>
      <c r="AC302">
        <v>167.77</v>
      </c>
      <c r="AE302" s="1">
        <v>64.036000000000001</v>
      </c>
      <c r="AF302" s="1">
        <v>10</v>
      </c>
      <c r="AI302" s="1">
        <f>AE302*$J$24</f>
        <v>7.9180514000000007E-3</v>
      </c>
    </row>
    <row r="303" spans="13:35" x14ac:dyDescent="0.25">
      <c r="M303">
        <v>187.46</v>
      </c>
      <c r="O303" s="1">
        <v>7.9556999999999996E-3</v>
      </c>
      <c r="Q303" s="1">
        <v>2.0573999999999999</v>
      </c>
      <c r="T303" s="2">
        <f t="shared" si="8"/>
        <v>187.46</v>
      </c>
      <c r="U303" s="3">
        <f t="shared" si="9"/>
        <v>7.4863136999999995E-3</v>
      </c>
      <c r="W303" s="1">
        <f>O303*$J$29</f>
        <v>7.4863136999999995E-3</v>
      </c>
      <c r="AC303">
        <v>170.59</v>
      </c>
      <c r="AE303" s="1">
        <v>63.558999999999997</v>
      </c>
      <c r="AF303" s="1">
        <v>10</v>
      </c>
      <c r="AI303" s="1">
        <f>AE303*$J$24</f>
        <v>7.8590703499999987E-3</v>
      </c>
    </row>
    <row r="304" spans="13:35" x14ac:dyDescent="0.25">
      <c r="M304">
        <v>190.27</v>
      </c>
      <c r="O304" s="1">
        <v>7.8904000000000005E-3</v>
      </c>
      <c r="Q304" s="1">
        <v>2.0592000000000001</v>
      </c>
      <c r="T304" s="2">
        <f t="shared" si="8"/>
        <v>190.27</v>
      </c>
      <c r="U304" s="3">
        <f t="shared" si="9"/>
        <v>7.4248663999999997E-3</v>
      </c>
      <c r="W304" s="1">
        <f>O304*$J$29</f>
        <v>7.4248663999999997E-3</v>
      </c>
      <c r="AC304">
        <v>173.4</v>
      </c>
      <c r="AE304" s="1">
        <v>63.158999999999999</v>
      </c>
      <c r="AF304" s="1">
        <v>10</v>
      </c>
      <c r="AI304" s="1">
        <f>AE304*$J$24</f>
        <v>7.8096103499999993E-3</v>
      </c>
    </row>
    <row r="305" spans="13:35" x14ac:dyDescent="0.25">
      <c r="M305">
        <v>193.08</v>
      </c>
      <c r="O305" s="1">
        <v>7.8098999999999998E-3</v>
      </c>
      <c r="Q305" s="1">
        <v>2.0573999999999999</v>
      </c>
      <c r="T305" s="2">
        <f t="shared" si="8"/>
        <v>193.08</v>
      </c>
      <c r="U305" s="3">
        <f t="shared" si="9"/>
        <v>7.3491158999999997E-3</v>
      </c>
      <c r="W305" s="1">
        <f>O305*$J$29</f>
        <v>7.3491158999999997E-3</v>
      </c>
      <c r="AC305">
        <v>176.21</v>
      </c>
      <c r="AE305" s="1">
        <v>62.536999999999999</v>
      </c>
      <c r="AF305" s="1">
        <v>10</v>
      </c>
      <c r="AI305" s="1">
        <f>AE305*$J$24</f>
        <v>7.7327000499999993E-3</v>
      </c>
    </row>
    <row r="306" spans="13:35" x14ac:dyDescent="0.25">
      <c r="M306">
        <v>195.89</v>
      </c>
      <c r="O306" s="1">
        <v>7.7535E-3</v>
      </c>
      <c r="Q306" s="1">
        <v>2.0592000000000001</v>
      </c>
      <c r="T306" s="2">
        <f t="shared" si="8"/>
        <v>195.89</v>
      </c>
      <c r="U306" s="3">
        <f t="shared" si="9"/>
        <v>7.2960434999999992E-3</v>
      </c>
      <c r="W306" s="1">
        <f>O306*$J$29</f>
        <v>7.2960434999999992E-3</v>
      </c>
      <c r="AC306">
        <v>179.02</v>
      </c>
      <c r="AE306" s="1">
        <v>62.116</v>
      </c>
      <c r="AF306" s="1">
        <v>10</v>
      </c>
      <c r="AI306" s="1">
        <f>AE306*$J$24</f>
        <v>7.6806434000000002E-3</v>
      </c>
    </row>
    <row r="307" spans="13:35" x14ac:dyDescent="0.25">
      <c r="M307">
        <v>198.7</v>
      </c>
      <c r="O307" s="1">
        <v>7.6931999999999999E-3</v>
      </c>
      <c r="Q307" s="1">
        <v>2.0573999999999999</v>
      </c>
      <c r="T307" s="2">
        <f t="shared" si="8"/>
        <v>198.7</v>
      </c>
      <c r="U307" s="3">
        <f t="shared" si="9"/>
        <v>7.2393011999999993E-3</v>
      </c>
      <c r="W307" s="1">
        <f>O307*$J$29</f>
        <v>7.2393011999999993E-3</v>
      </c>
      <c r="AC307">
        <v>181.83</v>
      </c>
      <c r="AE307" s="1">
        <v>61.561</v>
      </c>
      <c r="AF307" s="1">
        <v>10</v>
      </c>
      <c r="AI307" s="1">
        <f>AE307*$J$24</f>
        <v>7.6120176499999996E-3</v>
      </c>
    </row>
    <row r="308" spans="13:35" x14ac:dyDescent="0.25">
      <c r="M308">
        <v>201.52</v>
      </c>
      <c r="O308" s="1">
        <v>7.6144999999999997E-3</v>
      </c>
      <c r="Q308" s="1">
        <v>2.0573999999999999</v>
      </c>
      <c r="T308" s="2">
        <f t="shared" si="8"/>
        <v>201.52</v>
      </c>
      <c r="U308" s="3">
        <f t="shared" si="9"/>
        <v>7.1652444999999992E-3</v>
      </c>
      <c r="W308" s="1">
        <f>O308*$J$29</f>
        <v>7.1652444999999992E-3</v>
      </c>
      <c r="AC308">
        <v>184.64</v>
      </c>
      <c r="AE308" s="1">
        <v>60.731999999999999</v>
      </c>
      <c r="AF308" s="1">
        <v>10</v>
      </c>
      <c r="AI308" s="1">
        <f>AE308*$J$24</f>
        <v>7.5095117999999994E-3</v>
      </c>
    </row>
    <row r="309" spans="13:35" x14ac:dyDescent="0.25">
      <c r="M309">
        <v>204.33</v>
      </c>
      <c r="O309" s="1">
        <v>7.5669999999999999E-3</v>
      </c>
      <c r="Q309" s="1">
        <v>2.0592000000000001</v>
      </c>
      <c r="T309" s="2">
        <f t="shared" si="8"/>
        <v>204.33</v>
      </c>
      <c r="U309" s="3">
        <f t="shared" si="9"/>
        <v>7.1205469999999996E-3</v>
      </c>
      <c r="W309" s="1">
        <f>O309*$J$29</f>
        <v>7.1205469999999996E-3</v>
      </c>
      <c r="AC309">
        <v>187.46</v>
      </c>
      <c r="AE309" s="1">
        <v>60.540999999999997</v>
      </c>
      <c r="AF309" s="1">
        <v>10</v>
      </c>
      <c r="AI309" s="1">
        <f>AE309*$J$24</f>
        <v>7.485894649999999E-3</v>
      </c>
    </row>
    <row r="310" spans="13:35" x14ac:dyDescent="0.25">
      <c r="M310">
        <v>207.14</v>
      </c>
      <c r="O310" s="1">
        <v>7.4897999999999996E-3</v>
      </c>
      <c r="Q310" s="1">
        <v>2.0556000000000001</v>
      </c>
      <c r="T310" s="2">
        <f t="shared" si="8"/>
        <v>207.14</v>
      </c>
      <c r="U310" s="3">
        <f t="shared" si="9"/>
        <v>7.0479017999999991E-3</v>
      </c>
      <c r="W310" s="1">
        <f>O310*$J$29</f>
        <v>7.0479017999999991E-3</v>
      </c>
      <c r="AC310">
        <v>190.27</v>
      </c>
      <c r="AE310" s="1">
        <v>60.043999999999997</v>
      </c>
      <c r="AF310" s="1">
        <v>10</v>
      </c>
      <c r="AI310" s="1">
        <f>AE310*$J$24</f>
        <v>7.4244405999999994E-3</v>
      </c>
    </row>
    <row r="311" spans="13:35" x14ac:dyDescent="0.25">
      <c r="M311">
        <v>209.95</v>
      </c>
      <c r="O311" s="1">
        <v>7.4361000000000002E-3</v>
      </c>
      <c r="Q311" s="1">
        <v>2.0663999999999998</v>
      </c>
      <c r="T311" s="2">
        <f t="shared" si="8"/>
        <v>209.95</v>
      </c>
      <c r="U311" s="3">
        <f t="shared" si="9"/>
        <v>6.9973700999999998E-3</v>
      </c>
      <c r="W311" s="1">
        <f>O311*$J$29</f>
        <v>6.9973700999999998E-3</v>
      </c>
      <c r="AC311">
        <v>193.08</v>
      </c>
      <c r="AE311" s="1">
        <v>59.430999999999997</v>
      </c>
      <c r="AF311" s="1">
        <v>10</v>
      </c>
      <c r="AI311" s="1">
        <f>AE311*$J$24</f>
        <v>7.3486431499999996E-3</v>
      </c>
    </row>
    <row r="312" spans="13:35" x14ac:dyDescent="0.25">
      <c r="M312">
        <v>212.76</v>
      </c>
      <c r="O312" s="1">
        <v>7.3553999999999998E-3</v>
      </c>
      <c r="Q312" s="1">
        <v>2.0646</v>
      </c>
      <c r="T312" s="2">
        <f t="shared" si="8"/>
        <v>212.76</v>
      </c>
      <c r="U312" s="3">
        <f t="shared" si="9"/>
        <v>6.9214313999999997E-3</v>
      </c>
      <c r="W312" s="1">
        <f>O312*$J$29</f>
        <v>6.9214313999999997E-3</v>
      </c>
      <c r="AC312">
        <v>195.89</v>
      </c>
      <c r="AE312" s="1">
        <v>59.002000000000002</v>
      </c>
      <c r="AF312" s="1">
        <v>10</v>
      </c>
      <c r="AI312" s="1">
        <f>AE312*$J$24</f>
        <v>7.2955972999999997E-3</v>
      </c>
    </row>
    <row r="313" spans="13:35" x14ac:dyDescent="0.25">
      <c r="M313">
        <v>215.57</v>
      </c>
      <c r="O313" s="1">
        <v>7.2966999999999997E-3</v>
      </c>
      <c r="Q313" s="1">
        <v>2.0663999999999998</v>
      </c>
      <c r="T313" s="2">
        <f t="shared" si="8"/>
        <v>215.57</v>
      </c>
      <c r="U313" s="3">
        <f t="shared" si="9"/>
        <v>6.8661946999999997E-3</v>
      </c>
      <c r="W313" s="1">
        <f>O313*$J$29</f>
        <v>6.8661946999999997E-3</v>
      </c>
      <c r="AC313">
        <v>198.7</v>
      </c>
      <c r="AE313" s="1">
        <v>58.542999999999999</v>
      </c>
      <c r="AF313" s="1">
        <v>10</v>
      </c>
      <c r="AI313" s="1">
        <f>AE313*$J$24</f>
        <v>7.2388419499999999E-3</v>
      </c>
    </row>
    <row r="314" spans="13:35" x14ac:dyDescent="0.25">
      <c r="M314">
        <v>218.39</v>
      </c>
      <c r="O314" s="1">
        <v>7.2623999999999996E-3</v>
      </c>
      <c r="Q314" s="1">
        <v>2.0646</v>
      </c>
      <c r="T314" s="2">
        <f t="shared" si="8"/>
        <v>218.39</v>
      </c>
      <c r="U314" s="3">
        <f t="shared" si="9"/>
        <v>6.8339183999999989E-3</v>
      </c>
      <c r="W314" s="1">
        <f>O314*$J$29</f>
        <v>6.8339183999999989E-3</v>
      </c>
      <c r="AC314">
        <v>201.52</v>
      </c>
      <c r="AE314" s="1">
        <v>57.944000000000003</v>
      </c>
      <c r="AF314" s="1">
        <v>10</v>
      </c>
      <c r="AI314" s="1">
        <f>AE314*$J$24</f>
        <v>7.1647756000000002E-3</v>
      </c>
    </row>
    <row r="315" spans="13:35" x14ac:dyDescent="0.25">
      <c r="M315">
        <v>221.2</v>
      </c>
      <c r="O315" s="1">
        <v>7.2014000000000002E-3</v>
      </c>
      <c r="Q315" s="1">
        <v>2.0646</v>
      </c>
      <c r="T315" s="2">
        <f t="shared" si="8"/>
        <v>221.2</v>
      </c>
      <c r="U315" s="3">
        <f t="shared" si="9"/>
        <v>6.7765173999999994E-3</v>
      </c>
      <c r="W315" s="1">
        <f>O315*$J$29</f>
        <v>6.7765173999999994E-3</v>
      </c>
      <c r="AC315">
        <v>204.33</v>
      </c>
      <c r="AE315" s="1">
        <v>57.582999999999998</v>
      </c>
      <c r="AF315" s="1">
        <v>10</v>
      </c>
      <c r="AI315" s="1">
        <f>AE315*$J$24</f>
        <v>7.12013795E-3</v>
      </c>
    </row>
    <row r="316" spans="13:35" x14ac:dyDescent="0.25">
      <c r="M316">
        <v>224.01</v>
      </c>
      <c r="O316" s="1">
        <v>7.1379E-3</v>
      </c>
      <c r="Q316" s="1">
        <v>2.0628000000000002</v>
      </c>
      <c r="T316" s="2">
        <f t="shared" si="8"/>
        <v>224.01</v>
      </c>
      <c r="U316" s="3">
        <f t="shared" si="9"/>
        <v>6.7167638999999996E-3</v>
      </c>
      <c r="W316" s="1">
        <f>O316*$J$29</f>
        <v>6.7167638999999996E-3</v>
      </c>
      <c r="AC316">
        <v>207.14</v>
      </c>
      <c r="AE316" s="1">
        <v>56.994999999999997</v>
      </c>
      <c r="AF316" s="1">
        <v>10</v>
      </c>
      <c r="AI316" s="1">
        <f>AE316*$J$24</f>
        <v>7.0474317499999994E-3</v>
      </c>
    </row>
    <row r="317" spans="13:35" x14ac:dyDescent="0.25">
      <c r="M317">
        <v>226.82</v>
      </c>
      <c r="O317" s="1">
        <v>7.0683999999999999E-3</v>
      </c>
      <c r="Q317" s="1">
        <v>2.0609999999999999</v>
      </c>
      <c r="T317" s="2">
        <f t="shared" si="8"/>
        <v>226.82</v>
      </c>
      <c r="U317" s="3">
        <f t="shared" si="9"/>
        <v>6.6513643999999992E-3</v>
      </c>
      <c r="W317" s="1">
        <f>O317*$J$29</f>
        <v>6.6513643999999992E-3</v>
      </c>
      <c r="AC317">
        <v>209.95</v>
      </c>
      <c r="AE317" s="1">
        <v>56.587000000000003</v>
      </c>
      <c r="AF317" s="1">
        <v>10</v>
      </c>
      <c r="AI317" s="1">
        <f>AE317*$J$24</f>
        <v>6.9969825500000001E-3</v>
      </c>
    </row>
    <row r="318" spans="13:35" x14ac:dyDescent="0.25">
      <c r="M318">
        <v>229.63</v>
      </c>
      <c r="O318" s="1">
        <v>7.0099000000000003E-3</v>
      </c>
      <c r="Q318" s="1">
        <v>2.0628000000000002</v>
      </c>
      <c r="T318" s="2">
        <f t="shared" si="8"/>
        <v>229.63</v>
      </c>
      <c r="U318" s="3">
        <f t="shared" si="9"/>
        <v>6.5963159E-3</v>
      </c>
      <c r="W318" s="1">
        <f>O318*$J$29</f>
        <v>6.5963159E-3</v>
      </c>
      <c r="AC318">
        <v>212.76</v>
      </c>
      <c r="AE318" s="1">
        <v>55.972000000000001</v>
      </c>
      <c r="AF318" s="1">
        <v>10</v>
      </c>
      <c r="AI318" s="1">
        <f>AE318*$J$24</f>
        <v>6.9209377999999997E-3</v>
      </c>
    </row>
    <row r="319" spans="13:35" x14ac:dyDescent="0.25">
      <c r="M319">
        <v>232.45</v>
      </c>
      <c r="O319" s="1">
        <v>6.9373999999999998E-3</v>
      </c>
      <c r="Q319" s="1">
        <v>2.0609999999999999</v>
      </c>
      <c r="T319" s="2">
        <f t="shared" si="8"/>
        <v>232.45</v>
      </c>
      <c r="U319" s="3">
        <f t="shared" si="9"/>
        <v>6.5280933999999997E-3</v>
      </c>
      <c r="W319" s="1">
        <f>O319*$J$29</f>
        <v>6.5280933999999997E-3</v>
      </c>
      <c r="AC319">
        <v>215.57</v>
      </c>
      <c r="AE319" s="1">
        <v>55.526000000000003</v>
      </c>
      <c r="AF319" s="1">
        <v>10</v>
      </c>
      <c r="AI319" s="1">
        <f>AE319*$J$24</f>
        <v>6.8657899000000005E-3</v>
      </c>
    </row>
    <row r="320" spans="13:35" x14ac:dyDescent="0.25">
      <c r="M320">
        <v>235.26</v>
      </c>
      <c r="O320" s="1">
        <v>6.8672000000000004E-3</v>
      </c>
      <c r="Q320" s="1">
        <v>2.0646</v>
      </c>
      <c r="T320" s="2">
        <f t="shared" si="8"/>
        <v>235.26</v>
      </c>
      <c r="U320" s="3">
        <f t="shared" si="9"/>
        <v>6.4620351999999997E-3</v>
      </c>
      <c r="W320" s="1">
        <f>O320*$J$29</f>
        <v>6.4620351999999997E-3</v>
      </c>
      <c r="AC320">
        <v>218.39</v>
      </c>
      <c r="AE320" s="1">
        <v>55.265000000000001</v>
      </c>
      <c r="AF320" s="1">
        <v>10</v>
      </c>
      <c r="AI320" s="1">
        <f>AE320*$J$24</f>
        <v>6.8335172499999998E-3</v>
      </c>
    </row>
    <row r="321" spans="13:35" x14ac:dyDescent="0.25">
      <c r="M321">
        <v>238.07</v>
      </c>
      <c r="O321" s="1">
        <v>6.8469999999999998E-3</v>
      </c>
      <c r="Q321" s="1">
        <v>2.0628000000000002</v>
      </c>
      <c r="T321" s="2">
        <f t="shared" si="8"/>
        <v>238.07</v>
      </c>
      <c r="U321" s="3">
        <f t="shared" si="9"/>
        <v>6.4430269999999996E-3</v>
      </c>
      <c r="W321" s="1">
        <f>O321*$J$29</f>
        <v>6.4430269999999996E-3</v>
      </c>
      <c r="AC321">
        <v>221.2</v>
      </c>
      <c r="AE321" s="1">
        <v>54.801000000000002</v>
      </c>
      <c r="AF321" s="1">
        <v>10</v>
      </c>
      <c r="AI321" s="1">
        <f>AE321*$J$24</f>
        <v>6.7761436500000001E-3</v>
      </c>
    </row>
    <row r="322" spans="13:35" x14ac:dyDescent="0.25">
      <c r="M322">
        <v>240.88</v>
      </c>
      <c r="O322" s="1">
        <v>6.7656000000000001E-3</v>
      </c>
      <c r="Q322" s="1">
        <v>2.0609999999999999</v>
      </c>
      <c r="T322" s="2">
        <f t="shared" si="8"/>
        <v>240.88</v>
      </c>
      <c r="U322" s="3">
        <f t="shared" si="9"/>
        <v>6.3664296E-3</v>
      </c>
      <c r="W322" s="1">
        <f>O322*$J$29</f>
        <v>6.3664296E-3</v>
      </c>
      <c r="AC322">
        <v>224.01</v>
      </c>
      <c r="AE322" s="1">
        <v>54.317</v>
      </c>
      <c r="AF322" s="1">
        <v>10</v>
      </c>
      <c r="AI322" s="1">
        <f>AE322*$J$24</f>
        <v>6.7162970500000002E-3</v>
      </c>
    </row>
    <row r="323" spans="13:35" x14ac:dyDescent="0.25">
      <c r="M323">
        <v>243.69</v>
      </c>
      <c r="O323" s="1">
        <v>6.6927999999999996E-3</v>
      </c>
      <c r="Q323" s="1">
        <v>2.0628000000000002</v>
      </c>
      <c r="T323" s="2">
        <f t="shared" si="8"/>
        <v>243.69</v>
      </c>
      <c r="U323" s="3">
        <f t="shared" si="9"/>
        <v>6.2979247999999993E-3</v>
      </c>
      <c r="W323" s="1">
        <f>O323*$J$29</f>
        <v>6.2979247999999993E-3</v>
      </c>
      <c r="AC323">
        <v>226.82</v>
      </c>
      <c r="AE323" s="1">
        <v>53.787999999999997</v>
      </c>
      <c r="AF323" s="1">
        <v>10</v>
      </c>
      <c r="AI323" s="1">
        <f>AE323*$J$24</f>
        <v>6.6508861999999992E-3</v>
      </c>
    </row>
    <row r="324" spans="13:35" x14ac:dyDescent="0.25">
      <c r="M324">
        <v>245.57</v>
      </c>
      <c r="O324" s="1">
        <v>6.6578999999999996E-3</v>
      </c>
      <c r="Q324" s="1">
        <v>2.0609999999999999</v>
      </c>
      <c r="T324" s="2">
        <f t="shared" si="8"/>
        <v>245.57</v>
      </c>
      <c r="U324" s="3">
        <f t="shared" si="9"/>
        <v>6.2650838999999993E-3</v>
      </c>
      <c r="W324" s="1">
        <f>O324*$J$29</f>
        <v>6.2650838999999993E-3</v>
      </c>
      <c r="AC324">
        <v>229.63</v>
      </c>
      <c r="AE324" s="1">
        <v>53.343000000000004</v>
      </c>
      <c r="AF324" s="1">
        <v>10</v>
      </c>
      <c r="AI324" s="1">
        <f>AE324*$J$24</f>
        <v>6.5958619500000003E-3</v>
      </c>
    </row>
    <row r="325" spans="13:35" x14ac:dyDescent="0.25">
      <c r="M325">
        <v>247.44</v>
      </c>
      <c r="O325" s="1">
        <v>6.6172000000000002E-3</v>
      </c>
      <c r="Q325" s="1">
        <v>2.0609999999999999</v>
      </c>
      <c r="T325" s="2">
        <f t="shared" si="8"/>
        <v>247.44</v>
      </c>
      <c r="U325" s="3">
        <f t="shared" si="9"/>
        <v>6.2267851999999995E-3</v>
      </c>
      <c r="W325" s="1">
        <f>O325*$J$29</f>
        <v>6.2267851999999995E-3</v>
      </c>
      <c r="AC325">
        <v>232.45</v>
      </c>
      <c r="AE325" s="1">
        <v>52.792000000000002</v>
      </c>
      <c r="AF325" s="1">
        <v>10</v>
      </c>
      <c r="AI325" s="1">
        <f>AE325*$J$24</f>
        <v>6.5277308000000001E-3</v>
      </c>
    </row>
    <row r="326" spans="13:35" x14ac:dyDescent="0.25">
      <c r="M326">
        <v>249.32</v>
      </c>
      <c r="O326" s="1">
        <v>6.5881000000000004E-3</v>
      </c>
      <c r="Q326" s="1">
        <v>2.0609999999999999</v>
      </c>
      <c r="T326" s="2">
        <f t="shared" si="8"/>
        <v>249.32</v>
      </c>
      <c r="U326" s="3">
        <f t="shared" si="9"/>
        <v>6.1994021000000002E-3</v>
      </c>
      <c r="W326" s="1">
        <f>O326*$J$29</f>
        <v>6.1994021000000002E-3</v>
      </c>
      <c r="AC326">
        <v>235.26</v>
      </c>
      <c r="AE326" s="1">
        <v>52.256999999999998</v>
      </c>
      <c r="AF326" s="1">
        <v>10</v>
      </c>
      <c r="AI326" s="1">
        <f>AE326*$J$24</f>
        <v>6.4615780499999997E-3</v>
      </c>
    </row>
    <row r="327" spans="13:35" x14ac:dyDescent="0.25">
      <c r="M327">
        <v>251.19</v>
      </c>
      <c r="O327" s="1">
        <v>6.5443999999999997E-3</v>
      </c>
      <c r="Q327" s="1">
        <v>2.0609999999999999</v>
      </c>
      <c r="T327" s="2">
        <f t="shared" si="8"/>
        <v>251.19</v>
      </c>
      <c r="U327" s="3">
        <f t="shared" si="9"/>
        <v>6.1582803999999996E-3</v>
      </c>
      <c r="W327" s="1">
        <f>O327*$J$29</f>
        <v>6.1582803999999996E-3</v>
      </c>
      <c r="AC327">
        <v>238.07</v>
      </c>
      <c r="AE327" s="1">
        <v>52.103999999999999</v>
      </c>
      <c r="AF327" s="1">
        <v>10</v>
      </c>
      <c r="AI327" s="1">
        <f>AE327*$J$24</f>
        <v>6.4426596000000001E-3</v>
      </c>
    </row>
    <row r="328" spans="13:35" x14ac:dyDescent="0.25">
      <c r="M328">
        <v>253.07</v>
      </c>
      <c r="O328" s="1">
        <v>6.5094999999999997E-3</v>
      </c>
      <c r="Q328" s="1">
        <v>2.0609999999999999</v>
      </c>
      <c r="T328" s="2">
        <f t="shared" si="8"/>
        <v>253.07</v>
      </c>
      <c r="U328" s="3">
        <f t="shared" si="9"/>
        <v>6.1254394999999996E-3</v>
      </c>
      <c r="W328" s="1">
        <f>O328*$J$29</f>
        <v>6.1254394999999996E-3</v>
      </c>
      <c r="AC328">
        <v>240.88</v>
      </c>
      <c r="AE328" s="1">
        <v>51.484000000000002</v>
      </c>
      <c r="AF328" s="1">
        <v>10</v>
      </c>
      <c r="AI328" s="1">
        <f>AE328*$J$24</f>
        <v>6.3659965999999998E-3</v>
      </c>
    </row>
    <row r="329" spans="13:35" x14ac:dyDescent="0.25">
      <c r="M329">
        <v>254.94</v>
      </c>
      <c r="O329" s="1">
        <v>6.4539999999999997E-3</v>
      </c>
      <c r="Q329" s="1">
        <v>2.0592000000000001</v>
      </c>
      <c r="T329" s="2">
        <f t="shared" si="8"/>
        <v>254.94</v>
      </c>
      <c r="U329" s="3">
        <f t="shared" si="9"/>
        <v>6.0732139999999995E-3</v>
      </c>
      <c r="W329" s="1">
        <f>O329*$J$29</f>
        <v>6.0732139999999995E-3</v>
      </c>
      <c r="AC329">
        <v>243.69</v>
      </c>
      <c r="AE329" s="1">
        <v>50.93</v>
      </c>
      <c r="AF329" s="1">
        <v>10</v>
      </c>
      <c r="AI329" s="1">
        <f>AE329*$J$24</f>
        <v>6.2974944999999996E-3</v>
      </c>
    </row>
    <row r="330" spans="13:35" x14ac:dyDescent="0.25">
      <c r="M330">
        <v>256.82</v>
      </c>
      <c r="O330" s="1">
        <v>6.4162999999999998E-3</v>
      </c>
      <c r="Q330" s="1">
        <v>2.0609999999999999</v>
      </c>
      <c r="T330" s="2">
        <f t="shared" si="8"/>
        <v>256.82</v>
      </c>
      <c r="U330" s="3">
        <f t="shared" si="9"/>
        <v>6.0377382999999996E-3</v>
      </c>
      <c r="W330" s="1">
        <f>O330*$J$29</f>
        <v>6.0377382999999996E-3</v>
      </c>
      <c r="AC330">
        <v>245.57</v>
      </c>
      <c r="AE330" s="1">
        <v>50.664999999999999</v>
      </c>
      <c r="AF330" s="1">
        <v>10</v>
      </c>
      <c r="AI330" s="1">
        <f>AE330*$J$24</f>
        <v>6.2647272499999993E-3</v>
      </c>
    </row>
    <row r="331" spans="13:35" x14ac:dyDescent="0.25">
      <c r="M331">
        <v>258.69</v>
      </c>
      <c r="O331" s="1">
        <v>6.3635999999999996E-3</v>
      </c>
      <c r="Q331" s="1">
        <v>2.0592000000000001</v>
      </c>
      <c r="T331" s="2">
        <f t="shared" si="8"/>
        <v>258.69</v>
      </c>
      <c r="U331" s="3">
        <f t="shared" si="9"/>
        <v>5.9881475999999994E-3</v>
      </c>
      <c r="W331" s="1">
        <f>O331*$J$29</f>
        <v>5.9881475999999994E-3</v>
      </c>
      <c r="AC331">
        <v>247.44</v>
      </c>
      <c r="AE331" s="1">
        <v>50.354999999999997</v>
      </c>
      <c r="AF331" s="1">
        <v>10</v>
      </c>
      <c r="AI331" s="1">
        <f>AE331*$J$24</f>
        <v>6.2263957499999996E-3</v>
      </c>
    </row>
    <row r="332" spans="13:35" x14ac:dyDescent="0.25">
      <c r="M332">
        <v>259.63</v>
      </c>
      <c r="O332" s="1">
        <v>6.3083000000000002E-3</v>
      </c>
      <c r="Q332" s="1">
        <v>2.0592000000000001</v>
      </c>
      <c r="T332" s="2">
        <f t="shared" si="8"/>
        <v>259.63</v>
      </c>
      <c r="U332" s="3">
        <f t="shared" si="9"/>
        <v>5.9361103000000002E-3</v>
      </c>
      <c r="W332" s="1">
        <f>O332*$J$29</f>
        <v>5.9361103000000002E-3</v>
      </c>
      <c r="AC332">
        <v>249.32</v>
      </c>
      <c r="AE332" s="1">
        <v>50.134</v>
      </c>
      <c r="AF332" s="1">
        <v>10</v>
      </c>
      <c r="AI332" s="1">
        <f>AE332*$J$24</f>
        <v>6.1990691000000002E-3</v>
      </c>
    </row>
    <row r="333" spans="13:35" x14ac:dyDescent="0.25">
      <c r="M333">
        <v>260.56</v>
      </c>
      <c r="O333" s="1">
        <v>6.2852999999999997E-3</v>
      </c>
      <c r="Q333" s="1">
        <v>2.0609999999999999</v>
      </c>
      <c r="T333" s="2">
        <f t="shared" si="8"/>
        <v>260.56</v>
      </c>
      <c r="U333" s="3">
        <f t="shared" si="9"/>
        <v>5.9144672999999993E-3</v>
      </c>
      <c r="W333" s="1">
        <f>O333*$J$29</f>
        <v>5.9144672999999993E-3</v>
      </c>
      <c r="AC333">
        <v>251.19</v>
      </c>
      <c r="AE333" s="1">
        <v>49.801000000000002</v>
      </c>
      <c r="AF333" s="1">
        <v>10</v>
      </c>
      <c r="AI333" s="1">
        <f>AE333*$J$24</f>
        <v>6.1578936500000002E-3</v>
      </c>
    </row>
    <row r="334" spans="13:35" x14ac:dyDescent="0.25">
      <c r="M334">
        <v>261.5</v>
      </c>
      <c r="O334" s="1">
        <v>6.2646000000000004E-3</v>
      </c>
      <c r="Q334" s="1">
        <v>2.0592000000000001</v>
      </c>
      <c r="T334" s="2">
        <f t="shared" si="8"/>
        <v>261.5</v>
      </c>
      <c r="U334" s="3">
        <f t="shared" si="9"/>
        <v>5.8949885999999996E-3</v>
      </c>
      <c r="W334" s="1">
        <f>O334*$J$29</f>
        <v>5.8949885999999996E-3</v>
      </c>
      <c r="AC334">
        <v>253.07</v>
      </c>
      <c r="AE334" s="1">
        <v>49.534999999999997</v>
      </c>
      <c r="AF334" s="1">
        <v>10</v>
      </c>
      <c r="AI334" s="1">
        <f>AE334*$J$24</f>
        <v>6.1250027499999997E-3</v>
      </c>
    </row>
    <row r="335" spans="13:35" x14ac:dyDescent="0.25">
      <c r="M335">
        <v>262.44</v>
      </c>
      <c r="O335" s="1">
        <v>6.1859000000000003E-3</v>
      </c>
      <c r="Q335" s="1">
        <v>2.0592000000000001</v>
      </c>
      <c r="T335" s="2">
        <f t="shared" si="8"/>
        <v>262.44</v>
      </c>
      <c r="U335" s="3">
        <f t="shared" si="9"/>
        <v>5.8209318999999995E-3</v>
      </c>
      <c r="W335" s="1">
        <f>O335*$J$29</f>
        <v>5.8209318999999995E-3</v>
      </c>
      <c r="AC335">
        <v>254.94</v>
      </c>
      <c r="AE335" s="1">
        <v>49.113</v>
      </c>
      <c r="AF335" s="1">
        <v>10</v>
      </c>
      <c r="AI335" s="1">
        <f>AE335*$J$24</f>
        <v>6.0728224499999994E-3</v>
      </c>
    </row>
    <row r="336" spans="13:35" x14ac:dyDescent="0.25">
      <c r="M336">
        <v>263.38</v>
      </c>
      <c r="O336" s="1">
        <v>6.1101000000000003E-3</v>
      </c>
      <c r="Q336" s="1">
        <v>2.0592000000000001</v>
      </c>
      <c r="T336" s="2">
        <f t="shared" si="8"/>
        <v>263.38</v>
      </c>
      <c r="U336" s="3">
        <f t="shared" si="9"/>
        <v>5.7496040999999998E-3</v>
      </c>
      <c r="W336" s="1">
        <f>O336*$J$29</f>
        <v>5.7496040999999998E-3</v>
      </c>
      <c r="AC336">
        <v>256.82</v>
      </c>
      <c r="AE336" s="1">
        <v>48.826000000000001</v>
      </c>
      <c r="AF336" s="1">
        <v>10</v>
      </c>
      <c r="AI336" s="1">
        <f>AE336*$J$24</f>
        <v>6.0373349E-3</v>
      </c>
    </row>
    <row r="337" spans="13:35" x14ac:dyDescent="0.25">
      <c r="M337">
        <v>264.31</v>
      </c>
      <c r="O337" s="1">
        <v>5.947E-3</v>
      </c>
      <c r="Q337" s="1">
        <v>2.0592000000000001</v>
      </c>
      <c r="T337" s="2">
        <f t="shared" si="8"/>
        <v>264.31</v>
      </c>
      <c r="U337" s="3">
        <f t="shared" si="9"/>
        <v>5.5961269999999994E-3</v>
      </c>
      <c r="W337" s="1">
        <f>O337*$J$29</f>
        <v>5.5961269999999994E-3</v>
      </c>
      <c r="AC337">
        <v>258.69</v>
      </c>
      <c r="AE337" s="1">
        <v>48.424999999999997</v>
      </c>
      <c r="AF337" s="1">
        <v>10</v>
      </c>
      <c r="AI337" s="1">
        <f>AE337*$J$24</f>
        <v>5.9877512499999994E-3</v>
      </c>
    </row>
    <row r="338" spans="13:35" x14ac:dyDescent="0.25">
      <c r="M338">
        <v>265.25</v>
      </c>
      <c r="O338" s="1">
        <v>5.5802999999999998E-3</v>
      </c>
      <c r="Q338" s="1">
        <v>1.9386000000000001</v>
      </c>
      <c r="T338" s="2">
        <f t="shared" si="8"/>
        <v>265.25</v>
      </c>
      <c r="U338" s="3">
        <f t="shared" si="9"/>
        <v>5.2510622999999996E-3</v>
      </c>
      <c r="W338" s="1">
        <f>O338*$J$29</f>
        <v>5.2510622999999996E-3</v>
      </c>
      <c r="AC338">
        <v>259.63</v>
      </c>
      <c r="AE338" s="1">
        <v>48.003999999999998</v>
      </c>
      <c r="AF338" s="1">
        <v>10</v>
      </c>
      <c r="AI338" s="1">
        <f>AE338*$J$24</f>
        <v>5.9356945999999994E-3</v>
      </c>
    </row>
    <row r="339" spans="13:35" x14ac:dyDescent="0.25">
      <c r="M339">
        <v>266.19</v>
      </c>
      <c r="O339" s="1">
        <v>4.8529999999999997E-3</v>
      </c>
      <c r="Q339" s="1">
        <v>2.0609999999999999</v>
      </c>
      <c r="T339" s="2">
        <f t="shared" ref="T339:T366" si="10">M339</f>
        <v>266.19</v>
      </c>
      <c r="U339" s="3">
        <f t="shared" ref="U339:U366" si="11">W339</f>
        <v>4.5666729999999994E-3</v>
      </c>
      <c r="W339" s="1">
        <f>O339*$J$29</f>
        <v>4.5666729999999994E-3</v>
      </c>
      <c r="AC339">
        <v>260.56</v>
      </c>
      <c r="AE339" s="1">
        <v>47.829000000000001</v>
      </c>
      <c r="AF339" s="1">
        <v>10</v>
      </c>
      <c r="AI339" s="1">
        <f>AE339*$J$24</f>
        <v>5.9140558499999997E-3</v>
      </c>
    </row>
    <row r="340" spans="13:35" x14ac:dyDescent="0.25">
      <c r="M340">
        <v>267.13</v>
      </c>
      <c r="O340" s="1">
        <v>3.7088999999999998E-3</v>
      </c>
      <c r="Q340" s="1">
        <v>2.0609999999999999</v>
      </c>
      <c r="T340" s="2">
        <f t="shared" si="10"/>
        <v>267.13</v>
      </c>
      <c r="U340" s="3">
        <f t="shared" si="11"/>
        <v>3.4900748999999996E-3</v>
      </c>
      <c r="W340" s="1">
        <f>O340*$J$29</f>
        <v>3.4900748999999996E-3</v>
      </c>
      <c r="AC340">
        <v>261.5</v>
      </c>
      <c r="AE340" s="1">
        <v>47.671999999999997</v>
      </c>
      <c r="AF340" s="1">
        <v>10</v>
      </c>
      <c r="AI340" s="1">
        <f>AE340*$J$24</f>
        <v>5.8946427999999997E-3</v>
      </c>
    </row>
    <row r="341" spans="13:35" x14ac:dyDescent="0.25">
      <c r="M341">
        <v>268.06</v>
      </c>
      <c r="O341" s="1">
        <v>2.4629000000000001E-3</v>
      </c>
      <c r="Q341" s="1">
        <v>2.0609999999999999</v>
      </c>
      <c r="T341" s="2">
        <f t="shared" si="10"/>
        <v>268.06</v>
      </c>
      <c r="U341" s="3">
        <f t="shared" si="11"/>
        <v>2.3175889000000001E-3</v>
      </c>
      <c r="W341" s="1">
        <f>O341*$J$29</f>
        <v>2.3175889000000001E-3</v>
      </c>
      <c r="AC341">
        <v>262.44</v>
      </c>
      <c r="AE341" s="1">
        <v>47.073</v>
      </c>
      <c r="AF341" s="1">
        <v>10</v>
      </c>
      <c r="AI341" s="1">
        <f>AE341*$J$24</f>
        <v>5.82057645E-3</v>
      </c>
    </row>
    <row r="342" spans="13:35" x14ac:dyDescent="0.25">
      <c r="M342">
        <v>269</v>
      </c>
      <c r="O342" s="1">
        <v>1.5983E-3</v>
      </c>
      <c r="Q342" s="1">
        <v>2.0609999999999999</v>
      </c>
      <c r="T342" s="2">
        <f t="shared" si="10"/>
        <v>269</v>
      </c>
      <c r="U342" s="3">
        <f t="shared" si="11"/>
        <v>1.5040002999999998E-3</v>
      </c>
      <c r="W342" s="1">
        <f>O342*$J$29</f>
        <v>1.5040002999999998E-3</v>
      </c>
      <c r="AC342">
        <v>263.38</v>
      </c>
      <c r="AE342" s="1">
        <v>46.496000000000002</v>
      </c>
      <c r="AF342" s="1">
        <v>10</v>
      </c>
      <c r="AI342" s="1">
        <f>AE342*$J$24</f>
        <v>5.7492304000000003E-3</v>
      </c>
    </row>
    <row r="343" spans="13:35" x14ac:dyDescent="0.25">
      <c r="M343">
        <v>269.94</v>
      </c>
      <c r="O343" s="1">
        <v>1.1295000000000001E-3</v>
      </c>
      <c r="Q343" s="1">
        <v>2.0609999999999999</v>
      </c>
      <c r="T343" s="2">
        <f t="shared" si="10"/>
        <v>269.94</v>
      </c>
      <c r="U343" s="3">
        <f t="shared" si="11"/>
        <v>1.0628594999999999E-3</v>
      </c>
      <c r="W343" s="1">
        <f>O343*$J$29</f>
        <v>1.0628594999999999E-3</v>
      </c>
      <c r="AC343">
        <v>264.31</v>
      </c>
      <c r="AE343" s="1">
        <v>45.255000000000003</v>
      </c>
      <c r="AF343" s="1">
        <v>10</v>
      </c>
      <c r="AI343" s="1">
        <f>AE343*$J$24</f>
        <v>5.5957807500000003E-3</v>
      </c>
    </row>
    <row r="344" spans="13:35" x14ac:dyDescent="0.25">
      <c r="M344">
        <v>270.87</v>
      </c>
      <c r="O344" s="1">
        <v>9.0538999999999995E-4</v>
      </c>
      <c r="Q344" s="1">
        <v>2.0609999999999999</v>
      </c>
      <c r="T344" s="2">
        <f t="shared" si="10"/>
        <v>270.87</v>
      </c>
      <c r="U344" s="3">
        <f t="shared" si="11"/>
        <v>8.5197198999999993E-4</v>
      </c>
      <c r="W344" s="1">
        <f>O344*$J$29</f>
        <v>8.5197198999999993E-4</v>
      </c>
      <c r="AC344">
        <v>265.25</v>
      </c>
      <c r="AE344" s="1">
        <v>42.463999999999999</v>
      </c>
      <c r="AF344" s="1">
        <v>10</v>
      </c>
      <c r="AI344" s="1">
        <f>AE344*$J$24</f>
        <v>5.2506735999999993E-3</v>
      </c>
    </row>
    <row r="345" spans="13:35" x14ac:dyDescent="0.25">
      <c r="M345">
        <v>271.81</v>
      </c>
      <c r="O345" s="1">
        <v>7.9615000000000003E-4</v>
      </c>
      <c r="Q345" s="1">
        <v>2.0573999999999999</v>
      </c>
      <c r="T345" s="2">
        <f t="shared" si="10"/>
        <v>271.81</v>
      </c>
      <c r="U345" s="3">
        <f t="shared" si="11"/>
        <v>7.4917715000000001E-4</v>
      </c>
      <c r="W345" s="1">
        <f>O345*$J$29</f>
        <v>7.4917715000000001E-4</v>
      </c>
      <c r="AC345">
        <v>266.19</v>
      </c>
      <c r="AE345" s="1">
        <v>36.93</v>
      </c>
      <c r="AF345" s="1">
        <v>10</v>
      </c>
      <c r="AI345" s="1">
        <f>AE345*$J$24</f>
        <v>4.5663945000000003E-3</v>
      </c>
    </row>
    <row r="346" spans="13:35" x14ac:dyDescent="0.25">
      <c r="M346">
        <v>272.75</v>
      </c>
      <c r="O346" s="1">
        <v>7.2552000000000001E-4</v>
      </c>
      <c r="Q346" s="1">
        <v>2.0592000000000001</v>
      </c>
      <c r="T346" s="2">
        <f t="shared" si="10"/>
        <v>272.75</v>
      </c>
      <c r="U346" s="3">
        <f t="shared" si="11"/>
        <v>6.8271431999999998E-4</v>
      </c>
      <c r="W346" s="1">
        <f>O346*$J$29</f>
        <v>6.8271431999999998E-4</v>
      </c>
      <c r="AC346">
        <v>267.13</v>
      </c>
      <c r="AE346" s="1">
        <v>28.224</v>
      </c>
      <c r="AF346" s="1">
        <v>10</v>
      </c>
      <c r="AI346" s="1">
        <f>AE346*$J$24</f>
        <v>3.4898975999999998E-3</v>
      </c>
    </row>
    <row r="347" spans="13:35" x14ac:dyDescent="0.25">
      <c r="M347">
        <v>273.69</v>
      </c>
      <c r="O347" s="1">
        <v>6.7889999999999997E-4</v>
      </c>
      <c r="Q347" s="1">
        <v>2.0592000000000001</v>
      </c>
      <c r="T347" s="2">
        <f t="shared" si="10"/>
        <v>273.69</v>
      </c>
      <c r="U347" s="3">
        <f t="shared" si="11"/>
        <v>6.3884489999999994E-4</v>
      </c>
      <c r="W347" s="1">
        <f>O347*$J$29</f>
        <v>6.3884489999999994E-4</v>
      </c>
      <c r="AC347">
        <v>268.06</v>
      </c>
      <c r="AE347" s="1">
        <v>18.742000000000001</v>
      </c>
      <c r="AF347" s="1">
        <v>10</v>
      </c>
      <c r="AI347" s="1">
        <f>AE347*$J$24</f>
        <v>2.3174483000000003E-3</v>
      </c>
    </row>
    <row r="348" spans="13:35" x14ac:dyDescent="0.25">
      <c r="M348">
        <v>274.62</v>
      </c>
      <c r="O348" s="1">
        <v>6.5501999999999997E-4</v>
      </c>
      <c r="Q348" s="1">
        <v>2.0609999999999999</v>
      </c>
      <c r="T348" s="2">
        <f t="shared" si="10"/>
        <v>274.62</v>
      </c>
      <c r="U348" s="3">
        <f t="shared" si="11"/>
        <v>6.163738199999999E-4</v>
      </c>
      <c r="W348" s="1">
        <f>O348*$J$29</f>
        <v>6.163738199999999E-4</v>
      </c>
      <c r="AC348">
        <v>269</v>
      </c>
      <c r="AE348" s="1">
        <v>12.163</v>
      </c>
      <c r="AF348" s="1">
        <v>10</v>
      </c>
      <c r="AI348" s="1">
        <f>AE348*$J$24</f>
        <v>1.5039549499999999E-3</v>
      </c>
    </row>
    <row r="349" spans="13:35" x14ac:dyDescent="0.25">
      <c r="M349">
        <v>275.56</v>
      </c>
      <c r="O349" s="1">
        <v>6.2701E-4</v>
      </c>
      <c r="Q349" s="1">
        <v>2.0573999999999999</v>
      </c>
      <c r="T349" s="2">
        <f t="shared" si="10"/>
        <v>275.56</v>
      </c>
      <c r="U349" s="3">
        <f t="shared" si="11"/>
        <v>5.9001640999999994E-4</v>
      </c>
      <c r="W349" s="1">
        <f>O349*$J$29</f>
        <v>5.9001640999999994E-4</v>
      </c>
      <c r="AC349">
        <v>269.94</v>
      </c>
      <c r="AE349" s="1">
        <v>8.5952000000000002</v>
      </c>
      <c r="AF349" s="1">
        <v>10</v>
      </c>
      <c r="AI349" s="1">
        <f>AE349*$J$24</f>
        <v>1.06279648E-3</v>
      </c>
    </row>
    <row r="350" spans="13:35" x14ac:dyDescent="0.25">
      <c r="M350">
        <v>276.5</v>
      </c>
      <c r="O350" s="1">
        <v>6.1479999999999998E-4</v>
      </c>
      <c r="Q350" s="1">
        <v>2.0592000000000001</v>
      </c>
      <c r="T350" s="2">
        <f t="shared" si="10"/>
        <v>276.5</v>
      </c>
      <c r="U350" s="3">
        <f t="shared" si="11"/>
        <v>5.7852679999999994E-4</v>
      </c>
      <c r="W350" s="1">
        <f>O350*$J$29</f>
        <v>5.7852679999999994E-4</v>
      </c>
      <c r="AC350">
        <v>270.87</v>
      </c>
      <c r="AE350" s="1">
        <v>6.8898000000000001</v>
      </c>
      <c r="AF350" s="1">
        <v>10</v>
      </c>
      <c r="AI350" s="1">
        <f>AE350*$J$24</f>
        <v>8.5192377000000005E-4</v>
      </c>
    </row>
    <row r="351" spans="13:35" x14ac:dyDescent="0.25">
      <c r="M351">
        <v>277.44</v>
      </c>
      <c r="O351" s="1">
        <v>5.9732000000000003E-4</v>
      </c>
      <c r="Q351" s="1">
        <v>2.0592000000000001</v>
      </c>
      <c r="T351" s="2">
        <f t="shared" si="10"/>
        <v>277.44</v>
      </c>
      <c r="U351" s="3">
        <f t="shared" si="11"/>
        <v>5.6207811999999999E-4</v>
      </c>
      <c r="W351" s="1">
        <f>O351*$J$29</f>
        <v>5.6207811999999999E-4</v>
      </c>
      <c r="AC351">
        <v>271.81</v>
      </c>
      <c r="AE351" s="1">
        <v>6.0585000000000004</v>
      </c>
      <c r="AF351" s="1">
        <v>10</v>
      </c>
      <c r="AI351" s="1">
        <f>AE351*$J$24</f>
        <v>7.4913352499999999E-4</v>
      </c>
    </row>
    <row r="352" spans="13:35" x14ac:dyDescent="0.25">
      <c r="M352">
        <v>279.31</v>
      </c>
      <c r="O352" s="1">
        <v>5.7983999999999998E-4</v>
      </c>
      <c r="Q352" s="1">
        <v>2.0592000000000001</v>
      </c>
      <c r="T352" s="2">
        <f t="shared" si="10"/>
        <v>279.31</v>
      </c>
      <c r="U352" s="3">
        <f t="shared" si="11"/>
        <v>5.4562943999999993E-4</v>
      </c>
      <c r="W352" s="1">
        <f>O352*$J$29</f>
        <v>5.4562943999999993E-4</v>
      </c>
      <c r="AC352">
        <v>272.75</v>
      </c>
      <c r="AE352" s="1">
        <v>5.5209999999999999</v>
      </c>
      <c r="AF352" s="1">
        <v>10</v>
      </c>
      <c r="AI352" s="1">
        <f>AE352*$J$24</f>
        <v>6.8267164999999993E-4</v>
      </c>
    </row>
    <row r="353" spans="11:35" x14ac:dyDescent="0.25">
      <c r="M353">
        <v>281.18</v>
      </c>
      <c r="O353" s="1">
        <v>5.4825999999999996E-4</v>
      </c>
      <c r="Q353" s="1">
        <v>2.0573999999999999</v>
      </c>
      <c r="T353" s="2">
        <f t="shared" si="10"/>
        <v>281.18</v>
      </c>
      <c r="U353" s="3">
        <f t="shared" si="11"/>
        <v>5.1591265999999995E-4</v>
      </c>
      <c r="W353" s="1">
        <f>O353*$J$29</f>
        <v>5.1591265999999995E-4</v>
      </c>
      <c r="AC353">
        <v>273.69</v>
      </c>
      <c r="AE353" s="1">
        <v>5.1661999999999999</v>
      </c>
      <c r="AF353" s="1">
        <v>10</v>
      </c>
      <c r="AI353" s="1">
        <f>AE353*$J$24</f>
        <v>6.3880063E-4</v>
      </c>
    </row>
    <row r="354" spans="11:35" x14ac:dyDescent="0.25">
      <c r="M354">
        <v>283.06</v>
      </c>
      <c r="O354" s="1">
        <v>5.3368000000000003E-4</v>
      </c>
      <c r="Q354" s="1">
        <v>2.0573999999999999</v>
      </c>
      <c r="T354" s="2">
        <f t="shared" si="10"/>
        <v>283.06</v>
      </c>
      <c r="U354" s="3">
        <f t="shared" si="11"/>
        <v>5.0219288E-4</v>
      </c>
      <c r="W354" s="1">
        <f>O354*$J$29</f>
        <v>5.0219288E-4</v>
      </c>
      <c r="AC354">
        <v>274.62</v>
      </c>
      <c r="AE354" s="1">
        <v>4.9844999999999997</v>
      </c>
      <c r="AF354" s="1">
        <v>10</v>
      </c>
      <c r="AI354" s="1">
        <f>AE354*$J$24</f>
        <v>6.1633342499999998E-4</v>
      </c>
    </row>
    <row r="355" spans="11:35" x14ac:dyDescent="0.25">
      <c r="M355">
        <v>284.93</v>
      </c>
      <c r="O355" s="1">
        <v>5.0743999999999995E-4</v>
      </c>
      <c r="Q355" s="1">
        <v>2.0573999999999999</v>
      </c>
      <c r="T355" s="2">
        <f t="shared" si="10"/>
        <v>284.93</v>
      </c>
      <c r="U355" s="3">
        <f t="shared" si="11"/>
        <v>4.7750103999999992E-4</v>
      </c>
      <c r="W355" s="1">
        <f>O355*$J$29</f>
        <v>4.7750103999999992E-4</v>
      </c>
      <c r="AC355">
        <v>275.56</v>
      </c>
      <c r="AE355" s="1">
        <v>4.7713999999999999</v>
      </c>
      <c r="AF355" s="1">
        <v>10</v>
      </c>
      <c r="AI355" s="1">
        <f>AE355*$J$24</f>
        <v>5.8998360999999993E-4</v>
      </c>
    </row>
    <row r="356" spans="11:35" x14ac:dyDescent="0.25">
      <c r="M356">
        <v>286.81</v>
      </c>
      <c r="O356" s="1">
        <v>4.8702000000000001E-4</v>
      </c>
      <c r="Q356" s="1">
        <v>2.0573999999999999</v>
      </c>
      <c r="T356" s="2">
        <f t="shared" si="10"/>
        <v>286.81</v>
      </c>
      <c r="U356" s="3">
        <f t="shared" si="11"/>
        <v>4.5828581999999998E-4</v>
      </c>
      <c r="W356" s="1">
        <f>O356*$J$29</f>
        <v>4.5828581999999998E-4</v>
      </c>
      <c r="AC356">
        <v>276.5</v>
      </c>
      <c r="AE356" s="1">
        <v>4.6783999999999999</v>
      </c>
      <c r="AF356" s="1">
        <v>10</v>
      </c>
      <c r="AI356" s="1">
        <f>AE356*$J$24</f>
        <v>5.7848416E-4</v>
      </c>
    </row>
    <row r="357" spans="11:35" x14ac:dyDescent="0.25">
      <c r="M357">
        <v>288.68</v>
      </c>
      <c r="O357" s="1">
        <v>4.7535999999999998E-4</v>
      </c>
      <c r="Q357" s="1">
        <v>2.0573999999999999</v>
      </c>
      <c r="T357" s="2">
        <f t="shared" si="10"/>
        <v>288.68</v>
      </c>
      <c r="U357" s="3">
        <f t="shared" si="11"/>
        <v>4.4731375999999996E-4</v>
      </c>
      <c r="W357" s="1">
        <f>O357*$J$29</f>
        <v>4.4731375999999996E-4</v>
      </c>
      <c r="AC357">
        <v>277.44</v>
      </c>
      <c r="AE357" s="1">
        <v>4.5453999999999999</v>
      </c>
      <c r="AF357" s="1">
        <v>10</v>
      </c>
      <c r="AI357" s="1">
        <f>AE357*$J$24</f>
        <v>5.6203870999999993E-4</v>
      </c>
    </row>
    <row r="358" spans="11:35" x14ac:dyDescent="0.25">
      <c r="M358">
        <v>290.56</v>
      </c>
      <c r="O358" s="1">
        <v>4.6369E-4</v>
      </c>
      <c r="Q358" s="1">
        <v>2.0573999999999999</v>
      </c>
      <c r="T358" s="2">
        <f t="shared" si="10"/>
        <v>290.56</v>
      </c>
      <c r="U358" s="3">
        <f t="shared" si="11"/>
        <v>4.3633228999999998E-4</v>
      </c>
      <c r="W358" s="1">
        <f>O358*$J$29</f>
        <v>4.3633228999999998E-4</v>
      </c>
      <c r="AC358">
        <v>279.31</v>
      </c>
      <c r="AE358" s="1">
        <v>4.4123999999999999</v>
      </c>
      <c r="AF358" s="1">
        <v>10</v>
      </c>
      <c r="AI358" s="1">
        <f>AE358*$J$24</f>
        <v>5.4559325999999997E-4</v>
      </c>
    </row>
    <row r="359" spans="11:35" x14ac:dyDescent="0.25">
      <c r="M359">
        <v>292.43</v>
      </c>
      <c r="O359" s="1">
        <v>4.3783E-4</v>
      </c>
      <c r="Q359" s="1">
        <v>2.0556000000000001</v>
      </c>
      <c r="T359" s="2">
        <f t="shared" si="10"/>
        <v>292.43</v>
      </c>
      <c r="U359" s="3">
        <f t="shared" si="11"/>
        <v>4.1199803E-4</v>
      </c>
      <c r="W359" s="1">
        <f>O359*$J$29</f>
        <v>4.1199803E-4</v>
      </c>
      <c r="AC359">
        <v>281.18</v>
      </c>
      <c r="AE359" s="1">
        <v>4.1721000000000004</v>
      </c>
      <c r="AF359" s="1">
        <v>10</v>
      </c>
      <c r="AI359" s="1">
        <f>AE359*$J$24</f>
        <v>5.1588016500000002E-4</v>
      </c>
    </row>
    <row r="360" spans="11:35" x14ac:dyDescent="0.25">
      <c r="M360">
        <v>294.31</v>
      </c>
      <c r="O360" s="1">
        <v>4.3690999999999999E-4</v>
      </c>
      <c r="Q360" s="1">
        <v>1.9638</v>
      </c>
      <c r="T360" s="2">
        <f t="shared" si="10"/>
        <v>294.31</v>
      </c>
      <c r="U360" s="3">
        <f t="shared" si="11"/>
        <v>4.1113230999999999E-4</v>
      </c>
      <c r="W360" s="1">
        <f>O360*$J$29</f>
        <v>4.1113230999999999E-4</v>
      </c>
      <c r="AC360">
        <v>283.06</v>
      </c>
      <c r="AE360" s="1">
        <v>4.0610999999999997</v>
      </c>
      <c r="AF360" s="1">
        <v>10</v>
      </c>
      <c r="AI360" s="1">
        <f>AE360*$J$24</f>
        <v>5.0215501499999995E-4</v>
      </c>
    </row>
    <row r="361" spans="11:35" x14ac:dyDescent="0.25">
      <c r="M361">
        <v>296.18</v>
      </c>
      <c r="O361" s="1">
        <v>4.1667000000000001E-4</v>
      </c>
      <c r="Q361" s="1">
        <v>2.0592000000000001</v>
      </c>
      <c r="T361" s="2">
        <f t="shared" si="10"/>
        <v>296.18</v>
      </c>
      <c r="U361" s="3">
        <f t="shared" si="11"/>
        <v>3.9208647000000001E-4</v>
      </c>
      <c r="W361" s="1">
        <f>O361*$J$29</f>
        <v>3.9208647000000001E-4</v>
      </c>
      <c r="AC361">
        <v>284.93</v>
      </c>
      <c r="AE361" s="1">
        <v>3.8614999999999999</v>
      </c>
      <c r="AF361" s="1">
        <v>10</v>
      </c>
      <c r="AI361" s="1">
        <f>AE361*$J$24</f>
        <v>4.7747447499999998E-4</v>
      </c>
    </row>
    <row r="362" spans="11:35" x14ac:dyDescent="0.25">
      <c r="M362">
        <v>300.87</v>
      </c>
      <c r="O362" s="1">
        <v>3.9043999999999998E-4</v>
      </c>
      <c r="Q362" s="1">
        <v>2.0592000000000001</v>
      </c>
      <c r="T362" s="2">
        <f t="shared" si="10"/>
        <v>300.87</v>
      </c>
      <c r="U362" s="3">
        <f t="shared" si="11"/>
        <v>3.6740403999999994E-4</v>
      </c>
      <c r="W362" s="1">
        <f>O362*$J$29</f>
        <v>3.6740403999999994E-4</v>
      </c>
      <c r="AC362">
        <v>286.81</v>
      </c>
      <c r="AE362" s="1">
        <v>3.7061000000000002</v>
      </c>
      <c r="AF362" s="1">
        <v>10</v>
      </c>
      <c r="AI362" s="1">
        <f>AE362*$J$24</f>
        <v>4.58259265E-4</v>
      </c>
    </row>
    <row r="363" spans="11:35" x14ac:dyDescent="0.25">
      <c r="M363">
        <v>305.55</v>
      </c>
      <c r="O363" s="1">
        <v>3.6713000000000002E-4</v>
      </c>
      <c r="Q363" s="1">
        <v>2.0592000000000001</v>
      </c>
      <c r="T363" s="2">
        <f t="shared" si="10"/>
        <v>305.55</v>
      </c>
      <c r="U363" s="3">
        <f t="shared" si="11"/>
        <v>3.4546932999999998E-4</v>
      </c>
      <c r="W363" s="1">
        <f>O363*$J$29</f>
        <v>3.4546932999999998E-4</v>
      </c>
      <c r="AC363">
        <v>288.68</v>
      </c>
      <c r="AE363" s="1">
        <v>3.6173999999999999</v>
      </c>
      <c r="AF363" s="1">
        <v>10</v>
      </c>
      <c r="AI363" s="1">
        <f>AE363*$J$24</f>
        <v>4.4729150999999997E-4</v>
      </c>
    </row>
    <row r="364" spans="11:35" x14ac:dyDescent="0.25">
      <c r="M364">
        <v>310.24</v>
      </c>
      <c r="O364" s="1">
        <v>3.3508000000000002E-4</v>
      </c>
      <c r="Q364" s="1">
        <v>2.0592000000000001</v>
      </c>
      <c r="T364" s="2">
        <f t="shared" si="10"/>
        <v>310.24</v>
      </c>
      <c r="U364" s="3">
        <f t="shared" si="11"/>
        <v>3.1531027999999998E-4</v>
      </c>
      <c r="W364" s="1">
        <f>O364*$J$29</f>
        <v>3.1531027999999998E-4</v>
      </c>
      <c r="AC364">
        <v>290.56</v>
      </c>
      <c r="AE364" s="1">
        <v>3.5285000000000002</v>
      </c>
      <c r="AF364" s="1">
        <v>10</v>
      </c>
      <c r="AI364" s="1">
        <f>AE364*$J$24</f>
        <v>4.3629902500000003E-4</v>
      </c>
    </row>
    <row r="365" spans="11:35" x14ac:dyDescent="0.25">
      <c r="M365">
        <v>314.93</v>
      </c>
      <c r="O365" s="1">
        <v>3.1787999999999999E-4</v>
      </c>
      <c r="Q365" s="1">
        <v>2.0573999999999999</v>
      </c>
      <c r="T365" s="2">
        <f t="shared" si="10"/>
        <v>314.93</v>
      </c>
      <c r="U365" s="3">
        <f t="shared" si="11"/>
        <v>2.9912507999999997E-4</v>
      </c>
      <c r="W365" s="1">
        <f>O365*$J$29</f>
        <v>2.9912507999999997E-4</v>
      </c>
      <c r="AC365">
        <v>292.43</v>
      </c>
      <c r="AE365" s="1">
        <v>3.3317999999999999</v>
      </c>
      <c r="AF365" s="1">
        <v>10</v>
      </c>
      <c r="AI365" s="1">
        <f>AE365*$J$24</f>
        <v>4.1197706999999999E-4</v>
      </c>
    </row>
    <row r="366" spans="11:35" x14ac:dyDescent="0.25">
      <c r="M366">
        <v>319.61</v>
      </c>
      <c r="O366" s="1">
        <v>3.0621000000000001E-4</v>
      </c>
      <c r="Q366" s="1">
        <v>2.0573999999999999</v>
      </c>
      <c r="T366" s="2">
        <f t="shared" si="10"/>
        <v>319.61</v>
      </c>
      <c r="U366" s="3">
        <f t="shared" si="11"/>
        <v>2.8814360999999998E-4</v>
      </c>
      <c r="W366" s="1">
        <f>O366*$J$29</f>
        <v>2.8814360999999998E-4</v>
      </c>
      <c r="AC366">
        <v>294.31</v>
      </c>
      <c r="AE366" s="1">
        <v>3.3248000000000002</v>
      </c>
      <c r="AF366" s="1">
        <v>10</v>
      </c>
      <c r="AI366" s="1">
        <f>AE366*$J$24</f>
        <v>4.1111152000000001E-4</v>
      </c>
    </row>
    <row r="367" spans="11:35" x14ac:dyDescent="0.25">
      <c r="L367" t="s">
        <v>76</v>
      </c>
      <c r="AC367">
        <v>296.18</v>
      </c>
      <c r="AE367" s="1">
        <v>3.1707000000000001</v>
      </c>
      <c r="AF367" s="1">
        <v>10</v>
      </c>
      <c r="AI367" s="1">
        <f>AE367*$J$24</f>
        <v>3.9205705500000001E-4</v>
      </c>
    </row>
    <row r="368" spans="11:35" x14ac:dyDescent="0.25">
      <c r="K368" t="s">
        <v>77</v>
      </c>
      <c r="AC368">
        <v>300.87</v>
      </c>
      <c r="AE368" s="1">
        <v>2.9710999999999999</v>
      </c>
      <c r="AF368" s="1">
        <v>10</v>
      </c>
      <c r="AI368" s="1">
        <f>AE368*$J$24</f>
        <v>3.6737651499999999E-4</v>
      </c>
    </row>
    <row r="369" spans="10:35" x14ac:dyDescent="0.25">
      <c r="J369" t="s">
        <v>78</v>
      </c>
      <c r="AC369">
        <v>305.55</v>
      </c>
      <c r="AE369" s="1">
        <v>2.7938000000000001</v>
      </c>
      <c r="AF369" s="1">
        <v>10</v>
      </c>
      <c r="AI369" s="1">
        <f>AE369*$J$24</f>
        <v>3.4545337E-4</v>
      </c>
    </row>
    <row r="370" spans="10:35" x14ac:dyDescent="0.25">
      <c r="AC370">
        <v>310.24</v>
      </c>
      <c r="AE370" s="1">
        <v>2.5499000000000001</v>
      </c>
      <c r="AF370" s="1">
        <v>10</v>
      </c>
      <c r="AI370" s="1">
        <f>AE370*$J$24</f>
        <v>3.15295135E-4</v>
      </c>
    </row>
    <row r="371" spans="10:35" x14ac:dyDescent="0.25">
      <c r="AC371">
        <v>314.93</v>
      </c>
      <c r="AE371" s="1">
        <v>2.419</v>
      </c>
      <c r="AF371" s="1">
        <v>10</v>
      </c>
      <c r="AI371" s="1">
        <f>AE371*$J$24</f>
        <v>2.9910935E-4</v>
      </c>
    </row>
    <row r="372" spans="10:35" x14ac:dyDescent="0.25">
      <c r="AC372">
        <v>319.61</v>
      </c>
      <c r="AE372" s="1">
        <v>2.3302</v>
      </c>
      <c r="AF372" s="1">
        <v>10</v>
      </c>
      <c r="AI372" s="1">
        <f>AE372*$J$24</f>
        <v>2.8812922999999998E-4</v>
      </c>
    </row>
    <row r="373" spans="10:35" x14ac:dyDescent="0.25">
      <c r="AB373" t="s">
        <v>76</v>
      </c>
    </row>
    <row r="374" spans="10:35" x14ac:dyDescent="0.25">
      <c r="AA374" t="s">
        <v>107</v>
      </c>
    </row>
    <row r="375" spans="10:35" x14ac:dyDescent="0.25">
      <c r="Z375" t="s">
        <v>78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</dc:creator>
  <cp:lastModifiedBy>Theo</cp:lastModifiedBy>
  <dcterms:created xsi:type="dcterms:W3CDTF">2015-08-16T09:44:20Z</dcterms:created>
  <dcterms:modified xsi:type="dcterms:W3CDTF">2015-08-16T11:13:13Z</dcterms:modified>
</cp:coreProperties>
</file>