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Lazarus\projects\BistroMath\pub\"/>
    </mc:Choice>
  </mc:AlternateContent>
  <bookViews>
    <workbookView xWindow="0" yWindow="0" windowWidth="14400" windowHeight="146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H1" i="1"/>
  <c r="B100" i="1" s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76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9" i="1"/>
  <c r="A6" i="1"/>
  <c r="A5" i="1"/>
  <c r="A4" i="1"/>
  <c r="O1" i="1" l="1"/>
  <c r="O2" i="1"/>
  <c r="C8" i="1"/>
  <c r="C14" i="1"/>
  <c r="C20" i="1"/>
  <c r="C26" i="1"/>
  <c r="C32" i="1"/>
  <c r="C38" i="1"/>
  <c r="C46" i="1"/>
  <c r="C52" i="1"/>
  <c r="C58" i="1"/>
  <c r="C64" i="1"/>
  <c r="C72" i="1"/>
  <c r="C78" i="1"/>
  <c r="C84" i="1"/>
  <c r="C96" i="1"/>
  <c r="B3" i="1"/>
  <c r="B5" i="1"/>
  <c r="B7" i="1"/>
  <c r="B9" i="1"/>
  <c r="B11" i="1"/>
  <c r="B13" i="1"/>
  <c r="B15" i="1"/>
  <c r="B17" i="1"/>
  <c r="B19" i="1"/>
  <c r="B21" i="1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B59" i="1"/>
  <c r="B61" i="1"/>
  <c r="B63" i="1"/>
  <c r="B65" i="1"/>
  <c r="B67" i="1"/>
  <c r="B69" i="1"/>
  <c r="B71" i="1"/>
  <c r="B73" i="1"/>
  <c r="B75" i="1"/>
  <c r="B77" i="1"/>
  <c r="B79" i="1"/>
  <c r="B81" i="1"/>
  <c r="B83" i="1"/>
  <c r="B85" i="1"/>
  <c r="B87" i="1"/>
  <c r="B89" i="1"/>
  <c r="B91" i="1"/>
  <c r="B93" i="1"/>
  <c r="B95" i="1"/>
  <c r="B97" i="1"/>
  <c r="B99" i="1"/>
  <c r="B101" i="1"/>
  <c r="C6" i="1"/>
  <c r="C12" i="1"/>
  <c r="C18" i="1"/>
  <c r="C24" i="1"/>
  <c r="C30" i="1"/>
  <c r="C36" i="1"/>
  <c r="C42" i="1"/>
  <c r="C48" i="1"/>
  <c r="C54" i="1"/>
  <c r="C60" i="1"/>
  <c r="C66" i="1"/>
  <c r="C70" i="1"/>
  <c r="C76" i="1"/>
  <c r="C82" i="1"/>
  <c r="C88" i="1"/>
  <c r="C90" i="1"/>
  <c r="C92" i="1"/>
  <c r="C94" i="1"/>
  <c r="C100" i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4" i="1"/>
  <c r="C10" i="1"/>
  <c r="C16" i="1"/>
  <c r="C22" i="1"/>
  <c r="C28" i="1"/>
  <c r="C34" i="1"/>
  <c r="C40" i="1"/>
  <c r="C44" i="1"/>
  <c r="C50" i="1"/>
  <c r="C56" i="1"/>
  <c r="C62" i="1"/>
  <c r="C68" i="1"/>
  <c r="C74" i="1"/>
  <c r="C80" i="1"/>
  <c r="C86" i="1"/>
  <c r="C98" i="1"/>
  <c r="B4" i="1"/>
  <c r="D4" i="1" s="1"/>
  <c r="B6" i="1"/>
  <c r="B8" i="1"/>
  <c r="B10" i="1"/>
  <c r="B12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B58" i="1"/>
  <c r="B60" i="1"/>
  <c r="B62" i="1"/>
  <c r="B64" i="1"/>
  <c r="B66" i="1"/>
  <c r="B68" i="1"/>
  <c r="B70" i="1"/>
  <c r="B72" i="1"/>
  <c r="B74" i="1"/>
  <c r="B76" i="1"/>
  <c r="B78" i="1"/>
  <c r="B80" i="1"/>
  <c r="B82" i="1"/>
  <c r="B84" i="1"/>
  <c r="B86" i="1"/>
  <c r="B88" i="1"/>
  <c r="B90" i="1"/>
  <c r="B92" i="1"/>
  <c r="B94" i="1"/>
  <c r="B96" i="1"/>
  <c r="B98" i="1"/>
  <c r="A7" i="1"/>
  <c r="D5" i="1" l="1"/>
  <c r="P2" i="1"/>
  <c r="D6" i="1"/>
  <c r="D3" i="1"/>
  <c r="A8" i="1"/>
  <c r="D7" i="1" l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/>
  <c r="D49" i="1" l="1"/>
  <c r="D50" i="1"/>
  <c r="D51" i="1" l="1"/>
  <c r="D52" i="1" l="1"/>
  <c r="D53" i="1" l="1"/>
  <c r="D54" i="1" l="1"/>
  <c r="D55" i="1" l="1"/>
  <c r="D56" i="1"/>
  <c r="D57" i="1" l="1"/>
  <c r="D58" i="1"/>
  <c r="D59" i="1" l="1"/>
  <c r="D60" i="1" l="1"/>
  <c r="D61" i="1" l="1"/>
  <c r="D62" i="1" l="1"/>
  <c r="D63" i="1" l="1"/>
  <c r="D64" i="1" l="1"/>
  <c r="D65" i="1" l="1"/>
  <c r="D66" i="1"/>
  <c r="D67" i="1" l="1"/>
  <c r="D68" i="1"/>
  <c r="D69" i="1" l="1"/>
  <c r="D70" i="1" l="1"/>
  <c r="D71" i="1" l="1"/>
  <c r="D72" i="1"/>
  <c r="D73" i="1" l="1"/>
  <c r="D74" i="1" l="1"/>
  <c r="D75" i="1" l="1"/>
  <c r="D76" i="1" l="1"/>
  <c r="D77" i="1"/>
  <c r="D78" i="1" l="1"/>
  <c r="D79" i="1" l="1"/>
  <c r="D80" i="1" l="1"/>
  <c r="D81" i="1" l="1"/>
  <c r="D82" i="1" l="1"/>
  <c r="D83" i="1" l="1"/>
  <c r="D84" i="1"/>
  <c r="D85" i="1" l="1"/>
  <c r="D86" i="1" l="1"/>
  <c r="D87" i="1" l="1"/>
  <c r="D88" i="1"/>
  <c r="D89" i="1" l="1"/>
  <c r="D90" i="1" l="1"/>
  <c r="D91" i="1" l="1"/>
  <c r="D92" i="1"/>
  <c r="D93" i="1" l="1"/>
  <c r="A95" i="1"/>
  <c r="D94" i="1" l="1"/>
  <c r="A96" i="1"/>
  <c r="D95" i="1" l="1"/>
  <c r="A97" i="1"/>
  <c r="D96" i="1" l="1"/>
  <c r="A98" i="1"/>
  <c r="D97" i="1"/>
  <c r="A99" i="1" l="1"/>
  <c r="D98" i="1" l="1"/>
  <c r="A100" i="1"/>
  <c r="D99" i="1" l="1"/>
  <c r="A101" i="1"/>
  <c r="D100" i="1" l="1"/>
  <c r="D101" i="1" l="1"/>
</calcChain>
</file>

<file path=xl/sharedStrings.xml><?xml version="1.0" encoding="utf-8"?>
<sst xmlns="http://schemas.openxmlformats.org/spreadsheetml/2006/main" count="5" uniqueCount="5">
  <si>
    <t>sigma:</t>
  </si>
  <si>
    <t>a:</t>
  </si>
  <si>
    <t>FWHM:</t>
  </si>
  <si>
    <t>max:</t>
  </si>
  <si>
    <t>aansluiting: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</si>
</sst>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"/>
    <numFmt numFmtId="172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172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Sheet1!$A$3:$A$101</c:f>
              <c:numCache>
                <c:formatCode>0.00</c:formatCode>
                <c:ptCount val="99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3.3000000000000003</c:v>
                </c:pt>
                <c:pt idx="4">
                  <c:v>3.4000000000000004</c:v>
                </c:pt>
                <c:pt idx="5">
                  <c:v>3.5000000000000004</c:v>
                </c:pt>
                <c:pt idx="6">
                  <c:v>3.5500000000000003</c:v>
                </c:pt>
                <c:pt idx="7">
                  <c:v>3.6</c:v>
                </c:pt>
                <c:pt idx="8">
                  <c:v>3.65</c:v>
                </c:pt>
                <c:pt idx="9">
                  <c:v>3.6999999999999997</c:v>
                </c:pt>
                <c:pt idx="10">
                  <c:v>3.7499999999999996</c:v>
                </c:pt>
                <c:pt idx="11">
                  <c:v>3.7999999999999994</c:v>
                </c:pt>
                <c:pt idx="12">
                  <c:v>3.8499999999999992</c:v>
                </c:pt>
                <c:pt idx="13">
                  <c:v>3.899999999999999</c:v>
                </c:pt>
                <c:pt idx="14">
                  <c:v>3.9499999999999988</c:v>
                </c:pt>
                <c:pt idx="15">
                  <c:v>3.9999999999999987</c:v>
                </c:pt>
                <c:pt idx="16">
                  <c:v>4.0499999999999989</c:v>
                </c:pt>
                <c:pt idx="17">
                  <c:v>4.0999999999999988</c:v>
                </c:pt>
                <c:pt idx="18">
                  <c:v>4.1499999999999986</c:v>
                </c:pt>
                <c:pt idx="19">
                  <c:v>4.1999999999999984</c:v>
                </c:pt>
                <c:pt idx="20">
                  <c:v>4.2499999999999982</c:v>
                </c:pt>
                <c:pt idx="21">
                  <c:v>4.299999999999998</c:v>
                </c:pt>
                <c:pt idx="22">
                  <c:v>4.3499999999999979</c:v>
                </c:pt>
                <c:pt idx="23">
                  <c:v>4.3999999999999977</c:v>
                </c:pt>
                <c:pt idx="24">
                  <c:v>4.4499999999999975</c:v>
                </c:pt>
                <c:pt idx="25">
                  <c:v>4.4999999999999973</c:v>
                </c:pt>
                <c:pt idx="26">
                  <c:v>4.5499999999999972</c:v>
                </c:pt>
                <c:pt idx="27">
                  <c:v>4.599999999999997</c:v>
                </c:pt>
                <c:pt idx="28">
                  <c:v>4.6499999999999968</c:v>
                </c:pt>
                <c:pt idx="29">
                  <c:v>4.6999999999999966</c:v>
                </c:pt>
                <c:pt idx="30">
                  <c:v>4.7499999999999964</c:v>
                </c:pt>
                <c:pt idx="31">
                  <c:v>4.7999999999999963</c:v>
                </c:pt>
                <c:pt idx="32">
                  <c:v>4.8499999999999961</c:v>
                </c:pt>
                <c:pt idx="33">
                  <c:v>4.8999999999999959</c:v>
                </c:pt>
                <c:pt idx="34">
                  <c:v>4.9499999999999957</c:v>
                </c:pt>
                <c:pt idx="35">
                  <c:v>4.9999999999999956</c:v>
                </c:pt>
                <c:pt idx="36">
                  <c:v>5.0499999999999954</c:v>
                </c:pt>
                <c:pt idx="37">
                  <c:v>5.0999999999999952</c:v>
                </c:pt>
                <c:pt idx="38">
                  <c:v>5.149999999999995</c:v>
                </c:pt>
                <c:pt idx="39">
                  <c:v>5.1999999999999948</c:v>
                </c:pt>
                <c:pt idx="40">
                  <c:v>5.2499999999999947</c:v>
                </c:pt>
                <c:pt idx="41">
                  <c:v>5.2999999999999945</c:v>
                </c:pt>
                <c:pt idx="42">
                  <c:v>5.3499999999999943</c:v>
                </c:pt>
                <c:pt idx="43">
                  <c:v>5.3999999999999941</c:v>
                </c:pt>
                <c:pt idx="44">
                  <c:v>5.449999999999994</c:v>
                </c:pt>
                <c:pt idx="45">
                  <c:v>5.4999999999999938</c:v>
                </c:pt>
                <c:pt idx="46">
                  <c:v>5.5499999999999936</c:v>
                </c:pt>
                <c:pt idx="47">
                  <c:v>5.5999999999999934</c:v>
                </c:pt>
                <c:pt idx="48">
                  <c:v>5.6499999999999932</c:v>
                </c:pt>
                <c:pt idx="49">
                  <c:v>5.6999999999999931</c:v>
                </c:pt>
                <c:pt idx="50">
                  <c:v>5.7499999999999929</c:v>
                </c:pt>
                <c:pt idx="51">
                  <c:v>5.7999999999999927</c:v>
                </c:pt>
                <c:pt idx="52">
                  <c:v>5.8499999999999925</c:v>
                </c:pt>
                <c:pt idx="53">
                  <c:v>5.8999999999999924</c:v>
                </c:pt>
                <c:pt idx="54">
                  <c:v>5.9499999999999922</c:v>
                </c:pt>
                <c:pt idx="55">
                  <c:v>5.999999999999992</c:v>
                </c:pt>
                <c:pt idx="56">
                  <c:v>6.0499999999999918</c:v>
                </c:pt>
                <c:pt idx="57">
                  <c:v>6.0999999999999917</c:v>
                </c:pt>
                <c:pt idx="58">
                  <c:v>6.1499999999999915</c:v>
                </c:pt>
                <c:pt idx="59">
                  <c:v>6.1999999999999913</c:v>
                </c:pt>
                <c:pt idx="60">
                  <c:v>6.2499999999999911</c:v>
                </c:pt>
                <c:pt idx="61">
                  <c:v>6.2999999999999909</c:v>
                </c:pt>
                <c:pt idx="62">
                  <c:v>6.3499999999999908</c:v>
                </c:pt>
                <c:pt idx="63">
                  <c:v>6.3999999999999906</c:v>
                </c:pt>
                <c:pt idx="64">
                  <c:v>6.4499999999999904</c:v>
                </c:pt>
                <c:pt idx="65">
                  <c:v>6.4999999999999902</c:v>
                </c:pt>
                <c:pt idx="66">
                  <c:v>6.5499999999999901</c:v>
                </c:pt>
                <c:pt idx="67">
                  <c:v>6.5999999999999899</c:v>
                </c:pt>
                <c:pt idx="68">
                  <c:v>6.6499999999999897</c:v>
                </c:pt>
                <c:pt idx="69">
                  <c:v>6.6999999999999895</c:v>
                </c:pt>
                <c:pt idx="70">
                  <c:v>6.7499999999999893</c:v>
                </c:pt>
                <c:pt idx="71">
                  <c:v>6.7999999999999892</c:v>
                </c:pt>
                <c:pt idx="72">
                  <c:v>6.849999999999989</c:v>
                </c:pt>
                <c:pt idx="73">
                  <c:v>6.8999999999999888</c:v>
                </c:pt>
                <c:pt idx="74">
                  <c:v>6.9499999999999886</c:v>
                </c:pt>
                <c:pt idx="75">
                  <c:v>6.9999999999999885</c:v>
                </c:pt>
                <c:pt idx="76">
                  <c:v>7.0499999999999883</c:v>
                </c:pt>
                <c:pt idx="77">
                  <c:v>7.0999999999999881</c:v>
                </c:pt>
                <c:pt idx="78">
                  <c:v>7.1499999999999879</c:v>
                </c:pt>
                <c:pt idx="79">
                  <c:v>7.1999999999999877</c:v>
                </c:pt>
                <c:pt idx="80">
                  <c:v>7.2499999999999876</c:v>
                </c:pt>
                <c:pt idx="81">
                  <c:v>7.2999999999999874</c:v>
                </c:pt>
                <c:pt idx="82">
                  <c:v>7.3499999999999872</c:v>
                </c:pt>
                <c:pt idx="83">
                  <c:v>7.399999999999987</c:v>
                </c:pt>
                <c:pt idx="84">
                  <c:v>7.4499999999999869</c:v>
                </c:pt>
                <c:pt idx="85">
                  <c:v>7.4999999999999867</c:v>
                </c:pt>
                <c:pt idx="86">
                  <c:v>7.5499999999999865</c:v>
                </c:pt>
                <c:pt idx="87">
                  <c:v>7.5999999999999863</c:v>
                </c:pt>
                <c:pt idx="88">
                  <c:v>7.6499999999999861</c:v>
                </c:pt>
                <c:pt idx="89">
                  <c:v>7.699999999999986</c:v>
                </c:pt>
                <c:pt idx="90">
                  <c:v>7.7499999999999858</c:v>
                </c:pt>
                <c:pt idx="91">
                  <c:v>7.7999999999999856</c:v>
                </c:pt>
                <c:pt idx="92">
                  <c:v>7.8999999999999853</c:v>
                </c:pt>
                <c:pt idx="93">
                  <c:v>7.9999999999999849</c:v>
                </c:pt>
                <c:pt idx="94">
                  <c:v>8.0999999999999854</c:v>
                </c:pt>
                <c:pt idx="95">
                  <c:v>8.1999999999999851</c:v>
                </c:pt>
                <c:pt idx="96">
                  <c:v>8.2999999999999847</c:v>
                </c:pt>
                <c:pt idx="97">
                  <c:v>8.3999999999999844</c:v>
                </c:pt>
                <c:pt idx="98">
                  <c:v>8.499999999999984</c:v>
                </c:pt>
              </c:numCache>
            </c:numRef>
          </c:xVal>
          <c:yVal>
            <c:numRef>
              <c:f>Sheet1!$B$3:$B$101</c:f>
              <c:numCache>
                <c:formatCode>0.0000</c:formatCode>
                <c:ptCount val="99"/>
                <c:pt idx="0">
                  <c:v>2.6766045152977074E-4</c:v>
                </c:pt>
                <c:pt idx="1">
                  <c:v>5.8389385158292054E-4</c:v>
                </c:pt>
                <c:pt idx="2">
                  <c:v>1.223803860227546E-3</c:v>
                </c:pt>
                <c:pt idx="3">
                  <c:v>2.464438336946042E-3</c:v>
                </c:pt>
                <c:pt idx="4">
                  <c:v>4.7681764029296973E-3</c:v>
                </c:pt>
                <c:pt idx="5">
                  <c:v>8.8636968238760376E-3</c:v>
                </c:pt>
                <c:pt idx="6">
                  <c:v>1.1905064839551728E-2</c:v>
                </c:pt>
                <c:pt idx="7">
                  <c:v>1.5830903165959937E-2</c:v>
                </c:pt>
                <c:pt idx="8">
                  <c:v>2.0841869628845183E-2</c:v>
                </c:pt>
                <c:pt idx="9">
                  <c:v>2.7165938467371205E-2</c:v>
                </c:pt>
                <c:pt idx="10">
                  <c:v>3.5056600987137004E-2</c:v>
                </c:pt>
                <c:pt idx="11">
                  <c:v>4.478906058968566E-2</c:v>
                </c:pt>
                <c:pt idx="12">
                  <c:v>5.6654075483202143E-2</c:v>
                </c:pt>
                <c:pt idx="13">
                  <c:v>7.0949185692462557E-2</c:v>
                </c:pt>
                <c:pt idx="14">
                  <c:v>8.7967191960853952E-2</c:v>
                </c:pt>
                <c:pt idx="15">
                  <c:v>0.10798193302637554</c:v>
                </c:pt>
                <c:pt idx="16">
                  <c:v>0.13123162954935264</c:v>
                </c:pt>
                <c:pt idx="17">
                  <c:v>0.1579003166017876</c:v>
                </c:pt>
                <c:pt idx="18">
                  <c:v>0.18809815475377295</c:v>
                </c:pt>
                <c:pt idx="19">
                  <c:v>0.22184166935890998</c:v>
                </c:pt>
                <c:pt idx="20">
                  <c:v>0.2590351913317821</c:v>
                </c:pt>
                <c:pt idx="21">
                  <c:v>0.29945493127148809</c:v>
                </c:pt>
                <c:pt idx="22">
                  <c:v>0.34273718409561282</c:v>
                </c:pt>
                <c:pt idx="23">
                  <c:v>0.38837210996642374</c:v>
                </c:pt>
                <c:pt idx="24">
                  <c:v>0.43570435406509866</c:v>
                </c:pt>
                <c:pt idx="25">
                  <c:v>0.48394144903828418</c:v>
                </c:pt>
                <c:pt idx="26">
                  <c:v>0.53217049979750697</c:v>
                </c:pt>
                <c:pt idx="27">
                  <c:v>0.57938310552296268</c:v>
                </c:pt>
                <c:pt idx="28">
                  <c:v>0.62450786673351977</c:v>
                </c:pt>
                <c:pt idx="29">
                  <c:v>0.66644920578359668</c:v>
                </c:pt>
                <c:pt idx="30">
                  <c:v>0.7041306535285965</c:v>
                </c:pt>
                <c:pt idx="31">
                  <c:v>0.73654028060664445</c:v>
                </c:pt>
                <c:pt idx="32">
                  <c:v>0.76277563092104639</c:v>
                </c:pt>
                <c:pt idx="33">
                  <c:v>0.78208538795091054</c:v>
                </c:pt>
                <c:pt idx="34">
                  <c:v>0.79390509495402284</c:v>
                </c:pt>
                <c:pt idx="35">
                  <c:v>0.79788456080286541</c:v>
                </c:pt>
                <c:pt idx="36">
                  <c:v>0.79390509495402428</c:v>
                </c:pt>
                <c:pt idx="37">
                  <c:v>0.78208538795091331</c:v>
                </c:pt>
                <c:pt idx="38">
                  <c:v>0.7627756309210505</c:v>
                </c:pt>
                <c:pt idx="39">
                  <c:v>0.73654028060664978</c:v>
                </c:pt>
                <c:pt idx="40">
                  <c:v>0.70413065352860271</c:v>
                </c:pt>
                <c:pt idx="41">
                  <c:v>0.66644920578360367</c:v>
                </c:pt>
                <c:pt idx="42">
                  <c:v>0.62450786673352754</c:v>
                </c:pt>
                <c:pt idx="43">
                  <c:v>0.5793831055229709</c:v>
                </c:pt>
                <c:pt idx="44">
                  <c:v>0.53217049979751541</c:v>
                </c:pt>
                <c:pt idx="45">
                  <c:v>0.48394144903829278</c:v>
                </c:pt>
                <c:pt idx="46">
                  <c:v>0.43570435406510727</c:v>
                </c:pt>
                <c:pt idx="47">
                  <c:v>0.38837210996643207</c:v>
                </c:pt>
                <c:pt idx="48">
                  <c:v>0.34273718409562076</c:v>
                </c:pt>
                <c:pt idx="49">
                  <c:v>0.29945493127149553</c:v>
                </c:pt>
                <c:pt idx="50">
                  <c:v>0.25903519133178904</c:v>
                </c:pt>
                <c:pt idx="51">
                  <c:v>0.2218416693589163</c:v>
                </c:pt>
                <c:pt idx="52">
                  <c:v>0.18809815475377867</c:v>
                </c:pt>
                <c:pt idx="53">
                  <c:v>0.15790031660179263</c:v>
                </c:pt>
                <c:pt idx="54">
                  <c:v>0.13123162954935708</c:v>
                </c:pt>
                <c:pt idx="55">
                  <c:v>0.10798193302637957</c:v>
                </c:pt>
                <c:pt idx="56">
                  <c:v>8.7967191960857394E-2</c:v>
                </c:pt>
                <c:pt idx="57">
                  <c:v>7.09491856924655E-2</c:v>
                </c:pt>
                <c:pt idx="58">
                  <c:v>5.6654075483204565E-2</c:v>
                </c:pt>
                <c:pt idx="59">
                  <c:v>4.4789060589687672E-2</c:v>
                </c:pt>
                <c:pt idx="60">
                  <c:v>3.5056600987138635E-2</c:v>
                </c:pt>
                <c:pt idx="61">
                  <c:v>2.7165938467372516E-2</c:v>
                </c:pt>
                <c:pt idx="62">
                  <c:v>2.0841869628846228E-2</c:v>
                </c:pt>
                <c:pt idx="63">
                  <c:v>1.5830903165960763E-2</c:v>
                </c:pt>
                <c:pt idx="64">
                  <c:v>1.1905064839552374E-2</c:v>
                </c:pt>
                <c:pt idx="65">
                  <c:v>8.8636968238765355E-3</c:v>
                </c:pt>
                <c:pt idx="66">
                  <c:v>6.5336381124002441E-3</c:v>
                </c:pt>
                <c:pt idx="67">
                  <c:v>4.7681764029299939E-3</c:v>
                </c:pt>
                <c:pt idx="68">
                  <c:v>3.4451378781075949E-3</c:v>
                </c:pt>
                <c:pt idx="69">
                  <c:v>2.4644383369462151E-3</c:v>
                </c:pt>
                <c:pt idx="70">
                  <c:v>1.7453653900916504E-3</c:v>
                </c:pt>
                <c:pt idx="71">
                  <c:v>1.2238038602276394E-3</c:v>
                </c:pt>
                <c:pt idx="72">
                  <c:v>8.4956054110157226E-4</c:v>
                </c:pt>
                <c:pt idx="73">
                  <c:v>5.8389385158296976E-4</c:v>
                </c:pt>
                <c:pt idx="74">
                  <c:v>3.973109427855804E-4</c:v>
                </c:pt>
                <c:pt idx="75">
                  <c:v>2.6766045152979546E-4</c:v>
                </c:pt>
                <c:pt idx="76">
                  <c:v>1.7852331435428299E-4</c:v>
                </c:pt>
                <c:pt idx="77">
                  <c:v>1.1788613551309142E-4</c:v>
                </c:pt>
                <c:pt idx="78">
                  <c:v>7.7070393484182201E-5</c:v>
                </c:pt>
                <c:pt idx="79">
                  <c:v>4.9884942580112559E-5</c:v>
                </c:pt>
                <c:pt idx="80">
                  <c:v>3.1967482213814534E-5</c:v>
                </c:pt>
                <c:pt idx="81">
                  <c:v>2.0281704130975824E-5</c:v>
                </c:pt>
                <c:pt idx="82">
                  <c:v>1.2739650357735742E-5</c:v>
                </c:pt>
                <c:pt idx="83">
                  <c:v>7.9225981820651366E-6</c:v>
                </c:pt>
                <c:pt idx="84">
                  <c:v>4.8779214917873456E-6</c:v>
                </c:pt>
                <c:pt idx="85">
                  <c:v>2.9734390294689918E-6</c:v>
                </c:pt>
                <c:pt idx="86">
                  <c:v>1.7944870324769131E-6</c:v>
                </c:pt>
                <c:pt idx="87">
                  <c:v>1.0722070689396771E-6</c:v>
                </c:pt>
                <c:pt idx="88">
                  <c:v>6.3426984334328868E-7</c:v>
                </c:pt>
                <c:pt idx="89">
                  <c:v>3.7147236891111469E-7</c:v>
                </c:pt>
                <c:pt idx="90">
                  <c:v>2.1539520085089922E-7</c:v>
                </c:pt>
                <c:pt idx="91">
                  <c:v>1.2365241000333689E-7</c:v>
                </c:pt>
                <c:pt idx="92">
                  <c:v>3.9546392812496087E-8</c:v>
                </c:pt>
                <c:pt idx="93">
                  <c:v>1.2151765699648774E-8</c:v>
                </c:pt>
                <c:pt idx="94">
                  <c:v>3.5875678159288214E-9</c:v>
                </c:pt>
                <c:pt idx="95">
                  <c:v>1.0176280563292065E-9</c:v>
                </c:pt>
                <c:pt idx="96">
                  <c:v>2.7733599883311861E-10</c:v>
                </c:pt>
                <c:pt idx="97">
                  <c:v>7.2619230035851234E-11</c:v>
                </c:pt>
                <c:pt idx="98">
                  <c:v>1.8269440816733278E-11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3-4B13-A39B-A132873137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Sheet1!$A$3:$A$101</c:f>
              <c:numCache>
                <c:formatCode>0.00</c:formatCode>
                <c:ptCount val="99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3.3000000000000003</c:v>
                </c:pt>
                <c:pt idx="4">
                  <c:v>3.4000000000000004</c:v>
                </c:pt>
                <c:pt idx="5">
                  <c:v>3.5000000000000004</c:v>
                </c:pt>
                <c:pt idx="6">
                  <c:v>3.5500000000000003</c:v>
                </c:pt>
                <c:pt idx="7">
                  <c:v>3.6</c:v>
                </c:pt>
                <c:pt idx="8">
                  <c:v>3.65</c:v>
                </c:pt>
                <c:pt idx="9">
                  <c:v>3.6999999999999997</c:v>
                </c:pt>
                <c:pt idx="10">
                  <c:v>3.7499999999999996</c:v>
                </c:pt>
                <c:pt idx="11">
                  <c:v>3.7999999999999994</c:v>
                </c:pt>
                <c:pt idx="12">
                  <c:v>3.8499999999999992</c:v>
                </c:pt>
                <c:pt idx="13">
                  <c:v>3.899999999999999</c:v>
                </c:pt>
                <c:pt idx="14">
                  <c:v>3.9499999999999988</c:v>
                </c:pt>
                <c:pt idx="15">
                  <c:v>3.9999999999999987</c:v>
                </c:pt>
                <c:pt idx="16">
                  <c:v>4.0499999999999989</c:v>
                </c:pt>
                <c:pt idx="17">
                  <c:v>4.0999999999999988</c:v>
                </c:pt>
                <c:pt idx="18">
                  <c:v>4.1499999999999986</c:v>
                </c:pt>
                <c:pt idx="19">
                  <c:v>4.1999999999999984</c:v>
                </c:pt>
                <c:pt idx="20">
                  <c:v>4.2499999999999982</c:v>
                </c:pt>
                <c:pt idx="21">
                  <c:v>4.299999999999998</c:v>
                </c:pt>
                <c:pt idx="22">
                  <c:v>4.3499999999999979</c:v>
                </c:pt>
                <c:pt idx="23">
                  <c:v>4.3999999999999977</c:v>
                </c:pt>
                <c:pt idx="24">
                  <c:v>4.4499999999999975</c:v>
                </c:pt>
                <c:pt idx="25">
                  <c:v>4.4999999999999973</c:v>
                </c:pt>
                <c:pt idx="26">
                  <c:v>4.5499999999999972</c:v>
                </c:pt>
                <c:pt idx="27">
                  <c:v>4.599999999999997</c:v>
                </c:pt>
                <c:pt idx="28">
                  <c:v>4.6499999999999968</c:v>
                </c:pt>
                <c:pt idx="29">
                  <c:v>4.6999999999999966</c:v>
                </c:pt>
                <c:pt idx="30">
                  <c:v>4.7499999999999964</c:v>
                </c:pt>
                <c:pt idx="31">
                  <c:v>4.7999999999999963</c:v>
                </c:pt>
                <c:pt idx="32">
                  <c:v>4.8499999999999961</c:v>
                </c:pt>
                <c:pt idx="33">
                  <c:v>4.8999999999999959</c:v>
                </c:pt>
                <c:pt idx="34">
                  <c:v>4.9499999999999957</c:v>
                </c:pt>
                <c:pt idx="35">
                  <c:v>4.9999999999999956</c:v>
                </c:pt>
                <c:pt idx="36">
                  <c:v>5.0499999999999954</c:v>
                </c:pt>
                <c:pt idx="37">
                  <c:v>5.0999999999999952</c:v>
                </c:pt>
                <c:pt idx="38">
                  <c:v>5.149999999999995</c:v>
                </c:pt>
                <c:pt idx="39">
                  <c:v>5.1999999999999948</c:v>
                </c:pt>
                <c:pt idx="40">
                  <c:v>5.2499999999999947</c:v>
                </c:pt>
                <c:pt idx="41">
                  <c:v>5.2999999999999945</c:v>
                </c:pt>
                <c:pt idx="42">
                  <c:v>5.3499999999999943</c:v>
                </c:pt>
                <c:pt idx="43">
                  <c:v>5.3999999999999941</c:v>
                </c:pt>
                <c:pt idx="44">
                  <c:v>5.449999999999994</c:v>
                </c:pt>
                <c:pt idx="45">
                  <c:v>5.4999999999999938</c:v>
                </c:pt>
                <c:pt idx="46">
                  <c:v>5.5499999999999936</c:v>
                </c:pt>
                <c:pt idx="47">
                  <c:v>5.5999999999999934</c:v>
                </c:pt>
                <c:pt idx="48">
                  <c:v>5.6499999999999932</c:v>
                </c:pt>
                <c:pt idx="49">
                  <c:v>5.6999999999999931</c:v>
                </c:pt>
                <c:pt idx="50">
                  <c:v>5.7499999999999929</c:v>
                </c:pt>
                <c:pt idx="51">
                  <c:v>5.7999999999999927</c:v>
                </c:pt>
                <c:pt idx="52">
                  <c:v>5.8499999999999925</c:v>
                </c:pt>
                <c:pt idx="53">
                  <c:v>5.8999999999999924</c:v>
                </c:pt>
                <c:pt idx="54">
                  <c:v>5.9499999999999922</c:v>
                </c:pt>
                <c:pt idx="55">
                  <c:v>5.999999999999992</c:v>
                </c:pt>
                <c:pt idx="56">
                  <c:v>6.0499999999999918</c:v>
                </c:pt>
                <c:pt idx="57">
                  <c:v>6.0999999999999917</c:v>
                </c:pt>
                <c:pt idx="58">
                  <c:v>6.1499999999999915</c:v>
                </c:pt>
                <c:pt idx="59">
                  <c:v>6.1999999999999913</c:v>
                </c:pt>
                <c:pt idx="60">
                  <c:v>6.2499999999999911</c:v>
                </c:pt>
                <c:pt idx="61">
                  <c:v>6.2999999999999909</c:v>
                </c:pt>
                <c:pt idx="62">
                  <c:v>6.3499999999999908</c:v>
                </c:pt>
                <c:pt idx="63">
                  <c:v>6.3999999999999906</c:v>
                </c:pt>
                <c:pt idx="64">
                  <c:v>6.4499999999999904</c:v>
                </c:pt>
                <c:pt idx="65">
                  <c:v>6.4999999999999902</c:v>
                </c:pt>
                <c:pt idx="66">
                  <c:v>6.5499999999999901</c:v>
                </c:pt>
                <c:pt idx="67">
                  <c:v>6.5999999999999899</c:v>
                </c:pt>
                <c:pt idx="68">
                  <c:v>6.6499999999999897</c:v>
                </c:pt>
                <c:pt idx="69">
                  <c:v>6.6999999999999895</c:v>
                </c:pt>
                <c:pt idx="70">
                  <c:v>6.7499999999999893</c:v>
                </c:pt>
                <c:pt idx="71">
                  <c:v>6.7999999999999892</c:v>
                </c:pt>
                <c:pt idx="72">
                  <c:v>6.849999999999989</c:v>
                </c:pt>
                <c:pt idx="73">
                  <c:v>6.8999999999999888</c:v>
                </c:pt>
                <c:pt idx="74">
                  <c:v>6.9499999999999886</c:v>
                </c:pt>
                <c:pt idx="75">
                  <c:v>6.9999999999999885</c:v>
                </c:pt>
                <c:pt idx="76">
                  <c:v>7.0499999999999883</c:v>
                </c:pt>
                <c:pt idx="77">
                  <c:v>7.0999999999999881</c:v>
                </c:pt>
                <c:pt idx="78">
                  <c:v>7.1499999999999879</c:v>
                </c:pt>
                <c:pt idx="79">
                  <c:v>7.1999999999999877</c:v>
                </c:pt>
                <c:pt idx="80">
                  <c:v>7.2499999999999876</c:v>
                </c:pt>
                <c:pt idx="81">
                  <c:v>7.2999999999999874</c:v>
                </c:pt>
                <c:pt idx="82">
                  <c:v>7.3499999999999872</c:v>
                </c:pt>
                <c:pt idx="83">
                  <c:v>7.399999999999987</c:v>
                </c:pt>
                <c:pt idx="84">
                  <c:v>7.4499999999999869</c:v>
                </c:pt>
                <c:pt idx="85">
                  <c:v>7.4999999999999867</c:v>
                </c:pt>
                <c:pt idx="86">
                  <c:v>7.5499999999999865</c:v>
                </c:pt>
                <c:pt idx="87">
                  <c:v>7.5999999999999863</c:v>
                </c:pt>
                <c:pt idx="88">
                  <c:v>7.6499999999999861</c:v>
                </c:pt>
                <c:pt idx="89">
                  <c:v>7.699999999999986</c:v>
                </c:pt>
                <c:pt idx="90">
                  <c:v>7.7499999999999858</c:v>
                </c:pt>
                <c:pt idx="91">
                  <c:v>7.7999999999999856</c:v>
                </c:pt>
                <c:pt idx="92">
                  <c:v>7.8999999999999853</c:v>
                </c:pt>
                <c:pt idx="93">
                  <c:v>7.9999999999999849</c:v>
                </c:pt>
                <c:pt idx="94">
                  <c:v>8.0999999999999854</c:v>
                </c:pt>
                <c:pt idx="95">
                  <c:v>8.1999999999999851</c:v>
                </c:pt>
                <c:pt idx="96">
                  <c:v>8.2999999999999847</c:v>
                </c:pt>
                <c:pt idx="97">
                  <c:v>8.3999999999999844</c:v>
                </c:pt>
                <c:pt idx="98">
                  <c:v>8.499999999999984</c:v>
                </c:pt>
              </c:numCache>
            </c:numRef>
          </c:xVal>
          <c:yVal>
            <c:numRef>
              <c:f>Sheet1!$C$3:$C$101</c:f>
              <c:numCache>
                <c:formatCode>0.0000</c:formatCode>
                <c:ptCount val="99"/>
                <c:pt idx="0">
                  <c:v>1.2151765699646572E-8</c:v>
                </c:pt>
                <c:pt idx="1">
                  <c:v>3.9546392812489344E-8</c:v>
                </c:pt>
                <c:pt idx="2">
                  <c:v>1.2365241000331715E-7</c:v>
                </c:pt>
                <c:pt idx="3">
                  <c:v>3.7147236891105995E-7</c:v>
                </c:pt>
                <c:pt idx="4">
                  <c:v>1.0722070689395284E-6</c:v>
                </c:pt>
                <c:pt idx="5">
                  <c:v>2.9734390294686059E-6</c:v>
                </c:pt>
                <c:pt idx="6">
                  <c:v>4.8779214917867306E-6</c:v>
                </c:pt>
                <c:pt idx="7">
                  <c:v>7.9225981820641506E-6</c:v>
                </c:pt>
                <c:pt idx="8">
                  <c:v>1.273965035773418E-5</c:v>
                </c:pt>
                <c:pt idx="9">
                  <c:v>2.0281704130973449E-5</c:v>
                </c:pt>
                <c:pt idx="10">
                  <c:v>3.1967482213810841E-5</c:v>
                </c:pt>
                <c:pt idx="11">
                  <c:v>4.9884942580106888E-5</c:v>
                </c:pt>
                <c:pt idx="12">
                  <c:v>7.7070393484173703E-5</c:v>
                </c:pt>
                <c:pt idx="13">
                  <c:v>1.1788613551307886E-4</c:v>
                </c:pt>
                <c:pt idx="14">
                  <c:v>1.7852331435426396E-4</c:v>
                </c:pt>
                <c:pt idx="15">
                  <c:v>2.6766045152976786E-4</c:v>
                </c:pt>
                <c:pt idx="16">
                  <c:v>3.9731094278554186E-4</c:v>
                </c:pt>
                <c:pt idx="17">
                  <c:v>5.838938515829148E-4</c:v>
                </c:pt>
                <c:pt idx="18">
                  <c:v>8.4956054110149463E-4</c:v>
                </c:pt>
                <c:pt idx="19">
                  <c:v>1.2238038602275308E-3</c:v>
                </c:pt>
                <c:pt idx="20">
                  <c:v>1.7453653900914984E-3</c:v>
                </c:pt>
                <c:pt idx="21">
                  <c:v>2.4644383369460047E-3</c:v>
                </c:pt>
                <c:pt idx="22">
                  <c:v>3.4451378781073104E-3</c:v>
                </c:pt>
                <c:pt idx="23">
                  <c:v>4.7681764029296131E-3</c:v>
                </c:pt>
                <c:pt idx="24">
                  <c:v>6.5336381123997384E-3</c:v>
                </c:pt>
                <c:pt idx="25">
                  <c:v>8.8636968238758728E-3</c:v>
                </c:pt>
                <c:pt idx="26">
                  <c:v>1.1905064839551517E-2</c:v>
                </c:pt>
                <c:pt idx="27">
                  <c:v>1.5830903165959663E-2</c:v>
                </c:pt>
                <c:pt idx="28">
                  <c:v>2.0841869628844829E-2</c:v>
                </c:pt>
                <c:pt idx="29">
                  <c:v>2.7165938467370757E-2</c:v>
                </c:pt>
                <c:pt idx="30">
                  <c:v>3.5056600987136456E-2</c:v>
                </c:pt>
                <c:pt idx="31">
                  <c:v>4.4789060589684987E-2</c:v>
                </c:pt>
                <c:pt idx="32">
                  <c:v>5.6654075483201345E-2</c:v>
                </c:pt>
                <c:pt idx="33">
                  <c:v>7.0949185692461586E-2</c:v>
                </c:pt>
                <c:pt idx="34">
                  <c:v>8.7967191960852828E-2</c:v>
                </c:pt>
                <c:pt idx="35">
                  <c:v>0.1079819330263742</c:v>
                </c:pt>
                <c:pt idx="36">
                  <c:v>0.13123162954935089</c:v>
                </c:pt>
                <c:pt idx="37">
                  <c:v>0.15790031660178561</c:v>
                </c:pt>
                <c:pt idx="38">
                  <c:v>0.18809815475377067</c:v>
                </c:pt>
                <c:pt idx="39">
                  <c:v>0.22184166935890745</c:v>
                </c:pt>
                <c:pt idx="40">
                  <c:v>0.25903519133177932</c:v>
                </c:pt>
                <c:pt idx="41">
                  <c:v>0.29945493127148509</c:v>
                </c:pt>
                <c:pt idx="42">
                  <c:v>0.34273718409560966</c:v>
                </c:pt>
                <c:pt idx="43">
                  <c:v>0.38837210996642046</c:v>
                </c:pt>
                <c:pt idx="44">
                  <c:v>0.43570435406509533</c:v>
                </c:pt>
                <c:pt idx="45">
                  <c:v>0.48394144903828068</c:v>
                </c:pt>
                <c:pt idx="46">
                  <c:v>0.53217049979750353</c:v>
                </c:pt>
                <c:pt idx="47">
                  <c:v>0.57938310552295946</c:v>
                </c:pt>
                <c:pt idx="48">
                  <c:v>0.62450786673351666</c:v>
                </c:pt>
                <c:pt idx="49">
                  <c:v>0.66644920578359379</c:v>
                </c:pt>
                <c:pt idx="50">
                  <c:v>0.70413065352859394</c:v>
                </c:pt>
                <c:pt idx="51">
                  <c:v>0.73654028060664234</c:v>
                </c:pt>
                <c:pt idx="52">
                  <c:v>0.76277563092104483</c:v>
                </c:pt>
                <c:pt idx="53">
                  <c:v>0.78208538795090943</c:v>
                </c:pt>
                <c:pt idx="54">
                  <c:v>0.79390509495402239</c:v>
                </c:pt>
                <c:pt idx="55">
                  <c:v>0.79788456080286541</c:v>
                </c:pt>
                <c:pt idx="56">
                  <c:v>0.79390509495402495</c:v>
                </c:pt>
                <c:pt idx="57">
                  <c:v>0.78208538795091442</c:v>
                </c:pt>
                <c:pt idx="58">
                  <c:v>0.76277563092105216</c:v>
                </c:pt>
                <c:pt idx="59">
                  <c:v>0.73654028060665178</c:v>
                </c:pt>
                <c:pt idx="60">
                  <c:v>0.70413065352860527</c:v>
                </c:pt>
                <c:pt idx="61">
                  <c:v>0.66644920578360656</c:v>
                </c:pt>
                <c:pt idx="62">
                  <c:v>0.62450786673353065</c:v>
                </c:pt>
                <c:pt idx="63">
                  <c:v>0.57938310552297423</c:v>
                </c:pt>
                <c:pt idx="64">
                  <c:v>0.53217049979751885</c:v>
                </c:pt>
                <c:pt idx="65">
                  <c:v>0.48394144903829622</c:v>
                </c:pt>
                <c:pt idx="66">
                  <c:v>0.43570435406511066</c:v>
                </c:pt>
                <c:pt idx="67">
                  <c:v>0.38837210996643534</c:v>
                </c:pt>
                <c:pt idx="68">
                  <c:v>0.34273718409562393</c:v>
                </c:pt>
                <c:pt idx="69">
                  <c:v>0.29945493127149853</c:v>
                </c:pt>
                <c:pt idx="70">
                  <c:v>0.25903519133179176</c:v>
                </c:pt>
                <c:pt idx="71">
                  <c:v>0.2218416693589188</c:v>
                </c:pt>
                <c:pt idx="72">
                  <c:v>0.18809815475378092</c:v>
                </c:pt>
                <c:pt idx="73">
                  <c:v>0.15790031660179468</c:v>
                </c:pt>
                <c:pt idx="74">
                  <c:v>0.13123162954935885</c:v>
                </c:pt>
                <c:pt idx="75">
                  <c:v>0.10798193302638111</c:v>
                </c:pt>
                <c:pt idx="76">
                  <c:v>8.7967191960858726E-2</c:v>
                </c:pt>
                <c:pt idx="77">
                  <c:v>7.0949185692466596E-2</c:v>
                </c:pt>
                <c:pt idx="78">
                  <c:v>5.6654075483205495E-2</c:v>
                </c:pt>
                <c:pt idx="79">
                  <c:v>4.4789060589688429E-2</c:v>
                </c:pt>
                <c:pt idx="80">
                  <c:v>3.5056600987139253E-2</c:v>
                </c:pt>
                <c:pt idx="81">
                  <c:v>2.7165938467373009E-2</c:v>
                </c:pt>
                <c:pt idx="82">
                  <c:v>2.0841869628846633E-2</c:v>
                </c:pt>
                <c:pt idx="83">
                  <c:v>1.5830903165961075E-2</c:v>
                </c:pt>
                <c:pt idx="84">
                  <c:v>1.1905064839552617E-2</c:v>
                </c:pt>
                <c:pt idx="85">
                  <c:v>8.8636968238767228E-3</c:v>
                </c:pt>
                <c:pt idx="86">
                  <c:v>6.5336381124003889E-3</c:v>
                </c:pt>
                <c:pt idx="87">
                  <c:v>4.7681764029301041E-3</c:v>
                </c:pt>
                <c:pt idx="88">
                  <c:v>3.4451378781076743E-3</c:v>
                </c:pt>
                <c:pt idx="89">
                  <c:v>2.4644383369462741E-3</c:v>
                </c:pt>
                <c:pt idx="90">
                  <c:v>1.745365390091694E-3</c:v>
                </c:pt>
                <c:pt idx="91">
                  <c:v>1.2238038602276711E-3</c:v>
                </c:pt>
                <c:pt idx="92">
                  <c:v>5.8389385158298592E-4</c:v>
                </c:pt>
                <c:pt idx="93">
                  <c:v>2.6766045152980304E-4</c:v>
                </c:pt>
                <c:pt idx="94">
                  <c:v>1.1788613551309416E-4</c:v>
                </c:pt>
                <c:pt idx="95">
                  <c:v>4.9884942580113705E-5</c:v>
                </c:pt>
                <c:pt idx="96">
                  <c:v>2.0281704130976329E-5</c:v>
                </c:pt>
                <c:pt idx="97">
                  <c:v>7.9225981820653331E-6</c:v>
                </c:pt>
                <c:pt idx="98">
                  <c:v>2.973439029469071E-6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3-4B13-A39B-A132873137A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Sheet1!$A$3:$A$101</c:f>
              <c:numCache>
                <c:formatCode>0.00</c:formatCode>
                <c:ptCount val="99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3.3000000000000003</c:v>
                </c:pt>
                <c:pt idx="4">
                  <c:v>3.4000000000000004</c:v>
                </c:pt>
                <c:pt idx="5">
                  <c:v>3.5000000000000004</c:v>
                </c:pt>
                <c:pt idx="6">
                  <c:v>3.5500000000000003</c:v>
                </c:pt>
                <c:pt idx="7">
                  <c:v>3.6</c:v>
                </c:pt>
                <c:pt idx="8">
                  <c:v>3.65</c:v>
                </c:pt>
                <c:pt idx="9">
                  <c:v>3.6999999999999997</c:v>
                </c:pt>
                <c:pt idx="10">
                  <c:v>3.7499999999999996</c:v>
                </c:pt>
                <c:pt idx="11">
                  <c:v>3.7999999999999994</c:v>
                </c:pt>
                <c:pt idx="12">
                  <c:v>3.8499999999999992</c:v>
                </c:pt>
                <c:pt idx="13">
                  <c:v>3.899999999999999</c:v>
                </c:pt>
                <c:pt idx="14">
                  <c:v>3.9499999999999988</c:v>
                </c:pt>
                <c:pt idx="15">
                  <c:v>3.9999999999999987</c:v>
                </c:pt>
                <c:pt idx="16">
                  <c:v>4.0499999999999989</c:v>
                </c:pt>
                <c:pt idx="17">
                  <c:v>4.0999999999999988</c:v>
                </c:pt>
                <c:pt idx="18">
                  <c:v>4.1499999999999986</c:v>
                </c:pt>
                <c:pt idx="19">
                  <c:v>4.1999999999999984</c:v>
                </c:pt>
                <c:pt idx="20">
                  <c:v>4.2499999999999982</c:v>
                </c:pt>
                <c:pt idx="21">
                  <c:v>4.299999999999998</c:v>
                </c:pt>
                <c:pt idx="22">
                  <c:v>4.3499999999999979</c:v>
                </c:pt>
                <c:pt idx="23">
                  <c:v>4.3999999999999977</c:v>
                </c:pt>
                <c:pt idx="24">
                  <c:v>4.4499999999999975</c:v>
                </c:pt>
                <c:pt idx="25">
                  <c:v>4.4999999999999973</c:v>
                </c:pt>
                <c:pt idx="26">
                  <c:v>4.5499999999999972</c:v>
                </c:pt>
                <c:pt idx="27">
                  <c:v>4.599999999999997</c:v>
                </c:pt>
                <c:pt idx="28">
                  <c:v>4.6499999999999968</c:v>
                </c:pt>
                <c:pt idx="29">
                  <c:v>4.6999999999999966</c:v>
                </c:pt>
                <c:pt idx="30">
                  <c:v>4.7499999999999964</c:v>
                </c:pt>
                <c:pt idx="31">
                  <c:v>4.7999999999999963</c:v>
                </c:pt>
                <c:pt idx="32">
                  <c:v>4.8499999999999961</c:v>
                </c:pt>
                <c:pt idx="33">
                  <c:v>4.8999999999999959</c:v>
                </c:pt>
                <c:pt idx="34">
                  <c:v>4.9499999999999957</c:v>
                </c:pt>
                <c:pt idx="35">
                  <c:v>4.9999999999999956</c:v>
                </c:pt>
                <c:pt idx="36">
                  <c:v>5.0499999999999954</c:v>
                </c:pt>
                <c:pt idx="37">
                  <c:v>5.0999999999999952</c:v>
                </c:pt>
                <c:pt idx="38">
                  <c:v>5.149999999999995</c:v>
                </c:pt>
                <c:pt idx="39">
                  <c:v>5.1999999999999948</c:v>
                </c:pt>
                <c:pt idx="40">
                  <c:v>5.2499999999999947</c:v>
                </c:pt>
                <c:pt idx="41">
                  <c:v>5.2999999999999945</c:v>
                </c:pt>
                <c:pt idx="42">
                  <c:v>5.3499999999999943</c:v>
                </c:pt>
                <c:pt idx="43">
                  <c:v>5.3999999999999941</c:v>
                </c:pt>
                <c:pt idx="44">
                  <c:v>5.449999999999994</c:v>
                </c:pt>
                <c:pt idx="45">
                  <c:v>5.4999999999999938</c:v>
                </c:pt>
                <c:pt idx="46">
                  <c:v>5.5499999999999936</c:v>
                </c:pt>
                <c:pt idx="47">
                  <c:v>5.5999999999999934</c:v>
                </c:pt>
                <c:pt idx="48">
                  <c:v>5.6499999999999932</c:v>
                </c:pt>
                <c:pt idx="49">
                  <c:v>5.6999999999999931</c:v>
                </c:pt>
                <c:pt idx="50">
                  <c:v>5.7499999999999929</c:v>
                </c:pt>
                <c:pt idx="51">
                  <c:v>5.7999999999999927</c:v>
                </c:pt>
                <c:pt idx="52">
                  <c:v>5.8499999999999925</c:v>
                </c:pt>
                <c:pt idx="53">
                  <c:v>5.8999999999999924</c:v>
                </c:pt>
                <c:pt idx="54">
                  <c:v>5.9499999999999922</c:v>
                </c:pt>
                <c:pt idx="55">
                  <c:v>5.999999999999992</c:v>
                </c:pt>
                <c:pt idx="56">
                  <c:v>6.0499999999999918</c:v>
                </c:pt>
                <c:pt idx="57">
                  <c:v>6.0999999999999917</c:v>
                </c:pt>
                <c:pt idx="58">
                  <c:v>6.1499999999999915</c:v>
                </c:pt>
                <c:pt idx="59">
                  <c:v>6.1999999999999913</c:v>
                </c:pt>
                <c:pt idx="60">
                  <c:v>6.2499999999999911</c:v>
                </c:pt>
                <c:pt idx="61">
                  <c:v>6.2999999999999909</c:v>
                </c:pt>
                <c:pt idx="62">
                  <c:v>6.3499999999999908</c:v>
                </c:pt>
                <c:pt idx="63">
                  <c:v>6.3999999999999906</c:v>
                </c:pt>
                <c:pt idx="64">
                  <c:v>6.4499999999999904</c:v>
                </c:pt>
                <c:pt idx="65">
                  <c:v>6.4999999999999902</c:v>
                </c:pt>
                <c:pt idx="66">
                  <c:v>6.5499999999999901</c:v>
                </c:pt>
                <c:pt idx="67">
                  <c:v>6.5999999999999899</c:v>
                </c:pt>
                <c:pt idx="68">
                  <c:v>6.6499999999999897</c:v>
                </c:pt>
                <c:pt idx="69">
                  <c:v>6.6999999999999895</c:v>
                </c:pt>
                <c:pt idx="70">
                  <c:v>6.7499999999999893</c:v>
                </c:pt>
                <c:pt idx="71">
                  <c:v>6.7999999999999892</c:v>
                </c:pt>
                <c:pt idx="72">
                  <c:v>6.849999999999989</c:v>
                </c:pt>
                <c:pt idx="73">
                  <c:v>6.8999999999999888</c:v>
                </c:pt>
                <c:pt idx="74">
                  <c:v>6.9499999999999886</c:v>
                </c:pt>
                <c:pt idx="75">
                  <c:v>6.9999999999999885</c:v>
                </c:pt>
                <c:pt idx="76">
                  <c:v>7.0499999999999883</c:v>
                </c:pt>
                <c:pt idx="77">
                  <c:v>7.0999999999999881</c:v>
                </c:pt>
                <c:pt idx="78">
                  <c:v>7.1499999999999879</c:v>
                </c:pt>
                <c:pt idx="79">
                  <c:v>7.1999999999999877</c:v>
                </c:pt>
                <c:pt idx="80">
                  <c:v>7.2499999999999876</c:v>
                </c:pt>
                <c:pt idx="81">
                  <c:v>7.2999999999999874</c:v>
                </c:pt>
                <c:pt idx="82">
                  <c:v>7.3499999999999872</c:v>
                </c:pt>
                <c:pt idx="83">
                  <c:v>7.399999999999987</c:v>
                </c:pt>
                <c:pt idx="84">
                  <c:v>7.4499999999999869</c:v>
                </c:pt>
                <c:pt idx="85">
                  <c:v>7.4999999999999867</c:v>
                </c:pt>
                <c:pt idx="86">
                  <c:v>7.5499999999999865</c:v>
                </c:pt>
                <c:pt idx="87">
                  <c:v>7.5999999999999863</c:v>
                </c:pt>
                <c:pt idx="88">
                  <c:v>7.6499999999999861</c:v>
                </c:pt>
                <c:pt idx="89">
                  <c:v>7.699999999999986</c:v>
                </c:pt>
                <c:pt idx="90">
                  <c:v>7.7499999999999858</c:v>
                </c:pt>
                <c:pt idx="91">
                  <c:v>7.7999999999999856</c:v>
                </c:pt>
                <c:pt idx="92">
                  <c:v>7.8999999999999853</c:v>
                </c:pt>
                <c:pt idx="93">
                  <c:v>7.9999999999999849</c:v>
                </c:pt>
                <c:pt idx="94">
                  <c:v>8.0999999999999854</c:v>
                </c:pt>
                <c:pt idx="95">
                  <c:v>8.1999999999999851</c:v>
                </c:pt>
                <c:pt idx="96">
                  <c:v>8.2999999999999847</c:v>
                </c:pt>
                <c:pt idx="97">
                  <c:v>8.3999999999999844</c:v>
                </c:pt>
                <c:pt idx="98">
                  <c:v>8.499999999999984</c:v>
                </c:pt>
              </c:numCache>
            </c:numRef>
          </c:xVal>
          <c:yVal>
            <c:numRef>
              <c:f>Sheet1!$D$3:$D$101</c:f>
              <c:numCache>
                <c:formatCode>0.0000</c:formatCode>
                <c:ptCount val="99"/>
                <c:pt idx="0">
                  <c:v>2.6767260329547038E-4</c:v>
                </c:pt>
                <c:pt idx="1">
                  <c:v>5.8393339797573301E-4</c:v>
                </c:pt>
                <c:pt idx="2">
                  <c:v>1.2239275126375493E-3</c:v>
                </c:pt>
                <c:pt idx="3">
                  <c:v>2.4648098093149533E-3</c:v>
                </c:pt>
                <c:pt idx="4">
                  <c:v>4.7692486099986369E-3</c:v>
                </c:pt>
                <c:pt idx="5">
                  <c:v>8.8666702629055065E-3</c:v>
                </c:pt>
                <c:pt idx="6">
                  <c:v>1.1909942761043514E-2</c:v>
                </c:pt>
                <c:pt idx="7">
                  <c:v>1.5838825764142E-2</c:v>
                </c:pt>
                <c:pt idx="8">
                  <c:v>2.0854609279202917E-2</c:v>
                </c:pt>
                <c:pt idx="9">
                  <c:v>2.7186220171502178E-2</c:v>
                </c:pt>
                <c:pt idx="10">
                  <c:v>3.5088568469350816E-2</c:v>
                </c:pt>
                <c:pt idx="11">
                  <c:v>4.4838945532265764E-2</c:v>
                </c:pt>
                <c:pt idx="12">
                  <c:v>5.6731145876686317E-2</c:v>
                </c:pt>
                <c:pt idx="13">
                  <c:v>7.1067071827975642E-2</c:v>
                </c:pt>
                <c:pt idx="14">
                  <c:v>8.8145715275208217E-2</c:v>
                </c:pt>
                <c:pt idx="15">
                  <c:v>0.1082495934779053</c:v>
                </c:pt>
                <c:pt idx="16">
                  <c:v>0.13162894049213816</c:v>
                </c:pt>
                <c:pt idx="17">
                  <c:v>0.15848421045337052</c:v>
                </c:pt>
                <c:pt idx="18">
                  <c:v>0.18894771529487445</c:v>
                </c:pt>
                <c:pt idx="19">
                  <c:v>0.2230654732191375</c:v>
                </c:pt>
                <c:pt idx="20">
                  <c:v>0.26078055672187361</c:v>
                </c:pt>
                <c:pt idx="21">
                  <c:v>0.30191936960843407</c:v>
                </c:pt>
                <c:pt idx="22">
                  <c:v>0.34618232197372012</c:v>
                </c:pt>
                <c:pt idx="23">
                  <c:v>0.39314028636935333</c:v>
                </c:pt>
                <c:pt idx="24">
                  <c:v>0.44223799217749843</c:v>
                </c:pt>
                <c:pt idx="25">
                  <c:v>0.49280514586216007</c:v>
                </c:pt>
                <c:pt idx="26">
                  <c:v>0.54407556463705853</c:v>
                </c:pt>
                <c:pt idx="27">
                  <c:v>0.59521400868892238</c:v>
                </c:pt>
                <c:pt idx="28">
                  <c:v>0.64534973636236459</c:v>
                </c:pt>
                <c:pt idx="29">
                  <c:v>0.69361514425096749</c:v>
                </c:pt>
                <c:pt idx="30">
                  <c:v>0.73918725451573297</c:v>
                </c:pt>
                <c:pt idx="31">
                  <c:v>0.78132934119632946</c:v>
                </c:pt>
                <c:pt idx="32">
                  <c:v>0.81942970640424773</c:v>
                </c:pt>
                <c:pt idx="33">
                  <c:v>0.8530345736433721</c:v>
                </c:pt>
                <c:pt idx="34">
                  <c:v>0.88187228691487562</c:v>
                </c:pt>
                <c:pt idx="35">
                  <c:v>0.90586649382923956</c:v>
                </c:pt>
                <c:pt idx="36">
                  <c:v>0.92513672450337514</c:v>
                </c:pt>
                <c:pt idx="37">
                  <c:v>0.93998570455269892</c:v>
                </c:pt>
                <c:pt idx="38">
                  <c:v>0.95087378567482117</c:v>
                </c:pt>
                <c:pt idx="39">
                  <c:v>0.95838194996555726</c:v>
                </c:pt>
                <c:pt idx="40">
                  <c:v>0.96316584486038204</c:v>
                </c:pt>
                <c:pt idx="41">
                  <c:v>0.96590413705508871</c:v>
                </c:pt>
                <c:pt idx="42">
                  <c:v>0.96724505082913725</c:v>
                </c:pt>
                <c:pt idx="43">
                  <c:v>0.96775521548939136</c:v>
                </c:pt>
                <c:pt idx="44">
                  <c:v>0.96787485386261074</c:v>
                </c:pt>
                <c:pt idx="45">
                  <c:v>0.96788289807657346</c:v>
                </c:pt>
                <c:pt idx="46">
                  <c:v>0.96787485386261074</c:v>
                </c:pt>
                <c:pt idx="47">
                  <c:v>0.96775521548939158</c:v>
                </c:pt>
                <c:pt idx="48">
                  <c:v>0.96724505082913748</c:v>
                </c:pt>
                <c:pt idx="49">
                  <c:v>0.96590413705508937</c:v>
                </c:pt>
                <c:pt idx="50">
                  <c:v>0.96316584486038304</c:v>
                </c:pt>
                <c:pt idx="51">
                  <c:v>0.95838194996555859</c:v>
                </c:pt>
                <c:pt idx="52">
                  <c:v>0.9508737856748235</c:v>
                </c:pt>
                <c:pt idx="53">
                  <c:v>0.93998570455270203</c:v>
                </c:pt>
                <c:pt idx="54">
                  <c:v>0.92513672450337947</c:v>
                </c:pt>
                <c:pt idx="55">
                  <c:v>0.905866493829245</c:v>
                </c:pt>
                <c:pt idx="56">
                  <c:v>0.88187228691488229</c:v>
                </c:pt>
                <c:pt idx="57">
                  <c:v>0.85303457364337998</c:v>
                </c:pt>
                <c:pt idx="58">
                  <c:v>0.81942970640425672</c:v>
                </c:pt>
                <c:pt idx="59">
                  <c:v>0.78132934119633946</c:v>
                </c:pt>
                <c:pt idx="60">
                  <c:v>0.73918725451574385</c:v>
                </c:pt>
                <c:pt idx="61">
                  <c:v>0.69361514425097903</c:v>
                </c:pt>
                <c:pt idx="62">
                  <c:v>0.64534973636237691</c:v>
                </c:pt>
                <c:pt idx="63">
                  <c:v>0.59521400868893504</c:v>
                </c:pt>
                <c:pt idx="64">
                  <c:v>0.54407556463707119</c:v>
                </c:pt>
                <c:pt idx="65">
                  <c:v>0.49280514586217278</c:v>
                </c:pt>
                <c:pt idx="66">
                  <c:v>0.44223799217751092</c:v>
                </c:pt>
                <c:pt idx="67">
                  <c:v>0.39314028636936532</c:v>
                </c:pt>
                <c:pt idx="68">
                  <c:v>0.3461823219737315</c:v>
                </c:pt>
                <c:pt idx="69">
                  <c:v>0.30191936960844473</c:v>
                </c:pt>
                <c:pt idx="70">
                  <c:v>0.26078055672188338</c:v>
                </c:pt>
                <c:pt idx="71">
                  <c:v>0.22306547321914644</c:v>
                </c:pt>
                <c:pt idx="72">
                  <c:v>0.1889477152948825</c:v>
                </c:pt>
                <c:pt idx="73">
                  <c:v>0.15848421045337766</c:v>
                </c:pt>
                <c:pt idx="74">
                  <c:v>0.13162894049214444</c:v>
                </c:pt>
                <c:pt idx="75">
                  <c:v>0.1082495934779109</c:v>
                </c:pt>
                <c:pt idx="76">
                  <c:v>8.8145715275213005E-2</c:v>
                </c:pt>
                <c:pt idx="77">
                  <c:v>7.1067071827979694E-2</c:v>
                </c:pt>
                <c:pt idx="78">
                  <c:v>5.6731145876689676E-2</c:v>
                </c:pt>
                <c:pt idx="79">
                  <c:v>4.483894553226854E-2</c:v>
                </c:pt>
                <c:pt idx="80">
                  <c:v>3.5088568469353064E-2</c:v>
                </c:pt>
                <c:pt idx="81">
                  <c:v>2.7186220171503985E-2</c:v>
                </c:pt>
                <c:pt idx="82">
                  <c:v>2.0854609279204368E-2</c:v>
                </c:pt>
                <c:pt idx="83">
                  <c:v>1.5838825764143142E-2</c:v>
                </c:pt>
                <c:pt idx="84">
                  <c:v>1.1909942761044404E-2</c:v>
                </c:pt>
                <c:pt idx="85">
                  <c:v>8.8666702629061917E-3</c:v>
                </c:pt>
                <c:pt idx="86">
                  <c:v>6.5354325994328661E-3</c:v>
                </c:pt>
                <c:pt idx="87">
                  <c:v>4.7692486099990437E-3</c:v>
                </c:pt>
                <c:pt idx="88">
                  <c:v>3.4457721479510175E-3</c:v>
                </c:pt>
                <c:pt idx="89">
                  <c:v>2.4648098093151853E-3</c:v>
                </c:pt>
                <c:pt idx="90">
                  <c:v>1.7455807852925448E-3</c:v>
                </c:pt>
                <c:pt idx="91">
                  <c:v>1.2239275126376744E-3</c:v>
                </c:pt>
                <c:pt idx="92">
                  <c:v>5.8393339797579839E-4</c:v>
                </c:pt>
                <c:pt idx="93">
                  <c:v>2.6767260329550269E-4</c:v>
                </c:pt>
                <c:pt idx="94">
                  <c:v>1.1788972308091008E-4</c:v>
                </c:pt>
                <c:pt idx="95">
                  <c:v>4.9885960208170036E-5</c:v>
                </c:pt>
                <c:pt idx="96">
                  <c:v>2.0281981466975161E-5</c:v>
                </c:pt>
                <c:pt idx="97">
                  <c:v>7.9226708012953695E-6</c:v>
                </c:pt>
                <c:pt idx="98">
                  <c:v>2.9734572989098878E-6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73-4B13-A39B-A13287313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23256"/>
        <c:axId val="158627192"/>
      </c:scatterChart>
      <c:valAx>
        <c:axId val="158623256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627192"/>
        <c:crosses val="autoZero"/>
        <c:crossBetween val="midCat"/>
      </c:valAx>
      <c:valAx>
        <c:axId val="15862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62325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7</xdr:row>
      <xdr:rowOff>157161</xdr:rowOff>
    </xdr:from>
    <xdr:to>
      <xdr:col>18</xdr:col>
      <xdr:colOff>552449</xdr:colOff>
      <xdr:row>32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selection activeCell="F2" sqref="F2"/>
    </sheetView>
  </sheetViews>
  <sheetFormatPr defaultRowHeight="15" x14ac:dyDescent="0.25"/>
  <cols>
    <col min="2" max="2" width="12" bestFit="1" customWidth="1"/>
    <col min="15" max="15" width="9.42578125" customWidth="1"/>
  </cols>
  <sheetData>
    <row r="1" spans="1:16" x14ac:dyDescent="0.25">
      <c r="A1">
        <v>1.1000000000000001</v>
      </c>
      <c r="B1">
        <v>5</v>
      </c>
      <c r="C1">
        <v>6</v>
      </c>
      <c r="E1" s="3" t="s">
        <v>0</v>
      </c>
      <c r="F1" s="9">
        <v>0.5</v>
      </c>
      <c r="G1" s="3" t="s">
        <v>1</v>
      </c>
      <c r="H1" s="5">
        <f>1/(F1*SQRT(2*PI()))</f>
        <v>0.79788456080286541</v>
      </c>
      <c r="J1" s="3" t="s">
        <v>2</v>
      </c>
      <c r="K1" s="4">
        <f>2*SQRT(LN(2))*$F$1</f>
        <v>0.83255461115769769</v>
      </c>
      <c r="N1" s="3" t="s">
        <v>3</v>
      </c>
      <c r="O1" s="6">
        <f>$H$1</f>
        <v>0.79788456080286541</v>
      </c>
    </row>
    <row r="2" spans="1:16" x14ac:dyDescent="0.25">
      <c r="N2" s="3" t="s">
        <v>4</v>
      </c>
      <c r="O2" s="7">
        <f>$H$1*EXP(-0.5*(((AVERAGE(B1:C1)-B$1)/$F$1)^2))</f>
        <v>0.48394144903828673</v>
      </c>
      <c r="P2" s="8">
        <f>O2/O1</f>
        <v>0.60653065971263342</v>
      </c>
    </row>
    <row r="3" spans="1:16" x14ac:dyDescent="0.25">
      <c r="A3" s="1">
        <v>3</v>
      </c>
      <c r="B3" s="2">
        <f>$H$1*EXP(-0.5*((($A3-B$1)/$F$1)^2))</f>
        <v>2.6766045152977074E-4</v>
      </c>
      <c r="C3" s="2">
        <f t="shared" ref="C3:C66" si="0">$H$1*EXP(-0.5*((($A3-C$1)/$F$1)^2))</f>
        <v>1.2151765699646572E-8</v>
      </c>
      <c r="D3" s="2">
        <f>SUM(B3:C3)</f>
        <v>2.6767260329547038E-4</v>
      </c>
    </row>
    <row r="4" spans="1:16" x14ac:dyDescent="0.25">
      <c r="A4" s="1">
        <f>A3+0.1</f>
        <v>3.1</v>
      </c>
      <c r="B4" s="2">
        <f t="shared" ref="B4:C67" si="1">$H$1*EXP(-0.5*((($A4-B$1)/$F$1)^2))</f>
        <v>5.8389385158292054E-4</v>
      </c>
      <c r="C4" s="2">
        <f t="shared" si="0"/>
        <v>3.9546392812489344E-8</v>
      </c>
      <c r="D4" s="2">
        <f t="shared" ref="D4:D67" si="2">SUM(B4:C4)</f>
        <v>5.8393339797573301E-4</v>
      </c>
    </row>
    <row r="5" spans="1:16" x14ac:dyDescent="0.25">
      <c r="A5" s="1">
        <f t="shared" ref="A5:A68" si="3">A4+0.1</f>
        <v>3.2</v>
      </c>
      <c r="B5" s="2">
        <f t="shared" si="1"/>
        <v>1.223803860227546E-3</v>
      </c>
      <c r="C5" s="2">
        <f t="shared" si="0"/>
        <v>1.2365241000331715E-7</v>
      </c>
      <c r="D5" s="2">
        <f t="shared" si="2"/>
        <v>1.2239275126375493E-3</v>
      </c>
    </row>
    <row r="6" spans="1:16" x14ac:dyDescent="0.25">
      <c r="A6" s="1">
        <f t="shared" si="3"/>
        <v>3.3000000000000003</v>
      </c>
      <c r="B6" s="2">
        <f t="shared" si="1"/>
        <v>2.464438336946042E-3</v>
      </c>
      <c r="C6" s="2">
        <f t="shared" si="0"/>
        <v>3.7147236891105995E-7</v>
      </c>
      <c r="D6" s="2">
        <f t="shared" si="2"/>
        <v>2.4648098093149533E-3</v>
      </c>
    </row>
    <row r="7" spans="1:16" x14ac:dyDescent="0.25">
      <c r="A7" s="1">
        <f t="shared" si="3"/>
        <v>3.4000000000000004</v>
      </c>
      <c r="B7" s="2">
        <f t="shared" si="1"/>
        <v>4.7681764029296973E-3</v>
      </c>
      <c r="C7" s="2">
        <f t="shared" si="0"/>
        <v>1.0722070689395284E-6</v>
      </c>
      <c r="D7" s="2">
        <f t="shared" si="2"/>
        <v>4.7692486099986369E-3</v>
      </c>
    </row>
    <row r="8" spans="1:16" x14ac:dyDescent="0.25">
      <c r="A8" s="1">
        <f t="shared" si="3"/>
        <v>3.5000000000000004</v>
      </c>
      <c r="B8" s="2">
        <f t="shared" si="1"/>
        <v>8.8636968238760376E-3</v>
      </c>
      <c r="C8" s="2">
        <f t="shared" si="0"/>
        <v>2.9734390294686059E-6</v>
      </c>
      <c r="D8" s="2">
        <f t="shared" si="2"/>
        <v>8.8666702629055065E-3</v>
      </c>
    </row>
    <row r="9" spans="1:16" x14ac:dyDescent="0.25">
      <c r="A9" s="1">
        <f>A8+0.05</f>
        <v>3.5500000000000003</v>
      </c>
      <c r="B9" s="2">
        <f t="shared" si="1"/>
        <v>1.1905064839551728E-2</v>
      </c>
      <c r="C9" s="2">
        <f t="shared" si="0"/>
        <v>4.8779214917867306E-6</v>
      </c>
      <c r="D9" s="2">
        <f t="shared" si="2"/>
        <v>1.1909942761043514E-2</v>
      </c>
    </row>
    <row r="10" spans="1:16" x14ac:dyDescent="0.25">
      <c r="A10" s="1">
        <f t="shared" ref="A10:A73" si="4">A9+0.05</f>
        <v>3.6</v>
      </c>
      <c r="B10" s="2">
        <f t="shared" si="1"/>
        <v>1.5830903165959937E-2</v>
      </c>
      <c r="C10" s="2">
        <f t="shared" si="0"/>
        <v>7.9225981820641506E-6</v>
      </c>
      <c r="D10" s="2">
        <f t="shared" si="2"/>
        <v>1.5838825764142E-2</v>
      </c>
    </row>
    <row r="11" spans="1:16" x14ac:dyDescent="0.25">
      <c r="A11" s="1">
        <f t="shared" si="4"/>
        <v>3.65</v>
      </c>
      <c r="B11" s="2">
        <f t="shared" si="1"/>
        <v>2.0841869628845183E-2</v>
      </c>
      <c r="C11" s="2">
        <f t="shared" si="0"/>
        <v>1.273965035773418E-5</v>
      </c>
      <c r="D11" s="2">
        <f t="shared" si="2"/>
        <v>2.0854609279202917E-2</v>
      </c>
    </row>
    <row r="12" spans="1:16" x14ac:dyDescent="0.25">
      <c r="A12" s="1">
        <f t="shared" si="4"/>
        <v>3.6999999999999997</v>
      </c>
      <c r="B12" s="2">
        <f t="shared" si="1"/>
        <v>2.7165938467371205E-2</v>
      </c>
      <c r="C12" s="2">
        <f t="shared" si="0"/>
        <v>2.0281704130973449E-5</v>
      </c>
      <c r="D12" s="2">
        <f t="shared" si="2"/>
        <v>2.7186220171502178E-2</v>
      </c>
    </row>
    <row r="13" spans="1:16" x14ac:dyDescent="0.25">
      <c r="A13" s="1">
        <f t="shared" si="4"/>
        <v>3.7499999999999996</v>
      </c>
      <c r="B13" s="2">
        <f t="shared" si="1"/>
        <v>3.5056600987137004E-2</v>
      </c>
      <c r="C13" s="2">
        <f t="shared" si="0"/>
        <v>3.1967482213810841E-5</v>
      </c>
      <c r="D13" s="2">
        <f t="shared" si="2"/>
        <v>3.5088568469350816E-2</v>
      </c>
    </row>
    <row r="14" spans="1:16" x14ac:dyDescent="0.25">
      <c r="A14" s="1">
        <f t="shared" si="4"/>
        <v>3.7999999999999994</v>
      </c>
      <c r="B14" s="2">
        <f t="shared" si="1"/>
        <v>4.478906058968566E-2</v>
      </c>
      <c r="C14" s="2">
        <f t="shared" si="0"/>
        <v>4.9884942580106888E-5</v>
      </c>
      <c r="D14" s="2">
        <f t="shared" si="2"/>
        <v>4.4838945532265764E-2</v>
      </c>
    </row>
    <row r="15" spans="1:16" x14ac:dyDescent="0.25">
      <c r="A15" s="1">
        <f t="shared" si="4"/>
        <v>3.8499999999999992</v>
      </c>
      <c r="B15" s="2">
        <f t="shared" si="1"/>
        <v>5.6654075483202143E-2</v>
      </c>
      <c r="C15" s="2">
        <f t="shared" si="0"/>
        <v>7.7070393484173703E-5</v>
      </c>
      <c r="D15" s="2">
        <f t="shared" si="2"/>
        <v>5.6731145876686317E-2</v>
      </c>
    </row>
    <row r="16" spans="1:16" x14ac:dyDescent="0.25">
      <c r="A16" s="1">
        <f t="shared" si="4"/>
        <v>3.899999999999999</v>
      </c>
      <c r="B16" s="2">
        <f t="shared" si="1"/>
        <v>7.0949185692462557E-2</v>
      </c>
      <c r="C16" s="2">
        <f t="shared" si="0"/>
        <v>1.1788613551307886E-4</v>
      </c>
      <c r="D16" s="2">
        <f t="shared" si="2"/>
        <v>7.1067071827975642E-2</v>
      </c>
    </row>
    <row r="17" spans="1:4" x14ac:dyDescent="0.25">
      <c r="A17" s="1">
        <f t="shared" si="4"/>
        <v>3.9499999999999988</v>
      </c>
      <c r="B17" s="2">
        <f t="shared" si="1"/>
        <v>8.7967191960853952E-2</v>
      </c>
      <c r="C17" s="2">
        <f t="shared" si="0"/>
        <v>1.7852331435426396E-4</v>
      </c>
      <c r="D17" s="2">
        <f t="shared" si="2"/>
        <v>8.8145715275208217E-2</v>
      </c>
    </row>
    <row r="18" spans="1:4" x14ac:dyDescent="0.25">
      <c r="A18" s="1">
        <f t="shared" si="4"/>
        <v>3.9999999999999987</v>
      </c>
      <c r="B18" s="2">
        <f t="shared" si="1"/>
        <v>0.10798193302637554</v>
      </c>
      <c r="C18" s="2">
        <f t="shared" si="0"/>
        <v>2.6766045152976786E-4</v>
      </c>
      <c r="D18" s="2">
        <f t="shared" si="2"/>
        <v>0.1082495934779053</v>
      </c>
    </row>
    <row r="19" spans="1:4" x14ac:dyDescent="0.25">
      <c r="A19" s="1">
        <f t="shared" si="4"/>
        <v>4.0499999999999989</v>
      </c>
      <c r="B19" s="2">
        <f t="shared" si="1"/>
        <v>0.13123162954935264</v>
      </c>
      <c r="C19" s="2">
        <f t="shared" si="0"/>
        <v>3.9731094278554186E-4</v>
      </c>
      <c r="D19" s="2">
        <f t="shared" si="2"/>
        <v>0.13162894049213816</v>
      </c>
    </row>
    <row r="20" spans="1:4" x14ac:dyDescent="0.25">
      <c r="A20" s="1">
        <f t="shared" si="4"/>
        <v>4.0999999999999988</v>
      </c>
      <c r="B20" s="2">
        <f t="shared" si="1"/>
        <v>0.1579003166017876</v>
      </c>
      <c r="C20" s="2">
        <f t="shared" si="0"/>
        <v>5.838938515829148E-4</v>
      </c>
      <c r="D20" s="2">
        <f t="shared" si="2"/>
        <v>0.15848421045337052</v>
      </c>
    </row>
    <row r="21" spans="1:4" x14ac:dyDescent="0.25">
      <c r="A21" s="1">
        <f t="shared" si="4"/>
        <v>4.1499999999999986</v>
      </c>
      <c r="B21" s="2">
        <f t="shared" si="1"/>
        <v>0.18809815475377295</v>
      </c>
      <c r="C21" s="2">
        <f t="shared" si="0"/>
        <v>8.4956054110149463E-4</v>
      </c>
      <c r="D21" s="2">
        <f t="shared" si="2"/>
        <v>0.18894771529487445</v>
      </c>
    </row>
    <row r="22" spans="1:4" x14ac:dyDescent="0.25">
      <c r="A22" s="1">
        <f t="shared" si="4"/>
        <v>4.1999999999999984</v>
      </c>
      <c r="B22" s="2">
        <f t="shared" si="1"/>
        <v>0.22184166935890998</v>
      </c>
      <c r="C22" s="2">
        <f t="shared" si="0"/>
        <v>1.2238038602275308E-3</v>
      </c>
      <c r="D22" s="2">
        <f t="shared" si="2"/>
        <v>0.2230654732191375</v>
      </c>
    </row>
    <row r="23" spans="1:4" x14ac:dyDescent="0.25">
      <c r="A23" s="1">
        <f t="shared" si="4"/>
        <v>4.2499999999999982</v>
      </c>
      <c r="B23" s="2">
        <f t="shared" si="1"/>
        <v>0.2590351913317821</v>
      </c>
      <c r="C23" s="2">
        <f t="shared" si="0"/>
        <v>1.7453653900914984E-3</v>
      </c>
      <c r="D23" s="2">
        <f t="shared" si="2"/>
        <v>0.26078055672187361</v>
      </c>
    </row>
    <row r="24" spans="1:4" x14ac:dyDescent="0.25">
      <c r="A24" s="1">
        <f t="shared" si="4"/>
        <v>4.299999999999998</v>
      </c>
      <c r="B24" s="2">
        <f t="shared" si="1"/>
        <v>0.29945493127148809</v>
      </c>
      <c r="C24" s="2">
        <f t="shared" si="0"/>
        <v>2.4644383369460047E-3</v>
      </c>
      <c r="D24" s="2">
        <f t="shared" si="2"/>
        <v>0.30191936960843407</v>
      </c>
    </row>
    <row r="25" spans="1:4" x14ac:dyDescent="0.25">
      <c r="A25" s="1">
        <f t="shared" si="4"/>
        <v>4.3499999999999979</v>
      </c>
      <c r="B25" s="2">
        <f t="shared" si="1"/>
        <v>0.34273718409561282</v>
      </c>
      <c r="C25" s="2">
        <f t="shared" si="0"/>
        <v>3.4451378781073104E-3</v>
      </c>
      <c r="D25" s="2">
        <f t="shared" si="2"/>
        <v>0.34618232197372012</v>
      </c>
    </row>
    <row r="26" spans="1:4" x14ac:dyDescent="0.25">
      <c r="A26" s="1">
        <f t="shared" si="4"/>
        <v>4.3999999999999977</v>
      </c>
      <c r="B26" s="2">
        <f t="shared" si="1"/>
        <v>0.38837210996642374</v>
      </c>
      <c r="C26" s="2">
        <f t="shared" si="0"/>
        <v>4.7681764029296131E-3</v>
      </c>
      <c r="D26" s="2">
        <f t="shared" si="2"/>
        <v>0.39314028636935333</v>
      </c>
    </row>
    <row r="27" spans="1:4" x14ac:dyDescent="0.25">
      <c r="A27" s="1">
        <f t="shared" si="4"/>
        <v>4.4499999999999975</v>
      </c>
      <c r="B27" s="2">
        <f t="shared" si="1"/>
        <v>0.43570435406509866</v>
      </c>
      <c r="C27" s="2">
        <f t="shared" si="0"/>
        <v>6.5336381123997384E-3</v>
      </c>
      <c r="D27" s="2">
        <f t="shared" si="2"/>
        <v>0.44223799217749843</v>
      </c>
    </row>
    <row r="28" spans="1:4" x14ac:dyDescent="0.25">
      <c r="A28" s="1">
        <f t="shared" si="4"/>
        <v>4.4999999999999973</v>
      </c>
      <c r="B28" s="2">
        <f t="shared" si="1"/>
        <v>0.48394144903828418</v>
      </c>
      <c r="C28" s="2">
        <f t="shared" si="0"/>
        <v>8.8636968238758728E-3</v>
      </c>
      <c r="D28" s="2">
        <f t="shared" si="2"/>
        <v>0.49280514586216007</v>
      </c>
    </row>
    <row r="29" spans="1:4" x14ac:dyDescent="0.25">
      <c r="A29" s="1">
        <f t="shared" si="4"/>
        <v>4.5499999999999972</v>
      </c>
      <c r="B29" s="2">
        <f t="shared" si="1"/>
        <v>0.53217049979750697</v>
      </c>
      <c r="C29" s="2">
        <f t="shared" si="0"/>
        <v>1.1905064839551517E-2</v>
      </c>
      <c r="D29" s="2">
        <f t="shared" si="2"/>
        <v>0.54407556463705853</v>
      </c>
    </row>
    <row r="30" spans="1:4" x14ac:dyDescent="0.25">
      <c r="A30" s="1">
        <f t="shared" si="4"/>
        <v>4.599999999999997</v>
      </c>
      <c r="B30" s="2">
        <f t="shared" si="1"/>
        <v>0.57938310552296268</v>
      </c>
      <c r="C30" s="2">
        <f t="shared" si="0"/>
        <v>1.5830903165959663E-2</v>
      </c>
      <c r="D30" s="2">
        <f t="shared" si="2"/>
        <v>0.59521400868892238</v>
      </c>
    </row>
    <row r="31" spans="1:4" x14ac:dyDescent="0.25">
      <c r="A31" s="1">
        <f t="shared" si="4"/>
        <v>4.6499999999999968</v>
      </c>
      <c r="B31" s="2">
        <f t="shared" si="1"/>
        <v>0.62450786673351977</v>
      </c>
      <c r="C31" s="2">
        <f t="shared" si="0"/>
        <v>2.0841869628844829E-2</v>
      </c>
      <c r="D31" s="2">
        <f t="shared" si="2"/>
        <v>0.64534973636236459</v>
      </c>
    </row>
    <row r="32" spans="1:4" x14ac:dyDescent="0.25">
      <c r="A32" s="1">
        <f t="shared" si="4"/>
        <v>4.6999999999999966</v>
      </c>
      <c r="B32" s="2">
        <f t="shared" si="1"/>
        <v>0.66644920578359668</v>
      </c>
      <c r="C32" s="2">
        <f t="shared" si="0"/>
        <v>2.7165938467370757E-2</v>
      </c>
      <c r="D32" s="2">
        <f t="shared" si="2"/>
        <v>0.69361514425096749</v>
      </c>
    </row>
    <row r="33" spans="1:4" x14ac:dyDescent="0.25">
      <c r="A33" s="1">
        <f t="shared" si="4"/>
        <v>4.7499999999999964</v>
      </c>
      <c r="B33" s="2">
        <f t="shared" si="1"/>
        <v>0.7041306535285965</v>
      </c>
      <c r="C33" s="2">
        <f t="shared" si="0"/>
        <v>3.5056600987136456E-2</v>
      </c>
      <c r="D33" s="2">
        <f t="shared" si="2"/>
        <v>0.73918725451573297</v>
      </c>
    </row>
    <row r="34" spans="1:4" x14ac:dyDescent="0.25">
      <c r="A34" s="1">
        <f t="shared" si="4"/>
        <v>4.7999999999999963</v>
      </c>
      <c r="B34" s="2">
        <f t="shared" si="1"/>
        <v>0.73654028060664445</v>
      </c>
      <c r="C34" s="2">
        <f t="shared" si="0"/>
        <v>4.4789060589684987E-2</v>
      </c>
      <c r="D34" s="2">
        <f t="shared" si="2"/>
        <v>0.78132934119632946</v>
      </c>
    </row>
    <row r="35" spans="1:4" x14ac:dyDescent="0.25">
      <c r="A35" s="1">
        <f t="shared" si="4"/>
        <v>4.8499999999999961</v>
      </c>
      <c r="B35" s="2">
        <f t="shared" si="1"/>
        <v>0.76277563092104639</v>
      </c>
      <c r="C35" s="2">
        <f t="shared" si="0"/>
        <v>5.6654075483201345E-2</v>
      </c>
      <c r="D35" s="2">
        <f t="shared" si="2"/>
        <v>0.81942970640424773</v>
      </c>
    </row>
    <row r="36" spans="1:4" x14ac:dyDescent="0.25">
      <c r="A36" s="1">
        <f t="shared" si="4"/>
        <v>4.8999999999999959</v>
      </c>
      <c r="B36" s="2">
        <f t="shared" si="1"/>
        <v>0.78208538795091054</v>
      </c>
      <c r="C36" s="2">
        <f t="shared" si="0"/>
        <v>7.0949185692461586E-2</v>
      </c>
      <c r="D36" s="2">
        <f t="shared" si="2"/>
        <v>0.8530345736433721</v>
      </c>
    </row>
    <row r="37" spans="1:4" x14ac:dyDescent="0.25">
      <c r="A37" s="1">
        <f t="shared" si="4"/>
        <v>4.9499999999999957</v>
      </c>
      <c r="B37" s="2">
        <f t="shared" si="1"/>
        <v>0.79390509495402284</v>
      </c>
      <c r="C37" s="2">
        <f t="shared" si="0"/>
        <v>8.7967191960852828E-2</v>
      </c>
      <c r="D37" s="2">
        <f t="shared" si="2"/>
        <v>0.88187228691487562</v>
      </c>
    </row>
    <row r="38" spans="1:4" x14ac:dyDescent="0.25">
      <c r="A38" s="1">
        <f t="shared" si="4"/>
        <v>4.9999999999999956</v>
      </c>
      <c r="B38" s="2">
        <f t="shared" si="1"/>
        <v>0.79788456080286541</v>
      </c>
      <c r="C38" s="2">
        <f t="shared" si="0"/>
        <v>0.1079819330263742</v>
      </c>
      <c r="D38" s="2">
        <f t="shared" si="2"/>
        <v>0.90586649382923956</v>
      </c>
    </row>
    <row r="39" spans="1:4" x14ac:dyDescent="0.25">
      <c r="A39" s="1">
        <f t="shared" si="4"/>
        <v>5.0499999999999954</v>
      </c>
      <c r="B39" s="2">
        <f t="shared" si="1"/>
        <v>0.79390509495402428</v>
      </c>
      <c r="C39" s="2">
        <f t="shared" si="0"/>
        <v>0.13123162954935089</v>
      </c>
      <c r="D39" s="2">
        <f t="shared" si="2"/>
        <v>0.92513672450337514</v>
      </c>
    </row>
    <row r="40" spans="1:4" x14ac:dyDescent="0.25">
      <c r="A40" s="1">
        <f t="shared" si="4"/>
        <v>5.0999999999999952</v>
      </c>
      <c r="B40" s="2">
        <f t="shared" si="1"/>
        <v>0.78208538795091331</v>
      </c>
      <c r="C40" s="2">
        <f t="shared" si="0"/>
        <v>0.15790031660178561</v>
      </c>
      <c r="D40" s="2">
        <f t="shared" si="2"/>
        <v>0.93998570455269892</v>
      </c>
    </row>
    <row r="41" spans="1:4" x14ac:dyDescent="0.25">
      <c r="A41" s="1">
        <f t="shared" si="4"/>
        <v>5.149999999999995</v>
      </c>
      <c r="B41" s="2">
        <f t="shared" si="1"/>
        <v>0.7627756309210505</v>
      </c>
      <c r="C41" s="2">
        <f t="shared" si="0"/>
        <v>0.18809815475377067</v>
      </c>
      <c r="D41" s="2">
        <f t="shared" si="2"/>
        <v>0.95087378567482117</v>
      </c>
    </row>
    <row r="42" spans="1:4" x14ac:dyDescent="0.25">
      <c r="A42" s="1">
        <f t="shared" si="4"/>
        <v>5.1999999999999948</v>
      </c>
      <c r="B42" s="2">
        <f t="shared" si="1"/>
        <v>0.73654028060664978</v>
      </c>
      <c r="C42" s="2">
        <f t="shared" si="0"/>
        <v>0.22184166935890745</v>
      </c>
      <c r="D42" s="2">
        <f t="shared" si="2"/>
        <v>0.95838194996555726</v>
      </c>
    </row>
    <row r="43" spans="1:4" x14ac:dyDescent="0.25">
      <c r="A43" s="1">
        <f t="shared" si="4"/>
        <v>5.2499999999999947</v>
      </c>
      <c r="B43" s="2">
        <f t="shared" si="1"/>
        <v>0.70413065352860271</v>
      </c>
      <c r="C43" s="2">
        <f t="shared" si="0"/>
        <v>0.25903519133177932</v>
      </c>
      <c r="D43" s="2">
        <f t="shared" si="2"/>
        <v>0.96316584486038204</v>
      </c>
    </row>
    <row r="44" spans="1:4" x14ac:dyDescent="0.25">
      <c r="A44" s="1">
        <f t="shared" si="4"/>
        <v>5.2999999999999945</v>
      </c>
      <c r="B44" s="2">
        <f t="shared" si="1"/>
        <v>0.66644920578360367</v>
      </c>
      <c r="C44" s="2">
        <f t="shared" si="0"/>
        <v>0.29945493127148509</v>
      </c>
      <c r="D44" s="2">
        <f t="shared" si="2"/>
        <v>0.96590413705508871</v>
      </c>
    </row>
    <row r="45" spans="1:4" x14ac:dyDescent="0.25">
      <c r="A45" s="1">
        <f t="shared" si="4"/>
        <v>5.3499999999999943</v>
      </c>
      <c r="B45" s="2">
        <f t="shared" si="1"/>
        <v>0.62450786673352754</v>
      </c>
      <c r="C45" s="2">
        <f t="shared" si="0"/>
        <v>0.34273718409560966</v>
      </c>
      <c r="D45" s="2">
        <f t="shared" si="2"/>
        <v>0.96724505082913725</v>
      </c>
    </row>
    <row r="46" spans="1:4" x14ac:dyDescent="0.25">
      <c r="A46" s="1">
        <f t="shared" si="4"/>
        <v>5.3999999999999941</v>
      </c>
      <c r="B46" s="2">
        <f t="shared" si="1"/>
        <v>0.5793831055229709</v>
      </c>
      <c r="C46" s="2">
        <f t="shared" si="0"/>
        <v>0.38837210996642046</v>
      </c>
      <c r="D46" s="2">
        <f t="shared" si="2"/>
        <v>0.96775521548939136</v>
      </c>
    </row>
    <row r="47" spans="1:4" x14ac:dyDescent="0.25">
      <c r="A47" s="1">
        <f t="shared" si="4"/>
        <v>5.449999999999994</v>
      </c>
      <c r="B47" s="2">
        <f t="shared" si="1"/>
        <v>0.53217049979751541</v>
      </c>
      <c r="C47" s="2">
        <f t="shared" si="0"/>
        <v>0.43570435406509533</v>
      </c>
      <c r="D47" s="2">
        <f t="shared" si="2"/>
        <v>0.96787485386261074</v>
      </c>
    </row>
    <row r="48" spans="1:4" x14ac:dyDescent="0.25">
      <c r="A48" s="1">
        <f t="shared" si="4"/>
        <v>5.4999999999999938</v>
      </c>
      <c r="B48" s="2">
        <f t="shared" si="1"/>
        <v>0.48394144903829278</v>
      </c>
      <c r="C48" s="2">
        <f t="shared" si="0"/>
        <v>0.48394144903828068</v>
      </c>
      <c r="D48" s="2">
        <f t="shared" si="2"/>
        <v>0.96788289807657346</v>
      </c>
    </row>
    <row r="49" spans="1:4" x14ac:dyDescent="0.25">
      <c r="A49" s="1">
        <f t="shared" si="4"/>
        <v>5.5499999999999936</v>
      </c>
      <c r="B49" s="2">
        <f t="shared" si="1"/>
        <v>0.43570435406510727</v>
      </c>
      <c r="C49" s="2">
        <f t="shared" si="0"/>
        <v>0.53217049979750353</v>
      </c>
      <c r="D49" s="2">
        <f t="shared" si="2"/>
        <v>0.96787485386261074</v>
      </c>
    </row>
    <row r="50" spans="1:4" x14ac:dyDescent="0.25">
      <c r="A50" s="1">
        <f t="shared" si="4"/>
        <v>5.5999999999999934</v>
      </c>
      <c r="B50" s="2">
        <f t="shared" si="1"/>
        <v>0.38837210996643207</v>
      </c>
      <c r="C50" s="2">
        <f t="shared" si="0"/>
        <v>0.57938310552295946</v>
      </c>
      <c r="D50" s="2">
        <f t="shared" si="2"/>
        <v>0.96775521548939158</v>
      </c>
    </row>
    <row r="51" spans="1:4" x14ac:dyDescent="0.25">
      <c r="A51" s="1">
        <f t="shared" si="4"/>
        <v>5.6499999999999932</v>
      </c>
      <c r="B51" s="2">
        <f t="shared" si="1"/>
        <v>0.34273718409562076</v>
      </c>
      <c r="C51" s="2">
        <f t="shared" si="0"/>
        <v>0.62450786673351666</v>
      </c>
      <c r="D51" s="2">
        <f t="shared" si="2"/>
        <v>0.96724505082913748</v>
      </c>
    </row>
    <row r="52" spans="1:4" x14ac:dyDescent="0.25">
      <c r="A52" s="1">
        <f t="shared" si="4"/>
        <v>5.6999999999999931</v>
      </c>
      <c r="B52" s="2">
        <f t="shared" si="1"/>
        <v>0.29945493127149553</v>
      </c>
      <c r="C52" s="2">
        <f t="shared" si="0"/>
        <v>0.66644920578359379</v>
      </c>
      <c r="D52" s="2">
        <f t="shared" si="2"/>
        <v>0.96590413705508937</v>
      </c>
    </row>
    <row r="53" spans="1:4" x14ac:dyDescent="0.25">
      <c r="A53" s="1">
        <f t="shared" si="4"/>
        <v>5.7499999999999929</v>
      </c>
      <c r="B53" s="2">
        <f t="shared" si="1"/>
        <v>0.25903519133178904</v>
      </c>
      <c r="C53" s="2">
        <f t="shared" si="0"/>
        <v>0.70413065352859394</v>
      </c>
      <c r="D53" s="2">
        <f t="shared" si="2"/>
        <v>0.96316584486038304</v>
      </c>
    </row>
    <row r="54" spans="1:4" x14ac:dyDescent="0.25">
      <c r="A54" s="1">
        <f t="shared" si="4"/>
        <v>5.7999999999999927</v>
      </c>
      <c r="B54" s="2">
        <f t="shared" si="1"/>
        <v>0.2218416693589163</v>
      </c>
      <c r="C54" s="2">
        <f t="shared" si="0"/>
        <v>0.73654028060664234</v>
      </c>
      <c r="D54" s="2">
        <f t="shared" si="2"/>
        <v>0.95838194996555859</v>
      </c>
    </row>
    <row r="55" spans="1:4" x14ac:dyDescent="0.25">
      <c r="A55" s="1">
        <f t="shared" si="4"/>
        <v>5.8499999999999925</v>
      </c>
      <c r="B55" s="2">
        <f t="shared" si="1"/>
        <v>0.18809815475377867</v>
      </c>
      <c r="C55" s="2">
        <f t="shared" si="0"/>
        <v>0.76277563092104483</v>
      </c>
      <c r="D55" s="2">
        <f t="shared" si="2"/>
        <v>0.9508737856748235</v>
      </c>
    </row>
    <row r="56" spans="1:4" x14ac:dyDescent="0.25">
      <c r="A56" s="1">
        <f t="shared" si="4"/>
        <v>5.8999999999999924</v>
      </c>
      <c r="B56" s="2">
        <f t="shared" si="1"/>
        <v>0.15790031660179263</v>
      </c>
      <c r="C56" s="2">
        <f t="shared" si="0"/>
        <v>0.78208538795090943</v>
      </c>
      <c r="D56" s="2">
        <f t="shared" si="2"/>
        <v>0.93998570455270203</v>
      </c>
    </row>
    <row r="57" spans="1:4" x14ac:dyDescent="0.25">
      <c r="A57" s="1">
        <f t="shared" si="4"/>
        <v>5.9499999999999922</v>
      </c>
      <c r="B57" s="2">
        <f t="shared" si="1"/>
        <v>0.13123162954935708</v>
      </c>
      <c r="C57" s="2">
        <f t="shared" si="0"/>
        <v>0.79390509495402239</v>
      </c>
      <c r="D57" s="2">
        <f t="shared" si="2"/>
        <v>0.92513672450337947</v>
      </c>
    </row>
    <row r="58" spans="1:4" x14ac:dyDescent="0.25">
      <c r="A58" s="1">
        <f t="shared" si="4"/>
        <v>5.999999999999992</v>
      </c>
      <c r="B58" s="2">
        <f t="shared" si="1"/>
        <v>0.10798193302637957</v>
      </c>
      <c r="C58" s="2">
        <f t="shared" si="0"/>
        <v>0.79788456080286541</v>
      </c>
      <c r="D58" s="2">
        <f t="shared" si="2"/>
        <v>0.905866493829245</v>
      </c>
    </row>
    <row r="59" spans="1:4" x14ac:dyDescent="0.25">
      <c r="A59" s="1">
        <f t="shared" si="4"/>
        <v>6.0499999999999918</v>
      </c>
      <c r="B59" s="2">
        <f t="shared" si="1"/>
        <v>8.7967191960857394E-2</v>
      </c>
      <c r="C59" s="2">
        <f t="shared" si="0"/>
        <v>0.79390509495402495</v>
      </c>
      <c r="D59" s="2">
        <f t="shared" si="2"/>
        <v>0.88187228691488229</v>
      </c>
    </row>
    <row r="60" spans="1:4" x14ac:dyDescent="0.25">
      <c r="A60" s="1">
        <f t="shared" si="4"/>
        <v>6.0999999999999917</v>
      </c>
      <c r="B60" s="2">
        <f t="shared" si="1"/>
        <v>7.09491856924655E-2</v>
      </c>
      <c r="C60" s="2">
        <f t="shared" si="0"/>
        <v>0.78208538795091442</v>
      </c>
      <c r="D60" s="2">
        <f t="shared" si="2"/>
        <v>0.85303457364337998</v>
      </c>
    </row>
    <row r="61" spans="1:4" x14ac:dyDescent="0.25">
      <c r="A61" s="1">
        <f t="shared" si="4"/>
        <v>6.1499999999999915</v>
      </c>
      <c r="B61" s="2">
        <f t="shared" si="1"/>
        <v>5.6654075483204565E-2</v>
      </c>
      <c r="C61" s="2">
        <f t="shared" si="0"/>
        <v>0.76277563092105216</v>
      </c>
      <c r="D61" s="2">
        <f t="shared" si="2"/>
        <v>0.81942970640425672</v>
      </c>
    </row>
    <row r="62" spans="1:4" x14ac:dyDescent="0.25">
      <c r="A62" s="1">
        <f t="shared" si="4"/>
        <v>6.1999999999999913</v>
      </c>
      <c r="B62" s="2">
        <f t="shared" si="1"/>
        <v>4.4789060589687672E-2</v>
      </c>
      <c r="C62" s="2">
        <f t="shared" si="0"/>
        <v>0.73654028060665178</v>
      </c>
      <c r="D62" s="2">
        <f t="shared" si="2"/>
        <v>0.78132934119633946</v>
      </c>
    </row>
    <row r="63" spans="1:4" x14ac:dyDescent="0.25">
      <c r="A63" s="1">
        <f t="shared" si="4"/>
        <v>6.2499999999999911</v>
      </c>
      <c r="B63" s="2">
        <f t="shared" si="1"/>
        <v>3.5056600987138635E-2</v>
      </c>
      <c r="C63" s="2">
        <f t="shared" si="0"/>
        <v>0.70413065352860527</v>
      </c>
      <c r="D63" s="2">
        <f t="shared" si="2"/>
        <v>0.73918725451574385</v>
      </c>
    </row>
    <row r="64" spans="1:4" x14ac:dyDescent="0.25">
      <c r="A64" s="1">
        <f t="shared" si="4"/>
        <v>6.2999999999999909</v>
      </c>
      <c r="B64" s="2">
        <f t="shared" si="1"/>
        <v>2.7165938467372516E-2</v>
      </c>
      <c r="C64" s="2">
        <f t="shared" si="0"/>
        <v>0.66644920578360656</v>
      </c>
      <c r="D64" s="2">
        <f t="shared" si="2"/>
        <v>0.69361514425097903</v>
      </c>
    </row>
    <row r="65" spans="1:4" x14ac:dyDescent="0.25">
      <c r="A65" s="1">
        <f t="shared" si="4"/>
        <v>6.3499999999999908</v>
      </c>
      <c r="B65" s="2">
        <f t="shared" si="1"/>
        <v>2.0841869628846228E-2</v>
      </c>
      <c r="C65" s="2">
        <f t="shared" si="0"/>
        <v>0.62450786673353065</v>
      </c>
      <c r="D65" s="2">
        <f t="shared" si="2"/>
        <v>0.64534973636237691</v>
      </c>
    </row>
    <row r="66" spans="1:4" x14ac:dyDescent="0.25">
      <c r="A66" s="1">
        <f t="shared" si="4"/>
        <v>6.3999999999999906</v>
      </c>
      <c r="B66" s="2">
        <f t="shared" si="1"/>
        <v>1.5830903165960763E-2</v>
      </c>
      <c r="C66" s="2">
        <f t="shared" si="0"/>
        <v>0.57938310552297423</v>
      </c>
      <c r="D66" s="2">
        <f t="shared" si="2"/>
        <v>0.59521400868893504</v>
      </c>
    </row>
    <row r="67" spans="1:4" x14ac:dyDescent="0.25">
      <c r="A67" s="1">
        <f t="shared" si="4"/>
        <v>6.4499999999999904</v>
      </c>
      <c r="B67" s="2">
        <f t="shared" si="1"/>
        <v>1.1905064839552374E-2</v>
      </c>
      <c r="C67" s="2">
        <f t="shared" si="1"/>
        <v>0.53217049979751885</v>
      </c>
      <c r="D67" s="2">
        <f t="shared" si="2"/>
        <v>0.54407556463707119</v>
      </c>
    </row>
    <row r="68" spans="1:4" x14ac:dyDescent="0.25">
      <c r="A68" s="1">
        <f t="shared" si="4"/>
        <v>6.4999999999999902</v>
      </c>
      <c r="B68" s="2">
        <f t="shared" ref="B68:C101" si="5">$H$1*EXP(-0.5*((($A68-B$1)/$F$1)^2))</f>
        <v>8.8636968238765355E-3</v>
      </c>
      <c r="C68" s="2">
        <f t="shared" si="5"/>
        <v>0.48394144903829622</v>
      </c>
      <c r="D68" s="2">
        <f t="shared" ref="D68:D101" si="6">SUM(B68:C68)</f>
        <v>0.49280514586217278</v>
      </c>
    </row>
    <row r="69" spans="1:4" x14ac:dyDescent="0.25">
      <c r="A69" s="1">
        <f t="shared" si="4"/>
        <v>6.5499999999999901</v>
      </c>
      <c r="B69" s="2">
        <f t="shared" si="5"/>
        <v>6.5336381124002441E-3</v>
      </c>
      <c r="C69" s="2">
        <f t="shared" si="5"/>
        <v>0.43570435406511066</v>
      </c>
      <c r="D69" s="2">
        <f t="shared" si="6"/>
        <v>0.44223799217751092</v>
      </c>
    </row>
    <row r="70" spans="1:4" x14ac:dyDescent="0.25">
      <c r="A70" s="1">
        <f t="shared" si="4"/>
        <v>6.5999999999999899</v>
      </c>
      <c r="B70" s="2">
        <f t="shared" si="5"/>
        <v>4.7681764029299939E-3</v>
      </c>
      <c r="C70" s="2">
        <f t="shared" si="5"/>
        <v>0.38837210996643534</v>
      </c>
      <c r="D70" s="2">
        <f t="shared" si="6"/>
        <v>0.39314028636936532</v>
      </c>
    </row>
    <row r="71" spans="1:4" x14ac:dyDescent="0.25">
      <c r="A71" s="1">
        <f t="shared" si="4"/>
        <v>6.6499999999999897</v>
      </c>
      <c r="B71" s="2">
        <f t="shared" si="5"/>
        <v>3.4451378781075949E-3</v>
      </c>
      <c r="C71" s="2">
        <f t="shared" si="5"/>
        <v>0.34273718409562393</v>
      </c>
      <c r="D71" s="2">
        <f t="shared" si="6"/>
        <v>0.3461823219737315</v>
      </c>
    </row>
    <row r="72" spans="1:4" x14ac:dyDescent="0.25">
      <c r="A72" s="1">
        <f t="shared" si="4"/>
        <v>6.6999999999999895</v>
      </c>
      <c r="B72" s="2">
        <f t="shared" si="5"/>
        <v>2.4644383369462151E-3</v>
      </c>
      <c r="C72" s="2">
        <f t="shared" si="5"/>
        <v>0.29945493127149853</v>
      </c>
      <c r="D72" s="2">
        <f t="shared" si="6"/>
        <v>0.30191936960844473</v>
      </c>
    </row>
    <row r="73" spans="1:4" x14ac:dyDescent="0.25">
      <c r="A73" s="1">
        <f t="shared" si="4"/>
        <v>6.7499999999999893</v>
      </c>
      <c r="B73" s="2">
        <f t="shared" si="5"/>
        <v>1.7453653900916504E-3</v>
      </c>
      <c r="C73" s="2">
        <f t="shared" si="5"/>
        <v>0.25903519133179176</v>
      </c>
      <c r="D73" s="2">
        <f t="shared" si="6"/>
        <v>0.26078055672188338</v>
      </c>
    </row>
    <row r="74" spans="1:4" x14ac:dyDescent="0.25">
      <c r="A74" s="1">
        <f t="shared" ref="A74:A94" si="7">A73+0.05</f>
        <v>6.7999999999999892</v>
      </c>
      <c r="B74" s="2">
        <f t="shared" si="5"/>
        <v>1.2238038602276394E-3</v>
      </c>
      <c r="C74" s="2">
        <f t="shared" si="5"/>
        <v>0.2218416693589188</v>
      </c>
      <c r="D74" s="2">
        <f t="shared" si="6"/>
        <v>0.22306547321914644</v>
      </c>
    </row>
    <row r="75" spans="1:4" x14ac:dyDescent="0.25">
      <c r="A75" s="1">
        <f t="shared" si="7"/>
        <v>6.849999999999989</v>
      </c>
      <c r="B75" s="2">
        <f t="shared" si="5"/>
        <v>8.4956054110157226E-4</v>
      </c>
      <c r="C75" s="2">
        <f t="shared" si="5"/>
        <v>0.18809815475378092</v>
      </c>
      <c r="D75" s="2">
        <f t="shared" si="6"/>
        <v>0.1889477152948825</v>
      </c>
    </row>
    <row r="76" spans="1:4" x14ac:dyDescent="0.25">
      <c r="A76" s="1">
        <f t="shared" si="7"/>
        <v>6.8999999999999888</v>
      </c>
      <c r="B76" s="2">
        <f t="shared" si="5"/>
        <v>5.8389385158296976E-4</v>
      </c>
      <c r="C76" s="2">
        <f t="shared" si="5"/>
        <v>0.15790031660179468</v>
      </c>
      <c r="D76" s="2">
        <f t="shared" si="6"/>
        <v>0.15848421045337766</v>
      </c>
    </row>
    <row r="77" spans="1:4" x14ac:dyDescent="0.25">
      <c r="A77" s="1">
        <f t="shared" si="7"/>
        <v>6.9499999999999886</v>
      </c>
      <c r="B77" s="2">
        <f t="shared" si="5"/>
        <v>3.973109427855804E-4</v>
      </c>
      <c r="C77" s="2">
        <f t="shared" si="5"/>
        <v>0.13123162954935885</v>
      </c>
      <c r="D77" s="2">
        <f t="shared" si="6"/>
        <v>0.13162894049214444</v>
      </c>
    </row>
    <row r="78" spans="1:4" x14ac:dyDescent="0.25">
      <c r="A78" s="1">
        <f t="shared" si="7"/>
        <v>6.9999999999999885</v>
      </c>
      <c r="B78" s="2">
        <f t="shared" si="5"/>
        <v>2.6766045152979546E-4</v>
      </c>
      <c r="C78" s="2">
        <f t="shared" si="5"/>
        <v>0.10798193302638111</v>
      </c>
      <c r="D78" s="2">
        <f t="shared" si="6"/>
        <v>0.1082495934779109</v>
      </c>
    </row>
    <row r="79" spans="1:4" x14ac:dyDescent="0.25">
      <c r="A79" s="1">
        <f t="shared" si="7"/>
        <v>7.0499999999999883</v>
      </c>
      <c r="B79" s="2">
        <f t="shared" si="5"/>
        <v>1.7852331435428299E-4</v>
      </c>
      <c r="C79" s="2">
        <f t="shared" si="5"/>
        <v>8.7967191960858726E-2</v>
      </c>
      <c r="D79" s="2">
        <f t="shared" si="6"/>
        <v>8.8145715275213005E-2</v>
      </c>
    </row>
    <row r="80" spans="1:4" x14ac:dyDescent="0.25">
      <c r="A80" s="1">
        <f t="shared" si="7"/>
        <v>7.0999999999999881</v>
      </c>
      <c r="B80" s="2">
        <f t="shared" si="5"/>
        <v>1.1788613551309142E-4</v>
      </c>
      <c r="C80" s="2">
        <f t="shared" si="5"/>
        <v>7.0949185692466596E-2</v>
      </c>
      <c r="D80" s="2">
        <f t="shared" si="6"/>
        <v>7.1067071827979694E-2</v>
      </c>
    </row>
    <row r="81" spans="1:4" x14ac:dyDescent="0.25">
      <c r="A81" s="1">
        <f t="shared" si="7"/>
        <v>7.1499999999999879</v>
      </c>
      <c r="B81" s="2">
        <f t="shared" si="5"/>
        <v>7.7070393484182201E-5</v>
      </c>
      <c r="C81" s="2">
        <f t="shared" si="5"/>
        <v>5.6654075483205495E-2</v>
      </c>
      <c r="D81" s="2">
        <f t="shared" si="6"/>
        <v>5.6731145876689676E-2</v>
      </c>
    </row>
    <row r="82" spans="1:4" x14ac:dyDescent="0.25">
      <c r="A82" s="1">
        <f t="shared" si="7"/>
        <v>7.1999999999999877</v>
      </c>
      <c r="B82" s="2">
        <f t="shared" si="5"/>
        <v>4.9884942580112559E-5</v>
      </c>
      <c r="C82" s="2">
        <f t="shared" si="5"/>
        <v>4.4789060589688429E-2</v>
      </c>
      <c r="D82" s="2">
        <f t="shared" si="6"/>
        <v>4.483894553226854E-2</v>
      </c>
    </row>
    <row r="83" spans="1:4" x14ac:dyDescent="0.25">
      <c r="A83" s="1">
        <f t="shared" si="7"/>
        <v>7.2499999999999876</v>
      </c>
      <c r="B83" s="2">
        <f t="shared" si="5"/>
        <v>3.1967482213814534E-5</v>
      </c>
      <c r="C83" s="2">
        <f t="shared" si="5"/>
        <v>3.5056600987139253E-2</v>
      </c>
      <c r="D83" s="2">
        <f t="shared" si="6"/>
        <v>3.5088568469353064E-2</v>
      </c>
    </row>
    <row r="84" spans="1:4" x14ac:dyDescent="0.25">
      <c r="A84" s="1">
        <f t="shared" si="7"/>
        <v>7.2999999999999874</v>
      </c>
      <c r="B84" s="2">
        <f t="shared" si="5"/>
        <v>2.0281704130975824E-5</v>
      </c>
      <c r="C84" s="2">
        <f t="shared" si="5"/>
        <v>2.7165938467373009E-2</v>
      </c>
      <c r="D84" s="2">
        <f t="shared" si="6"/>
        <v>2.7186220171503985E-2</v>
      </c>
    </row>
    <row r="85" spans="1:4" x14ac:dyDescent="0.25">
      <c r="A85" s="1">
        <f t="shared" si="7"/>
        <v>7.3499999999999872</v>
      </c>
      <c r="B85" s="2">
        <f t="shared" si="5"/>
        <v>1.2739650357735742E-5</v>
      </c>
      <c r="C85" s="2">
        <f t="shared" si="5"/>
        <v>2.0841869628846633E-2</v>
      </c>
      <c r="D85" s="2">
        <f t="shared" si="6"/>
        <v>2.0854609279204368E-2</v>
      </c>
    </row>
    <row r="86" spans="1:4" x14ac:dyDescent="0.25">
      <c r="A86" s="1">
        <f t="shared" si="7"/>
        <v>7.399999999999987</v>
      </c>
      <c r="B86" s="2">
        <f t="shared" si="5"/>
        <v>7.9225981820651366E-6</v>
      </c>
      <c r="C86" s="2">
        <f t="shared" si="5"/>
        <v>1.5830903165961075E-2</v>
      </c>
      <c r="D86" s="2">
        <f t="shared" si="6"/>
        <v>1.5838825764143142E-2</v>
      </c>
    </row>
    <row r="87" spans="1:4" x14ac:dyDescent="0.25">
      <c r="A87" s="1">
        <f t="shared" si="7"/>
        <v>7.4499999999999869</v>
      </c>
      <c r="B87" s="2">
        <f t="shared" si="5"/>
        <v>4.8779214917873456E-6</v>
      </c>
      <c r="C87" s="2">
        <f t="shared" si="5"/>
        <v>1.1905064839552617E-2</v>
      </c>
      <c r="D87" s="2">
        <f t="shared" si="6"/>
        <v>1.1909942761044404E-2</v>
      </c>
    </row>
    <row r="88" spans="1:4" x14ac:dyDescent="0.25">
      <c r="A88" s="1">
        <f t="shared" si="7"/>
        <v>7.4999999999999867</v>
      </c>
      <c r="B88" s="2">
        <f t="shared" si="5"/>
        <v>2.9734390294689918E-6</v>
      </c>
      <c r="C88" s="2">
        <f t="shared" si="5"/>
        <v>8.8636968238767228E-3</v>
      </c>
      <c r="D88" s="2">
        <f t="shared" si="6"/>
        <v>8.8666702629061917E-3</v>
      </c>
    </row>
    <row r="89" spans="1:4" x14ac:dyDescent="0.25">
      <c r="A89" s="1">
        <f t="shared" si="7"/>
        <v>7.5499999999999865</v>
      </c>
      <c r="B89" s="2">
        <f t="shared" si="5"/>
        <v>1.7944870324769131E-6</v>
      </c>
      <c r="C89" s="2">
        <f t="shared" si="5"/>
        <v>6.5336381124003889E-3</v>
      </c>
      <c r="D89" s="2">
        <f t="shared" si="6"/>
        <v>6.5354325994328661E-3</v>
      </c>
    </row>
    <row r="90" spans="1:4" x14ac:dyDescent="0.25">
      <c r="A90" s="1">
        <f t="shared" si="7"/>
        <v>7.5999999999999863</v>
      </c>
      <c r="B90" s="2">
        <f t="shared" si="5"/>
        <v>1.0722070689396771E-6</v>
      </c>
      <c r="C90" s="2">
        <f t="shared" si="5"/>
        <v>4.7681764029301041E-3</v>
      </c>
      <c r="D90" s="2">
        <f t="shared" si="6"/>
        <v>4.7692486099990437E-3</v>
      </c>
    </row>
    <row r="91" spans="1:4" x14ac:dyDescent="0.25">
      <c r="A91" s="1">
        <f t="shared" si="7"/>
        <v>7.6499999999999861</v>
      </c>
      <c r="B91" s="2">
        <f t="shared" si="5"/>
        <v>6.3426984334328868E-7</v>
      </c>
      <c r="C91" s="2">
        <f t="shared" si="5"/>
        <v>3.4451378781076743E-3</v>
      </c>
      <c r="D91" s="2">
        <f t="shared" si="6"/>
        <v>3.4457721479510175E-3</v>
      </c>
    </row>
    <row r="92" spans="1:4" x14ac:dyDescent="0.25">
      <c r="A92" s="1">
        <f t="shared" si="7"/>
        <v>7.699999999999986</v>
      </c>
      <c r="B92" s="2">
        <f t="shared" si="5"/>
        <v>3.7147236891111469E-7</v>
      </c>
      <c r="C92" s="2">
        <f t="shared" si="5"/>
        <v>2.4644383369462741E-3</v>
      </c>
      <c r="D92" s="2">
        <f t="shared" si="6"/>
        <v>2.4648098093151853E-3</v>
      </c>
    </row>
    <row r="93" spans="1:4" x14ac:dyDescent="0.25">
      <c r="A93" s="1">
        <f t="shared" si="7"/>
        <v>7.7499999999999858</v>
      </c>
      <c r="B93" s="2">
        <f t="shared" si="5"/>
        <v>2.1539520085089922E-7</v>
      </c>
      <c r="C93" s="2">
        <f t="shared" si="5"/>
        <v>1.745365390091694E-3</v>
      </c>
      <c r="D93" s="2">
        <f t="shared" si="6"/>
        <v>1.7455807852925448E-3</v>
      </c>
    </row>
    <row r="94" spans="1:4" x14ac:dyDescent="0.25">
      <c r="A94" s="1">
        <f t="shared" si="7"/>
        <v>7.7999999999999856</v>
      </c>
      <c r="B94" s="2">
        <f t="shared" si="5"/>
        <v>1.2365241000333689E-7</v>
      </c>
      <c r="C94" s="2">
        <f t="shared" si="5"/>
        <v>1.2238038602276711E-3</v>
      </c>
      <c r="D94" s="2">
        <f t="shared" si="6"/>
        <v>1.2239275126376744E-3</v>
      </c>
    </row>
    <row r="95" spans="1:4" x14ac:dyDescent="0.25">
      <c r="A95" s="1">
        <f t="shared" ref="A69:A101" si="8">A94+0.1</f>
        <v>7.8999999999999853</v>
      </c>
      <c r="B95" s="2">
        <f t="shared" si="5"/>
        <v>3.9546392812496087E-8</v>
      </c>
      <c r="C95" s="2">
        <f t="shared" si="5"/>
        <v>5.8389385158298592E-4</v>
      </c>
      <c r="D95" s="2">
        <f t="shared" si="6"/>
        <v>5.8393339797579839E-4</v>
      </c>
    </row>
    <row r="96" spans="1:4" x14ac:dyDescent="0.25">
      <c r="A96" s="1">
        <f t="shared" si="8"/>
        <v>7.9999999999999849</v>
      </c>
      <c r="B96" s="2">
        <f t="shared" si="5"/>
        <v>1.2151765699648774E-8</v>
      </c>
      <c r="C96" s="2">
        <f t="shared" si="5"/>
        <v>2.6766045152980304E-4</v>
      </c>
      <c r="D96" s="2">
        <f t="shared" si="6"/>
        <v>2.6767260329550269E-4</v>
      </c>
    </row>
    <row r="97" spans="1:4" x14ac:dyDescent="0.25">
      <c r="A97" s="1">
        <f t="shared" si="8"/>
        <v>8.0999999999999854</v>
      </c>
      <c r="B97" s="2">
        <f t="shared" si="5"/>
        <v>3.5875678159288214E-9</v>
      </c>
      <c r="C97" s="2">
        <f t="shared" si="5"/>
        <v>1.1788613551309416E-4</v>
      </c>
      <c r="D97" s="2">
        <f t="shared" si="6"/>
        <v>1.1788972308091008E-4</v>
      </c>
    </row>
    <row r="98" spans="1:4" x14ac:dyDescent="0.25">
      <c r="A98" s="1">
        <f t="shared" si="8"/>
        <v>8.1999999999999851</v>
      </c>
      <c r="B98" s="2">
        <f t="shared" si="5"/>
        <v>1.0176280563292065E-9</v>
      </c>
      <c r="C98" s="2">
        <f t="shared" si="5"/>
        <v>4.9884942580113705E-5</v>
      </c>
      <c r="D98" s="2">
        <f t="shared" si="6"/>
        <v>4.9885960208170036E-5</v>
      </c>
    </row>
    <row r="99" spans="1:4" x14ac:dyDescent="0.25">
      <c r="A99" s="1">
        <f t="shared" si="8"/>
        <v>8.2999999999999847</v>
      </c>
      <c r="B99" s="2">
        <f t="shared" si="5"/>
        <v>2.7733599883311861E-10</v>
      </c>
      <c r="C99" s="2">
        <f t="shared" si="5"/>
        <v>2.0281704130976329E-5</v>
      </c>
      <c r="D99" s="2">
        <f t="shared" si="6"/>
        <v>2.0281981466975161E-5</v>
      </c>
    </row>
    <row r="100" spans="1:4" x14ac:dyDescent="0.25">
      <c r="A100" s="1">
        <f t="shared" si="8"/>
        <v>8.3999999999999844</v>
      </c>
      <c r="B100" s="2">
        <f t="shared" si="5"/>
        <v>7.2619230035851234E-11</v>
      </c>
      <c r="C100" s="2">
        <f t="shared" si="5"/>
        <v>7.9225981820653331E-6</v>
      </c>
      <c r="D100" s="2">
        <f t="shared" si="6"/>
        <v>7.9226708012953695E-6</v>
      </c>
    </row>
    <row r="101" spans="1:4" x14ac:dyDescent="0.25">
      <c r="A101" s="1">
        <f t="shared" si="8"/>
        <v>8.499999999999984</v>
      </c>
      <c r="B101" s="2">
        <f t="shared" si="5"/>
        <v>1.8269440816733278E-11</v>
      </c>
      <c r="C101" s="2">
        <f t="shared" si="5"/>
        <v>2.973439029469071E-6</v>
      </c>
      <c r="D101" s="2">
        <f t="shared" si="6"/>
        <v>2.9734572989098878E-6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2020-08-17T10:39:30Z</dcterms:created>
  <dcterms:modified xsi:type="dcterms:W3CDTF">2020-08-17T12:36:53Z</dcterms:modified>
</cp:coreProperties>
</file>