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410"/>
  <workbookPr/>
  <mc:AlternateContent xmlns:mc="http://schemas.openxmlformats.org/markup-compatibility/2006">
    <mc:Choice Requires="x15">
      <x15ac:absPath xmlns:x15ac="http://schemas.microsoft.com/office/spreadsheetml/2010/11/ac" url="/Users/kei/Documents/_temp_170921/_05variableImportance/"/>
    </mc:Choice>
  </mc:AlternateContent>
  <bookViews>
    <workbookView xWindow="0" yWindow="0" windowWidth="28800" windowHeight="18000" activeTab="3"/>
  </bookViews>
  <sheets>
    <sheet name="dt" sheetId="1" r:id="rId1"/>
    <sheet name="rf" sheetId="2" r:id="rId2"/>
    <sheet name="bagging" sheetId="5" r:id="rId3"/>
    <sheet name="gbm" sheetId="6" r:id="rId4"/>
    <sheet name="Sheet3" sheetId="3" r:id="rId5"/>
    <sheet name="Sheet4" sheetId="4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3" i="3" l="1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2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2" i="3"/>
  <c r="F28" i="1"/>
  <c r="H28" i="1"/>
  <c r="J25" i="1"/>
  <c r="L19" i="1"/>
  <c r="D28" i="1"/>
  <c r="B25" i="1"/>
</calcChain>
</file>

<file path=xl/sharedStrings.xml><?xml version="1.0" encoding="utf-8"?>
<sst xmlns="http://schemas.openxmlformats.org/spreadsheetml/2006/main" count="2479" uniqueCount="124">
  <si>
    <t>실험1</t>
    <phoneticPr fontId="18" type="noConversion"/>
  </si>
  <si>
    <t>변수명</t>
    <phoneticPr fontId="18" type="noConversion"/>
  </si>
  <si>
    <t>변수중요도</t>
    <phoneticPr fontId="18" type="noConversion"/>
  </si>
  <si>
    <t>실험2</t>
    <phoneticPr fontId="18" type="noConversion"/>
  </si>
  <si>
    <t>실험3</t>
    <phoneticPr fontId="18" type="noConversion"/>
  </si>
  <si>
    <t>실험4</t>
    <phoneticPr fontId="18" type="noConversion"/>
  </si>
  <si>
    <t>실험5</t>
    <phoneticPr fontId="18" type="noConversion"/>
  </si>
  <si>
    <t>실험6</t>
    <phoneticPr fontId="18" type="noConversion"/>
  </si>
  <si>
    <t>YD_FREQ</t>
  </si>
  <si>
    <t>NO2</t>
  </si>
  <si>
    <t>MONTH</t>
  </si>
  <si>
    <t>O3</t>
  </si>
  <si>
    <t>POP_DEN</t>
  </si>
  <si>
    <t>EM2_VOC</t>
  </si>
  <si>
    <t>Y_COORD</t>
  </si>
  <si>
    <t>EM7_CO</t>
  </si>
  <si>
    <t>SUM_SUN</t>
  </si>
  <si>
    <t>MIN_HUM</t>
  </si>
  <si>
    <t>MEAN_MIN_GRA_TEMP</t>
  </si>
  <si>
    <t>MEAN_SURF_TEMP</t>
  </si>
  <si>
    <t>MIN_WATER_PRES</t>
  </si>
  <si>
    <t>MEAN_MAX_TEMP</t>
  </si>
  <si>
    <t>MEAN_TEMP</t>
  </si>
  <si>
    <t>PERC_SUN</t>
  </si>
  <si>
    <t>MEAN_SEA_PRES</t>
  </si>
  <si>
    <t>MEAN_HUM</t>
  </si>
  <si>
    <t>MAX_WATER_PRES</t>
  </si>
  <si>
    <t>MEAN_WIND_SPED</t>
  </si>
  <si>
    <t>MIN_TEMP</t>
  </si>
  <si>
    <t>MEAN_DEW_TEMP</t>
  </si>
  <si>
    <t>EM7_VOC</t>
  </si>
  <si>
    <t>MAX_WIND_SPED</t>
  </si>
  <si>
    <t>MAX_NEW_SNOW_DEP</t>
  </si>
  <si>
    <t>EM8_NH3</t>
  </si>
  <si>
    <t>EM8_NOX</t>
  </si>
  <si>
    <t>MEAN_WATER_PRES</t>
  </si>
  <si>
    <t>MEAN_MIN_TEMP</t>
  </si>
  <si>
    <t>MIN_SEA_PRES</t>
  </si>
  <si>
    <t>MAX_SEA_PRES</t>
  </si>
  <si>
    <t>X_COORD</t>
  </si>
  <si>
    <t>HOUR_MAX_PRECI</t>
  </si>
  <si>
    <t>TEN_MINU_MAX_PRECI</t>
  </si>
  <si>
    <t>YEAR</t>
  </si>
  <si>
    <t>MAX_INST_WIND_DIR</t>
  </si>
  <si>
    <t>EM9_NH3</t>
  </si>
  <si>
    <t>SUM_SNOW</t>
  </si>
  <si>
    <t>MAX_SNOW_DEP</t>
  </si>
  <si>
    <t>MEAN_PRES</t>
  </si>
  <si>
    <t>MAX_TEMP</t>
  </si>
  <si>
    <t>MIN_GRA_TEMP</t>
  </si>
  <si>
    <t>EM8_CO</t>
  </si>
  <si>
    <t>EM8_VOC</t>
  </si>
  <si>
    <t>EM3_PM10</t>
  </si>
  <si>
    <t>EM3_TSP</t>
  </si>
  <si>
    <t>MAX_WIND_DIR</t>
  </si>
  <si>
    <t>BEIJIING_PM2.5_STD</t>
  </si>
  <si>
    <t>BEIJING_PM2.5</t>
  </si>
  <si>
    <t>SUM_PRECI</t>
  </si>
  <si>
    <t>DAY_MAX_PRECI</t>
  </si>
  <si>
    <t>MAX_INST_WIND_SPED</t>
  </si>
  <si>
    <t>SHANGHAI_PM2.5</t>
  </si>
  <si>
    <t>SHANGHAI_PM2.5_STD</t>
  </si>
  <si>
    <t>EM3_NH3</t>
  </si>
  <si>
    <t>EM3_VOC</t>
  </si>
  <si>
    <t>EM3_CO</t>
  </si>
  <si>
    <t>EM3_NOX</t>
  </si>
  <si>
    <t>EM3_SOX</t>
  </si>
  <si>
    <t>EM4_NOX</t>
  </si>
  <si>
    <t>EM9_VOC</t>
  </si>
  <si>
    <t>TIANJIN_AQI</t>
  </si>
  <si>
    <t>BEIJING_AQI</t>
  </si>
  <si>
    <t>EM5_VOC</t>
  </si>
  <si>
    <t>EM2_PM2.5</t>
  </si>
  <si>
    <t>EM7_PM2.5</t>
  </si>
  <si>
    <t>EM8_PM2.5</t>
  </si>
  <si>
    <t>CO</t>
  </si>
  <si>
    <t>EM7_SOX</t>
  </si>
  <si>
    <t>%IncMSE</t>
  </si>
  <si>
    <t>SO2</t>
  </si>
  <si>
    <t>EM2_CO</t>
  </si>
  <si>
    <t>EM2_NOX</t>
  </si>
  <si>
    <t>EM2_SOX</t>
  </si>
  <si>
    <t>EM2_TSP</t>
  </si>
  <si>
    <t>EM2_PM10</t>
  </si>
  <si>
    <t>EM2_NH3</t>
  </si>
  <si>
    <t>EM3_PM2.5</t>
  </si>
  <si>
    <t>EM4_CO</t>
  </si>
  <si>
    <t>EM4_SOX</t>
  </si>
  <si>
    <t>EM4_TSP</t>
  </si>
  <si>
    <t>EM4_PM10</t>
  </si>
  <si>
    <t>EM4_VOC</t>
  </si>
  <si>
    <t>EM4_NH3</t>
  </si>
  <si>
    <t>EM4_PM2.5</t>
  </si>
  <si>
    <t>EM5_CO</t>
  </si>
  <si>
    <t>EM5_NOX</t>
  </si>
  <si>
    <t>EM5_SOX</t>
  </si>
  <si>
    <t>EM5_TSP</t>
  </si>
  <si>
    <t>EM5_PM10</t>
  </si>
  <si>
    <t>EM5_NH3</t>
  </si>
  <si>
    <t>EM5_PM2.5</t>
  </si>
  <si>
    <t>EM6_CO</t>
  </si>
  <si>
    <t>EM6_NOX</t>
  </si>
  <si>
    <t>EM6_SOX</t>
  </si>
  <si>
    <t>EM6_TSP</t>
  </si>
  <si>
    <t>EM6_PM10</t>
  </si>
  <si>
    <t>EM6_VOC</t>
  </si>
  <si>
    <t>EM6_NH3</t>
  </si>
  <si>
    <t>EM6_PM2.5</t>
  </si>
  <si>
    <t>EM7_NOX</t>
  </si>
  <si>
    <t>EM7_TSP</t>
  </si>
  <si>
    <t>EM7_PM10</t>
  </si>
  <si>
    <t>EM7_NH3</t>
  </si>
  <si>
    <t>EM8_SOX</t>
  </si>
  <si>
    <t>EM8_TSP</t>
  </si>
  <si>
    <t>EM8_PM10</t>
  </si>
  <si>
    <t>EM9_CO</t>
  </si>
  <si>
    <t>EM9_NOX</t>
  </si>
  <si>
    <t>EM9_SOX</t>
  </si>
  <si>
    <t>EM9_TSP</t>
  </si>
  <si>
    <t>EM9_PM10</t>
  </si>
  <si>
    <t>EM9_PM2.5</t>
  </si>
  <si>
    <t>실험1</t>
    <phoneticPr fontId="18" type="noConversion"/>
  </si>
  <si>
    <t>Overall</t>
  </si>
  <si>
    <t>rel.inf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</si>
</sst>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.8000000000000007"/>
      <color rgb="FF0000FF"/>
      <name val="KoPub바탕체 Light"/>
      <family val="3"/>
      <charset val="129"/>
    </font>
    <font>
      <sz val="8.8000000000000007"/>
      <color rgb="FF000000"/>
      <name val="KoPub바탕체 Light"/>
      <family val="3"/>
      <charset val="129"/>
    </font>
    <font>
      <sz val="12"/>
      <color rgb="FF000000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20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20" fillId="0" borderId="11" xfId="0" applyFont="1" applyBorder="1" applyAlignment="1">
      <alignment horizontal="center"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/>
    <xf numFmtId="0" fontId="21" fillId="0" borderId="0" xfId="0" applyFont="1" applyAlignment="1"/>
  </cellXfs>
  <cellStyles count="42">
    <cellStyle name="20% - 강조1" xfId="19" builtinId="30" customBuiltin="1"/>
    <cellStyle name="20% - 강조2" xfId="23" builtinId="34" customBuiltin="1"/>
    <cellStyle name="20% - 강조3" xfId="27" builtinId="38" customBuiltin="1"/>
    <cellStyle name="20% - 강조4" xfId="31" builtinId="42" customBuiltin="1"/>
    <cellStyle name="20% - 강조5" xfId="35" builtinId="46" customBuiltin="1"/>
    <cellStyle name="20% - 강조6" xfId="39" builtinId="50" customBuiltin="1"/>
    <cellStyle name="40% - 강조1" xfId="20" builtinId="31" customBuiltin="1"/>
    <cellStyle name="40% - 강조2" xfId="24" builtinId="35" customBuiltin="1"/>
    <cellStyle name="40% - 강조3" xfId="28" builtinId="39" customBuiltin="1"/>
    <cellStyle name="40% - 강조4" xfId="32" builtinId="43" customBuiltin="1"/>
    <cellStyle name="40% - 강조5" xfId="36" builtinId="47" customBuiltin="1"/>
    <cellStyle name="40% - 강조6" xfId="40" builtinId="51" customBuiltin="1"/>
    <cellStyle name="60% - 강조1" xfId="21" builtinId="32" customBuiltin="1"/>
    <cellStyle name="60% - 강조2" xfId="25" builtinId="36" customBuiltin="1"/>
    <cellStyle name="60% - 강조3" xfId="29" builtinId="40" customBuiltin="1"/>
    <cellStyle name="60% - 강조4" xfId="33" builtinId="44" customBuiltin="1"/>
    <cellStyle name="60% - 강조5" xfId="37" builtinId="48" customBuiltin="1"/>
    <cellStyle name="60% - 강조6" xfId="41" builtinId="52" customBuiltin="1"/>
    <cellStyle name="강조1" xfId="18" builtinId="29" customBuiltin="1"/>
    <cellStyle name="강조2" xfId="22" builtinId="33" customBuiltin="1"/>
    <cellStyle name="강조3" xfId="26" builtinId="37" customBuiltin="1"/>
    <cellStyle name="강조4" xfId="30" builtinId="41" customBuiltin="1"/>
    <cellStyle name="강조5" xfId="34" builtinId="45" customBuiltin="1"/>
    <cellStyle name="강조6" xfId="38" builtinId="49" customBuiltin="1"/>
    <cellStyle name="경고문" xfId="14" builtinId="11" customBuiltin="1"/>
    <cellStyle name="계산" xfId="11" builtinId="22" customBuiltin="1"/>
    <cellStyle name="기본" xfId="0" builtinId="0"/>
    <cellStyle name="나쁨" xfId="7" builtinId="27" customBuiltin="1"/>
    <cellStyle name="노트" xfId="15" builtinId="10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중간" xfId="8" builtinId="28" customBuiltin="1"/>
    <cellStyle name="출력" xfId="10" builtinId="21" customBuiltin="1"/>
    <cellStyle name="합계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zoomScale="85" zoomScaleNormal="85" workbookViewId="0">
      <selection sqref="A1:L1"/>
    </sheetView>
  </sheetViews>
  <sheetFormatPr baseColWidth="10" defaultColWidth="8.83203125" defaultRowHeight="17" x14ac:dyDescent="0.25"/>
  <cols>
    <col min="1" max="1" width="22.6640625" bestFit="1" customWidth="1"/>
    <col min="3" max="3" width="22.6640625" bestFit="1" customWidth="1"/>
    <col min="5" max="5" width="22.6640625" bestFit="1" customWidth="1"/>
    <col min="7" max="7" width="22.6640625" bestFit="1" customWidth="1"/>
    <col min="9" max="9" width="22.6640625" bestFit="1" customWidth="1"/>
    <col min="11" max="11" width="22.6640625" bestFit="1" customWidth="1"/>
  </cols>
  <sheetData>
    <row r="1" spans="1:12" x14ac:dyDescent="0.25">
      <c r="A1" t="s">
        <v>0</v>
      </c>
      <c r="C1" t="s">
        <v>3</v>
      </c>
      <c r="E1" t="s">
        <v>4</v>
      </c>
      <c r="G1" t="s">
        <v>5</v>
      </c>
      <c r="I1" t="s">
        <v>6</v>
      </c>
      <c r="K1" t="s">
        <v>7</v>
      </c>
    </row>
    <row r="2" spans="1:12" x14ac:dyDescent="0.25">
      <c r="A2" t="s">
        <v>1</v>
      </c>
      <c r="B2" t="s">
        <v>2</v>
      </c>
      <c r="C2" t="s">
        <v>1</v>
      </c>
      <c r="D2" t="s">
        <v>2</v>
      </c>
      <c r="E2" t="s">
        <v>1</v>
      </c>
      <c r="F2" t="s">
        <v>2</v>
      </c>
      <c r="G2" t="s">
        <v>1</v>
      </c>
      <c r="H2" t="s">
        <v>2</v>
      </c>
      <c r="I2" t="s">
        <v>1</v>
      </c>
      <c r="J2" t="s">
        <v>2</v>
      </c>
      <c r="K2" t="s">
        <v>1</v>
      </c>
      <c r="L2" t="s">
        <v>2</v>
      </c>
    </row>
    <row r="3" spans="1:12" x14ac:dyDescent="0.25">
      <c r="A3" s="5" t="s">
        <v>8</v>
      </c>
      <c r="B3">
        <v>28</v>
      </c>
      <c r="C3" s="6" t="s">
        <v>22</v>
      </c>
      <c r="D3">
        <v>14</v>
      </c>
      <c r="E3" s="7" t="s">
        <v>35</v>
      </c>
      <c r="F3">
        <v>13</v>
      </c>
      <c r="G3" s="8" t="s">
        <v>60</v>
      </c>
      <c r="H3">
        <v>18</v>
      </c>
      <c r="I3" s="9" t="s">
        <v>10</v>
      </c>
      <c r="J3">
        <v>19</v>
      </c>
      <c r="K3" s="10" t="s">
        <v>35</v>
      </c>
      <c r="L3">
        <v>14</v>
      </c>
    </row>
    <row r="4" spans="1:12" x14ac:dyDescent="0.25">
      <c r="A4" s="5" t="s">
        <v>9</v>
      </c>
      <c r="B4">
        <v>14</v>
      </c>
      <c r="C4" s="6" t="s">
        <v>35</v>
      </c>
      <c r="D4">
        <v>13</v>
      </c>
      <c r="E4" s="7" t="s">
        <v>29</v>
      </c>
      <c r="F4">
        <v>13</v>
      </c>
      <c r="G4" s="8" t="s">
        <v>26</v>
      </c>
      <c r="H4">
        <v>12</v>
      </c>
      <c r="I4" s="9" t="s">
        <v>60</v>
      </c>
      <c r="J4">
        <v>15</v>
      </c>
      <c r="K4" s="10" t="s">
        <v>29</v>
      </c>
      <c r="L4">
        <v>14</v>
      </c>
    </row>
    <row r="5" spans="1:12" x14ac:dyDescent="0.25">
      <c r="A5" s="5" t="s">
        <v>10</v>
      </c>
      <c r="B5">
        <v>10</v>
      </c>
      <c r="C5" s="6" t="s">
        <v>29</v>
      </c>
      <c r="D5">
        <v>13</v>
      </c>
      <c r="E5" s="7" t="s">
        <v>22</v>
      </c>
      <c r="F5">
        <v>12</v>
      </c>
      <c r="G5" s="8" t="s">
        <v>36</v>
      </c>
      <c r="H5">
        <v>11</v>
      </c>
      <c r="I5" s="9" t="s">
        <v>26</v>
      </c>
      <c r="J5">
        <v>12</v>
      </c>
      <c r="K5" s="10" t="s">
        <v>18</v>
      </c>
      <c r="L5">
        <v>13</v>
      </c>
    </row>
    <row r="6" spans="1:12" x14ac:dyDescent="0.25">
      <c r="A6" s="5" t="s">
        <v>11</v>
      </c>
      <c r="B6">
        <v>7</v>
      </c>
      <c r="C6" s="6" t="s">
        <v>18</v>
      </c>
      <c r="D6">
        <v>12</v>
      </c>
      <c r="E6" s="7" t="s">
        <v>18</v>
      </c>
      <c r="F6">
        <v>12</v>
      </c>
      <c r="G6" s="8" t="s">
        <v>29</v>
      </c>
      <c r="H6">
        <v>11</v>
      </c>
      <c r="I6" s="9" t="s">
        <v>17</v>
      </c>
      <c r="J6">
        <v>11</v>
      </c>
      <c r="K6" s="10" t="s">
        <v>22</v>
      </c>
      <c r="L6">
        <v>13</v>
      </c>
    </row>
    <row r="7" spans="1:12" x14ac:dyDescent="0.25">
      <c r="A7" s="5" t="s">
        <v>12</v>
      </c>
      <c r="B7">
        <v>5</v>
      </c>
      <c r="C7" s="6" t="s">
        <v>36</v>
      </c>
      <c r="D7">
        <v>12</v>
      </c>
      <c r="E7" s="7" t="s">
        <v>36</v>
      </c>
      <c r="F7">
        <v>12</v>
      </c>
      <c r="G7" s="8" t="s">
        <v>35</v>
      </c>
      <c r="H7">
        <v>11</v>
      </c>
      <c r="I7" s="9" t="s">
        <v>18</v>
      </c>
      <c r="J7">
        <v>11</v>
      </c>
      <c r="K7" s="10" t="s">
        <v>36</v>
      </c>
      <c r="L7">
        <v>13</v>
      </c>
    </row>
    <row r="8" spans="1:12" x14ac:dyDescent="0.25">
      <c r="A8" s="5" t="s">
        <v>13</v>
      </c>
      <c r="B8">
        <v>4</v>
      </c>
      <c r="C8" s="6" t="s">
        <v>26</v>
      </c>
      <c r="D8">
        <v>11</v>
      </c>
      <c r="E8" s="7" t="s">
        <v>19</v>
      </c>
      <c r="F8">
        <v>12</v>
      </c>
      <c r="G8" s="8" t="s">
        <v>18</v>
      </c>
      <c r="H8">
        <v>11</v>
      </c>
      <c r="I8" s="9" t="s">
        <v>29</v>
      </c>
      <c r="J8">
        <v>11</v>
      </c>
      <c r="K8" s="10" t="s">
        <v>19</v>
      </c>
      <c r="L8">
        <v>13</v>
      </c>
    </row>
    <row r="9" spans="1:12" x14ac:dyDescent="0.25">
      <c r="A9" s="5" t="s">
        <v>14</v>
      </c>
      <c r="B9">
        <v>4</v>
      </c>
      <c r="C9" s="6" t="s">
        <v>24</v>
      </c>
      <c r="D9">
        <v>3</v>
      </c>
      <c r="E9" s="7" t="s">
        <v>10</v>
      </c>
      <c r="F9">
        <v>4</v>
      </c>
      <c r="G9" s="8" t="s">
        <v>10</v>
      </c>
      <c r="H9">
        <v>4</v>
      </c>
      <c r="I9" s="9" t="s">
        <v>8</v>
      </c>
      <c r="J9">
        <v>3</v>
      </c>
      <c r="K9" s="10" t="s">
        <v>8</v>
      </c>
      <c r="L9">
        <v>4</v>
      </c>
    </row>
    <row r="10" spans="1:12" x14ac:dyDescent="0.25">
      <c r="A10" s="5" t="s">
        <v>15</v>
      </c>
      <c r="B10">
        <v>3</v>
      </c>
      <c r="C10" s="6" t="s">
        <v>8</v>
      </c>
      <c r="D10">
        <v>2</v>
      </c>
      <c r="E10" s="7" t="s">
        <v>8</v>
      </c>
      <c r="F10">
        <v>4</v>
      </c>
      <c r="G10" s="8" t="s">
        <v>19</v>
      </c>
      <c r="H10">
        <v>2</v>
      </c>
      <c r="I10" s="9" t="s">
        <v>69</v>
      </c>
      <c r="J10">
        <v>2</v>
      </c>
      <c r="K10" s="10" t="s">
        <v>10</v>
      </c>
      <c r="L10">
        <v>3</v>
      </c>
    </row>
    <row r="11" spans="1:12" x14ac:dyDescent="0.25">
      <c r="A11" s="5" t="s">
        <v>16</v>
      </c>
      <c r="B11">
        <v>2</v>
      </c>
      <c r="C11" s="6" t="s">
        <v>10</v>
      </c>
      <c r="D11">
        <v>2</v>
      </c>
      <c r="E11" s="7" t="s">
        <v>55</v>
      </c>
      <c r="F11">
        <v>3</v>
      </c>
      <c r="G11" s="8" t="s">
        <v>24</v>
      </c>
      <c r="H11">
        <v>2</v>
      </c>
      <c r="I11" s="9" t="s">
        <v>61</v>
      </c>
      <c r="J11">
        <v>1</v>
      </c>
      <c r="K11" s="10" t="s">
        <v>44</v>
      </c>
      <c r="L11">
        <v>1</v>
      </c>
    </row>
    <row r="12" spans="1:12" x14ac:dyDescent="0.25">
      <c r="A12" s="5" t="s">
        <v>17</v>
      </c>
      <c r="B12">
        <v>2</v>
      </c>
      <c r="C12" s="6" t="s">
        <v>37</v>
      </c>
      <c r="D12">
        <v>2</v>
      </c>
      <c r="E12" s="7" t="s">
        <v>56</v>
      </c>
      <c r="F12">
        <v>3</v>
      </c>
      <c r="G12" s="8" t="s">
        <v>21</v>
      </c>
      <c r="H12">
        <v>2</v>
      </c>
      <c r="I12" s="9" t="s">
        <v>55</v>
      </c>
      <c r="J12">
        <v>1</v>
      </c>
      <c r="K12" s="10" t="s">
        <v>42</v>
      </c>
      <c r="L12">
        <v>1</v>
      </c>
    </row>
    <row r="13" spans="1:12" x14ac:dyDescent="0.25">
      <c r="A13" s="5" t="s">
        <v>18</v>
      </c>
      <c r="B13">
        <v>2</v>
      </c>
      <c r="C13" s="6" t="s">
        <v>38</v>
      </c>
      <c r="D13">
        <v>2</v>
      </c>
      <c r="E13" s="7" t="s">
        <v>37</v>
      </c>
      <c r="F13">
        <v>2</v>
      </c>
      <c r="G13" s="8" t="s">
        <v>38</v>
      </c>
      <c r="H13">
        <v>1</v>
      </c>
      <c r="I13" s="9" t="s">
        <v>57</v>
      </c>
      <c r="J13">
        <v>1</v>
      </c>
      <c r="K13" s="10" t="s">
        <v>56</v>
      </c>
      <c r="L13">
        <v>1</v>
      </c>
    </row>
    <row r="14" spans="1:12" x14ac:dyDescent="0.25">
      <c r="A14" s="5" t="s">
        <v>19</v>
      </c>
      <c r="B14">
        <v>2</v>
      </c>
      <c r="C14" s="6" t="s">
        <v>21</v>
      </c>
      <c r="D14">
        <v>1</v>
      </c>
      <c r="E14" s="7" t="s">
        <v>11</v>
      </c>
      <c r="F14">
        <v>1</v>
      </c>
      <c r="G14" s="8" t="s">
        <v>22</v>
      </c>
      <c r="H14">
        <v>1</v>
      </c>
      <c r="I14" s="9" t="s">
        <v>37</v>
      </c>
      <c r="J14">
        <v>1</v>
      </c>
      <c r="K14" s="10" t="s">
        <v>11</v>
      </c>
      <c r="L14">
        <v>1</v>
      </c>
    </row>
    <row r="15" spans="1:12" x14ac:dyDescent="0.25">
      <c r="A15" s="5" t="s">
        <v>20</v>
      </c>
      <c r="B15">
        <v>2</v>
      </c>
      <c r="C15" s="6" t="s">
        <v>14</v>
      </c>
      <c r="D15">
        <v>1</v>
      </c>
      <c r="E15" s="7" t="s">
        <v>14</v>
      </c>
      <c r="F15">
        <v>1</v>
      </c>
      <c r="G15" s="8" t="s">
        <v>48</v>
      </c>
      <c r="H15">
        <v>1</v>
      </c>
      <c r="I15" s="9" t="s">
        <v>56</v>
      </c>
      <c r="J15">
        <v>1</v>
      </c>
      <c r="K15" s="10" t="s">
        <v>17</v>
      </c>
      <c r="L15">
        <v>1</v>
      </c>
    </row>
    <row r="16" spans="1:12" x14ac:dyDescent="0.25">
      <c r="A16" s="5" t="s">
        <v>21</v>
      </c>
      <c r="B16">
        <v>2</v>
      </c>
      <c r="C16" s="6" t="s">
        <v>19</v>
      </c>
      <c r="D16">
        <v>1</v>
      </c>
      <c r="E16" s="7" t="s">
        <v>57</v>
      </c>
      <c r="F16">
        <v>1</v>
      </c>
      <c r="G16" s="8" t="s">
        <v>17</v>
      </c>
      <c r="H16">
        <v>1</v>
      </c>
      <c r="I16" s="9" t="s">
        <v>70</v>
      </c>
      <c r="J16">
        <v>1</v>
      </c>
      <c r="K16" s="10" t="s">
        <v>14</v>
      </c>
      <c r="L16">
        <v>1</v>
      </c>
    </row>
    <row r="17" spans="1:12" x14ac:dyDescent="0.25">
      <c r="A17" s="5" t="s">
        <v>22</v>
      </c>
      <c r="B17">
        <v>2</v>
      </c>
      <c r="C17" s="6" t="s">
        <v>27</v>
      </c>
      <c r="D17">
        <v>1</v>
      </c>
      <c r="E17" s="7" t="s">
        <v>32</v>
      </c>
      <c r="F17">
        <v>1</v>
      </c>
      <c r="G17" s="8" t="s">
        <v>25</v>
      </c>
      <c r="H17">
        <v>1</v>
      </c>
      <c r="I17" s="9" t="s">
        <v>48</v>
      </c>
      <c r="J17">
        <v>1</v>
      </c>
      <c r="K17" s="10" t="s">
        <v>38</v>
      </c>
      <c r="L17">
        <v>1</v>
      </c>
    </row>
    <row r="18" spans="1:12" x14ac:dyDescent="0.25">
      <c r="A18" s="5" t="s">
        <v>23</v>
      </c>
      <c r="B18">
        <v>2</v>
      </c>
      <c r="C18" s="6" t="s">
        <v>39</v>
      </c>
      <c r="D18">
        <v>1</v>
      </c>
      <c r="E18" s="7" t="s">
        <v>24</v>
      </c>
      <c r="F18">
        <v>1</v>
      </c>
      <c r="G18" s="8" t="s">
        <v>61</v>
      </c>
      <c r="H18">
        <v>1</v>
      </c>
      <c r="I18" s="9" t="s">
        <v>42</v>
      </c>
      <c r="J18">
        <v>1</v>
      </c>
      <c r="K18" s="10" t="s">
        <v>24</v>
      </c>
      <c r="L18">
        <v>1</v>
      </c>
    </row>
    <row r="19" spans="1:12" x14ac:dyDescent="0.25">
      <c r="A19" s="5" t="s">
        <v>24</v>
      </c>
      <c r="B19">
        <v>2</v>
      </c>
      <c r="C19" s="6" t="s">
        <v>23</v>
      </c>
      <c r="D19">
        <v>1</v>
      </c>
      <c r="E19" s="7" t="s">
        <v>46</v>
      </c>
      <c r="F19">
        <v>1</v>
      </c>
      <c r="G19" s="8" t="s">
        <v>62</v>
      </c>
      <c r="H19">
        <v>1</v>
      </c>
      <c r="I19" s="9" t="s">
        <v>39</v>
      </c>
      <c r="J19">
        <v>1</v>
      </c>
      <c r="K19" s="10" t="s">
        <v>26</v>
      </c>
      <c r="L19">
        <f>SUM(L3:L18)</f>
        <v>95</v>
      </c>
    </row>
    <row r="20" spans="1:12" x14ac:dyDescent="0.25">
      <c r="A20" s="5" t="s">
        <v>25</v>
      </c>
      <c r="B20">
        <v>2</v>
      </c>
      <c r="C20" s="6" t="s">
        <v>40</v>
      </c>
      <c r="D20">
        <v>1</v>
      </c>
      <c r="E20" s="7" t="s">
        <v>21</v>
      </c>
      <c r="F20">
        <v>1</v>
      </c>
      <c r="G20" s="8" t="s">
        <v>11</v>
      </c>
      <c r="H20">
        <v>1</v>
      </c>
      <c r="I20" s="9" t="s">
        <v>28</v>
      </c>
      <c r="J20">
        <v>1</v>
      </c>
      <c r="K20" s="10" t="s">
        <v>25</v>
      </c>
    </row>
    <row r="21" spans="1:12" x14ac:dyDescent="0.25">
      <c r="A21" s="5" t="s">
        <v>26</v>
      </c>
      <c r="B21">
        <v>1</v>
      </c>
      <c r="C21" s="6" t="s">
        <v>41</v>
      </c>
      <c r="D21">
        <v>1</v>
      </c>
      <c r="E21" s="7" t="s">
        <v>17</v>
      </c>
      <c r="F21">
        <v>1</v>
      </c>
      <c r="G21" s="8" t="s">
        <v>63</v>
      </c>
      <c r="H21">
        <v>1</v>
      </c>
      <c r="I21" s="9" t="s">
        <v>21</v>
      </c>
      <c r="J21">
        <v>1</v>
      </c>
      <c r="K21" s="10" t="s">
        <v>39</v>
      </c>
    </row>
    <row r="22" spans="1:12" x14ac:dyDescent="0.25">
      <c r="A22" s="5" t="s">
        <v>27</v>
      </c>
      <c r="B22">
        <v>1</v>
      </c>
      <c r="C22" s="6" t="s">
        <v>42</v>
      </c>
      <c r="D22">
        <v>1</v>
      </c>
      <c r="E22" s="7" t="s">
        <v>9</v>
      </c>
      <c r="F22">
        <v>1</v>
      </c>
      <c r="G22" s="8" t="s">
        <v>64</v>
      </c>
      <c r="H22">
        <v>1</v>
      </c>
      <c r="I22" s="9" t="s">
        <v>22</v>
      </c>
      <c r="J22">
        <v>1</v>
      </c>
      <c r="K22" s="10" t="s">
        <v>55</v>
      </c>
    </row>
    <row r="23" spans="1:12" x14ac:dyDescent="0.25">
      <c r="A23" s="5" t="s">
        <v>28</v>
      </c>
      <c r="B23">
        <v>1</v>
      </c>
      <c r="C23" s="6" t="s">
        <v>16</v>
      </c>
      <c r="D23">
        <v>1</v>
      </c>
      <c r="E23" s="7" t="s">
        <v>39</v>
      </c>
      <c r="F23">
        <v>1</v>
      </c>
      <c r="G23" s="8" t="s">
        <v>65</v>
      </c>
      <c r="H23">
        <v>1</v>
      </c>
      <c r="I23" s="9" t="s">
        <v>49</v>
      </c>
      <c r="J23">
        <v>1</v>
      </c>
      <c r="K23" s="10" t="s">
        <v>23</v>
      </c>
    </row>
    <row r="24" spans="1:12" x14ac:dyDescent="0.25">
      <c r="A24" s="5" t="s">
        <v>29</v>
      </c>
      <c r="B24">
        <v>1</v>
      </c>
      <c r="C24" s="6" t="s">
        <v>43</v>
      </c>
      <c r="D24">
        <v>1</v>
      </c>
      <c r="E24" s="7" t="s">
        <v>28</v>
      </c>
      <c r="F24">
        <v>1</v>
      </c>
      <c r="G24" s="8" t="s">
        <v>37</v>
      </c>
      <c r="H24">
        <v>1</v>
      </c>
      <c r="I24" s="9" t="s">
        <v>23</v>
      </c>
      <c r="J24">
        <v>1</v>
      </c>
      <c r="K24" s="10" t="s">
        <v>9</v>
      </c>
    </row>
    <row r="25" spans="1:12" x14ac:dyDescent="0.25">
      <c r="A25" s="5" t="s">
        <v>30</v>
      </c>
      <c r="B25">
        <f>SUM(B3:B24)</f>
        <v>99</v>
      </c>
      <c r="C25" s="6" t="s">
        <v>44</v>
      </c>
      <c r="D25">
        <v>1</v>
      </c>
      <c r="E25" s="7" t="s">
        <v>58</v>
      </c>
      <c r="F25">
        <v>1</v>
      </c>
      <c r="G25" s="8" t="s">
        <v>58</v>
      </c>
      <c r="H25">
        <v>1</v>
      </c>
      <c r="I25" s="9" t="s">
        <v>40</v>
      </c>
      <c r="J25">
        <f>SUM(J3:J24)</f>
        <v>98</v>
      </c>
      <c r="K25" s="10" t="s">
        <v>62</v>
      </c>
    </row>
    <row r="26" spans="1:12" x14ac:dyDescent="0.25">
      <c r="A26" s="5" t="s">
        <v>31</v>
      </c>
      <c r="C26" s="6" t="s">
        <v>17</v>
      </c>
      <c r="D26">
        <v>1</v>
      </c>
      <c r="E26" s="7" t="s">
        <v>49</v>
      </c>
      <c r="F26">
        <v>1</v>
      </c>
      <c r="G26" s="8" t="s">
        <v>66</v>
      </c>
      <c r="H26">
        <v>1</v>
      </c>
      <c r="I26" s="9" t="s">
        <v>58</v>
      </c>
      <c r="K26" s="10" t="s">
        <v>66</v>
      </c>
    </row>
    <row r="27" spans="1:12" x14ac:dyDescent="0.25">
      <c r="A27" s="5" t="s">
        <v>32</v>
      </c>
      <c r="C27" s="6" t="s">
        <v>28</v>
      </c>
      <c r="D27">
        <v>1</v>
      </c>
      <c r="E27" s="7" t="s">
        <v>48</v>
      </c>
      <c r="F27">
        <v>1</v>
      </c>
      <c r="G27" s="8" t="s">
        <v>57</v>
      </c>
      <c r="H27">
        <v>1</v>
      </c>
      <c r="I27" s="9" t="s">
        <v>41</v>
      </c>
      <c r="K27" s="10" t="s">
        <v>71</v>
      </c>
    </row>
    <row r="28" spans="1:12" x14ac:dyDescent="0.25">
      <c r="A28" s="5" t="s">
        <v>33</v>
      </c>
      <c r="C28" s="6" t="s">
        <v>45</v>
      </c>
      <c r="D28">
        <f>SUM(D3:D27)</f>
        <v>100</v>
      </c>
      <c r="E28" s="7" t="s">
        <v>16</v>
      </c>
      <c r="F28">
        <f>SUM(F3:F27)</f>
        <v>104</v>
      </c>
      <c r="G28" s="8" t="s">
        <v>14</v>
      </c>
      <c r="H28">
        <f>SUM(H3:H27)</f>
        <v>99</v>
      </c>
      <c r="I28" s="9" t="s">
        <v>16</v>
      </c>
      <c r="K28" s="10" t="s">
        <v>63</v>
      </c>
    </row>
    <row r="29" spans="1:12" x14ac:dyDescent="0.25">
      <c r="A29" s="5" t="s">
        <v>34</v>
      </c>
      <c r="C29" s="6" t="s">
        <v>46</v>
      </c>
      <c r="E29" s="7" t="s">
        <v>26</v>
      </c>
      <c r="G29" s="8" t="s">
        <v>67</v>
      </c>
      <c r="I29" s="9" t="s">
        <v>38</v>
      </c>
      <c r="K29" s="10" t="s">
        <v>65</v>
      </c>
    </row>
    <row r="30" spans="1:12" x14ac:dyDescent="0.25">
      <c r="C30" s="6" t="s">
        <v>47</v>
      </c>
      <c r="E30" s="7" t="s">
        <v>45</v>
      </c>
      <c r="G30" s="8" t="s">
        <v>59</v>
      </c>
      <c r="I30" s="9" t="s">
        <v>36</v>
      </c>
      <c r="K30" s="10" t="s">
        <v>72</v>
      </c>
    </row>
    <row r="31" spans="1:12" x14ac:dyDescent="0.25">
      <c r="C31" s="6" t="s">
        <v>48</v>
      </c>
      <c r="E31" s="7" t="s">
        <v>59</v>
      </c>
      <c r="G31" s="8" t="s">
        <v>68</v>
      </c>
      <c r="I31" s="9" t="s">
        <v>24</v>
      </c>
      <c r="K31" s="10" t="s">
        <v>73</v>
      </c>
    </row>
    <row r="32" spans="1:12" x14ac:dyDescent="0.25">
      <c r="C32" s="6" t="s">
        <v>49</v>
      </c>
      <c r="E32" s="7" t="s">
        <v>31</v>
      </c>
      <c r="G32" s="8" t="s">
        <v>31</v>
      </c>
      <c r="I32" s="9" t="s">
        <v>25</v>
      </c>
      <c r="K32" s="10" t="s">
        <v>74</v>
      </c>
    </row>
    <row r="33" spans="3:11" x14ac:dyDescent="0.25">
      <c r="C33" s="6" t="s">
        <v>50</v>
      </c>
      <c r="E33" s="7" t="s">
        <v>43</v>
      </c>
      <c r="G33" s="8" t="s">
        <v>9</v>
      </c>
      <c r="K33" s="10" t="s">
        <v>75</v>
      </c>
    </row>
    <row r="34" spans="3:11" x14ac:dyDescent="0.25">
      <c r="C34" s="6" t="s">
        <v>51</v>
      </c>
      <c r="K34" s="10" t="s">
        <v>76</v>
      </c>
    </row>
    <row r="35" spans="3:11" x14ac:dyDescent="0.25">
      <c r="C35" s="6" t="s">
        <v>32</v>
      </c>
      <c r="K35" s="10" t="s">
        <v>37</v>
      </c>
    </row>
    <row r="36" spans="3:11" x14ac:dyDescent="0.25">
      <c r="C36" s="6" t="s">
        <v>52</v>
      </c>
      <c r="K36" s="10" t="s">
        <v>20</v>
      </c>
    </row>
    <row r="37" spans="3:11" x14ac:dyDescent="0.25">
      <c r="C37" s="6" t="s">
        <v>53</v>
      </c>
      <c r="K37" s="10" t="s">
        <v>16</v>
      </c>
    </row>
    <row r="38" spans="3:11" x14ac:dyDescent="0.25">
      <c r="C38" s="6" t="s">
        <v>31</v>
      </c>
      <c r="K38" s="10" t="s">
        <v>51</v>
      </c>
    </row>
    <row r="39" spans="3:11" x14ac:dyDescent="0.25">
      <c r="C39" s="6" t="s">
        <v>54</v>
      </c>
    </row>
  </sheetData>
  <phoneticPr fontId="18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"/>
  <sheetViews>
    <sheetView workbookViewId="0">
      <selection activeCell="K2" sqref="K2:L31"/>
    </sheetView>
  </sheetViews>
  <sheetFormatPr baseColWidth="10" defaultColWidth="8.83203125" defaultRowHeight="17" x14ac:dyDescent="0.25"/>
  <sheetData>
    <row r="1" spans="1:12" x14ac:dyDescent="0.25">
      <c r="A1" s="11" t="s">
        <v>0</v>
      </c>
      <c r="B1" s="11" t="s">
        <v>77</v>
      </c>
      <c r="C1" s="12" t="s">
        <v>3</v>
      </c>
      <c r="D1" s="12" t="s">
        <v>77</v>
      </c>
      <c r="E1" s="13" t="s">
        <v>4</v>
      </c>
      <c r="F1" s="13" t="s">
        <v>77</v>
      </c>
      <c r="G1" s="14" t="s">
        <v>5</v>
      </c>
      <c r="H1" s="14" t="s">
        <v>77</v>
      </c>
      <c r="I1" s="15" t="s">
        <v>6</v>
      </c>
      <c r="J1" s="15" t="s">
        <v>77</v>
      </c>
      <c r="K1" s="16" t="s">
        <v>7</v>
      </c>
      <c r="L1" s="16" t="s">
        <v>77</v>
      </c>
    </row>
    <row r="2" spans="1:12" x14ac:dyDescent="0.25">
      <c r="A2" s="11" t="s">
        <v>9</v>
      </c>
      <c r="B2" s="3">
        <v>54.641458157026101</v>
      </c>
      <c r="C2" s="12" t="s">
        <v>14</v>
      </c>
      <c r="D2" s="3">
        <v>31.6000815999673</v>
      </c>
      <c r="E2" s="13" t="s">
        <v>10</v>
      </c>
      <c r="F2" s="3">
        <v>34.615739893265001</v>
      </c>
      <c r="G2" s="14" t="s">
        <v>10</v>
      </c>
      <c r="H2" s="3">
        <v>34.648291406598098</v>
      </c>
      <c r="I2" s="15" t="s">
        <v>12</v>
      </c>
      <c r="J2" s="3">
        <v>41.128503178574299</v>
      </c>
      <c r="K2" s="16" t="s">
        <v>10</v>
      </c>
      <c r="L2" s="3">
        <v>29.724500463757501</v>
      </c>
    </row>
    <row r="3" spans="1:12" x14ac:dyDescent="0.25">
      <c r="A3" s="11" t="s">
        <v>14</v>
      </c>
      <c r="B3" s="3">
        <v>44.980992612423698</v>
      </c>
      <c r="C3" s="12" t="s">
        <v>78</v>
      </c>
      <c r="D3" s="3">
        <v>26.8428426103</v>
      </c>
      <c r="E3" s="13" t="s">
        <v>8</v>
      </c>
      <c r="F3" s="3">
        <v>33.900442621444903</v>
      </c>
      <c r="G3" s="14" t="s">
        <v>14</v>
      </c>
      <c r="H3" s="3">
        <v>26.821109222186301</v>
      </c>
      <c r="I3" s="15" t="s">
        <v>9</v>
      </c>
      <c r="J3" s="3">
        <v>40.953084488308001</v>
      </c>
      <c r="K3" s="16" t="s">
        <v>55</v>
      </c>
      <c r="L3" s="3">
        <v>26.480858425796999</v>
      </c>
    </row>
    <row r="4" spans="1:12" x14ac:dyDescent="0.25">
      <c r="A4" s="11" t="s">
        <v>10</v>
      </c>
      <c r="B4" s="3">
        <v>38.597062654084297</v>
      </c>
      <c r="C4" s="12" t="s">
        <v>8</v>
      </c>
      <c r="D4" s="3">
        <v>23.621559553880399</v>
      </c>
      <c r="E4" s="13" t="s">
        <v>14</v>
      </c>
      <c r="F4" s="3">
        <v>32.5570602419862</v>
      </c>
      <c r="G4" s="14" t="s">
        <v>9</v>
      </c>
      <c r="H4" s="3">
        <v>24.337144585036601</v>
      </c>
      <c r="I4" s="15" t="s">
        <v>39</v>
      </c>
      <c r="J4" s="3">
        <v>33.167663811769003</v>
      </c>
      <c r="K4" s="16" t="s">
        <v>61</v>
      </c>
      <c r="L4" s="3">
        <v>24.121911669710901</v>
      </c>
    </row>
    <row r="5" spans="1:12" x14ac:dyDescent="0.25">
      <c r="A5" s="11" t="s">
        <v>8</v>
      </c>
      <c r="B5" s="3">
        <v>36.628732560533599</v>
      </c>
      <c r="C5" s="12" t="s">
        <v>38</v>
      </c>
      <c r="D5" s="3">
        <v>23.050265578676999</v>
      </c>
      <c r="E5" s="13" t="s">
        <v>12</v>
      </c>
      <c r="F5" s="3">
        <v>29.023193949676301</v>
      </c>
      <c r="G5" s="14" t="s">
        <v>78</v>
      </c>
      <c r="H5" s="3">
        <v>22.405795612809399</v>
      </c>
      <c r="I5" s="15" t="s">
        <v>10</v>
      </c>
      <c r="J5" s="3">
        <v>32.455564578202498</v>
      </c>
      <c r="K5" s="16" t="s">
        <v>14</v>
      </c>
      <c r="L5" s="3">
        <v>23.9230415606451</v>
      </c>
    </row>
    <row r="6" spans="1:12" x14ac:dyDescent="0.25">
      <c r="A6" s="11" t="s">
        <v>11</v>
      </c>
      <c r="B6" s="3">
        <v>28.330167911055401</v>
      </c>
      <c r="C6" s="12" t="s">
        <v>10</v>
      </c>
      <c r="D6" s="3">
        <v>22.9157892427706</v>
      </c>
      <c r="E6" s="13" t="s">
        <v>55</v>
      </c>
      <c r="F6" s="3">
        <v>27.646158292657201</v>
      </c>
      <c r="G6" s="14" t="s">
        <v>62</v>
      </c>
      <c r="H6" s="3">
        <v>21.0245072689235</v>
      </c>
      <c r="I6" s="15" t="s">
        <v>61</v>
      </c>
      <c r="J6" s="3">
        <v>32.436941598307001</v>
      </c>
      <c r="K6" s="16" t="s">
        <v>60</v>
      </c>
      <c r="L6" s="3">
        <v>23.472179311342298</v>
      </c>
    </row>
    <row r="7" spans="1:12" x14ac:dyDescent="0.25">
      <c r="A7" s="11" t="s">
        <v>78</v>
      </c>
      <c r="B7" s="3">
        <v>26.190832698071699</v>
      </c>
      <c r="C7" s="12" t="s">
        <v>9</v>
      </c>
      <c r="D7" s="3">
        <v>22.4632721627706</v>
      </c>
      <c r="E7" s="13" t="s">
        <v>53</v>
      </c>
      <c r="F7" s="3">
        <v>26.587368409124199</v>
      </c>
      <c r="G7" s="14" t="s">
        <v>79</v>
      </c>
      <c r="H7" s="3">
        <v>20.864569220566398</v>
      </c>
      <c r="I7" s="15" t="s">
        <v>11</v>
      </c>
      <c r="J7" s="3">
        <v>32.214189102427497</v>
      </c>
      <c r="K7" s="16" t="s">
        <v>37</v>
      </c>
      <c r="L7" s="3">
        <v>20.780687255773199</v>
      </c>
    </row>
    <row r="8" spans="1:12" x14ac:dyDescent="0.25">
      <c r="A8" s="11" t="s">
        <v>12</v>
      </c>
      <c r="B8" s="3">
        <v>25.667920718791098</v>
      </c>
      <c r="C8" s="12" t="s">
        <v>37</v>
      </c>
      <c r="D8" s="3">
        <v>21.732955288222801</v>
      </c>
      <c r="E8" s="13" t="s">
        <v>11</v>
      </c>
      <c r="F8" s="3">
        <v>26.062393162648402</v>
      </c>
      <c r="G8" s="14" t="s">
        <v>53</v>
      </c>
      <c r="H8" s="3">
        <v>20.6488125974371</v>
      </c>
      <c r="I8" s="15" t="s">
        <v>14</v>
      </c>
      <c r="J8" s="3">
        <v>31.672665200065602</v>
      </c>
      <c r="K8" s="16" t="s">
        <v>69</v>
      </c>
      <c r="L8" s="3">
        <v>20.583021219499599</v>
      </c>
    </row>
    <row r="9" spans="1:12" x14ac:dyDescent="0.25">
      <c r="A9" s="11" t="s">
        <v>52</v>
      </c>
      <c r="B9" s="3">
        <v>23.9951208532406</v>
      </c>
      <c r="C9" s="12" t="s">
        <v>24</v>
      </c>
      <c r="D9" s="3">
        <v>21.211138995972</v>
      </c>
      <c r="E9" s="13" t="s">
        <v>52</v>
      </c>
      <c r="F9" s="3">
        <v>25.735282529814999</v>
      </c>
      <c r="G9" s="14" t="s">
        <v>60</v>
      </c>
      <c r="H9" s="3">
        <v>20.437534368334301</v>
      </c>
      <c r="I9" s="15" t="s">
        <v>75</v>
      </c>
      <c r="J9" s="3">
        <v>31.643263543023401</v>
      </c>
      <c r="K9" s="16" t="s">
        <v>70</v>
      </c>
      <c r="L9" s="3">
        <v>18.822302108758699</v>
      </c>
    </row>
    <row r="10" spans="1:12" x14ac:dyDescent="0.25">
      <c r="A10" s="11" t="s">
        <v>79</v>
      </c>
      <c r="B10" s="3">
        <v>23.546195240014701</v>
      </c>
      <c r="C10" s="12" t="s">
        <v>39</v>
      </c>
      <c r="D10" s="3">
        <v>20.829737523004901</v>
      </c>
      <c r="E10" s="13" t="s">
        <v>37</v>
      </c>
      <c r="F10" s="3">
        <v>25.732003172338999</v>
      </c>
      <c r="G10" s="14" t="s">
        <v>59</v>
      </c>
      <c r="H10" s="3">
        <v>20.240249635099701</v>
      </c>
      <c r="I10" s="15" t="s">
        <v>55</v>
      </c>
      <c r="J10" s="3">
        <v>29.928765310377099</v>
      </c>
      <c r="K10" s="16" t="s">
        <v>8</v>
      </c>
      <c r="L10" s="3">
        <v>17.562951298188899</v>
      </c>
    </row>
    <row r="11" spans="1:12" x14ac:dyDescent="0.25">
      <c r="A11" s="11" t="s">
        <v>53</v>
      </c>
      <c r="B11" s="3">
        <v>22.9639853078573</v>
      </c>
      <c r="C11" s="12" t="s">
        <v>44</v>
      </c>
      <c r="D11" s="3">
        <v>20.566472352643</v>
      </c>
      <c r="E11" s="13" t="s">
        <v>66</v>
      </c>
      <c r="F11" s="3">
        <v>24.528144971092701</v>
      </c>
      <c r="G11" s="14" t="s">
        <v>55</v>
      </c>
      <c r="H11" s="3">
        <v>20.030647692339301</v>
      </c>
      <c r="I11" s="15" t="s">
        <v>78</v>
      </c>
      <c r="J11" s="3">
        <v>29.764271453568</v>
      </c>
      <c r="K11" s="16" t="s">
        <v>12</v>
      </c>
      <c r="L11" s="3">
        <v>17.474948551869801</v>
      </c>
    </row>
    <row r="12" spans="1:12" x14ac:dyDescent="0.25">
      <c r="A12" s="11" t="s">
        <v>16</v>
      </c>
      <c r="B12" s="3">
        <v>22.219855664028699</v>
      </c>
      <c r="C12" s="12" t="s">
        <v>57</v>
      </c>
      <c r="D12" s="3">
        <v>20.3399291523742</v>
      </c>
      <c r="E12" s="13" t="s">
        <v>38</v>
      </c>
      <c r="F12" s="3">
        <v>23.666828454111101</v>
      </c>
      <c r="G12" s="14" t="s">
        <v>39</v>
      </c>
      <c r="H12" s="3">
        <v>19.6268880689673</v>
      </c>
      <c r="I12" s="15" t="s">
        <v>69</v>
      </c>
      <c r="J12" s="3">
        <v>26.203933443516799</v>
      </c>
      <c r="K12" s="16" t="s">
        <v>39</v>
      </c>
      <c r="L12" s="3">
        <v>17.062232764670402</v>
      </c>
    </row>
    <row r="13" spans="1:12" x14ac:dyDescent="0.25">
      <c r="A13" s="11" t="s">
        <v>81</v>
      </c>
      <c r="B13" s="3">
        <v>22.062748648208501</v>
      </c>
      <c r="C13" s="12" t="s">
        <v>52</v>
      </c>
      <c r="D13" s="3">
        <v>18.818210554648299</v>
      </c>
      <c r="E13" s="13" t="s">
        <v>24</v>
      </c>
      <c r="F13" s="3">
        <v>23.5974742031133</v>
      </c>
      <c r="G13" s="14" t="s">
        <v>12</v>
      </c>
      <c r="H13" s="3">
        <v>19.522513527934201</v>
      </c>
      <c r="I13" s="15" t="s">
        <v>8</v>
      </c>
      <c r="J13" s="3">
        <v>25.826935457837902</v>
      </c>
      <c r="K13" s="16" t="s">
        <v>16</v>
      </c>
      <c r="L13" s="3">
        <v>16.328232524488701</v>
      </c>
    </row>
    <row r="14" spans="1:12" x14ac:dyDescent="0.25">
      <c r="A14" s="11" t="s">
        <v>76</v>
      </c>
      <c r="B14" s="3">
        <v>21.8805102566389</v>
      </c>
      <c r="C14" s="12" t="s">
        <v>75</v>
      </c>
      <c r="D14" s="3">
        <v>18.4727774129171</v>
      </c>
      <c r="E14" s="13" t="s">
        <v>16</v>
      </c>
      <c r="F14" s="3">
        <v>23.4573911732517</v>
      </c>
      <c r="G14" s="14" t="s">
        <v>57</v>
      </c>
      <c r="H14" s="3">
        <v>19.124067348222699</v>
      </c>
      <c r="I14" s="15" t="s">
        <v>59</v>
      </c>
      <c r="J14" s="3">
        <v>23.933278557188199</v>
      </c>
      <c r="K14" s="16" t="s">
        <v>11</v>
      </c>
      <c r="L14" s="3">
        <v>16.264219724957101</v>
      </c>
    </row>
    <row r="15" spans="1:12" x14ac:dyDescent="0.25">
      <c r="A15" s="11" t="s">
        <v>59</v>
      </c>
      <c r="B15" s="3">
        <v>21.289902558081799</v>
      </c>
      <c r="C15" s="12" t="s">
        <v>23</v>
      </c>
      <c r="D15" s="3">
        <v>17.658739597291</v>
      </c>
      <c r="E15" s="13" t="s">
        <v>78</v>
      </c>
      <c r="F15" s="3">
        <v>22.955563807289401</v>
      </c>
      <c r="G15" s="14" t="s">
        <v>16</v>
      </c>
      <c r="H15" s="3">
        <v>19.119271017555199</v>
      </c>
      <c r="I15" s="15" t="s">
        <v>70</v>
      </c>
      <c r="J15" s="3">
        <v>23.389404168582299</v>
      </c>
      <c r="K15" s="16" t="s">
        <v>56</v>
      </c>
      <c r="L15" s="3">
        <v>15.8760467446577</v>
      </c>
    </row>
    <row r="16" spans="1:12" x14ac:dyDescent="0.25">
      <c r="A16" s="11" t="s">
        <v>39</v>
      </c>
      <c r="B16" s="3">
        <v>20.890373670447602</v>
      </c>
      <c r="C16" s="12" t="s">
        <v>12</v>
      </c>
      <c r="D16" s="3">
        <v>17.555930377429799</v>
      </c>
      <c r="E16" s="13" t="s">
        <v>56</v>
      </c>
      <c r="F16" s="3">
        <v>22.572047448896502</v>
      </c>
      <c r="G16" s="14" t="s">
        <v>24</v>
      </c>
      <c r="H16" s="3">
        <v>18.177727593296598</v>
      </c>
      <c r="I16" s="15" t="s">
        <v>37</v>
      </c>
      <c r="J16" s="3">
        <v>22.432212479970602</v>
      </c>
      <c r="K16" s="16" t="s">
        <v>9</v>
      </c>
      <c r="L16" s="3">
        <v>15.761213732467301</v>
      </c>
    </row>
    <row r="17" spans="1:12" x14ac:dyDescent="0.25">
      <c r="A17" s="11" t="s">
        <v>58</v>
      </c>
      <c r="B17" s="3">
        <v>20.731494490515999</v>
      </c>
      <c r="C17" s="12" t="s">
        <v>11</v>
      </c>
      <c r="D17" s="3">
        <v>17.3359886151636</v>
      </c>
      <c r="E17" s="13" t="s">
        <v>44</v>
      </c>
      <c r="F17" s="3">
        <v>22.5434271725149</v>
      </c>
      <c r="G17" s="14" t="s">
        <v>44</v>
      </c>
      <c r="H17" s="3">
        <v>17.915698767592499</v>
      </c>
      <c r="I17" s="15" t="s">
        <v>57</v>
      </c>
      <c r="J17" s="3">
        <v>22.398853927812802</v>
      </c>
      <c r="K17" s="16" t="s">
        <v>58</v>
      </c>
      <c r="L17" s="3">
        <v>15.5473053661128</v>
      </c>
    </row>
    <row r="18" spans="1:12" x14ac:dyDescent="0.25">
      <c r="A18" s="11" t="s">
        <v>68</v>
      </c>
      <c r="B18" s="3">
        <v>20.597720759501101</v>
      </c>
      <c r="C18" s="12" t="s">
        <v>53</v>
      </c>
      <c r="D18" s="3">
        <v>17.119270282305699</v>
      </c>
      <c r="E18" s="13" t="s">
        <v>9</v>
      </c>
      <c r="F18" s="3">
        <v>22.333960814118701</v>
      </c>
      <c r="G18" s="14" t="s">
        <v>11</v>
      </c>
      <c r="H18" s="3">
        <v>17.6059662308101</v>
      </c>
      <c r="I18" s="15" t="s">
        <v>58</v>
      </c>
      <c r="J18" s="3">
        <v>22.2825919281456</v>
      </c>
      <c r="K18" s="16" t="s">
        <v>57</v>
      </c>
      <c r="L18" s="3">
        <v>15.218615177736901</v>
      </c>
    </row>
    <row r="19" spans="1:12" x14ac:dyDescent="0.25">
      <c r="A19" s="11" t="s">
        <v>66</v>
      </c>
      <c r="B19" s="3">
        <v>20.196761052876798</v>
      </c>
      <c r="C19" s="12" t="s">
        <v>16</v>
      </c>
      <c r="D19" s="3">
        <v>16.826315923493699</v>
      </c>
      <c r="E19" s="13" t="s">
        <v>27</v>
      </c>
      <c r="F19" s="3">
        <v>21.773454317548801</v>
      </c>
      <c r="G19" s="14" t="s">
        <v>31</v>
      </c>
      <c r="H19" s="3">
        <v>17.033953216471801</v>
      </c>
      <c r="I19" s="15" t="s">
        <v>38</v>
      </c>
      <c r="J19" s="3">
        <v>22.053003726274099</v>
      </c>
      <c r="K19" s="16" t="s">
        <v>24</v>
      </c>
      <c r="L19" s="3">
        <v>14.809374854171001</v>
      </c>
    </row>
    <row r="20" spans="1:12" x14ac:dyDescent="0.25">
      <c r="A20" s="11" t="s">
        <v>42</v>
      </c>
      <c r="B20" s="3">
        <v>20.0772533411882</v>
      </c>
      <c r="C20" s="12" t="s">
        <v>59</v>
      </c>
      <c r="D20" s="3">
        <v>16.668768511962401</v>
      </c>
      <c r="E20" s="13" t="s">
        <v>80</v>
      </c>
      <c r="F20" s="3">
        <v>21.4373290997443</v>
      </c>
      <c r="G20" s="14" t="s">
        <v>66</v>
      </c>
      <c r="H20" s="3">
        <v>16.7070288227142</v>
      </c>
      <c r="I20" s="15" t="s">
        <v>60</v>
      </c>
      <c r="J20" s="3">
        <v>21.297906313030101</v>
      </c>
      <c r="K20" s="16" t="s">
        <v>40</v>
      </c>
      <c r="L20" s="3">
        <v>13.683366507966699</v>
      </c>
    </row>
    <row r="21" spans="1:12" x14ac:dyDescent="0.25">
      <c r="A21" s="11" t="s">
        <v>111</v>
      </c>
      <c r="B21" s="3">
        <v>20.067114582365502</v>
      </c>
      <c r="C21" s="12" t="s">
        <v>42</v>
      </c>
      <c r="D21" s="3">
        <v>16.598556225050899</v>
      </c>
      <c r="E21" s="13" t="s">
        <v>57</v>
      </c>
      <c r="F21" s="3">
        <v>20.153456669763798</v>
      </c>
      <c r="G21" s="14" t="s">
        <v>52</v>
      </c>
      <c r="H21" s="3">
        <v>16.242801091179299</v>
      </c>
      <c r="I21" s="15" t="s">
        <v>31</v>
      </c>
      <c r="J21" s="3">
        <v>19.099249020302299</v>
      </c>
      <c r="K21" s="16" t="s">
        <v>75</v>
      </c>
      <c r="L21" s="3">
        <v>13.4777408733045</v>
      </c>
    </row>
    <row r="22" spans="1:12" x14ac:dyDescent="0.25">
      <c r="A22" s="11" t="s">
        <v>82</v>
      </c>
      <c r="B22" s="3">
        <v>19.779544983574599</v>
      </c>
      <c r="C22" s="12" t="s">
        <v>48</v>
      </c>
      <c r="D22" s="3">
        <v>16.5432366372243</v>
      </c>
      <c r="E22" s="13" t="s">
        <v>84</v>
      </c>
      <c r="F22" s="3">
        <v>19.499467161550601</v>
      </c>
      <c r="G22" s="14" t="s">
        <v>37</v>
      </c>
      <c r="H22" s="3">
        <v>16.214053221580599</v>
      </c>
      <c r="I22" s="15" t="s">
        <v>27</v>
      </c>
      <c r="J22" s="3">
        <v>18.6973437271979</v>
      </c>
      <c r="K22" s="16" t="s">
        <v>43</v>
      </c>
      <c r="L22" s="3">
        <v>13.1030843702036</v>
      </c>
    </row>
    <row r="23" spans="1:12" x14ac:dyDescent="0.25">
      <c r="A23" s="11" t="s">
        <v>83</v>
      </c>
      <c r="B23" s="3">
        <v>19.716365426111899</v>
      </c>
      <c r="C23" s="12" t="s">
        <v>31</v>
      </c>
      <c r="D23" s="3">
        <v>15.016967965393899</v>
      </c>
      <c r="E23" s="13" t="s">
        <v>31</v>
      </c>
      <c r="F23" s="3">
        <v>19.190149614047399</v>
      </c>
      <c r="G23" s="14" t="s">
        <v>27</v>
      </c>
      <c r="H23" s="3">
        <v>16.1872510470482</v>
      </c>
      <c r="I23" s="15" t="s">
        <v>24</v>
      </c>
      <c r="J23" s="3">
        <v>18.138769345292999</v>
      </c>
      <c r="K23" s="16" t="s">
        <v>23</v>
      </c>
      <c r="L23" s="3">
        <v>12.919966503936701</v>
      </c>
    </row>
    <row r="24" spans="1:12" x14ac:dyDescent="0.25">
      <c r="A24" s="11" t="s">
        <v>105</v>
      </c>
      <c r="B24" s="3">
        <v>19.5767502922887</v>
      </c>
      <c r="C24" s="12" t="s">
        <v>35</v>
      </c>
      <c r="D24" s="3">
        <v>14.738671942901</v>
      </c>
      <c r="E24" s="13" t="s">
        <v>79</v>
      </c>
      <c r="F24" s="3">
        <v>18.968047104879101</v>
      </c>
      <c r="G24" s="14" t="s">
        <v>13</v>
      </c>
      <c r="H24" s="3">
        <v>16.037328015774499</v>
      </c>
      <c r="I24" s="15" t="s">
        <v>43</v>
      </c>
      <c r="J24" s="3">
        <v>18.0503654782325</v>
      </c>
      <c r="K24" s="16" t="s">
        <v>27</v>
      </c>
      <c r="L24" s="3">
        <v>12.715661917425001</v>
      </c>
    </row>
    <row r="25" spans="1:12" x14ac:dyDescent="0.25">
      <c r="A25" s="11" t="s">
        <v>23</v>
      </c>
      <c r="B25" s="3">
        <v>19.395488229771999</v>
      </c>
      <c r="C25" s="12" t="s">
        <v>79</v>
      </c>
      <c r="D25" s="3">
        <v>14.3994537330227</v>
      </c>
      <c r="E25" s="13" t="s">
        <v>23</v>
      </c>
      <c r="F25" s="3">
        <v>18.673137864152199</v>
      </c>
      <c r="G25" s="14" t="s">
        <v>75</v>
      </c>
      <c r="H25" s="3">
        <v>15.5189985877693</v>
      </c>
      <c r="I25" s="15" t="s">
        <v>48</v>
      </c>
      <c r="J25" s="3">
        <v>17.340847868050101</v>
      </c>
      <c r="K25" s="16" t="s">
        <v>38</v>
      </c>
      <c r="L25" s="3">
        <v>12.652318357713201</v>
      </c>
    </row>
    <row r="26" spans="1:12" x14ac:dyDescent="0.25">
      <c r="A26" s="11" t="s">
        <v>113</v>
      </c>
      <c r="B26" s="3">
        <v>18.665053131205099</v>
      </c>
      <c r="C26" s="12" t="s">
        <v>58</v>
      </c>
      <c r="D26" s="3">
        <v>14.0031943069806</v>
      </c>
      <c r="E26" s="13" t="s">
        <v>59</v>
      </c>
      <c r="F26" s="3">
        <v>18.358709586226801</v>
      </c>
      <c r="G26" s="14" t="s">
        <v>105</v>
      </c>
      <c r="H26" s="3">
        <v>15.454214582373501</v>
      </c>
      <c r="I26" s="15" t="s">
        <v>16</v>
      </c>
      <c r="J26" s="3">
        <v>17.332759488244001</v>
      </c>
      <c r="K26" s="16" t="s">
        <v>21</v>
      </c>
      <c r="L26" s="3">
        <v>12.588347237626699</v>
      </c>
    </row>
    <row r="27" spans="1:12" x14ac:dyDescent="0.25">
      <c r="A27" s="11" t="s">
        <v>75</v>
      </c>
      <c r="B27" s="3">
        <v>18.619576354580101</v>
      </c>
      <c r="C27" s="12" t="s">
        <v>90</v>
      </c>
      <c r="D27" s="3">
        <v>13.9127180401773</v>
      </c>
      <c r="E27" s="13" t="s">
        <v>71</v>
      </c>
      <c r="F27" s="3">
        <v>18.125050459856901</v>
      </c>
      <c r="G27" s="14" t="s">
        <v>85</v>
      </c>
      <c r="H27" s="3">
        <v>15.006927234428501</v>
      </c>
      <c r="I27" s="15" t="s">
        <v>54</v>
      </c>
      <c r="J27" s="3">
        <v>17.194965254937301</v>
      </c>
      <c r="K27" s="16" t="s">
        <v>59</v>
      </c>
      <c r="L27" s="3">
        <v>12.411388195317</v>
      </c>
    </row>
    <row r="28" spans="1:12" x14ac:dyDescent="0.25">
      <c r="A28" s="11" t="s">
        <v>43</v>
      </c>
      <c r="B28" s="3">
        <v>18.568097263576501</v>
      </c>
      <c r="C28" s="12" t="s">
        <v>27</v>
      </c>
      <c r="D28" s="3">
        <v>13.7247812887731</v>
      </c>
      <c r="E28" s="13" t="s">
        <v>17</v>
      </c>
      <c r="F28" s="3">
        <v>17.969512682829599</v>
      </c>
      <c r="G28" s="14" t="s">
        <v>64</v>
      </c>
      <c r="H28" s="3">
        <v>14.7693614880412</v>
      </c>
      <c r="I28" s="15" t="s">
        <v>56</v>
      </c>
      <c r="J28" s="3">
        <v>17.175022514665802</v>
      </c>
      <c r="K28" s="16" t="s">
        <v>47</v>
      </c>
      <c r="L28" s="3">
        <v>11.887161183345301</v>
      </c>
    </row>
    <row r="29" spans="1:12" x14ac:dyDescent="0.25">
      <c r="A29" s="11" t="s">
        <v>31</v>
      </c>
      <c r="B29" s="3">
        <v>18.523440589229899</v>
      </c>
      <c r="C29" s="12" t="s">
        <v>66</v>
      </c>
      <c r="D29" s="3">
        <v>13.652643844971699</v>
      </c>
      <c r="E29" s="13" t="s">
        <v>82</v>
      </c>
      <c r="F29" s="3">
        <v>17.707703464764698</v>
      </c>
      <c r="G29" s="14" t="s">
        <v>108</v>
      </c>
      <c r="H29" s="3">
        <v>14.6703352784851</v>
      </c>
      <c r="I29" s="15" t="s">
        <v>25</v>
      </c>
      <c r="J29" s="3">
        <v>16.7301464594902</v>
      </c>
      <c r="K29" s="16" t="s">
        <v>19</v>
      </c>
      <c r="L29" s="3">
        <v>11.821145879046201</v>
      </c>
    </row>
    <row r="30" spans="1:12" x14ac:dyDescent="0.25">
      <c r="A30" s="11" t="s">
        <v>57</v>
      </c>
      <c r="B30" s="3">
        <v>18.373125527504499</v>
      </c>
      <c r="C30" s="12" t="s">
        <v>105</v>
      </c>
      <c r="D30" s="3">
        <v>13.418606600731801</v>
      </c>
      <c r="E30" s="13" t="s">
        <v>111</v>
      </c>
      <c r="F30" s="3">
        <v>17.6001151617963</v>
      </c>
      <c r="G30" s="14" t="s">
        <v>61</v>
      </c>
      <c r="H30" s="3">
        <v>14.574274578091501</v>
      </c>
      <c r="I30" s="15" t="s">
        <v>23</v>
      </c>
      <c r="J30" s="3">
        <v>16.677437308101101</v>
      </c>
      <c r="K30" s="16" t="s">
        <v>54</v>
      </c>
      <c r="L30" s="3">
        <v>11.6463240572708</v>
      </c>
    </row>
    <row r="31" spans="1:12" x14ac:dyDescent="0.25">
      <c r="A31" s="11" t="s">
        <v>80</v>
      </c>
      <c r="B31" s="3">
        <v>17.8125934466768</v>
      </c>
      <c r="C31" s="12" t="s">
        <v>110</v>
      </c>
      <c r="D31" s="3">
        <v>13.3826399872704</v>
      </c>
      <c r="E31" s="13" t="s">
        <v>39</v>
      </c>
      <c r="F31" s="3">
        <v>17.589806116433</v>
      </c>
      <c r="G31" s="14" t="s">
        <v>81</v>
      </c>
      <c r="H31" s="3">
        <v>14.3815163194955</v>
      </c>
      <c r="I31" s="15" t="s">
        <v>47</v>
      </c>
      <c r="J31" s="3">
        <v>15.8980873564295</v>
      </c>
      <c r="K31" s="16" t="s">
        <v>48</v>
      </c>
      <c r="L31" s="3">
        <v>11.0492107034216</v>
      </c>
    </row>
    <row r="32" spans="1:12" x14ac:dyDescent="0.25">
      <c r="A32" s="11" t="s">
        <v>114</v>
      </c>
      <c r="B32" s="3">
        <v>17.663157556264402</v>
      </c>
      <c r="C32" s="12" t="s">
        <v>62</v>
      </c>
      <c r="D32" s="3">
        <v>13.2619686753764</v>
      </c>
      <c r="E32" s="13" t="s">
        <v>25</v>
      </c>
      <c r="F32" s="3">
        <v>17.019940242361201</v>
      </c>
      <c r="G32" s="14" t="s">
        <v>86</v>
      </c>
      <c r="H32" s="3">
        <v>14.370083863098399</v>
      </c>
      <c r="I32" s="15" t="s">
        <v>21</v>
      </c>
      <c r="J32" s="3">
        <v>15.601655676704301</v>
      </c>
      <c r="K32" s="16" t="s">
        <v>28</v>
      </c>
      <c r="L32" s="3">
        <v>10.7677847342389</v>
      </c>
    </row>
    <row r="33" spans="1:12" x14ac:dyDescent="0.25">
      <c r="A33" s="11" t="s">
        <v>15</v>
      </c>
      <c r="B33" s="3">
        <v>17.613633706187301</v>
      </c>
      <c r="C33" s="12" t="s">
        <v>20</v>
      </c>
      <c r="D33" s="3">
        <v>13.2517442243162</v>
      </c>
      <c r="E33" s="13" t="s">
        <v>75</v>
      </c>
      <c r="F33" s="3">
        <v>16.9012033750241</v>
      </c>
      <c r="G33" s="14" t="s">
        <v>65</v>
      </c>
      <c r="H33" s="3">
        <v>14.3042020278224</v>
      </c>
      <c r="I33" s="15" t="s">
        <v>36</v>
      </c>
      <c r="J33" s="3">
        <v>15.5848975639912</v>
      </c>
      <c r="K33" s="16" t="s">
        <v>41</v>
      </c>
      <c r="L33" s="3">
        <v>10.6852439083377</v>
      </c>
    </row>
    <row r="34" spans="1:12" x14ac:dyDescent="0.25">
      <c r="A34" s="11" t="s">
        <v>84</v>
      </c>
      <c r="B34" s="3">
        <v>17.587224333808098</v>
      </c>
      <c r="C34" s="12" t="s">
        <v>13</v>
      </c>
      <c r="D34" s="3">
        <v>13.2394839346232</v>
      </c>
      <c r="E34" s="13" t="s">
        <v>13</v>
      </c>
      <c r="F34" s="3">
        <v>16.7909698757637</v>
      </c>
      <c r="G34" s="14" t="s">
        <v>38</v>
      </c>
      <c r="H34" s="3">
        <v>14.1261727086139</v>
      </c>
      <c r="I34" s="15" t="s">
        <v>40</v>
      </c>
      <c r="J34" s="3">
        <v>14.90975468425</v>
      </c>
      <c r="K34" s="16" t="s">
        <v>26</v>
      </c>
      <c r="L34" s="3">
        <v>10.5537795589513</v>
      </c>
    </row>
    <row r="35" spans="1:12" x14ac:dyDescent="0.25">
      <c r="A35" s="11" t="s">
        <v>38</v>
      </c>
      <c r="B35" s="3">
        <v>17.390632623523</v>
      </c>
      <c r="C35" s="12" t="s">
        <v>67</v>
      </c>
      <c r="D35" s="3">
        <v>13.1639369787319</v>
      </c>
      <c r="E35" s="13" t="s">
        <v>67</v>
      </c>
      <c r="F35" s="3">
        <v>16.6308064896518</v>
      </c>
      <c r="G35" s="14" t="s">
        <v>80</v>
      </c>
      <c r="H35" s="3">
        <v>13.9727445757618</v>
      </c>
      <c r="I35" s="15" t="s">
        <v>17</v>
      </c>
      <c r="J35" s="3">
        <v>14.6697719963148</v>
      </c>
      <c r="K35" s="16" t="s">
        <v>31</v>
      </c>
      <c r="L35" s="3">
        <v>10.5467553296373</v>
      </c>
    </row>
    <row r="36" spans="1:12" x14ac:dyDescent="0.25">
      <c r="A36" s="11" t="s">
        <v>50</v>
      </c>
      <c r="B36" s="3">
        <v>17.3170752803364</v>
      </c>
      <c r="C36" s="12" t="s">
        <v>108</v>
      </c>
      <c r="D36" s="3">
        <v>13.003058467458599</v>
      </c>
      <c r="E36" s="13" t="s">
        <v>68</v>
      </c>
      <c r="F36" s="3">
        <v>16.298704510389499</v>
      </c>
      <c r="G36" s="14" t="s">
        <v>71</v>
      </c>
      <c r="H36" s="3">
        <v>13.8467075231067</v>
      </c>
      <c r="I36" s="15" t="s">
        <v>19</v>
      </c>
      <c r="J36" s="3">
        <v>14.2344837035283</v>
      </c>
      <c r="K36" s="16" t="s">
        <v>78</v>
      </c>
      <c r="L36" s="3">
        <v>9.9409754048037495</v>
      </c>
    </row>
    <row r="37" spans="1:12" x14ac:dyDescent="0.25">
      <c r="A37" s="11" t="s">
        <v>27</v>
      </c>
      <c r="B37" s="3">
        <v>16.9632395218593</v>
      </c>
      <c r="C37" s="12" t="s">
        <v>47</v>
      </c>
      <c r="D37" s="3">
        <v>12.6627247010211</v>
      </c>
      <c r="E37" s="13" t="s">
        <v>83</v>
      </c>
      <c r="F37" s="3">
        <v>16.289288370359699</v>
      </c>
      <c r="G37" s="14" t="s">
        <v>84</v>
      </c>
      <c r="H37" s="3">
        <v>13.5658030376722</v>
      </c>
      <c r="I37" s="15" t="s">
        <v>28</v>
      </c>
      <c r="J37" s="3">
        <v>13.3570205124139</v>
      </c>
      <c r="K37" s="16" t="s">
        <v>20</v>
      </c>
      <c r="L37" s="3">
        <v>9.9372235186588398</v>
      </c>
    </row>
    <row r="38" spans="1:12" x14ac:dyDescent="0.25">
      <c r="A38" s="11" t="s">
        <v>62</v>
      </c>
      <c r="B38" s="3">
        <v>16.748775672522299</v>
      </c>
      <c r="C38" s="12" t="s">
        <v>112</v>
      </c>
      <c r="D38" s="3">
        <v>12.5288174580004</v>
      </c>
      <c r="E38" s="13" t="s">
        <v>105</v>
      </c>
      <c r="F38" s="3">
        <v>16.111094342563799</v>
      </c>
      <c r="G38" s="14" t="s">
        <v>76</v>
      </c>
      <c r="H38" s="3">
        <v>13.417135117635199</v>
      </c>
      <c r="I38" s="15" t="s">
        <v>26</v>
      </c>
      <c r="J38" s="3">
        <v>13.191935003007201</v>
      </c>
      <c r="K38" s="16" t="s">
        <v>35</v>
      </c>
      <c r="L38" s="3">
        <v>9.8775066098316895</v>
      </c>
    </row>
    <row r="39" spans="1:12" x14ac:dyDescent="0.25">
      <c r="A39" s="11" t="s">
        <v>33</v>
      </c>
      <c r="B39" s="3">
        <v>16.685386359618899</v>
      </c>
      <c r="C39" s="12" t="s">
        <v>109</v>
      </c>
      <c r="D39" s="3">
        <v>12.306230669642099</v>
      </c>
      <c r="E39" s="13" t="s">
        <v>64</v>
      </c>
      <c r="F39" s="3">
        <v>15.495295110096899</v>
      </c>
      <c r="G39" s="14" t="s">
        <v>82</v>
      </c>
      <c r="H39" s="3">
        <v>13.386295591680399</v>
      </c>
      <c r="I39" s="15" t="s">
        <v>41</v>
      </c>
      <c r="J39" s="3">
        <v>12.7289797041299</v>
      </c>
      <c r="K39" s="16" t="s">
        <v>29</v>
      </c>
      <c r="L39" s="3">
        <v>9.6686251739290991</v>
      </c>
    </row>
    <row r="40" spans="1:12" x14ac:dyDescent="0.25">
      <c r="A40" s="11" t="s">
        <v>112</v>
      </c>
      <c r="B40" s="3">
        <v>16.5149295693117</v>
      </c>
      <c r="C40" s="12" t="s">
        <v>80</v>
      </c>
      <c r="D40" s="3">
        <v>12.2967307181313</v>
      </c>
      <c r="E40" s="13" t="s">
        <v>62</v>
      </c>
      <c r="F40" s="3">
        <v>15.4627052291066</v>
      </c>
      <c r="G40" s="14" t="s">
        <v>72</v>
      </c>
      <c r="H40" s="3">
        <v>13.175274792465</v>
      </c>
      <c r="I40" s="15" t="s">
        <v>22</v>
      </c>
      <c r="J40" s="3">
        <v>11.502587186357999</v>
      </c>
      <c r="K40" s="16" t="s">
        <v>25</v>
      </c>
      <c r="L40" s="3">
        <v>9.1285518372427799</v>
      </c>
    </row>
    <row r="41" spans="1:12" x14ac:dyDescent="0.25">
      <c r="A41" s="11" t="s">
        <v>115</v>
      </c>
      <c r="B41" s="3">
        <v>16.288132895428902</v>
      </c>
      <c r="C41" s="12" t="s">
        <v>29</v>
      </c>
      <c r="D41" s="3">
        <v>12.2534356150333</v>
      </c>
      <c r="E41" s="13" t="s">
        <v>76</v>
      </c>
      <c r="F41" s="3">
        <v>15.4033653702142</v>
      </c>
      <c r="G41" s="14" t="s">
        <v>73</v>
      </c>
      <c r="H41" s="3">
        <v>13.0966663366109</v>
      </c>
      <c r="I41" s="15" t="s">
        <v>29</v>
      </c>
      <c r="J41" s="3">
        <v>10.7615767781879</v>
      </c>
      <c r="K41" s="16" t="s">
        <v>22</v>
      </c>
      <c r="L41" s="3">
        <v>8.9751852996088193</v>
      </c>
    </row>
    <row r="42" spans="1:12" x14ac:dyDescent="0.25">
      <c r="A42" s="11" t="s">
        <v>90</v>
      </c>
      <c r="B42" s="3">
        <v>16.1934866593758</v>
      </c>
      <c r="C42" s="12" t="s">
        <v>26</v>
      </c>
      <c r="D42" s="3">
        <v>12.2509309826387</v>
      </c>
      <c r="E42" s="13" t="s">
        <v>47</v>
      </c>
      <c r="F42" s="3">
        <v>15.3280365183022</v>
      </c>
      <c r="G42" s="14" t="s">
        <v>83</v>
      </c>
      <c r="H42" s="3">
        <v>12.9955295572969</v>
      </c>
      <c r="I42" s="15" t="s">
        <v>42</v>
      </c>
      <c r="J42" s="3">
        <v>10.405196847714301</v>
      </c>
      <c r="K42" s="16" t="s">
        <v>17</v>
      </c>
      <c r="L42" s="3">
        <v>8.5035685280792901</v>
      </c>
    </row>
    <row r="43" spans="1:12" x14ac:dyDescent="0.25">
      <c r="A43" s="11" t="s">
        <v>13</v>
      </c>
      <c r="B43" s="3">
        <v>16.061985626266001</v>
      </c>
      <c r="C43" s="12" t="s">
        <v>28</v>
      </c>
      <c r="D43" s="3">
        <v>12.143987259006201</v>
      </c>
      <c r="E43" s="13" t="s">
        <v>49</v>
      </c>
      <c r="F43" s="3">
        <v>15.264489081059599</v>
      </c>
      <c r="G43" s="14" t="s">
        <v>68</v>
      </c>
      <c r="H43" s="3">
        <v>12.820670947252401</v>
      </c>
      <c r="I43" s="15" t="s">
        <v>18</v>
      </c>
      <c r="J43" s="3">
        <v>10.041217466365</v>
      </c>
      <c r="K43" s="16" t="s">
        <v>18</v>
      </c>
      <c r="L43" s="3">
        <v>8.4342211359494499</v>
      </c>
    </row>
    <row r="44" spans="1:12" x14ac:dyDescent="0.25">
      <c r="A44" s="11" t="s">
        <v>116</v>
      </c>
      <c r="B44" s="3">
        <v>16.0271113709166</v>
      </c>
      <c r="C44" s="12" t="s">
        <v>43</v>
      </c>
      <c r="D44" s="3">
        <v>11.962538286016301</v>
      </c>
      <c r="E44" s="13" t="s">
        <v>88</v>
      </c>
      <c r="F44" s="3">
        <v>15.086716234376301</v>
      </c>
      <c r="G44" s="14" t="s">
        <v>47</v>
      </c>
      <c r="H44" s="3">
        <v>12.8136755834584</v>
      </c>
      <c r="I44" s="15" t="s">
        <v>49</v>
      </c>
      <c r="J44" s="3">
        <v>10.011814695594101</v>
      </c>
      <c r="K44" s="16" t="s">
        <v>49</v>
      </c>
      <c r="L44" s="3">
        <v>8.2846493923272693</v>
      </c>
    </row>
    <row r="45" spans="1:12" x14ac:dyDescent="0.25">
      <c r="A45" s="11" t="s">
        <v>65</v>
      </c>
      <c r="B45" s="3">
        <v>15.944915424569301</v>
      </c>
      <c r="C45" s="12" t="s">
        <v>68</v>
      </c>
      <c r="D45" s="3">
        <v>11.8564073627283</v>
      </c>
      <c r="E45" s="13" t="s">
        <v>48</v>
      </c>
      <c r="F45" s="3">
        <v>14.902815464675299</v>
      </c>
      <c r="G45" s="14" t="s">
        <v>89</v>
      </c>
      <c r="H45" s="3">
        <v>12.7469293074842</v>
      </c>
      <c r="I45" s="15" t="s">
        <v>20</v>
      </c>
      <c r="J45" s="3">
        <v>9.1027849414490198</v>
      </c>
      <c r="K45" s="16" t="s">
        <v>36</v>
      </c>
      <c r="L45" s="3">
        <v>8.0408408817713806</v>
      </c>
    </row>
    <row r="46" spans="1:12" x14ac:dyDescent="0.25">
      <c r="A46" s="11" t="s">
        <v>47</v>
      </c>
      <c r="B46" s="3">
        <v>15.6928472481447</v>
      </c>
      <c r="C46" s="12" t="s">
        <v>49</v>
      </c>
      <c r="D46" s="3">
        <v>11.8117152228522</v>
      </c>
      <c r="E46" s="13" t="s">
        <v>35</v>
      </c>
      <c r="F46" s="3">
        <v>14.8845596338326</v>
      </c>
      <c r="G46" s="14" t="s">
        <v>30</v>
      </c>
      <c r="H46" s="3">
        <v>12.696425299174701</v>
      </c>
      <c r="I46" s="15" t="s">
        <v>45</v>
      </c>
      <c r="J46" s="3">
        <v>8.5473442557568209</v>
      </c>
      <c r="K46" s="16" t="s">
        <v>32</v>
      </c>
      <c r="L46" s="3">
        <v>7.4939853534032803</v>
      </c>
    </row>
    <row r="47" spans="1:12" x14ac:dyDescent="0.25">
      <c r="A47" s="11" t="s">
        <v>71</v>
      </c>
      <c r="B47" s="3">
        <v>15.569022513736501</v>
      </c>
      <c r="C47" s="12" t="s">
        <v>88</v>
      </c>
      <c r="D47" s="3">
        <v>11.601590035104699</v>
      </c>
      <c r="E47" s="13" t="s">
        <v>63</v>
      </c>
      <c r="F47" s="3">
        <v>14.7176970999984</v>
      </c>
      <c r="G47" s="14" t="s">
        <v>88</v>
      </c>
      <c r="H47" s="3">
        <v>12.526340562955101</v>
      </c>
      <c r="I47" s="15" t="s">
        <v>35</v>
      </c>
      <c r="J47" s="3">
        <v>8.5071561829231293</v>
      </c>
      <c r="K47" s="16" t="s">
        <v>42</v>
      </c>
      <c r="L47" s="3">
        <v>7.0024207286287599</v>
      </c>
    </row>
    <row r="48" spans="1:12" x14ac:dyDescent="0.25">
      <c r="A48" s="11" t="s">
        <v>24</v>
      </c>
      <c r="B48" s="3">
        <v>15.4875110993421</v>
      </c>
      <c r="C48" s="12" t="s">
        <v>17</v>
      </c>
      <c r="D48" s="3">
        <v>11.5937525242321</v>
      </c>
      <c r="E48" s="13" t="s">
        <v>90</v>
      </c>
      <c r="F48" s="3">
        <v>14.700112424081199</v>
      </c>
      <c r="G48" s="14" t="s">
        <v>43</v>
      </c>
      <c r="H48" s="3">
        <v>12.511198944900499</v>
      </c>
      <c r="I48" s="15" t="s">
        <v>32</v>
      </c>
      <c r="J48" s="3">
        <v>6.1160659799513297</v>
      </c>
      <c r="K48" s="16" t="s">
        <v>46</v>
      </c>
      <c r="L48" s="3">
        <v>6.5580965824356099</v>
      </c>
    </row>
    <row r="49" spans="1:12" x14ac:dyDescent="0.25">
      <c r="A49" s="11" t="s">
        <v>48</v>
      </c>
      <c r="B49" s="3">
        <v>15.280375998517499</v>
      </c>
      <c r="C49" s="12" t="s">
        <v>111</v>
      </c>
      <c r="D49" s="3">
        <v>11.502580003632801</v>
      </c>
      <c r="E49" s="13" t="s">
        <v>112</v>
      </c>
      <c r="F49" s="3">
        <v>14.5362308753931</v>
      </c>
      <c r="G49" s="14" t="s">
        <v>56</v>
      </c>
      <c r="H49" s="3">
        <v>12.469088594060301</v>
      </c>
      <c r="I49" s="15" t="s">
        <v>46</v>
      </c>
      <c r="J49" s="3">
        <v>3.2885984988160102</v>
      </c>
      <c r="K49" s="16" t="s">
        <v>45</v>
      </c>
      <c r="L49" s="3">
        <v>6.3011657686710603</v>
      </c>
    </row>
    <row r="50" spans="1:12" x14ac:dyDescent="0.25">
      <c r="A50" s="11" t="s">
        <v>40</v>
      </c>
      <c r="B50" s="3">
        <v>14.9525071973608</v>
      </c>
      <c r="C50" s="12" t="s">
        <v>65</v>
      </c>
      <c r="D50" s="3">
        <v>11.4890373711984</v>
      </c>
      <c r="E50" s="13" t="s">
        <v>30</v>
      </c>
      <c r="F50" s="3">
        <v>14.527634652375699</v>
      </c>
      <c r="G50" s="14" t="s">
        <v>22</v>
      </c>
      <c r="H50" s="3">
        <v>12.4311570842259</v>
      </c>
    </row>
    <row r="51" spans="1:12" x14ac:dyDescent="0.25">
      <c r="A51" s="11" t="s">
        <v>64</v>
      </c>
      <c r="B51" s="3">
        <v>14.7183217605373</v>
      </c>
      <c r="C51" s="12" t="s">
        <v>63</v>
      </c>
      <c r="D51" s="3">
        <v>11.4457518271781</v>
      </c>
      <c r="E51" s="13" t="s">
        <v>89</v>
      </c>
      <c r="F51" s="3">
        <v>14.1830054898501</v>
      </c>
      <c r="G51" s="14" t="s">
        <v>49</v>
      </c>
      <c r="H51" s="3">
        <v>12.3730190192286</v>
      </c>
    </row>
    <row r="52" spans="1:12" x14ac:dyDescent="0.25">
      <c r="A52" s="11" t="s">
        <v>17</v>
      </c>
      <c r="B52" s="3">
        <v>14.478916680430499</v>
      </c>
      <c r="C52" s="12" t="s">
        <v>113</v>
      </c>
      <c r="D52" s="3">
        <v>11.3867426862684</v>
      </c>
      <c r="E52" s="13" t="s">
        <v>108</v>
      </c>
      <c r="F52" s="3">
        <v>13.926058342068</v>
      </c>
      <c r="G52" s="14" t="s">
        <v>63</v>
      </c>
      <c r="H52" s="3">
        <v>12.285046897220401</v>
      </c>
    </row>
    <row r="53" spans="1:12" x14ac:dyDescent="0.25">
      <c r="A53" s="11" t="s">
        <v>54</v>
      </c>
      <c r="B53" s="3">
        <v>14.3516744801614</v>
      </c>
      <c r="C53" s="12" t="s">
        <v>84</v>
      </c>
      <c r="D53" s="3">
        <v>11.2058550648501</v>
      </c>
      <c r="E53" s="13" t="s">
        <v>15</v>
      </c>
      <c r="F53" s="3">
        <v>13.8516203551424</v>
      </c>
      <c r="G53" s="14" t="s">
        <v>23</v>
      </c>
      <c r="H53" s="3">
        <v>12.268235513460001</v>
      </c>
    </row>
    <row r="54" spans="1:12" x14ac:dyDescent="0.25">
      <c r="A54" s="11" t="s">
        <v>88</v>
      </c>
      <c r="B54" s="3">
        <v>13.942203833588801</v>
      </c>
      <c r="C54" s="12" t="s">
        <v>40</v>
      </c>
      <c r="D54" s="3">
        <v>11.0962260116462</v>
      </c>
      <c r="E54" s="13" t="s">
        <v>81</v>
      </c>
      <c r="F54" s="3">
        <v>13.8292810178029</v>
      </c>
      <c r="G54" s="14" t="s">
        <v>58</v>
      </c>
      <c r="H54" s="3">
        <v>12.2601906364554</v>
      </c>
    </row>
    <row r="55" spans="1:12" x14ac:dyDescent="0.25">
      <c r="A55" s="11" t="s">
        <v>89</v>
      </c>
      <c r="B55" s="3">
        <v>13.8976973379471</v>
      </c>
      <c r="C55" s="12" t="s">
        <v>114</v>
      </c>
      <c r="D55" s="3">
        <v>10.9526242618743</v>
      </c>
      <c r="E55" s="13" t="s">
        <v>28</v>
      </c>
      <c r="F55" s="3">
        <v>13.6254775145623</v>
      </c>
      <c r="G55" s="14" t="s">
        <v>67</v>
      </c>
      <c r="H55" s="3">
        <v>12.2558205613082</v>
      </c>
    </row>
    <row r="56" spans="1:12" x14ac:dyDescent="0.25">
      <c r="A56" s="11" t="s">
        <v>119</v>
      </c>
      <c r="B56" s="3">
        <v>13.859372078493699</v>
      </c>
      <c r="C56" s="12" t="s">
        <v>18</v>
      </c>
      <c r="D56" s="3">
        <v>10.918654195833501</v>
      </c>
      <c r="E56" s="13" t="s">
        <v>116</v>
      </c>
      <c r="F56" s="3">
        <v>13.502173088427</v>
      </c>
      <c r="G56" s="14" t="s">
        <v>112</v>
      </c>
      <c r="H56" s="3">
        <v>12.236054972990599</v>
      </c>
    </row>
    <row r="57" spans="1:12" x14ac:dyDescent="0.25">
      <c r="A57" s="11" t="s">
        <v>22</v>
      </c>
      <c r="B57" s="3">
        <v>13.796556464467001</v>
      </c>
      <c r="C57" s="12" t="s">
        <v>34</v>
      </c>
      <c r="D57" s="3">
        <v>10.826535319537401</v>
      </c>
      <c r="E57" s="13" t="s">
        <v>109</v>
      </c>
      <c r="F57" s="3">
        <v>13.3092814914793</v>
      </c>
      <c r="G57" s="14" t="s">
        <v>19</v>
      </c>
      <c r="H57" s="3">
        <v>12.048723114957101</v>
      </c>
    </row>
    <row r="58" spans="1:12" x14ac:dyDescent="0.25">
      <c r="A58" s="11" t="s">
        <v>30</v>
      </c>
      <c r="B58" s="3">
        <v>13.7617827949472</v>
      </c>
      <c r="C58" s="12" t="s">
        <v>89</v>
      </c>
      <c r="D58" s="3">
        <v>10.6801781005022</v>
      </c>
      <c r="E58" s="13" t="s">
        <v>72</v>
      </c>
      <c r="F58" s="3">
        <v>13.125489094869801</v>
      </c>
      <c r="G58" s="14" t="s">
        <v>110</v>
      </c>
      <c r="H58" s="3">
        <v>11.845724058971699</v>
      </c>
    </row>
    <row r="59" spans="1:12" x14ac:dyDescent="0.25">
      <c r="A59" s="11" t="s">
        <v>19</v>
      </c>
      <c r="B59" s="3">
        <v>13.7572579187875</v>
      </c>
      <c r="C59" s="12" t="s">
        <v>64</v>
      </c>
      <c r="D59" s="3">
        <v>10.6640404906894</v>
      </c>
      <c r="E59" s="13" t="s">
        <v>86</v>
      </c>
      <c r="F59" s="3">
        <v>12.845985145121199</v>
      </c>
      <c r="G59" s="14" t="s">
        <v>111</v>
      </c>
      <c r="H59" s="3">
        <v>11.8226182954999</v>
      </c>
    </row>
    <row r="60" spans="1:12" x14ac:dyDescent="0.25">
      <c r="A60" s="11" t="s">
        <v>63</v>
      </c>
      <c r="B60" s="3">
        <v>13.6201735489105</v>
      </c>
      <c r="C60" s="12" t="s">
        <v>41</v>
      </c>
      <c r="D60" s="3">
        <v>10.643117262384401</v>
      </c>
      <c r="E60" s="13" t="s">
        <v>65</v>
      </c>
      <c r="F60" s="3">
        <v>12.7932046412551</v>
      </c>
      <c r="G60" s="14" t="s">
        <v>87</v>
      </c>
      <c r="H60" s="3">
        <v>11.763314456249001</v>
      </c>
    </row>
    <row r="61" spans="1:12" x14ac:dyDescent="0.25">
      <c r="A61" s="11" t="s">
        <v>34</v>
      </c>
      <c r="B61" s="3">
        <v>13.6124619723851</v>
      </c>
      <c r="C61" s="12" t="s">
        <v>81</v>
      </c>
      <c r="D61" s="3">
        <v>10.5800313292672</v>
      </c>
      <c r="E61" s="13" t="s">
        <v>18</v>
      </c>
      <c r="F61" s="3">
        <v>12.666654265182901</v>
      </c>
      <c r="G61" s="14" t="s">
        <v>92</v>
      </c>
      <c r="H61" s="3">
        <v>11.641996612305</v>
      </c>
    </row>
    <row r="62" spans="1:12" x14ac:dyDescent="0.25">
      <c r="A62" s="11" t="s">
        <v>117</v>
      </c>
      <c r="B62" s="3">
        <v>13.0780026843257</v>
      </c>
      <c r="C62" s="12" t="s">
        <v>87</v>
      </c>
      <c r="D62" s="3">
        <v>10.550441291396501</v>
      </c>
      <c r="E62" s="13" t="s">
        <v>33</v>
      </c>
      <c r="F62" s="3">
        <v>12.482481131286301</v>
      </c>
      <c r="G62" s="14" t="s">
        <v>26</v>
      </c>
      <c r="H62" s="3">
        <v>11.497858660321199</v>
      </c>
    </row>
    <row r="63" spans="1:12" x14ac:dyDescent="0.25">
      <c r="A63" s="11" t="s">
        <v>20</v>
      </c>
      <c r="B63" s="3">
        <v>12.718670552904699</v>
      </c>
      <c r="C63" s="12" t="s">
        <v>83</v>
      </c>
      <c r="D63" s="3">
        <v>10.296271627972599</v>
      </c>
      <c r="E63" s="13" t="s">
        <v>118</v>
      </c>
      <c r="F63" s="3">
        <v>12.4816584664452</v>
      </c>
      <c r="G63" s="14" t="s">
        <v>54</v>
      </c>
      <c r="H63" s="3">
        <v>11.458737497052001</v>
      </c>
    </row>
    <row r="64" spans="1:12" x14ac:dyDescent="0.25">
      <c r="A64" s="11" t="s">
        <v>87</v>
      </c>
      <c r="B64" s="3">
        <v>12.326416462940299</v>
      </c>
      <c r="C64" s="12" t="s">
        <v>116</v>
      </c>
      <c r="D64" s="3">
        <v>10.267304279993001</v>
      </c>
      <c r="E64" s="13" t="s">
        <v>110</v>
      </c>
      <c r="F64" s="3">
        <v>12.306609630217601</v>
      </c>
      <c r="G64" s="14" t="s">
        <v>17</v>
      </c>
      <c r="H64" s="3">
        <v>11.2766793638139</v>
      </c>
    </row>
    <row r="65" spans="1:8" x14ac:dyDescent="0.25">
      <c r="A65" s="11" t="s">
        <v>41</v>
      </c>
      <c r="B65" s="3">
        <v>12.1357033486054</v>
      </c>
      <c r="C65" s="12" t="s">
        <v>21</v>
      </c>
      <c r="D65" s="3">
        <v>10.243606821505001</v>
      </c>
      <c r="E65" s="13" t="s">
        <v>87</v>
      </c>
      <c r="F65" s="3">
        <v>12.278450225547999</v>
      </c>
      <c r="G65" s="14" t="s">
        <v>15</v>
      </c>
      <c r="H65" s="3">
        <v>10.930560831525501</v>
      </c>
    </row>
    <row r="66" spans="1:8" x14ac:dyDescent="0.25">
      <c r="A66" s="11" t="s">
        <v>18</v>
      </c>
      <c r="B66" s="3">
        <v>12.135546863672699</v>
      </c>
      <c r="C66" s="12" t="s">
        <v>82</v>
      </c>
      <c r="D66" s="3">
        <v>10.1998794274589</v>
      </c>
      <c r="E66" s="13" t="s">
        <v>117</v>
      </c>
      <c r="F66" s="3">
        <v>12.1683897756132</v>
      </c>
      <c r="G66" s="14" t="s">
        <v>34</v>
      </c>
      <c r="H66" s="3">
        <v>10.602919396358599</v>
      </c>
    </row>
    <row r="67" spans="1:8" x14ac:dyDescent="0.25">
      <c r="A67" s="11" t="s">
        <v>49</v>
      </c>
      <c r="B67" s="3">
        <v>12.098644523177001</v>
      </c>
      <c r="C67" s="12" t="s">
        <v>51</v>
      </c>
      <c r="D67" s="3">
        <v>10.1722459734893</v>
      </c>
      <c r="E67" s="13" t="s">
        <v>119</v>
      </c>
      <c r="F67" s="3">
        <v>12.040449856034501</v>
      </c>
      <c r="G67" s="14" t="s">
        <v>117</v>
      </c>
      <c r="H67" s="3">
        <v>10.5141528513353</v>
      </c>
    </row>
    <row r="68" spans="1:8" x14ac:dyDescent="0.25">
      <c r="A68" s="11" t="s">
        <v>108</v>
      </c>
      <c r="B68" s="3">
        <v>11.9921254394012</v>
      </c>
      <c r="C68" s="12" t="s">
        <v>19</v>
      </c>
      <c r="D68" s="3">
        <v>9.9419650400721693</v>
      </c>
      <c r="E68" s="13" t="s">
        <v>115</v>
      </c>
      <c r="F68" s="3">
        <v>12.0378394026927</v>
      </c>
      <c r="G68" s="14" t="s">
        <v>90</v>
      </c>
      <c r="H68" s="3">
        <v>10.3808753140524</v>
      </c>
    </row>
    <row r="69" spans="1:8" x14ac:dyDescent="0.25">
      <c r="A69" s="11" t="s">
        <v>29</v>
      </c>
      <c r="B69" s="3">
        <v>11.9244700699777</v>
      </c>
      <c r="C69" s="12" t="s">
        <v>25</v>
      </c>
      <c r="D69" s="3">
        <v>9.8443666337579092</v>
      </c>
      <c r="E69" s="13" t="s">
        <v>26</v>
      </c>
      <c r="F69" s="3">
        <v>11.7959576085421</v>
      </c>
      <c r="G69" s="14" t="s">
        <v>74</v>
      </c>
      <c r="H69" s="3">
        <v>10.266325240618</v>
      </c>
    </row>
    <row r="70" spans="1:8" x14ac:dyDescent="0.25">
      <c r="A70" s="11" t="s">
        <v>35</v>
      </c>
      <c r="B70" s="3">
        <v>11.0816137103845</v>
      </c>
      <c r="C70" s="12" t="s">
        <v>36</v>
      </c>
      <c r="D70" s="3">
        <v>9.7733735755739204</v>
      </c>
      <c r="E70" s="13" t="s">
        <v>43</v>
      </c>
      <c r="F70" s="3">
        <v>11.7406018001635</v>
      </c>
      <c r="G70" s="14" t="s">
        <v>33</v>
      </c>
      <c r="H70" s="3">
        <v>10.2044504645859</v>
      </c>
    </row>
    <row r="71" spans="1:8" x14ac:dyDescent="0.25">
      <c r="A71" s="11" t="s">
        <v>36</v>
      </c>
      <c r="B71" s="3">
        <v>10.9716493277701</v>
      </c>
      <c r="C71" s="12" t="s">
        <v>30</v>
      </c>
      <c r="D71" s="3">
        <v>9.6661524235689704</v>
      </c>
      <c r="E71" s="13" t="s">
        <v>22</v>
      </c>
      <c r="F71" s="3">
        <v>11.4693359554369</v>
      </c>
      <c r="G71" s="14" t="s">
        <v>113</v>
      </c>
      <c r="H71" s="3">
        <v>10.1653657301039</v>
      </c>
    </row>
    <row r="72" spans="1:8" x14ac:dyDescent="0.25">
      <c r="A72" s="11" t="s">
        <v>25</v>
      </c>
      <c r="B72" s="3">
        <v>10.941133571799</v>
      </c>
      <c r="C72" s="12" t="s">
        <v>33</v>
      </c>
      <c r="D72" s="3">
        <v>9.6567410019038906</v>
      </c>
      <c r="E72" s="13" t="s">
        <v>73</v>
      </c>
      <c r="F72" s="3">
        <v>11.2799384512616</v>
      </c>
      <c r="G72" s="14" t="s">
        <v>48</v>
      </c>
      <c r="H72" s="3">
        <v>10.1584765613563</v>
      </c>
    </row>
    <row r="73" spans="1:8" x14ac:dyDescent="0.25">
      <c r="A73" s="11" t="s">
        <v>21</v>
      </c>
      <c r="B73" s="3">
        <v>10.812445075860101</v>
      </c>
      <c r="C73" s="12" t="s">
        <v>86</v>
      </c>
      <c r="D73" s="3">
        <v>9.3500852482589405</v>
      </c>
      <c r="E73" s="13" t="s">
        <v>114</v>
      </c>
      <c r="F73" s="3">
        <v>11.2597249485248</v>
      </c>
      <c r="G73" s="14" t="s">
        <v>116</v>
      </c>
      <c r="H73" s="3">
        <v>10.0282185704027</v>
      </c>
    </row>
    <row r="74" spans="1:8" x14ac:dyDescent="0.25">
      <c r="A74" s="11" t="s">
        <v>37</v>
      </c>
      <c r="B74" s="3">
        <v>10.7149463294919</v>
      </c>
      <c r="C74" s="12" t="s">
        <v>76</v>
      </c>
      <c r="D74" s="3">
        <v>9.2602378536830603</v>
      </c>
      <c r="E74" s="13" t="s">
        <v>51</v>
      </c>
      <c r="F74" s="3">
        <v>11.079037397398499</v>
      </c>
      <c r="G74" s="14" t="s">
        <v>115</v>
      </c>
      <c r="H74" s="3">
        <v>9.8987983382168796</v>
      </c>
    </row>
    <row r="75" spans="1:8" x14ac:dyDescent="0.25">
      <c r="A75" s="11" t="s">
        <v>26</v>
      </c>
      <c r="B75" s="3">
        <v>10.6793709834468</v>
      </c>
      <c r="C75" s="12" t="s">
        <v>118</v>
      </c>
      <c r="D75" s="3">
        <v>9.2546320357627394</v>
      </c>
      <c r="E75" s="13" t="s">
        <v>58</v>
      </c>
      <c r="F75" s="3">
        <v>11.0712063767161</v>
      </c>
      <c r="G75" s="14" t="s">
        <v>35</v>
      </c>
      <c r="H75" s="3">
        <v>9.7168568463477794</v>
      </c>
    </row>
    <row r="76" spans="1:8" x14ac:dyDescent="0.25">
      <c r="A76" s="11" t="s">
        <v>118</v>
      </c>
      <c r="B76" s="3">
        <v>10.390283639641799</v>
      </c>
      <c r="C76" s="12" t="s">
        <v>119</v>
      </c>
      <c r="D76" s="3">
        <v>9.0225674714994302</v>
      </c>
      <c r="E76" s="13" t="s">
        <v>113</v>
      </c>
      <c r="F76" s="3">
        <v>11.0622987418657</v>
      </c>
      <c r="G76" s="14" t="s">
        <v>114</v>
      </c>
      <c r="H76" s="3">
        <v>9.6741379007176995</v>
      </c>
    </row>
    <row r="77" spans="1:8" x14ac:dyDescent="0.25">
      <c r="A77" s="11" t="s">
        <v>109</v>
      </c>
      <c r="B77" s="3">
        <v>9.4746002619731993</v>
      </c>
      <c r="C77" s="12" t="s">
        <v>15</v>
      </c>
      <c r="D77" s="3">
        <v>8.9408137849122102</v>
      </c>
      <c r="E77" s="13" t="s">
        <v>21</v>
      </c>
      <c r="F77" s="3">
        <v>10.914978898015001</v>
      </c>
      <c r="G77" s="14" t="s">
        <v>118</v>
      </c>
      <c r="H77" s="3">
        <v>9.6367739154781002</v>
      </c>
    </row>
    <row r="78" spans="1:8" x14ac:dyDescent="0.25">
      <c r="A78" s="11" t="s">
        <v>91</v>
      </c>
      <c r="B78" s="3">
        <v>9.0919951138341997</v>
      </c>
      <c r="C78" s="12" t="s">
        <v>50</v>
      </c>
      <c r="D78" s="3">
        <v>8.6885717209669</v>
      </c>
      <c r="E78" s="13" t="s">
        <v>34</v>
      </c>
      <c r="F78" s="3">
        <v>10.914262785964601</v>
      </c>
      <c r="G78" s="14" t="s">
        <v>29</v>
      </c>
      <c r="H78" s="3">
        <v>9.60144317683541</v>
      </c>
    </row>
    <row r="79" spans="1:8" x14ac:dyDescent="0.25">
      <c r="A79" s="11" t="s">
        <v>86</v>
      </c>
      <c r="B79" s="3">
        <v>8.8984987574598406</v>
      </c>
      <c r="C79" s="12" t="s">
        <v>117</v>
      </c>
      <c r="D79" s="3">
        <v>8.4776075317042903</v>
      </c>
      <c r="E79" s="13" t="s">
        <v>29</v>
      </c>
      <c r="F79" s="3">
        <v>10.908967501334701</v>
      </c>
      <c r="G79" s="14" t="s">
        <v>28</v>
      </c>
      <c r="H79" s="3">
        <v>9.5848720555312497</v>
      </c>
    </row>
    <row r="80" spans="1:8" x14ac:dyDescent="0.25">
      <c r="A80" s="11" t="s">
        <v>51</v>
      </c>
      <c r="B80" s="3">
        <v>8.6103861601376899</v>
      </c>
      <c r="C80" s="12" t="s">
        <v>71</v>
      </c>
      <c r="D80" s="3">
        <v>8.4416936233318705</v>
      </c>
      <c r="E80" s="13" t="s">
        <v>54</v>
      </c>
      <c r="F80" s="3">
        <v>10.876272115108</v>
      </c>
      <c r="G80" s="14" t="s">
        <v>21</v>
      </c>
      <c r="H80" s="3">
        <v>9.4549121142890993</v>
      </c>
    </row>
    <row r="81" spans="1:8" x14ac:dyDescent="0.25">
      <c r="A81" s="11" t="s">
        <v>110</v>
      </c>
      <c r="B81" s="3">
        <v>7.8803378104754298</v>
      </c>
      <c r="C81" s="12" t="s">
        <v>91</v>
      </c>
      <c r="D81" s="3">
        <v>8.1025571594281107</v>
      </c>
      <c r="E81" s="13" t="s">
        <v>85</v>
      </c>
      <c r="F81" s="3">
        <v>10.846973003240601</v>
      </c>
      <c r="G81" s="14" t="s">
        <v>51</v>
      </c>
      <c r="H81" s="3">
        <v>9.2601487047127193</v>
      </c>
    </row>
    <row r="82" spans="1:8" x14ac:dyDescent="0.25">
      <c r="A82" s="11" t="s">
        <v>67</v>
      </c>
      <c r="B82" s="3">
        <v>7.4461963656246599</v>
      </c>
      <c r="C82" s="12" t="s">
        <v>115</v>
      </c>
      <c r="D82" s="3">
        <v>7.8300632354902104</v>
      </c>
      <c r="E82" s="13" t="s">
        <v>50</v>
      </c>
      <c r="F82" s="3">
        <v>10.5753101074611</v>
      </c>
      <c r="G82" s="14" t="s">
        <v>25</v>
      </c>
      <c r="H82" s="3">
        <v>8.9849962974388404</v>
      </c>
    </row>
    <row r="83" spans="1:8" x14ac:dyDescent="0.25">
      <c r="A83" s="11" t="s">
        <v>28</v>
      </c>
      <c r="B83" s="3">
        <v>6.9617277766949996</v>
      </c>
      <c r="C83" s="12" t="s">
        <v>54</v>
      </c>
      <c r="D83" s="3">
        <v>7.7517720226976001</v>
      </c>
      <c r="E83" s="13" t="s">
        <v>42</v>
      </c>
      <c r="F83" s="3">
        <v>10.466473467463</v>
      </c>
      <c r="G83" s="14" t="s">
        <v>36</v>
      </c>
      <c r="H83" s="3">
        <v>8.7893661594325891</v>
      </c>
    </row>
    <row r="84" spans="1:8" x14ac:dyDescent="0.25">
      <c r="A84" s="11" t="s">
        <v>46</v>
      </c>
      <c r="B84" s="3">
        <v>6.6899803647545903</v>
      </c>
      <c r="C84" s="12" t="s">
        <v>46</v>
      </c>
      <c r="D84" s="3">
        <v>7.53660792470665</v>
      </c>
      <c r="E84" s="13" t="s">
        <v>92</v>
      </c>
      <c r="F84" s="3">
        <v>9.6102270539638504</v>
      </c>
      <c r="G84" s="14" t="s">
        <v>109</v>
      </c>
      <c r="H84" s="3">
        <v>8.6868218529435897</v>
      </c>
    </row>
    <row r="85" spans="1:8" x14ac:dyDescent="0.25">
      <c r="A85" s="11" t="s">
        <v>45</v>
      </c>
      <c r="B85" s="3">
        <v>6.2751001466498204</v>
      </c>
      <c r="C85" s="12" t="s">
        <v>22</v>
      </c>
      <c r="D85" s="3">
        <v>7.1745287304441403</v>
      </c>
      <c r="E85" s="13" t="s">
        <v>40</v>
      </c>
      <c r="F85" s="3">
        <v>9.5742557486084703</v>
      </c>
      <c r="G85" s="14" t="s">
        <v>32</v>
      </c>
      <c r="H85" s="3">
        <v>7.9222902102579402</v>
      </c>
    </row>
    <row r="86" spans="1:8" x14ac:dyDescent="0.25">
      <c r="A86" s="11" t="s">
        <v>32</v>
      </c>
      <c r="B86" s="3">
        <v>5.2649447880018698</v>
      </c>
      <c r="C86" s="12" t="s">
        <v>45</v>
      </c>
      <c r="D86" s="3">
        <v>7.0578733585552502</v>
      </c>
      <c r="E86" s="13" t="s">
        <v>74</v>
      </c>
      <c r="F86" s="3">
        <v>9.2275260644212906</v>
      </c>
      <c r="G86" s="14" t="s">
        <v>120</v>
      </c>
      <c r="H86" s="3">
        <v>7.7340298261767098</v>
      </c>
    </row>
    <row r="87" spans="1:8" x14ac:dyDescent="0.25">
      <c r="A87" s="11" t="s">
        <v>72</v>
      </c>
      <c r="B87" s="3">
        <v>0</v>
      </c>
      <c r="C87" s="12" t="s">
        <v>32</v>
      </c>
      <c r="D87" s="3">
        <v>6.9757120305740701</v>
      </c>
      <c r="E87" s="13" t="s">
        <v>45</v>
      </c>
      <c r="F87" s="3">
        <v>8.8142890784218508</v>
      </c>
      <c r="G87" s="14" t="s">
        <v>91</v>
      </c>
      <c r="H87" s="3">
        <v>7.6798259701162301</v>
      </c>
    </row>
    <row r="88" spans="1:8" x14ac:dyDescent="0.25">
      <c r="A88" s="11" t="s">
        <v>85</v>
      </c>
      <c r="B88" s="3">
        <v>0</v>
      </c>
      <c r="C88" s="12" t="s">
        <v>72</v>
      </c>
      <c r="D88" s="3">
        <v>0</v>
      </c>
      <c r="E88" s="13" t="s">
        <v>32</v>
      </c>
      <c r="F88" s="3">
        <v>8.7914426220150101</v>
      </c>
      <c r="G88" s="14" t="s">
        <v>119</v>
      </c>
      <c r="H88" s="3">
        <v>7.5237265542497802</v>
      </c>
    </row>
    <row r="89" spans="1:8" x14ac:dyDescent="0.25">
      <c r="A89" s="11" t="s">
        <v>92</v>
      </c>
      <c r="B89" s="3">
        <v>0</v>
      </c>
      <c r="C89" s="12" t="s">
        <v>85</v>
      </c>
      <c r="D89" s="3">
        <v>0</v>
      </c>
      <c r="E89" s="13" t="s">
        <v>91</v>
      </c>
      <c r="F89" s="3">
        <v>8.6031906304658996</v>
      </c>
      <c r="G89" s="14" t="s">
        <v>41</v>
      </c>
      <c r="H89" s="3">
        <v>7.5136984355129997</v>
      </c>
    </row>
    <row r="90" spans="1:8" x14ac:dyDescent="0.25">
      <c r="A90" s="11" t="s">
        <v>93</v>
      </c>
      <c r="B90" s="3">
        <v>0</v>
      </c>
      <c r="C90" s="12" t="s">
        <v>92</v>
      </c>
      <c r="D90" s="3">
        <v>0</v>
      </c>
      <c r="E90" s="13" t="s">
        <v>20</v>
      </c>
      <c r="F90" s="3">
        <v>8.0436720410517903</v>
      </c>
      <c r="G90" s="14" t="s">
        <v>50</v>
      </c>
      <c r="H90" s="3">
        <v>7.44730941010818</v>
      </c>
    </row>
    <row r="91" spans="1:8" x14ac:dyDescent="0.25">
      <c r="A91" s="11" t="s">
        <v>94</v>
      </c>
      <c r="B91" s="3">
        <v>0</v>
      </c>
      <c r="C91" s="12" t="s">
        <v>93</v>
      </c>
      <c r="D91" s="3">
        <v>0</v>
      </c>
      <c r="E91" s="13" t="s">
        <v>120</v>
      </c>
      <c r="F91" s="3">
        <v>7.9932602846896996</v>
      </c>
      <c r="G91" s="14" t="s">
        <v>20</v>
      </c>
      <c r="H91" s="3">
        <v>7.32352097706835</v>
      </c>
    </row>
    <row r="92" spans="1:8" x14ac:dyDescent="0.25">
      <c r="A92" s="11" t="s">
        <v>95</v>
      </c>
      <c r="B92" s="3">
        <v>0</v>
      </c>
      <c r="C92" s="12" t="s">
        <v>94</v>
      </c>
      <c r="D92" s="3">
        <v>0</v>
      </c>
      <c r="E92" s="13" t="s">
        <v>19</v>
      </c>
      <c r="F92" s="3">
        <v>7.9732235594862297</v>
      </c>
      <c r="G92" s="14" t="s">
        <v>40</v>
      </c>
      <c r="H92" s="3">
        <v>7.3029793244454098</v>
      </c>
    </row>
    <row r="93" spans="1:8" x14ac:dyDescent="0.25">
      <c r="A93" s="11" t="s">
        <v>96</v>
      </c>
      <c r="B93" s="3">
        <v>0</v>
      </c>
      <c r="C93" s="12" t="s">
        <v>95</v>
      </c>
      <c r="D93" s="3">
        <v>0</v>
      </c>
      <c r="E93" s="13" t="s">
        <v>36</v>
      </c>
      <c r="F93" s="3">
        <v>7.9311337507353201</v>
      </c>
      <c r="G93" s="14" t="s">
        <v>42</v>
      </c>
      <c r="H93" s="3">
        <v>7.1132787162987299</v>
      </c>
    </row>
    <row r="94" spans="1:8" x14ac:dyDescent="0.25">
      <c r="A94" s="11" t="s">
        <v>97</v>
      </c>
      <c r="B94" s="3">
        <v>0</v>
      </c>
      <c r="C94" s="12" t="s">
        <v>96</v>
      </c>
      <c r="D94" s="3">
        <v>0</v>
      </c>
      <c r="E94" s="13" t="s">
        <v>41</v>
      </c>
      <c r="F94" s="3">
        <v>7.3215490594755197</v>
      </c>
      <c r="G94" s="14" t="s">
        <v>18</v>
      </c>
      <c r="H94" s="3">
        <v>7.08090975921729</v>
      </c>
    </row>
    <row r="95" spans="1:8" x14ac:dyDescent="0.25">
      <c r="A95" s="11" t="s">
        <v>98</v>
      </c>
      <c r="B95" s="3">
        <v>0</v>
      </c>
      <c r="C95" s="12" t="s">
        <v>97</v>
      </c>
      <c r="D95" s="3">
        <v>0</v>
      </c>
      <c r="E95" s="13" t="s">
        <v>46</v>
      </c>
      <c r="F95" s="3">
        <v>6.7019350799567396</v>
      </c>
      <c r="G95" s="14" t="s">
        <v>46</v>
      </c>
      <c r="H95" s="3">
        <v>6.9563097298301599</v>
      </c>
    </row>
    <row r="96" spans="1:8" x14ac:dyDescent="0.25">
      <c r="A96" s="11" t="s">
        <v>99</v>
      </c>
      <c r="B96" s="3">
        <v>0</v>
      </c>
      <c r="C96" s="12" t="s">
        <v>98</v>
      </c>
      <c r="D96" s="3">
        <v>0</v>
      </c>
      <c r="E96" s="13" t="s">
        <v>93</v>
      </c>
      <c r="F96" s="3">
        <v>0</v>
      </c>
      <c r="G96" s="14" t="s">
        <v>45</v>
      </c>
      <c r="H96" s="3">
        <v>6.4220935504238401</v>
      </c>
    </row>
    <row r="97" spans="1:8" x14ac:dyDescent="0.25">
      <c r="A97" s="11" t="s">
        <v>100</v>
      </c>
      <c r="B97" s="3">
        <v>0</v>
      </c>
      <c r="C97" s="12" t="s">
        <v>99</v>
      </c>
      <c r="D97" s="3">
        <v>0</v>
      </c>
      <c r="E97" s="13" t="s">
        <v>94</v>
      </c>
      <c r="F97" s="3">
        <v>0</v>
      </c>
      <c r="G97" s="14" t="s">
        <v>8</v>
      </c>
      <c r="H97" s="3">
        <v>3.8332276734980999</v>
      </c>
    </row>
    <row r="98" spans="1:8" x14ac:dyDescent="0.25">
      <c r="A98" s="11" t="s">
        <v>101</v>
      </c>
      <c r="B98" s="3">
        <v>0</v>
      </c>
      <c r="C98" s="12" t="s">
        <v>100</v>
      </c>
      <c r="D98" s="3">
        <v>0</v>
      </c>
      <c r="E98" s="13" t="s">
        <v>95</v>
      </c>
      <c r="F98" s="3">
        <v>0</v>
      </c>
      <c r="G98" s="14" t="s">
        <v>93</v>
      </c>
      <c r="H98" s="3">
        <v>0</v>
      </c>
    </row>
    <row r="99" spans="1:8" x14ac:dyDescent="0.25">
      <c r="A99" s="11" t="s">
        <v>102</v>
      </c>
      <c r="B99" s="3">
        <v>0</v>
      </c>
      <c r="C99" s="12" t="s">
        <v>101</v>
      </c>
      <c r="D99" s="3">
        <v>0</v>
      </c>
      <c r="E99" s="13" t="s">
        <v>96</v>
      </c>
      <c r="F99" s="3">
        <v>0</v>
      </c>
      <c r="G99" s="14" t="s">
        <v>94</v>
      </c>
      <c r="H99" s="3">
        <v>0</v>
      </c>
    </row>
    <row r="100" spans="1:8" x14ac:dyDescent="0.25">
      <c r="A100" s="11" t="s">
        <v>103</v>
      </c>
      <c r="B100" s="3">
        <v>0</v>
      </c>
      <c r="C100" s="12" t="s">
        <v>102</v>
      </c>
      <c r="D100" s="3">
        <v>0</v>
      </c>
      <c r="E100" s="13" t="s">
        <v>97</v>
      </c>
      <c r="F100" s="3">
        <v>0</v>
      </c>
      <c r="G100" s="14" t="s">
        <v>95</v>
      </c>
      <c r="H100" s="3">
        <v>0</v>
      </c>
    </row>
    <row r="101" spans="1:8" x14ac:dyDescent="0.25">
      <c r="A101" s="11" t="s">
        <v>104</v>
      </c>
      <c r="B101" s="3">
        <v>0</v>
      </c>
      <c r="C101" s="12" t="s">
        <v>103</v>
      </c>
      <c r="D101" s="3">
        <v>0</v>
      </c>
      <c r="E101" s="13" t="s">
        <v>98</v>
      </c>
      <c r="F101" s="3">
        <v>0</v>
      </c>
      <c r="G101" s="14" t="s">
        <v>96</v>
      </c>
      <c r="H101" s="3">
        <v>0</v>
      </c>
    </row>
    <row r="102" spans="1:8" x14ac:dyDescent="0.25">
      <c r="A102" s="11" t="s">
        <v>106</v>
      </c>
      <c r="B102" s="3">
        <v>0</v>
      </c>
      <c r="C102" s="12" t="s">
        <v>104</v>
      </c>
      <c r="D102" s="3">
        <v>0</v>
      </c>
      <c r="E102" s="13" t="s">
        <v>99</v>
      </c>
      <c r="F102" s="3">
        <v>0</v>
      </c>
      <c r="G102" s="14" t="s">
        <v>97</v>
      </c>
      <c r="H102" s="3">
        <v>0</v>
      </c>
    </row>
    <row r="103" spans="1:8" x14ac:dyDescent="0.25">
      <c r="A103" s="11" t="s">
        <v>107</v>
      </c>
      <c r="B103" s="3">
        <v>0</v>
      </c>
      <c r="C103" s="12" t="s">
        <v>106</v>
      </c>
      <c r="D103" s="3">
        <v>0</v>
      </c>
      <c r="E103" s="13" t="s">
        <v>100</v>
      </c>
      <c r="F103" s="3">
        <v>0</v>
      </c>
      <c r="G103" s="14" t="s">
        <v>98</v>
      </c>
      <c r="H103" s="3">
        <v>0</v>
      </c>
    </row>
    <row r="104" spans="1:8" x14ac:dyDescent="0.25">
      <c r="A104" s="11" t="s">
        <v>73</v>
      </c>
      <c r="B104" s="3">
        <v>0</v>
      </c>
      <c r="C104" s="12" t="s">
        <v>107</v>
      </c>
      <c r="D104" s="3">
        <v>0</v>
      </c>
      <c r="E104" s="13" t="s">
        <v>101</v>
      </c>
      <c r="F104" s="3">
        <v>0</v>
      </c>
      <c r="G104" s="14" t="s">
        <v>99</v>
      </c>
      <c r="H104" s="3">
        <v>0</v>
      </c>
    </row>
    <row r="105" spans="1:8" x14ac:dyDescent="0.25">
      <c r="A105" s="11" t="s">
        <v>74</v>
      </c>
      <c r="B105" s="3">
        <v>0</v>
      </c>
      <c r="C105" s="12" t="s">
        <v>73</v>
      </c>
      <c r="D105" s="3">
        <v>0</v>
      </c>
      <c r="E105" s="13" t="s">
        <v>102</v>
      </c>
      <c r="F105" s="3">
        <v>0</v>
      </c>
      <c r="G105" s="14" t="s">
        <v>100</v>
      </c>
      <c r="H105" s="3">
        <v>0</v>
      </c>
    </row>
    <row r="106" spans="1:8" x14ac:dyDescent="0.25">
      <c r="A106" s="11" t="s">
        <v>44</v>
      </c>
      <c r="B106" s="3">
        <v>0</v>
      </c>
      <c r="C106" s="12" t="s">
        <v>74</v>
      </c>
      <c r="D106" s="3">
        <v>0</v>
      </c>
      <c r="E106" s="13" t="s">
        <v>103</v>
      </c>
      <c r="F106" s="3">
        <v>0</v>
      </c>
      <c r="G106" s="14" t="s">
        <v>101</v>
      </c>
      <c r="H106" s="3">
        <v>0</v>
      </c>
    </row>
    <row r="107" spans="1:8" x14ac:dyDescent="0.25">
      <c r="A107" s="11" t="s">
        <v>120</v>
      </c>
      <c r="B107" s="3">
        <v>0</v>
      </c>
      <c r="C107" s="12" t="s">
        <v>120</v>
      </c>
      <c r="D107" s="3">
        <v>0</v>
      </c>
      <c r="E107" s="13" t="s">
        <v>104</v>
      </c>
      <c r="F107" s="3">
        <v>0</v>
      </c>
      <c r="G107" s="14" t="s">
        <v>102</v>
      </c>
      <c r="H107" s="3">
        <v>0</v>
      </c>
    </row>
    <row r="108" spans="1:8" x14ac:dyDescent="0.25">
      <c r="E108" s="13" t="s">
        <v>106</v>
      </c>
      <c r="F108" s="3">
        <v>0</v>
      </c>
      <c r="G108" s="14" t="s">
        <v>103</v>
      </c>
      <c r="H108" s="3">
        <v>0</v>
      </c>
    </row>
    <row r="109" spans="1:8" x14ac:dyDescent="0.25">
      <c r="E109" s="13" t="s">
        <v>107</v>
      </c>
      <c r="F109" s="3">
        <v>0</v>
      </c>
      <c r="G109" s="14" t="s">
        <v>104</v>
      </c>
      <c r="H109" s="3">
        <v>0</v>
      </c>
    </row>
    <row r="110" spans="1:8" x14ac:dyDescent="0.25">
      <c r="G110" s="14" t="s">
        <v>106</v>
      </c>
      <c r="H110" s="3">
        <v>0</v>
      </c>
    </row>
    <row r="111" spans="1:8" x14ac:dyDescent="0.25">
      <c r="G111" s="14" t="s">
        <v>107</v>
      </c>
      <c r="H111" s="3">
        <v>0</v>
      </c>
    </row>
  </sheetData>
  <sortState ref="K2:L111">
    <sortCondition descending="1" ref="L2:L111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"/>
  <sheetViews>
    <sheetView workbookViewId="0">
      <selection activeCell="L2" sqref="L2"/>
    </sheetView>
  </sheetViews>
  <sheetFormatPr baseColWidth="10" defaultRowHeight="17" x14ac:dyDescent="0.25"/>
  <sheetData>
    <row r="1" spans="1:12" x14ac:dyDescent="0.25">
      <c r="A1" s="17" t="s">
        <v>0</v>
      </c>
      <c r="B1" s="17" t="s">
        <v>122</v>
      </c>
      <c r="C1" s="17" t="s">
        <v>3</v>
      </c>
      <c r="D1" s="17" t="s">
        <v>122</v>
      </c>
      <c r="E1" s="17" t="s">
        <v>4</v>
      </c>
      <c r="F1" s="17" t="s">
        <v>122</v>
      </c>
      <c r="G1" s="17" t="s">
        <v>5</v>
      </c>
      <c r="H1" s="17" t="s">
        <v>122</v>
      </c>
      <c r="I1" s="17" t="s">
        <v>6</v>
      </c>
      <c r="J1" s="17" t="s">
        <v>122</v>
      </c>
      <c r="K1" s="17" t="s">
        <v>7</v>
      </c>
      <c r="L1" s="17" t="s">
        <v>122</v>
      </c>
    </row>
    <row r="2" spans="1:12" x14ac:dyDescent="0.25">
      <c r="A2" s="17" t="s">
        <v>10</v>
      </c>
      <c r="B2" s="17">
        <v>100</v>
      </c>
      <c r="C2" s="17" t="s">
        <v>14</v>
      </c>
      <c r="D2" s="17">
        <v>100</v>
      </c>
      <c r="E2" s="17" t="s">
        <v>55</v>
      </c>
      <c r="F2" s="17">
        <v>100</v>
      </c>
      <c r="G2" s="17" t="s">
        <v>60</v>
      </c>
      <c r="H2" s="17">
        <v>100</v>
      </c>
      <c r="I2" s="17" t="s">
        <v>8</v>
      </c>
      <c r="J2" s="17">
        <v>100</v>
      </c>
      <c r="K2" s="17" t="s">
        <v>60</v>
      </c>
      <c r="L2" s="17">
        <v>100</v>
      </c>
    </row>
    <row r="3" spans="1:12" x14ac:dyDescent="0.25">
      <c r="A3" s="17" t="s">
        <v>9</v>
      </c>
      <c r="B3" s="17">
        <v>86.572240959179794</v>
      </c>
      <c r="C3" s="17" t="s">
        <v>10</v>
      </c>
      <c r="D3" s="17">
        <v>88.844077103825498</v>
      </c>
      <c r="E3" s="17" t="s">
        <v>56</v>
      </c>
      <c r="F3" s="17">
        <v>99.913697653243801</v>
      </c>
      <c r="G3" s="17" t="s">
        <v>10</v>
      </c>
      <c r="H3" s="17">
        <v>52.770816887462701</v>
      </c>
      <c r="I3" s="17" t="s">
        <v>60</v>
      </c>
      <c r="J3" s="17">
        <v>87.637695371150997</v>
      </c>
      <c r="K3" s="17" t="s">
        <v>78</v>
      </c>
      <c r="L3" s="17">
        <v>62.993006669028901</v>
      </c>
    </row>
    <row r="4" spans="1:12" x14ac:dyDescent="0.25">
      <c r="A4" s="17" t="s">
        <v>8</v>
      </c>
      <c r="B4" s="17">
        <v>58.971898369181602</v>
      </c>
      <c r="C4" s="17" t="s">
        <v>24</v>
      </c>
      <c r="D4" s="17">
        <v>88.531224311011798</v>
      </c>
      <c r="E4" s="17" t="s">
        <v>10</v>
      </c>
      <c r="F4" s="17">
        <v>96.720176890181193</v>
      </c>
      <c r="G4" s="17" t="s">
        <v>29</v>
      </c>
      <c r="H4" s="17">
        <v>46.221246560981903</v>
      </c>
      <c r="I4" s="17" t="s">
        <v>69</v>
      </c>
      <c r="J4" s="17">
        <v>77.120549441349397</v>
      </c>
      <c r="K4" s="17" t="s">
        <v>10</v>
      </c>
      <c r="L4" s="17">
        <v>50.176338559052901</v>
      </c>
    </row>
    <row r="5" spans="1:12" x14ac:dyDescent="0.25">
      <c r="A5" s="17" t="s">
        <v>17</v>
      </c>
      <c r="B5" s="17">
        <v>43.882394204584401</v>
      </c>
      <c r="C5" s="17" t="s">
        <v>28</v>
      </c>
      <c r="D5" s="17">
        <v>85.649917478618903</v>
      </c>
      <c r="E5" s="17" t="s">
        <v>35</v>
      </c>
      <c r="F5" s="17">
        <v>94.045324797978495</v>
      </c>
      <c r="G5" s="17" t="s">
        <v>78</v>
      </c>
      <c r="H5" s="17">
        <v>45.159264202902101</v>
      </c>
      <c r="I5" s="17" t="s">
        <v>70</v>
      </c>
      <c r="J5" s="17">
        <v>71.839140780379694</v>
      </c>
      <c r="K5" s="17" t="s">
        <v>29</v>
      </c>
      <c r="L5" s="17">
        <v>45.464019826918602</v>
      </c>
    </row>
    <row r="6" spans="1:12" x14ac:dyDescent="0.25">
      <c r="A6" s="17" t="s">
        <v>20</v>
      </c>
      <c r="B6" s="17">
        <v>39.771003388326797</v>
      </c>
      <c r="C6" s="17" t="s">
        <v>36</v>
      </c>
      <c r="D6" s="17">
        <v>81.640444419142895</v>
      </c>
      <c r="E6" s="17" t="s">
        <v>24</v>
      </c>
      <c r="F6" s="17">
        <v>84.931570288215596</v>
      </c>
      <c r="G6" s="17" t="s">
        <v>26</v>
      </c>
      <c r="H6" s="17">
        <v>41.300430204528602</v>
      </c>
      <c r="I6" s="17" t="s">
        <v>10</v>
      </c>
      <c r="J6" s="17">
        <v>66.892495908347001</v>
      </c>
      <c r="K6" s="17" t="s">
        <v>11</v>
      </c>
      <c r="L6" s="17">
        <v>44.601646720406002</v>
      </c>
    </row>
    <row r="7" spans="1:12" x14ac:dyDescent="0.25">
      <c r="A7" s="17" t="s">
        <v>24</v>
      </c>
      <c r="B7" s="17">
        <v>30.876852476014001</v>
      </c>
      <c r="C7" s="17" t="s">
        <v>26</v>
      </c>
      <c r="D7" s="17">
        <v>79.830303310340497</v>
      </c>
      <c r="E7" s="17" t="s">
        <v>18</v>
      </c>
      <c r="F7" s="17">
        <v>79.864546476797898</v>
      </c>
      <c r="G7" s="17" t="s">
        <v>35</v>
      </c>
      <c r="H7" s="17">
        <v>36.108806556068998</v>
      </c>
      <c r="I7" s="17" t="s">
        <v>37</v>
      </c>
      <c r="J7" s="17">
        <v>61.494971494210901</v>
      </c>
      <c r="K7" s="17" t="s">
        <v>26</v>
      </c>
      <c r="L7" s="17">
        <v>43.659204160652401</v>
      </c>
    </row>
    <row r="8" spans="1:12" x14ac:dyDescent="0.25">
      <c r="A8" s="17" t="s">
        <v>14</v>
      </c>
      <c r="B8" s="17">
        <v>30.635429599016501</v>
      </c>
      <c r="C8" s="17" t="s">
        <v>18</v>
      </c>
      <c r="D8" s="17">
        <v>77.956181052656007</v>
      </c>
      <c r="E8" s="17" t="s">
        <v>8</v>
      </c>
      <c r="F8" s="17">
        <v>77.411961949568607</v>
      </c>
      <c r="G8" s="17" t="s">
        <v>24</v>
      </c>
      <c r="H8" s="17">
        <v>35.391057343413202</v>
      </c>
      <c r="I8" s="17" t="s">
        <v>55</v>
      </c>
      <c r="J8" s="17">
        <v>58.728478394034802</v>
      </c>
      <c r="K8" s="17" t="s">
        <v>35</v>
      </c>
      <c r="L8" s="17">
        <v>38.196136400357403</v>
      </c>
    </row>
    <row r="9" spans="1:12" x14ac:dyDescent="0.25">
      <c r="A9" s="17" t="s">
        <v>19</v>
      </c>
      <c r="B9" s="17">
        <v>28.1554979663285</v>
      </c>
      <c r="C9" s="17" t="s">
        <v>29</v>
      </c>
      <c r="D9" s="17">
        <v>66.876391026561606</v>
      </c>
      <c r="E9" s="17" t="s">
        <v>14</v>
      </c>
      <c r="F9" s="17">
        <v>72.702232171248994</v>
      </c>
      <c r="G9" s="17" t="s">
        <v>38</v>
      </c>
      <c r="H9" s="17">
        <v>34.649580201348897</v>
      </c>
      <c r="I9" s="17" t="s">
        <v>22</v>
      </c>
      <c r="J9" s="17">
        <v>56.174082299295797</v>
      </c>
      <c r="K9" s="17" t="s">
        <v>14</v>
      </c>
      <c r="L9" s="17">
        <v>36.635756166522803</v>
      </c>
    </row>
    <row r="10" spans="1:12" x14ac:dyDescent="0.25">
      <c r="A10" s="17" t="s">
        <v>21</v>
      </c>
      <c r="B10" s="17">
        <v>26.506924645545901</v>
      </c>
      <c r="C10" s="17" t="s">
        <v>35</v>
      </c>
      <c r="D10" s="17">
        <v>60.2011155185617</v>
      </c>
      <c r="E10" s="17" t="s">
        <v>37</v>
      </c>
      <c r="F10" s="17">
        <v>69.881785997498298</v>
      </c>
      <c r="G10" s="17" t="s">
        <v>21</v>
      </c>
      <c r="H10" s="17">
        <v>33.424993880395398</v>
      </c>
      <c r="I10" s="17" t="s">
        <v>28</v>
      </c>
      <c r="J10" s="17">
        <v>55.357372109918799</v>
      </c>
      <c r="K10" s="17" t="s">
        <v>24</v>
      </c>
      <c r="L10" s="17">
        <v>35.878570179763301</v>
      </c>
    </row>
    <row r="11" spans="1:12" x14ac:dyDescent="0.25">
      <c r="A11" s="17" t="s">
        <v>22</v>
      </c>
      <c r="B11" s="17">
        <v>24.044446369418999</v>
      </c>
      <c r="C11" s="17" t="s">
        <v>57</v>
      </c>
      <c r="D11" s="17">
        <v>59.753406384100501</v>
      </c>
      <c r="E11" s="17" t="s">
        <v>29</v>
      </c>
      <c r="F11" s="17">
        <v>69.069826239887206</v>
      </c>
      <c r="G11" s="17" t="s">
        <v>57</v>
      </c>
      <c r="H11" s="17">
        <v>29.655580053091001</v>
      </c>
      <c r="I11" s="17" t="s">
        <v>38</v>
      </c>
      <c r="J11" s="17">
        <v>51.334162473865398</v>
      </c>
      <c r="K11" s="17" t="s">
        <v>16</v>
      </c>
      <c r="L11" s="17">
        <v>35.2908172844392</v>
      </c>
    </row>
    <row r="12" spans="1:12" x14ac:dyDescent="0.25">
      <c r="A12" s="17" t="s">
        <v>38</v>
      </c>
      <c r="B12" s="17">
        <v>23.556363894009898</v>
      </c>
      <c r="C12" s="17" t="s">
        <v>19</v>
      </c>
      <c r="D12" s="17">
        <v>58.6858256862932</v>
      </c>
      <c r="E12" s="17" t="s">
        <v>22</v>
      </c>
      <c r="F12" s="17">
        <v>68.307277139518206</v>
      </c>
      <c r="G12" s="17" t="s">
        <v>37</v>
      </c>
      <c r="H12" s="17">
        <v>27.932708266331201</v>
      </c>
      <c r="I12" s="17" t="s">
        <v>57</v>
      </c>
      <c r="J12" s="17">
        <v>39.7457306050676</v>
      </c>
      <c r="K12" s="17" t="s">
        <v>21</v>
      </c>
      <c r="L12" s="17">
        <v>33.114050419168898</v>
      </c>
    </row>
    <row r="13" spans="1:12" x14ac:dyDescent="0.25">
      <c r="A13" s="17" t="s">
        <v>18</v>
      </c>
      <c r="B13" s="17">
        <v>23.296081311837501</v>
      </c>
      <c r="C13" s="17" t="s">
        <v>9</v>
      </c>
      <c r="D13" s="17">
        <v>58.028938389791499</v>
      </c>
      <c r="E13" s="17" t="s">
        <v>38</v>
      </c>
      <c r="F13" s="17">
        <v>68.093633175797507</v>
      </c>
      <c r="G13" s="17" t="s">
        <v>16</v>
      </c>
      <c r="H13" s="17">
        <v>27.125349419846501</v>
      </c>
      <c r="I13" s="17" t="s">
        <v>26</v>
      </c>
      <c r="J13" s="17">
        <v>38.981885428416099</v>
      </c>
      <c r="K13" s="17" t="s">
        <v>57</v>
      </c>
      <c r="L13" s="17">
        <v>32.8037498939728</v>
      </c>
    </row>
    <row r="14" spans="1:12" x14ac:dyDescent="0.25">
      <c r="A14" s="17" t="s">
        <v>26</v>
      </c>
      <c r="B14" s="17">
        <v>21.2604379121607</v>
      </c>
      <c r="C14" s="17" t="s">
        <v>21</v>
      </c>
      <c r="D14" s="17">
        <v>54.547962285675297</v>
      </c>
      <c r="E14" s="17" t="s">
        <v>36</v>
      </c>
      <c r="F14" s="17">
        <v>62.560979169121801</v>
      </c>
      <c r="G14" s="17" t="s">
        <v>14</v>
      </c>
      <c r="H14" s="17">
        <v>24.986231593097799</v>
      </c>
      <c r="I14" s="17" t="s">
        <v>18</v>
      </c>
      <c r="J14" s="17">
        <v>37.971434322990099</v>
      </c>
      <c r="K14" s="17" t="s">
        <v>37</v>
      </c>
      <c r="L14" s="17">
        <v>28.8892954308055</v>
      </c>
    </row>
    <row r="15" spans="1:12" x14ac:dyDescent="0.25">
      <c r="A15" s="17" t="s">
        <v>16</v>
      </c>
      <c r="B15" s="17">
        <v>18.8815918383991</v>
      </c>
      <c r="C15" s="17" t="s">
        <v>38</v>
      </c>
      <c r="D15" s="17">
        <v>54.042676410341301</v>
      </c>
      <c r="E15" s="17" t="s">
        <v>26</v>
      </c>
      <c r="F15" s="17">
        <v>58.436650711026402</v>
      </c>
      <c r="G15" s="17" t="s">
        <v>48</v>
      </c>
      <c r="H15" s="17">
        <v>24.297283857995801</v>
      </c>
      <c r="I15" s="17" t="s">
        <v>48</v>
      </c>
      <c r="J15" s="17">
        <v>33.120335542538399</v>
      </c>
      <c r="K15" s="17" t="s">
        <v>38</v>
      </c>
      <c r="L15" s="17">
        <v>26.8408775976005</v>
      </c>
    </row>
    <row r="16" spans="1:12" x14ac:dyDescent="0.25">
      <c r="A16" s="17" t="s">
        <v>37</v>
      </c>
      <c r="B16" s="17">
        <v>15.825392841150601</v>
      </c>
      <c r="C16" s="17" t="s">
        <v>78</v>
      </c>
      <c r="D16" s="17">
        <v>53.532868890687197</v>
      </c>
      <c r="E16" s="17" t="s">
        <v>9</v>
      </c>
      <c r="F16" s="17">
        <v>54.027950131705801</v>
      </c>
      <c r="G16" s="17" t="s">
        <v>55</v>
      </c>
      <c r="H16" s="17">
        <v>22.9580700842887</v>
      </c>
      <c r="I16" s="17" t="s">
        <v>36</v>
      </c>
      <c r="J16" s="17">
        <v>32.632799497621299</v>
      </c>
      <c r="K16" s="17" t="s">
        <v>48</v>
      </c>
      <c r="L16" s="17">
        <v>23.470802085610099</v>
      </c>
    </row>
    <row r="17" spans="1:12" x14ac:dyDescent="0.25">
      <c r="A17" s="17" t="s">
        <v>23</v>
      </c>
      <c r="B17" s="17">
        <v>14.436095937813899</v>
      </c>
      <c r="C17" s="17" t="s">
        <v>37</v>
      </c>
      <c r="D17" s="17">
        <v>51.322791182938403</v>
      </c>
      <c r="E17" s="17" t="s">
        <v>11</v>
      </c>
      <c r="F17" s="17">
        <v>51.151715157565</v>
      </c>
      <c r="G17" s="17" t="s">
        <v>11</v>
      </c>
      <c r="H17" s="17">
        <v>21.436262512706001</v>
      </c>
      <c r="I17" s="17" t="s">
        <v>49</v>
      </c>
      <c r="J17" s="17">
        <v>31.479052582163298</v>
      </c>
      <c r="K17" s="17" t="s">
        <v>59</v>
      </c>
      <c r="L17" s="17">
        <v>23.195225647188298</v>
      </c>
    </row>
    <row r="18" spans="1:12" x14ac:dyDescent="0.25">
      <c r="A18" s="17" t="s">
        <v>29</v>
      </c>
      <c r="B18" s="17">
        <v>14.4039834004748</v>
      </c>
      <c r="C18" s="17" t="s">
        <v>49</v>
      </c>
      <c r="D18" s="17">
        <v>45.664184923003901</v>
      </c>
      <c r="E18" s="17" t="s">
        <v>57</v>
      </c>
      <c r="F18" s="17">
        <v>48.835663239304601</v>
      </c>
      <c r="G18" s="17" t="s">
        <v>22</v>
      </c>
      <c r="H18" s="17">
        <v>21.069318596761001</v>
      </c>
      <c r="I18" s="17" t="s">
        <v>21</v>
      </c>
      <c r="J18" s="17">
        <v>31.4586344061996</v>
      </c>
      <c r="K18" s="17" t="s">
        <v>9</v>
      </c>
      <c r="L18" s="17">
        <v>21.311277316283199</v>
      </c>
    </row>
    <row r="19" spans="1:12" x14ac:dyDescent="0.25">
      <c r="A19" s="17" t="s">
        <v>48</v>
      </c>
      <c r="B19" s="17">
        <v>11.5546348156454</v>
      </c>
      <c r="C19" s="17" t="s">
        <v>23</v>
      </c>
      <c r="D19" s="17">
        <v>36.4091708634828</v>
      </c>
      <c r="E19" s="17" t="s">
        <v>21</v>
      </c>
      <c r="F19" s="17">
        <v>42.3304780844364</v>
      </c>
      <c r="G19" s="17" t="s">
        <v>49</v>
      </c>
      <c r="H19" s="17">
        <v>20.1117983798257</v>
      </c>
      <c r="I19" s="17" t="s">
        <v>56</v>
      </c>
      <c r="J19" s="17">
        <v>28.5920752829253</v>
      </c>
      <c r="K19" s="17" t="s">
        <v>55</v>
      </c>
      <c r="L19" s="17">
        <v>18.2742789263317</v>
      </c>
    </row>
    <row r="20" spans="1:12" x14ac:dyDescent="0.25">
      <c r="A20" s="17" t="s">
        <v>35</v>
      </c>
      <c r="B20" s="17">
        <v>10.036254290747801</v>
      </c>
      <c r="C20" s="17" t="s">
        <v>44</v>
      </c>
      <c r="D20" s="17">
        <v>32.618180065018102</v>
      </c>
      <c r="E20" s="17" t="s">
        <v>20</v>
      </c>
      <c r="F20" s="17">
        <v>35.601173375181901</v>
      </c>
      <c r="G20" s="17" t="s">
        <v>9</v>
      </c>
      <c r="H20" s="17">
        <v>19.7005653117055</v>
      </c>
      <c r="I20" s="17" t="s">
        <v>14</v>
      </c>
      <c r="J20" s="17">
        <v>17.868860449963499</v>
      </c>
      <c r="K20" s="17" t="s">
        <v>61</v>
      </c>
      <c r="L20" s="17">
        <v>17.578725961617199</v>
      </c>
    </row>
    <row r="21" spans="1:12" x14ac:dyDescent="0.25">
      <c r="A21" s="17" t="s">
        <v>39</v>
      </c>
      <c r="B21" s="17">
        <v>8.7202198364238708</v>
      </c>
      <c r="C21" s="17" t="s">
        <v>16</v>
      </c>
      <c r="D21" s="17">
        <v>32.317523839901597</v>
      </c>
      <c r="E21" s="17" t="s">
        <v>16</v>
      </c>
      <c r="F21" s="17">
        <v>35.592656387597401</v>
      </c>
      <c r="G21" s="17" t="s">
        <v>19</v>
      </c>
      <c r="H21" s="17">
        <v>17.2957528391305</v>
      </c>
      <c r="I21" s="17" t="s">
        <v>43</v>
      </c>
      <c r="J21" s="17">
        <v>14.801199048642999</v>
      </c>
      <c r="K21" s="17" t="s">
        <v>22</v>
      </c>
      <c r="L21" s="17">
        <v>15.6232590923393</v>
      </c>
    </row>
    <row r="22" spans="1:12" x14ac:dyDescent="0.25">
      <c r="A22" s="17" t="s">
        <v>49</v>
      </c>
      <c r="B22" s="17">
        <v>8.4277276873984306</v>
      </c>
      <c r="C22" s="17" t="s">
        <v>22</v>
      </c>
      <c r="D22" s="17">
        <v>29.320891244632101</v>
      </c>
      <c r="E22" s="17" t="s">
        <v>19</v>
      </c>
      <c r="F22" s="17">
        <v>30.377751750237799</v>
      </c>
      <c r="G22" s="17" t="s">
        <v>61</v>
      </c>
      <c r="H22" s="17">
        <v>12.8009456017123</v>
      </c>
      <c r="I22" s="17" t="s">
        <v>58</v>
      </c>
      <c r="J22" s="17">
        <v>13.4589708476295</v>
      </c>
      <c r="K22" s="17" t="s">
        <v>56</v>
      </c>
      <c r="L22" s="17">
        <v>13.1271005309237</v>
      </c>
    </row>
    <row r="23" spans="1:12" x14ac:dyDescent="0.25">
      <c r="A23" s="17" t="s">
        <v>25</v>
      </c>
      <c r="B23" s="17">
        <v>7.4694043399295804</v>
      </c>
      <c r="C23" s="17" t="s">
        <v>20</v>
      </c>
      <c r="D23" s="17">
        <v>27.831220908684099</v>
      </c>
      <c r="E23" s="17" t="s">
        <v>28</v>
      </c>
      <c r="F23" s="17">
        <v>29.586281904425199</v>
      </c>
      <c r="G23" s="17" t="s">
        <v>59</v>
      </c>
      <c r="H23" s="17">
        <v>12.7408450312123</v>
      </c>
      <c r="I23" s="17" t="s">
        <v>24</v>
      </c>
      <c r="J23" s="17">
        <v>12.051862214189599</v>
      </c>
      <c r="K23" s="17" t="s">
        <v>23</v>
      </c>
      <c r="L23" s="17">
        <v>12.6890155466289</v>
      </c>
    </row>
    <row r="24" spans="1:12" x14ac:dyDescent="0.25">
      <c r="A24" s="17" t="s">
        <v>36</v>
      </c>
      <c r="B24" s="17">
        <v>7.30480042371551</v>
      </c>
      <c r="C24" s="17" t="s">
        <v>40</v>
      </c>
      <c r="D24" s="17">
        <v>27.582465327071201</v>
      </c>
      <c r="E24" s="17" t="s">
        <v>48</v>
      </c>
      <c r="F24" s="17">
        <v>25.203776190119498</v>
      </c>
      <c r="G24" s="17" t="s">
        <v>81</v>
      </c>
      <c r="H24" s="17">
        <v>10.882052161818599</v>
      </c>
      <c r="I24" s="17" t="s">
        <v>20</v>
      </c>
      <c r="J24" s="17">
        <v>9.9235185858316299</v>
      </c>
      <c r="K24" s="17" t="s">
        <v>49</v>
      </c>
      <c r="L24" s="17">
        <v>12.405884431150801</v>
      </c>
    </row>
    <row r="25" spans="1:12" x14ac:dyDescent="0.25">
      <c r="A25" s="17" t="s">
        <v>78</v>
      </c>
      <c r="B25" s="17">
        <v>7.1828856829084096</v>
      </c>
      <c r="C25" s="17" t="s">
        <v>8</v>
      </c>
      <c r="D25" s="17">
        <v>27.4456368098759</v>
      </c>
      <c r="E25" s="17" t="s">
        <v>78</v>
      </c>
      <c r="F25" s="17">
        <v>20.923091619664199</v>
      </c>
      <c r="G25" s="17" t="s">
        <v>58</v>
      </c>
      <c r="H25" s="17">
        <v>10.415239543959901</v>
      </c>
      <c r="I25" s="17" t="s">
        <v>23</v>
      </c>
      <c r="J25" s="17">
        <v>8.1430605734198291</v>
      </c>
      <c r="K25" s="17" t="s">
        <v>19</v>
      </c>
      <c r="L25" s="17">
        <v>12.402497139658699</v>
      </c>
    </row>
    <row r="26" spans="1:12" x14ac:dyDescent="0.25">
      <c r="A26" s="17" t="s">
        <v>75</v>
      </c>
      <c r="B26" s="17">
        <v>6.9044017969382896</v>
      </c>
      <c r="C26" s="17" t="s">
        <v>39</v>
      </c>
      <c r="D26" s="17">
        <v>24.438574778244501</v>
      </c>
      <c r="E26" s="17" t="s">
        <v>23</v>
      </c>
      <c r="F26" s="17">
        <v>19.539062020053301</v>
      </c>
      <c r="G26" s="17" t="s">
        <v>85</v>
      </c>
      <c r="H26" s="17">
        <v>9.8013223295396301</v>
      </c>
      <c r="I26" s="17" t="s">
        <v>16</v>
      </c>
      <c r="J26" s="17">
        <v>6.01328397349062</v>
      </c>
      <c r="K26" s="17" t="s">
        <v>44</v>
      </c>
      <c r="L26" s="17">
        <v>11.8948263272917</v>
      </c>
    </row>
    <row r="27" spans="1:12" x14ac:dyDescent="0.25">
      <c r="A27" s="17" t="s">
        <v>42</v>
      </c>
      <c r="B27" s="17">
        <v>5.6257159147190299</v>
      </c>
      <c r="C27" s="17" t="s">
        <v>13</v>
      </c>
      <c r="D27" s="17">
        <v>21.2657594037636</v>
      </c>
      <c r="E27" s="17" t="s">
        <v>75</v>
      </c>
      <c r="F27" s="17">
        <v>19.122940228924602</v>
      </c>
      <c r="G27" s="17" t="s">
        <v>53</v>
      </c>
      <c r="H27" s="17">
        <v>9.6716350416296208</v>
      </c>
      <c r="I27" s="17" t="s">
        <v>54</v>
      </c>
      <c r="J27" s="17">
        <v>4.5639120150310104</v>
      </c>
      <c r="K27" s="17" t="s">
        <v>58</v>
      </c>
      <c r="L27" s="17">
        <v>9.8499002466898506</v>
      </c>
    </row>
    <row r="28" spans="1:12" x14ac:dyDescent="0.25">
      <c r="A28" s="17" t="s">
        <v>11</v>
      </c>
      <c r="B28" s="17">
        <v>4.9261127138663099</v>
      </c>
      <c r="C28" s="17" t="s">
        <v>42</v>
      </c>
      <c r="D28" s="17">
        <v>20.4525025993219</v>
      </c>
      <c r="E28" s="17" t="s">
        <v>58</v>
      </c>
      <c r="F28" s="17">
        <v>17.6564234211578</v>
      </c>
      <c r="G28" s="17" t="s">
        <v>105</v>
      </c>
      <c r="H28" s="17">
        <v>9.0989774763091908</v>
      </c>
      <c r="I28" s="17" t="s">
        <v>29</v>
      </c>
      <c r="J28" s="17">
        <v>4.5610831652010297</v>
      </c>
      <c r="K28" s="17" t="s">
        <v>39</v>
      </c>
      <c r="L28" s="17">
        <v>9.3399008329318303</v>
      </c>
    </row>
    <row r="29" spans="1:12" x14ac:dyDescent="0.25">
      <c r="A29" s="17" t="s">
        <v>57</v>
      </c>
      <c r="B29" s="17">
        <v>4.0229041899628397</v>
      </c>
      <c r="C29" s="17" t="s">
        <v>41</v>
      </c>
      <c r="D29" s="17">
        <v>19.6839603607242</v>
      </c>
      <c r="E29" s="17" t="s">
        <v>40</v>
      </c>
      <c r="F29" s="17">
        <v>17.127644927776998</v>
      </c>
      <c r="G29" s="17" t="s">
        <v>18</v>
      </c>
      <c r="H29" s="17">
        <v>8.0606213680593708</v>
      </c>
      <c r="I29" s="17" t="s">
        <v>9</v>
      </c>
      <c r="J29" s="17">
        <v>4.5313000543233404</v>
      </c>
      <c r="K29" s="17" t="s">
        <v>18</v>
      </c>
      <c r="L29" s="17">
        <v>9.1829616412815707</v>
      </c>
    </row>
    <row r="30" spans="1:12" x14ac:dyDescent="0.25">
      <c r="A30" s="17" t="s">
        <v>27</v>
      </c>
      <c r="B30" s="17">
        <v>3.4873378512342801</v>
      </c>
      <c r="C30" s="17" t="s">
        <v>45</v>
      </c>
      <c r="D30" s="17">
        <v>14.806111987699801</v>
      </c>
      <c r="E30" s="17" t="s">
        <v>85</v>
      </c>
      <c r="F30" s="17">
        <v>11.462776605862199</v>
      </c>
      <c r="G30" s="17" t="s">
        <v>27</v>
      </c>
      <c r="H30" s="17">
        <v>7.9539648339014004</v>
      </c>
      <c r="I30" s="17" t="s">
        <v>78</v>
      </c>
      <c r="J30" s="17">
        <v>2.6275395092851399</v>
      </c>
      <c r="K30" s="17" t="s">
        <v>85</v>
      </c>
      <c r="L30" s="17">
        <v>8.9346121050729206</v>
      </c>
    </row>
    <row r="31" spans="1:12" x14ac:dyDescent="0.25">
      <c r="A31" s="17" t="s">
        <v>76</v>
      </c>
      <c r="B31" s="17">
        <v>3.1476384806795901</v>
      </c>
      <c r="C31" s="17" t="s">
        <v>48</v>
      </c>
      <c r="D31" s="17">
        <v>13.432047577023701</v>
      </c>
      <c r="E31" s="17" t="s">
        <v>32</v>
      </c>
      <c r="F31" s="17">
        <v>9.4938096611510705</v>
      </c>
      <c r="G31" s="17" t="s">
        <v>116</v>
      </c>
      <c r="H31" s="17">
        <v>7.9524195669266202</v>
      </c>
      <c r="I31" s="17" t="s">
        <v>27</v>
      </c>
      <c r="J31" s="17">
        <v>2.4859739183059002</v>
      </c>
      <c r="K31" s="17" t="s">
        <v>31</v>
      </c>
      <c r="L31" s="17">
        <v>8.8825881410040495</v>
      </c>
    </row>
    <row r="32" spans="1:12" x14ac:dyDescent="0.25">
      <c r="A32" s="17" t="s">
        <v>82</v>
      </c>
      <c r="B32" s="17">
        <v>3.1149158108282902</v>
      </c>
      <c r="C32" s="17" t="s">
        <v>58</v>
      </c>
      <c r="D32" s="17">
        <v>11.597300584325801</v>
      </c>
      <c r="E32" s="17" t="s">
        <v>42</v>
      </c>
      <c r="F32" s="17">
        <v>8.36573851856744</v>
      </c>
      <c r="G32" s="17" t="s">
        <v>56</v>
      </c>
      <c r="H32" s="17">
        <v>7.2542206431486802</v>
      </c>
      <c r="I32" s="17" t="s">
        <v>75</v>
      </c>
      <c r="J32" s="17">
        <v>1.8333909714777901</v>
      </c>
      <c r="K32" s="17" t="s">
        <v>20</v>
      </c>
      <c r="L32" s="17">
        <v>8.8116896162297706</v>
      </c>
    </row>
    <row r="33" spans="1:12" x14ac:dyDescent="0.25">
      <c r="A33" s="17" t="s">
        <v>83</v>
      </c>
      <c r="B33" s="17">
        <v>3.06756059018279</v>
      </c>
      <c r="C33" s="17" t="s">
        <v>47</v>
      </c>
      <c r="D33" s="17">
        <v>11.225670966909799</v>
      </c>
      <c r="E33" s="17" t="s">
        <v>46</v>
      </c>
      <c r="F33" s="17">
        <v>8.3181397133056798</v>
      </c>
      <c r="G33" s="17" t="s">
        <v>41</v>
      </c>
      <c r="H33" s="17">
        <v>7.1988187054551602</v>
      </c>
      <c r="I33" s="17" t="s">
        <v>11</v>
      </c>
      <c r="J33" s="17">
        <v>1.7485473441368999</v>
      </c>
      <c r="K33" s="17" t="s">
        <v>53</v>
      </c>
      <c r="L33" s="17">
        <v>8.6902208428351706</v>
      </c>
    </row>
    <row r="34" spans="1:12" x14ac:dyDescent="0.25">
      <c r="A34" s="17" t="s">
        <v>108</v>
      </c>
      <c r="B34" s="17">
        <v>2.9009337696589599</v>
      </c>
      <c r="C34" s="17" t="s">
        <v>62</v>
      </c>
      <c r="D34" s="17">
        <v>10.4865299322433</v>
      </c>
      <c r="E34" s="17" t="s">
        <v>45</v>
      </c>
      <c r="F34" s="17">
        <v>7.9179140527234804</v>
      </c>
      <c r="G34" s="17" t="s">
        <v>62</v>
      </c>
      <c r="H34" s="17">
        <v>7.0701738827499003</v>
      </c>
      <c r="I34" s="17" t="s">
        <v>31</v>
      </c>
      <c r="J34" s="17">
        <v>1.49521447475946</v>
      </c>
      <c r="K34" s="17" t="s">
        <v>87</v>
      </c>
      <c r="L34" s="17">
        <v>8.6175117298268091</v>
      </c>
    </row>
    <row r="35" spans="1:12" x14ac:dyDescent="0.25">
      <c r="A35" s="17" t="s">
        <v>71</v>
      </c>
      <c r="B35" s="17">
        <v>2.6665767474205802</v>
      </c>
      <c r="C35" s="17" t="s">
        <v>12</v>
      </c>
      <c r="D35" s="17">
        <v>9.0704442317642204</v>
      </c>
      <c r="E35" s="17" t="s">
        <v>72</v>
      </c>
      <c r="F35" s="17">
        <v>7.5116304489253096</v>
      </c>
      <c r="G35" s="17" t="s">
        <v>65</v>
      </c>
      <c r="H35" s="17">
        <v>6.3993258649314404</v>
      </c>
      <c r="I35" s="17" t="s">
        <v>47</v>
      </c>
      <c r="J35" s="17">
        <v>0.99208031137351305</v>
      </c>
      <c r="K35" s="17" t="s">
        <v>12</v>
      </c>
      <c r="L35" s="17">
        <v>8.3659677445407592</v>
      </c>
    </row>
    <row r="36" spans="1:12" x14ac:dyDescent="0.25">
      <c r="A36" s="17" t="s">
        <v>15</v>
      </c>
      <c r="B36" s="17">
        <v>2.5925816439312399</v>
      </c>
      <c r="C36" s="17" t="s">
        <v>84</v>
      </c>
      <c r="D36" s="17">
        <v>8.9356095243755291</v>
      </c>
      <c r="E36" s="17" t="s">
        <v>73</v>
      </c>
      <c r="F36" s="17">
        <v>7.2364503222856298</v>
      </c>
      <c r="G36" s="17" t="s">
        <v>52</v>
      </c>
      <c r="H36" s="17">
        <v>6.0109762860346496</v>
      </c>
      <c r="I36" s="17" t="s">
        <v>45</v>
      </c>
      <c r="J36" s="17">
        <v>0.74435465278924895</v>
      </c>
      <c r="K36" s="17" t="s">
        <v>52</v>
      </c>
      <c r="L36" s="17">
        <v>7.8354982105722302</v>
      </c>
    </row>
    <row r="37" spans="1:12" x14ac:dyDescent="0.25">
      <c r="A37" s="17" t="s">
        <v>30</v>
      </c>
      <c r="B37" s="17">
        <v>2.3304460306959398</v>
      </c>
      <c r="C37" s="17" t="s">
        <v>32</v>
      </c>
      <c r="D37" s="17">
        <v>8.3047456976265295</v>
      </c>
      <c r="E37" s="17" t="s">
        <v>74</v>
      </c>
      <c r="F37" s="17">
        <v>6.22992988948379</v>
      </c>
      <c r="G37" s="17" t="s">
        <v>20</v>
      </c>
      <c r="H37" s="17">
        <v>5.4866499741391399</v>
      </c>
      <c r="I37" s="17" t="s">
        <v>59</v>
      </c>
      <c r="J37" s="17">
        <v>0.58444456138404799</v>
      </c>
      <c r="K37" s="17" t="s">
        <v>108</v>
      </c>
      <c r="L37" s="17">
        <v>6.7525134982483799</v>
      </c>
    </row>
    <row r="38" spans="1:12" x14ac:dyDescent="0.25">
      <c r="A38" s="17" t="s">
        <v>54</v>
      </c>
      <c r="B38" s="17">
        <v>2.3173775270618999</v>
      </c>
      <c r="C38" s="17" t="s">
        <v>11</v>
      </c>
      <c r="D38" s="17">
        <v>7.7835287209601303</v>
      </c>
      <c r="E38" s="17" t="s">
        <v>25</v>
      </c>
      <c r="F38" s="17">
        <v>5.0370840201896598</v>
      </c>
      <c r="G38" s="17" t="s">
        <v>31</v>
      </c>
      <c r="H38" s="17">
        <v>5.2929342167064704</v>
      </c>
      <c r="I38" s="17" t="s">
        <v>25</v>
      </c>
      <c r="J38" s="17">
        <v>0.490874314287785</v>
      </c>
      <c r="K38" s="17" t="s">
        <v>105</v>
      </c>
      <c r="L38" s="17">
        <v>6.3508557321273198</v>
      </c>
    </row>
    <row r="39" spans="1:12" x14ac:dyDescent="0.25">
      <c r="A39" s="17" t="s">
        <v>58</v>
      </c>
      <c r="B39" s="17">
        <v>2.2846342586697399</v>
      </c>
      <c r="C39" s="17" t="s">
        <v>75</v>
      </c>
      <c r="D39" s="17">
        <v>6.54342784448676</v>
      </c>
      <c r="E39" s="17" t="s">
        <v>41</v>
      </c>
      <c r="F39" s="17">
        <v>4.9983446385987396</v>
      </c>
      <c r="G39" s="17" t="s">
        <v>79</v>
      </c>
      <c r="H39" s="17">
        <v>4.7255247587428304</v>
      </c>
      <c r="I39" s="17" t="s">
        <v>32</v>
      </c>
      <c r="J39" s="17">
        <v>0.47146633876942401</v>
      </c>
      <c r="K39" s="17" t="s">
        <v>41</v>
      </c>
      <c r="L39" s="17">
        <v>6.3322620196415196</v>
      </c>
    </row>
    <row r="40" spans="1:12" x14ac:dyDescent="0.25">
      <c r="A40" s="17" t="s">
        <v>28</v>
      </c>
      <c r="B40" s="17">
        <v>2.2526661392726299</v>
      </c>
      <c r="C40" s="17" t="s">
        <v>80</v>
      </c>
      <c r="D40" s="17">
        <v>6.5193693657851801</v>
      </c>
      <c r="E40" s="17" t="s">
        <v>39</v>
      </c>
      <c r="F40" s="17">
        <v>4.6980886820244097</v>
      </c>
      <c r="G40" s="17" t="s">
        <v>44</v>
      </c>
      <c r="H40" s="17">
        <v>4.6472794638116603</v>
      </c>
      <c r="I40" s="17" t="s">
        <v>46</v>
      </c>
      <c r="J40" s="17">
        <v>0.47146633876942401</v>
      </c>
      <c r="K40" s="17" t="s">
        <v>67</v>
      </c>
      <c r="L40" s="17">
        <v>6.10514545138322</v>
      </c>
    </row>
    <row r="41" spans="1:12" x14ac:dyDescent="0.25">
      <c r="A41" s="17" t="s">
        <v>50</v>
      </c>
      <c r="B41" s="17">
        <v>2.1476855675241699</v>
      </c>
      <c r="C41" s="17" t="s">
        <v>108</v>
      </c>
      <c r="D41" s="17">
        <v>6.3998826627873102</v>
      </c>
      <c r="E41" s="17" t="s">
        <v>120</v>
      </c>
      <c r="F41" s="17">
        <v>3.72500433053533</v>
      </c>
      <c r="G41" s="17" t="s">
        <v>110</v>
      </c>
      <c r="H41" s="17">
        <v>4.6033417022443901</v>
      </c>
      <c r="I41" s="17" t="s">
        <v>39</v>
      </c>
      <c r="J41" s="17">
        <v>0.39715501930381097</v>
      </c>
      <c r="K41" s="17" t="s">
        <v>81</v>
      </c>
      <c r="L41" s="17">
        <v>6.0933689148566001</v>
      </c>
    </row>
    <row r="42" spans="1:12" x14ac:dyDescent="0.25">
      <c r="A42" s="17" t="s">
        <v>109</v>
      </c>
      <c r="B42" s="17">
        <v>2.13701990584378</v>
      </c>
      <c r="C42" s="17" t="s">
        <v>46</v>
      </c>
      <c r="D42" s="17">
        <v>5.93812274040451</v>
      </c>
      <c r="E42" s="17" t="s">
        <v>17</v>
      </c>
      <c r="F42" s="17">
        <v>2.7104663047231101</v>
      </c>
      <c r="G42" s="17" t="s">
        <v>109</v>
      </c>
      <c r="H42" s="17">
        <v>4.6033417022443901</v>
      </c>
      <c r="I42" s="17" t="s">
        <v>40</v>
      </c>
      <c r="J42" s="17">
        <v>0</v>
      </c>
      <c r="K42" s="17" t="s">
        <v>75</v>
      </c>
      <c r="L42" s="17">
        <v>5.6380726196429096</v>
      </c>
    </row>
    <row r="43" spans="1:12" x14ac:dyDescent="0.25">
      <c r="A43" s="17" t="s">
        <v>31</v>
      </c>
      <c r="B43" s="17">
        <v>1.9289632854004199</v>
      </c>
      <c r="C43" s="17" t="s">
        <v>30</v>
      </c>
      <c r="D43" s="17">
        <v>5.2754453397226202</v>
      </c>
      <c r="E43" s="17" t="s">
        <v>43</v>
      </c>
      <c r="F43" s="17">
        <v>2.4749699331632198</v>
      </c>
      <c r="G43" s="17" t="s">
        <v>23</v>
      </c>
      <c r="H43" s="17">
        <v>4.5612017251313404</v>
      </c>
      <c r="I43" s="17" t="s">
        <v>19</v>
      </c>
      <c r="J43" s="17">
        <v>0</v>
      </c>
      <c r="K43" s="17" t="s">
        <v>42</v>
      </c>
      <c r="L43" s="17">
        <v>5.5219096520853199</v>
      </c>
    </row>
    <row r="44" spans="1:12" x14ac:dyDescent="0.25">
      <c r="A44" s="17" t="s">
        <v>110</v>
      </c>
      <c r="B44" s="17">
        <v>1.8904559485378001</v>
      </c>
      <c r="C44" s="17" t="s">
        <v>76</v>
      </c>
      <c r="D44" s="17">
        <v>5.1664043109790097</v>
      </c>
      <c r="E44" s="17" t="s">
        <v>47</v>
      </c>
      <c r="F44" s="17">
        <v>1.83392299082459</v>
      </c>
      <c r="G44" s="17" t="s">
        <v>28</v>
      </c>
      <c r="H44" s="17">
        <v>4.5441792627075301</v>
      </c>
      <c r="I44" s="17" t="s">
        <v>35</v>
      </c>
      <c r="J44" s="17">
        <v>0</v>
      </c>
      <c r="K44" s="17" t="s">
        <v>66</v>
      </c>
      <c r="L44" s="17">
        <v>5.2042343604076997</v>
      </c>
    </row>
    <row r="45" spans="1:12" x14ac:dyDescent="0.25">
      <c r="A45" s="17" t="s">
        <v>51</v>
      </c>
      <c r="B45" s="17">
        <v>1.74450911038734</v>
      </c>
      <c r="C45" s="17" t="s">
        <v>50</v>
      </c>
      <c r="D45" s="17">
        <v>4.9727973684398901</v>
      </c>
      <c r="E45" s="17" t="s">
        <v>31</v>
      </c>
      <c r="F45" s="17">
        <v>1.26977050561793</v>
      </c>
      <c r="G45" s="17" t="s">
        <v>108</v>
      </c>
      <c r="H45" s="17">
        <v>4.5255396510421004</v>
      </c>
      <c r="I45" s="17" t="s">
        <v>17</v>
      </c>
      <c r="J45" s="17">
        <v>0</v>
      </c>
      <c r="K45" s="17" t="s">
        <v>65</v>
      </c>
      <c r="L45" s="17">
        <v>5.1750005674208204</v>
      </c>
    </row>
    <row r="46" spans="1:12" x14ac:dyDescent="0.25">
      <c r="A46" s="17" t="s">
        <v>59</v>
      </c>
      <c r="B46" s="17">
        <v>1.53005433960551</v>
      </c>
      <c r="C46" s="17" t="s">
        <v>31</v>
      </c>
      <c r="D46" s="17">
        <v>4.6783242913807204</v>
      </c>
      <c r="E46" s="17" t="s">
        <v>67</v>
      </c>
      <c r="F46" s="17">
        <v>1.1599942754843</v>
      </c>
      <c r="G46" s="17" t="s">
        <v>64</v>
      </c>
      <c r="H46" s="17">
        <v>4.3245801885934698</v>
      </c>
      <c r="I46" s="17" t="s">
        <v>12</v>
      </c>
      <c r="J46" s="17">
        <v>0</v>
      </c>
      <c r="K46" s="17" t="s">
        <v>62</v>
      </c>
      <c r="L46" s="17">
        <v>5.0540021811371902</v>
      </c>
    </row>
    <row r="47" spans="1:12" x14ac:dyDescent="0.25">
      <c r="A47" s="17" t="s">
        <v>12</v>
      </c>
      <c r="B47" s="17">
        <v>1.5265237961973801</v>
      </c>
      <c r="C47" s="17" t="s">
        <v>90</v>
      </c>
      <c r="D47" s="17">
        <v>4.5206120611950196</v>
      </c>
      <c r="E47" s="17" t="s">
        <v>105</v>
      </c>
      <c r="F47" s="17">
        <v>1.1243677007536299</v>
      </c>
      <c r="G47" s="17" t="s">
        <v>12</v>
      </c>
      <c r="H47" s="17">
        <v>4.2547175887222801</v>
      </c>
      <c r="I47" s="17" t="s">
        <v>61</v>
      </c>
      <c r="J47" s="17">
        <v>0</v>
      </c>
      <c r="K47" s="17" t="s">
        <v>27</v>
      </c>
      <c r="L47" s="17">
        <v>4.8890478116943701</v>
      </c>
    </row>
    <row r="48" spans="1:12" x14ac:dyDescent="0.25">
      <c r="A48" s="17" t="s">
        <v>33</v>
      </c>
      <c r="B48" s="17">
        <v>1.40673756153803</v>
      </c>
      <c r="C48" s="17" t="s">
        <v>59</v>
      </c>
      <c r="D48" s="17">
        <v>4.3993650988865403</v>
      </c>
      <c r="E48" s="17" t="s">
        <v>62</v>
      </c>
      <c r="F48" s="17">
        <v>0.79363307389371995</v>
      </c>
      <c r="G48" s="17" t="s">
        <v>40</v>
      </c>
      <c r="H48" s="17">
        <v>4.0814835890403796</v>
      </c>
      <c r="I48" s="17" t="s">
        <v>41</v>
      </c>
      <c r="J48" s="17">
        <v>0</v>
      </c>
      <c r="K48" s="17" t="s">
        <v>92</v>
      </c>
      <c r="L48" s="17">
        <v>4.3488158947240896</v>
      </c>
    </row>
    <row r="49" spans="1:12" x14ac:dyDescent="0.25">
      <c r="A49" s="17" t="s">
        <v>90</v>
      </c>
      <c r="B49" s="17">
        <v>1.1704961893425101</v>
      </c>
      <c r="C49" s="17" t="s">
        <v>43</v>
      </c>
      <c r="D49" s="17">
        <v>4.0397907245779203</v>
      </c>
      <c r="E49" s="17" t="s">
        <v>86</v>
      </c>
      <c r="F49" s="17">
        <v>0.67299863508667601</v>
      </c>
      <c r="G49" s="17" t="s">
        <v>76</v>
      </c>
      <c r="H49" s="17">
        <v>3.9325789783999001</v>
      </c>
      <c r="I49" s="17" t="s">
        <v>42</v>
      </c>
      <c r="J49" s="17">
        <v>0</v>
      </c>
      <c r="K49" s="17" t="s">
        <v>17</v>
      </c>
      <c r="L49" s="17">
        <v>4.1759179923178902</v>
      </c>
    </row>
    <row r="50" spans="1:12" x14ac:dyDescent="0.25">
      <c r="A50" s="17" t="s">
        <v>115</v>
      </c>
      <c r="B50" s="17">
        <v>1.0891586598660301</v>
      </c>
      <c r="C50" s="17" t="s">
        <v>110</v>
      </c>
      <c r="D50" s="17">
        <v>3.99028058478453</v>
      </c>
      <c r="E50" s="17" t="s">
        <v>53</v>
      </c>
      <c r="F50" s="17">
        <v>0.63353887402554998</v>
      </c>
      <c r="G50" s="17" t="s">
        <v>73</v>
      </c>
      <c r="H50" s="17">
        <v>3.8992707922495899</v>
      </c>
      <c r="K50" s="17" t="s">
        <v>25</v>
      </c>
      <c r="L50" s="17">
        <v>4.1208233877811598</v>
      </c>
    </row>
    <row r="51" spans="1:12" x14ac:dyDescent="0.25">
      <c r="A51" s="17" t="s">
        <v>116</v>
      </c>
      <c r="B51" s="17">
        <v>1.0891586598660301</v>
      </c>
      <c r="C51" s="17" t="s">
        <v>109</v>
      </c>
      <c r="D51" s="17">
        <v>3.99028058478453</v>
      </c>
      <c r="E51" s="17" t="s">
        <v>49</v>
      </c>
      <c r="F51" s="17">
        <v>0.614610622919466</v>
      </c>
      <c r="G51" s="17" t="s">
        <v>87</v>
      </c>
      <c r="H51" s="17">
        <v>3.4324893853812002</v>
      </c>
      <c r="K51" s="17" t="s">
        <v>47</v>
      </c>
      <c r="L51" s="17">
        <v>3.71954616453678</v>
      </c>
    </row>
    <row r="52" spans="1:12" x14ac:dyDescent="0.25">
      <c r="A52" s="17" t="s">
        <v>118</v>
      </c>
      <c r="B52" s="17">
        <v>0.90368770936598097</v>
      </c>
      <c r="C52" s="17" t="s">
        <v>111</v>
      </c>
      <c r="D52" s="17">
        <v>3.98089711450374</v>
      </c>
      <c r="E52" s="17" t="s">
        <v>68</v>
      </c>
      <c r="F52" s="17">
        <v>0.60733648464111201</v>
      </c>
      <c r="G52" s="17" t="s">
        <v>92</v>
      </c>
      <c r="H52" s="17">
        <v>3.14359632596934</v>
      </c>
      <c r="K52" s="17" t="s">
        <v>68</v>
      </c>
      <c r="L52" s="17">
        <v>3.5299941172140201</v>
      </c>
    </row>
    <row r="53" spans="1:12" x14ac:dyDescent="0.25">
      <c r="A53" s="17" t="s">
        <v>81</v>
      </c>
      <c r="B53" s="17">
        <v>0.89959125647068106</v>
      </c>
      <c r="C53" s="17" t="s">
        <v>54</v>
      </c>
      <c r="D53" s="17">
        <v>3.7131465659559399</v>
      </c>
      <c r="E53" s="17" t="s">
        <v>52</v>
      </c>
      <c r="F53" s="17">
        <v>0.60224439924502104</v>
      </c>
      <c r="G53" s="17" t="s">
        <v>67</v>
      </c>
      <c r="H53" s="17">
        <v>3.1209529170617198</v>
      </c>
      <c r="K53" s="17" t="s">
        <v>111</v>
      </c>
      <c r="L53" s="17">
        <v>3.43588087618136</v>
      </c>
    </row>
    <row r="54" spans="1:12" x14ac:dyDescent="0.25">
      <c r="A54" s="17" t="s">
        <v>40</v>
      </c>
      <c r="B54" s="17">
        <v>0.89209176127112599</v>
      </c>
      <c r="C54" s="17" t="s">
        <v>15</v>
      </c>
      <c r="D54" s="17">
        <v>3.6499663796986299</v>
      </c>
      <c r="E54" s="17" t="s">
        <v>44</v>
      </c>
      <c r="F54" s="17">
        <v>0.58500026700156804</v>
      </c>
      <c r="G54" s="17" t="s">
        <v>89</v>
      </c>
      <c r="H54" s="17">
        <v>2.9882559964345301</v>
      </c>
      <c r="K54" s="17" t="s">
        <v>109</v>
      </c>
      <c r="L54" s="17">
        <v>3.3498881092583299</v>
      </c>
    </row>
    <row r="55" spans="1:12" x14ac:dyDescent="0.25">
      <c r="A55" s="17" t="s">
        <v>43</v>
      </c>
      <c r="B55" s="17">
        <v>0.77272897771869498</v>
      </c>
      <c r="C55" s="17" t="s">
        <v>17</v>
      </c>
      <c r="D55" s="17">
        <v>2.9186108591420501</v>
      </c>
      <c r="E55" s="17" t="s">
        <v>87</v>
      </c>
      <c r="F55" s="17">
        <v>0.48303965805781401</v>
      </c>
      <c r="G55" s="17" t="s">
        <v>68</v>
      </c>
      <c r="H55" s="17">
        <v>2.95677167109318</v>
      </c>
      <c r="K55" s="17" t="s">
        <v>72</v>
      </c>
      <c r="L55" s="17">
        <v>3.3010767666452701</v>
      </c>
    </row>
    <row r="56" spans="1:12" x14ac:dyDescent="0.25">
      <c r="A56" s="17" t="s">
        <v>32</v>
      </c>
      <c r="B56" s="17">
        <v>0.68464060031340801</v>
      </c>
      <c r="C56" s="17" t="s">
        <v>25</v>
      </c>
      <c r="D56" s="17">
        <v>2.59422671307179</v>
      </c>
      <c r="E56" s="17" t="s">
        <v>79</v>
      </c>
      <c r="F56" s="17">
        <v>0</v>
      </c>
      <c r="G56" s="17" t="s">
        <v>71</v>
      </c>
      <c r="H56" s="17">
        <v>2.7558462285964298</v>
      </c>
      <c r="K56" s="17" t="s">
        <v>89</v>
      </c>
      <c r="L56" s="17">
        <v>3.2383663473394599</v>
      </c>
    </row>
    <row r="57" spans="1:12" x14ac:dyDescent="0.25">
      <c r="A57" s="17" t="s">
        <v>46</v>
      </c>
      <c r="B57" s="17">
        <v>0.63525964728530104</v>
      </c>
      <c r="C57" s="17" t="s">
        <v>51</v>
      </c>
      <c r="D57" s="17">
        <v>2.48097093904294</v>
      </c>
      <c r="E57" s="17" t="s">
        <v>84</v>
      </c>
      <c r="F57" s="17">
        <v>0</v>
      </c>
      <c r="G57" s="17" t="s">
        <v>82</v>
      </c>
      <c r="H57" s="17">
        <v>2.45325289948814</v>
      </c>
      <c r="K57" s="17" t="s">
        <v>40</v>
      </c>
      <c r="L57" s="17">
        <v>3.2134395545471302</v>
      </c>
    </row>
    <row r="58" spans="1:12" x14ac:dyDescent="0.25">
      <c r="A58" s="17" t="s">
        <v>62</v>
      </c>
      <c r="B58" s="17">
        <v>0.60653498712020804</v>
      </c>
      <c r="C58" s="17" t="s">
        <v>63</v>
      </c>
      <c r="D58" s="17">
        <v>2.13531505814895</v>
      </c>
      <c r="E58" s="17" t="s">
        <v>80</v>
      </c>
      <c r="F58" s="17">
        <v>0</v>
      </c>
      <c r="G58" s="17" t="s">
        <v>39</v>
      </c>
      <c r="H58" s="17">
        <v>2.3665867287035902</v>
      </c>
      <c r="K58" s="17" t="s">
        <v>116</v>
      </c>
      <c r="L58" s="17">
        <v>2.9659811807772201</v>
      </c>
    </row>
    <row r="59" spans="1:12" x14ac:dyDescent="0.25">
      <c r="A59" s="17" t="s">
        <v>79</v>
      </c>
      <c r="B59" s="17">
        <v>0.56694278246250596</v>
      </c>
      <c r="C59" s="17" t="s">
        <v>67</v>
      </c>
      <c r="D59" s="17">
        <v>1.98131647303265</v>
      </c>
      <c r="E59" s="17" t="s">
        <v>83</v>
      </c>
      <c r="F59" s="17">
        <v>0</v>
      </c>
      <c r="G59" s="17" t="s">
        <v>88</v>
      </c>
      <c r="H59" s="17">
        <v>2.1779120264649299</v>
      </c>
      <c r="K59" s="17" t="s">
        <v>88</v>
      </c>
      <c r="L59" s="17">
        <v>2.8082009220018298</v>
      </c>
    </row>
    <row r="60" spans="1:12" x14ac:dyDescent="0.25">
      <c r="A60" s="17" t="s">
        <v>47</v>
      </c>
      <c r="B60" s="17">
        <v>0.42495133339116797</v>
      </c>
      <c r="C60" s="17" t="s">
        <v>89</v>
      </c>
      <c r="D60" s="17">
        <v>1.58725238023638</v>
      </c>
      <c r="E60" s="17" t="s">
        <v>81</v>
      </c>
      <c r="F60" s="17">
        <v>0</v>
      </c>
      <c r="G60" s="17" t="s">
        <v>66</v>
      </c>
      <c r="H60" s="17">
        <v>2.0895811434220199</v>
      </c>
      <c r="K60" s="17" t="s">
        <v>110</v>
      </c>
      <c r="L60" s="17">
        <v>2.6691455364920902</v>
      </c>
    </row>
    <row r="61" spans="1:12" x14ac:dyDescent="0.25">
      <c r="A61" s="17" t="s">
        <v>117</v>
      </c>
      <c r="B61" s="17">
        <v>0.37922501757146998</v>
      </c>
      <c r="C61" s="17" t="s">
        <v>34</v>
      </c>
      <c r="D61" s="17">
        <v>1.34518240979924</v>
      </c>
      <c r="E61" s="17" t="s">
        <v>82</v>
      </c>
      <c r="F61" s="17">
        <v>0</v>
      </c>
      <c r="G61" s="17" t="s">
        <v>25</v>
      </c>
      <c r="H61" s="17">
        <v>2.02079811121747</v>
      </c>
      <c r="K61" s="17" t="s">
        <v>79</v>
      </c>
      <c r="L61" s="17">
        <v>2.3273160568733999</v>
      </c>
    </row>
    <row r="62" spans="1:12" x14ac:dyDescent="0.25">
      <c r="A62" s="17" t="s">
        <v>41</v>
      </c>
      <c r="B62" s="17">
        <v>0.25026860295354503</v>
      </c>
      <c r="C62" s="17" t="s">
        <v>114</v>
      </c>
      <c r="D62" s="17">
        <v>1.0259147312852901</v>
      </c>
      <c r="E62" s="17" t="s">
        <v>13</v>
      </c>
      <c r="F62" s="17">
        <v>0</v>
      </c>
      <c r="G62" s="17" t="s">
        <v>42</v>
      </c>
      <c r="H62" s="17">
        <v>1.9671251819843401</v>
      </c>
      <c r="K62" s="17" t="s">
        <v>76</v>
      </c>
      <c r="L62" s="17">
        <v>2.28017844740297</v>
      </c>
    </row>
    <row r="63" spans="1:12" x14ac:dyDescent="0.25">
      <c r="A63" s="17" t="s">
        <v>68</v>
      </c>
      <c r="B63" s="17">
        <v>0.231977106909036</v>
      </c>
      <c r="C63" s="17" t="s">
        <v>79</v>
      </c>
      <c r="D63" s="17">
        <v>0.80735774944189997</v>
      </c>
      <c r="E63" s="17" t="s">
        <v>64</v>
      </c>
      <c r="F63" s="17">
        <v>0</v>
      </c>
      <c r="G63" s="17" t="s">
        <v>83</v>
      </c>
      <c r="H63" s="17">
        <v>1.95906914943258</v>
      </c>
      <c r="K63" s="17" t="s">
        <v>86</v>
      </c>
      <c r="L63" s="17">
        <v>2.0771677058149098</v>
      </c>
    </row>
    <row r="64" spans="1:12" x14ac:dyDescent="0.25">
      <c r="A64" s="17" t="s">
        <v>84</v>
      </c>
      <c r="B64" s="17">
        <v>0</v>
      </c>
      <c r="C64" s="17" t="s">
        <v>66</v>
      </c>
      <c r="D64" s="17">
        <v>0.54660793622145598</v>
      </c>
      <c r="E64" s="17" t="s">
        <v>65</v>
      </c>
      <c r="F64" s="17">
        <v>0</v>
      </c>
      <c r="G64" s="17" t="s">
        <v>63</v>
      </c>
      <c r="H64" s="17">
        <v>1.93461250394828</v>
      </c>
      <c r="K64" s="17" t="s">
        <v>64</v>
      </c>
      <c r="L64" s="17">
        <v>2.0631717149961699</v>
      </c>
    </row>
    <row r="65" spans="1:12" x14ac:dyDescent="0.25">
      <c r="A65" s="17" t="s">
        <v>80</v>
      </c>
      <c r="B65" s="17">
        <v>0</v>
      </c>
      <c r="C65" s="17" t="s">
        <v>27</v>
      </c>
      <c r="D65" s="17">
        <v>0.51903241830611102</v>
      </c>
      <c r="E65" s="17" t="s">
        <v>66</v>
      </c>
      <c r="F65" s="17">
        <v>0</v>
      </c>
      <c r="G65" s="17" t="s">
        <v>115</v>
      </c>
      <c r="H65" s="17">
        <v>1.8850657662521499</v>
      </c>
      <c r="K65" s="17" t="s">
        <v>50</v>
      </c>
      <c r="L65" s="17">
        <v>2.0605085298449901</v>
      </c>
    </row>
    <row r="66" spans="1:12" x14ac:dyDescent="0.25">
      <c r="A66" s="17" t="s">
        <v>72</v>
      </c>
      <c r="B66" s="17">
        <v>0</v>
      </c>
      <c r="C66" s="17" t="s">
        <v>82</v>
      </c>
      <c r="D66" s="17">
        <v>0.50682708885503103</v>
      </c>
      <c r="E66" s="17" t="s">
        <v>63</v>
      </c>
      <c r="F66" s="17">
        <v>0</v>
      </c>
      <c r="G66" s="17" t="s">
        <v>111</v>
      </c>
      <c r="H66" s="17">
        <v>1.78652729927876</v>
      </c>
      <c r="K66" s="17" t="s">
        <v>73</v>
      </c>
      <c r="L66" s="17">
        <v>2.03007354382631</v>
      </c>
    </row>
    <row r="67" spans="1:12" x14ac:dyDescent="0.25">
      <c r="A67" s="17" t="s">
        <v>13</v>
      </c>
      <c r="B67" s="17">
        <v>0</v>
      </c>
      <c r="C67" s="17" t="s">
        <v>83</v>
      </c>
      <c r="D67" s="17">
        <v>0</v>
      </c>
      <c r="E67" s="17" t="s">
        <v>91</v>
      </c>
      <c r="F67" s="17">
        <v>0</v>
      </c>
      <c r="G67" s="17" t="s">
        <v>86</v>
      </c>
      <c r="H67" s="17">
        <v>1.6010128522960201</v>
      </c>
      <c r="K67" s="17" t="s">
        <v>28</v>
      </c>
      <c r="L67" s="17">
        <v>1.93477874761591</v>
      </c>
    </row>
    <row r="68" spans="1:12" x14ac:dyDescent="0.25">
      <c r="A68" s="17" t="s">
        <v>64</v>
      </c>
      <c r="B68" s="17">
        <v>0</v>
      </c>
      <c r="C68" s="17" t="s">
        <v>72</v>
      </c>
      <c r="D68" s="17">
        <v>0</v>
      </c>
      <c r="E68" s="17" t="s">
        <v>89</v>
      </c>
      <c r="F68" s="17">
        <v>0</v>
      </c>
      <c r="G68" s="17" t="s">
        <v>15</v>
      </c>
      <c r="H68" s="17">
        <v>1.5910819490818</v>
      </c>
      <c r="K68" s="17" t="s">
        <v>82</v>
      </c>
      <c r="L68" s="17">
        <v>1.88788590390336</v>
      </c>
    </row>
    <row r="69" spans="1:12" x14ac:dyDescent="0.25">
      <c r="A69" s="17" t="s">
        <v>65</v>
      </c>
      <c r="B69" s="17">
        <v>0</v>
      </c>
      <c r="C69" s="17" t="s">
        <v>81</v>
      </c>
      <c r="D69" s="17">
        <v>0</v>
      </c>
      <c r="E69" s="17" t="s">
        <v>92</v>
      </c>
      <c r="F69" s="17">
        <v>0</v>
      </c>
      <c r="G69" s="17" t="s">
        <v>114</v>
      </c>
      <c r="H69" s="17">
        <v>1.5815940291949699</v>
      </c>
      <c r="K69" s="17" t="s">
        <v>71</v>
      </c>
      <c r="L69" s="17">
        <v>1.7645515363309101</v>
      </c>
    </row>
    <row r="70" spans="1:12" x14ac:dyDescent="0.25">
      <c r="A70" s="17" t="s">
        <v>52</v>
      </c>
      <c r="B70" s="17">
        <v>0</v>
      </c>
      <c r="C70" s="17" t="s">
        <v>64</v>
      </c>
      <c r="D70" s="17">
        <v>0</v>
      </c>
      <c r="E70" s="17" t="s">
        <v>88</v>
      </c>
      <c r="F70" s="17">
        <v>0</v>
      </c>
      <c r="G70" s="17" t="s">
        <v>74</v>
      </c>
      <c r="H70" s="17">
        <v>1.5815940291949699</v>
      </c>
      <c r="K70" s="17" t="s">
        <v>45</v>
      </c>
      <c r="L70" s="17">
        <v>1.4724117672230399</v>
      </c>
    </row>
    <row r="71" spans="1:12" x14ac:dyDescent="0.25">
      <c r="A71" s="17" t="s">
        <v>85</v>
      </c>
      <c r="B71" s="17">
        <v>0</v>
      </c>
      <c r="C71" s="17" t="s">
        <v>65</v>
      </c>
      <c r="D71" s="17">
        <v>0</v>
      </c>
      <c r="E71" s="17" t="s">
        <v>90</v>
      </c>
      <c r="F71" s="17">
        <v>0</v>
      </c>
      <c r="G71" s="17" t="s">
        <v>113</v>
      </c>
      <c r="H71" s="17">
        <v>1.5815940291949699</v>
      </c>
      <c r="K71" s="17" t="s">
        <v>63</v>
      </c>
      <c r="L71" s="17">
        <v>1.3952095395975099</v>
      </c>
    </row>
    <row r="72" spans="1:12" x14ac:dyDescent="0.25">
      <c r="A72" s="17" t="s">
        <v>66</v>
      </c>
      <c r="B72" s="17">
        <v>0</v>
      </c>
      <c r="C72" s="17" t="s">
        <v>52</v>
      </c>
      <c r="D72" s="17">
        <v>0</v>
      </c>
      <c r="E72" s="17" t="s">
        <v>93</v>
      </c>
      <c r="F72" s="17">
        <v>0</v>
      </c>
      <c r="G72" s="17" t="s">
        <v>30</v>
      </c>
      <c r="H72" s="17">
        <v>1.49874517519113</v>
      </c>
      <c r="K72" s="17" t="s">
        <v>36</v>
      </c>
      <c r="L72" s="17">
        <v>1.3348168487476499</v>
      </c>
    </row>
    <row r="73" spans="1:12" x14ac:dyDescent="0.25">
      <c r="A73" s="17" t="s">
        <v>53</v>
      </c>
      <c r="B73" s="17">
        <v>0</v>
      </c>
      <c r="C73" s="17" t="s">
        <v>85</v>
      </c>
      <c r="D73" s="17">
        <v>0</v>
      </c>
      <c r="E73" s="17" t="s">
        <v>98</v>
      </c>
      <c r="F73" s="17">
        <v>0</v>
      </c>
      <c r="G73" s="17" t="s">
        <v>36</v>
      </c>
      <c r="H73" s="17">
        <v>1.40083557829442</v>
      </c>
      <c r="K73" s="17" t="s">
        <v>90</v>
      </c>
      <c r="L73" s="17">
        <v>1.1612498328412599</v>
      </c>
    </row>
    <row r="74" spans="1:12" x14ac:dyDescent="0.25">
      <c r="A74" s="17" t="s">
        <v>63</v>
      </c>
      <c r="B74" s="17">
        <v>0</v>
      </c>
      <c r="C74" s="17" t="s">
        <v>53</v>
      </c>
      <c r="D74" s="17">
        <v>0</v>
      </c>
      <c r="E74" s="17" t="s">
        <v>94</v>
      </c>
      <c r="F74" s="17">
        <v>0</v>
      </c>
      <c r="G74" s="17" t="s">
        <v>80</v>
      </c>
      <c r="H74" s="17">
        <v>1.3289484541785599</v>
      </c>
      <c r="K74" s="17" t="s">
        <v>30</v>
      </c>
      <c r="L74" s="17">
        <v>1.15975602905859</v>
      </c>
    </row>
    <row r="75" spans="1:12" x14ac:dyDescent="0.25">
      <c r="A75" s="17" t="s">
        <v>86</v>
      </c>
      <c r="B75" s="17">
        <v>0</v>
      </c>
      <c r="C75" s="17" t="s">
        <v>86</v>
      </c>
      <c r="D75" s="17">
        <v>0</v>
      </c>
      <c r="E75" s="17" t="s">
        <v>97</v>
      </c>
      <c r="F75" s="17">
        <v>0</v>
      </c>
      <c r="G75" s="17" t="s">
        <v>90</v>
      </c>
      <c r="H75" s="17">
        <v>1.2984952272613399</v>
      </c>
      <c r="K75" s="17" t="s">
        <v>91</v>
      </c>
      <c r="L75" s="17">
        <v>1.08763511091553</v>
      </c>
    </row>
    <row r="76" spans="1:12" x14ac:dyDescent="0.25">
      <c r="A76" s="17" t="s">
        <v>91</v>
      </c>
      <c r="B76" s="17">
        <v>0</v>
      </c>
      <c r="C76" s="17" t="s">
        <v>91</v>
      </c>
      <c r="D76" s="17">
        <v>0</v>
      </c>
      <c r="E76" s="17" t="s">
        <v>99</v>
      </c>
      <c r="F76" s="17">
        <v>0</v>
      </c>
      <c r="G76" s="17" t="s">
        <v>17</v>
      </c>
      <c r="H76" s="17">
        <v>1.2899694638958601</v>
      </c>
      <c r="K76" s="17" t="s">
        <v>43</v>
      </c>
      <c r="L76" s="17">
        <v>1.0143300484491999</v>
      </c>
    </row>
    <row r="77" spans="1:12" x14ac:dyDescent="0.25">
      <c r="A77" s="17" t="s">
        <v>67</v>
      </c>
      <c r="B77" s="17">
        <v>0</v>
      </c>
      <c r="C77" s="17" t="s">
        <v>92</v>
      </c>
      <c r="D77" s="17">
        <v>0</v>
      </c>
      <c r="E77" s="17" t="s">
        <v>95</v>
      </c>
      <c r="F77" s="17">
        <v>0</v>
      </c>
      <c r="G77" s="17" t="s">
        <v>119</v>
      </c>
      <c r="H77" s="17">
        <v>1.2488515573410399</v>
      </c>
      <c r="K77" s="17" t="s">
        <v>84</v>
      </c>
      <c r="L77" s="17">
        <v>0.98734127855873</v>
      </c>
    </row>
    <row r="78" spans="1:12" x14ac:dyDescent="0.25">
      <c r="A78" s="17" t="s">
        <v>89</v>
      </c>
      <c r="B78" s="17">
        <v>0</v>
      </c>
      <c r="C78" s="17" t="s">
        <v>87</v>
      </c>
      <c r="D78" s="17">
        <v>0</v>
      </c>
      <c r="E78" s="17" t="s">
        <v>96</v>
      </c>
      <c r="F78" s="17">
        <v>0</v>
      </c>
      <c r="G78" s="17" t="s">
        <v>118</v>
      </c>
      <c r="H78" s="17">
        <v>1.2488515573410399</v>
      </c>
      <c r="K78" s="17" t="s">
        <v>51</v>
      </c>
      <c r="L78" s="17">
        <v>0.77498037330513403</v>
      </c>
    </row>
    <row r="79" spans="1:12" x14ac:dyDescent="0.25">
      <c r="A79" s="17" t="s">
        <v>92</v>
      </c>
      <c r="B79" s="17">
        <v>0</v>
      </c>
      <c r="C79" s="17" t="s">
        <v>88</v>
      </c>
      <c r="D79" s="17">
        <v>0</v>
      </c>
      <c r="E79" s="17" t="s">
        <v>71</v>
      </c>
      <c r="F79" s="17">
        <v>0</v>
      </c>
      <c r="G79" s="17" t="s">
        <v>72</v>
      </c>
      <c r="H79" s="17">
        <v>1.24110432974636</v>
      </c>
      <c r="K79" s="17" t="s">
        <v>117</v>
      </c>
      <c r="L79" s="17">
        <v>0.76979343448047199</v>
      </c>
    </row>
    <row r="80" spans="1:12" x14ac:dyDescent="0.25">
      <c r="A80" s="17" t="s">
        <v>87</v>
      </c>
      <c r="B80" s="17">
        <v>0</v>
      </c>
      <c r="C80" s="17" t="s">
        <v>93</v>
      </c>
      <c r="D80" s="17">
        <v>0</v>
      </c>
      <c r="E80" s="17" t="s">
        <v>100</v>
      </c>
      <c r="F80" s="17">
        <v>0</v>
      </c>
      <c r="G80" s="17" t="s">
        <v>51</v>
      </c>
      <c r="H80" s="17">
        <v>1.1958208049677601</v>
      </c>
      <c r="K80" s="17" t="s">
        <v>32</v>
      </c>
      <c r="L80" s="17">
        <v>0.60642111845758195</v>
      </c>
    </row>
    <row r="81" spans="1:12" x14ac:dyDescent="0.25">
      <c r="A81" s="17" t="s">
        <v>88</v>
      </c>
      <c r="B81" s="17">
        <v>0</v>
      </c>
      <c r="C81" s="17" t="s">
        <v>98</v>
      </c>
      <c r="D81" s="17">
        <v>0</v>
      </c>
      <c r="E81" s="17" t="s">
        <v>106</v>
      </c>
      <c r="F81" s="17">
        <v>0</v>
      </c>
      <c r="G81" s="17" t="s">
        <v>75</v>
      </c>
      <c r="H81" s="17">
        <v>1.1614666100566999</v>
      </c>
      <c r="K81" s="17" t="s">
        <v>80</v>
      </c>
      <c r="L81" s="17">
        <v>0.43913341078524798</v>
      </c>
    </row>
    <row r="82" spans="1:12" x14ac:dyDescent="0.25">
      <c r="A82" s="17" t="s">
        <v>93</v>
      </c>
      <c r="B82" s="17">
        <v>0</v>
      </c>
      <c r="C82" s="17" t="s">
        <v>94</v>
      </c>
      <c r="D82" s="17">
        <v>0</v>
      </c>
      <c r="E82" s="17" t="s">
        <v>101</v>
      </c>
      <c r="F82" s="17">
        <v>0</v>
      </c>
      <c r="G82" s="17" t="s">
        <v>13</v>
      </c>
      <c r="H82" s="17">
        <v>1.08755961761835</v>
      </c>
      <c r="K82" s="17" t="s">
        <v>8</v>
      </c>
      <c r="L82" s="17">
        <v>0.30538839066345302</v>
      </c>
    </row>
    <row r="83" spans="1:12" x14ac:dyDescent="0.25">
      <c r="A83" s="17" t="s">
        <v>98</v>
      </c>
      <c r="B83" s="17">
        <v>0</v>
      </c>
      <c r="C83" s="17" t="s">
        <v>97</v>
      </c>
      <c r="D83" s="17">
        <v>0</v>
      </c>
      <c r="E83" s="17" t="s">
        <v>104</v>
      </c>
      <c r="F83" s="17">
        <v>0</v>
      </c>
      <c r="G83" s="17" t="s">
        <v>47</v>
      </c>
      <c r="H83" s="17">
        <v>0.65560959934949603</v>
      </c>
      <c r="K83" s="17" t="s">
        <v>83</v>
      </c>
      <c r="L83" s="17">
        <v>0</v>
      </c>
    </row>
    <row r="84" spans="1:12" x14ac:dyDescent="0.25">
      <c r="A84" s="17" t="s">
        <v>94</v>
      </c>
      <c r="B84" s="17">
        <v>0</v>
      </c>
      <c r="C84" s="17" t="s">
        <v>99</v>
      </c>
      <c r="D84" s="17">
        <v>0</v>
      </c>
      <c r="E84" s="17" t="s">
        <v>107</v>
      </c>
      <c r="F84" s="17">
        <v>0</v>
      </c>
      <c r="G84" s="17" t="s">
        <v>45</v>
      </c>
      <c r="H84" s="17">
        <v>0.59173434312993201</v>
      </c>
      <c r="K84" s="17" t="s">
        <v>13</v>
      </c>
      <c r="L84" s="17">
        <v>0</v>
      </c>
    </row>
    <row r="85" spans="1:12" x14ac:dyDescent="0.25">
      <c r="A85" s="17" t="s">
        <v>97</v>
      </c>
      <c r="B85" s="17">
        <v>0</v>
      </c>
      <c r="C85" s="17" t="s">
        <v>95</v>
      </c>
      <c r="D85" s="17">
        <v>0</v>
      </c>
      <c r="E85" s="17" t="s">
        <v>102</v>
      </c>
      <c r="F85" s="17">
        <v>0</v>
      </c>
      <c r="G85" s="17" t="s">
        <v>32</v>
      </c>
      <c r="H85" s="17">
        <v>0.56554706856056802</v>
      </c>
      <c r="K85" s="17" t="s">
        <v>93</v>
      </c>
      <c r="L85" s="17">
        <v>0</v>
      </c>
    </row>
    <row r="86" spans="1:12" x14ac:dyDescent="0.25">
      <c r="A86" s="17" t="s">
        <v>99</v>
      </c>
      <c r="B86" s="17">
        <v>0</v>
      </c>
      <c r="C86" s="17" t="s">
        <v>96</v>
      </c>
      <c r="D86" s="17">
        <v>0</v>
      </c>
      <c r="E86" s="17" t="s">
        <v>103</v>
      </c>
      <c r="F86" s="17">
        <v>0</v>
      </c>
      <c r="G86" s="17" t="s">
        <v>117</v>
      </c>
      <c r="H86" s="17">
        <v>0.45324086713560902</v>
      </c>
      <c r="K86" s="17" t="s">
        <v>98</v>
      </c>
      <c r="L86" s="17">
        <v>0</v>
      </c>
    </row>
    <row r="87" spans="1:12" x14ac:dyDescent="0.25">
      <c r="A87" s="17" t="s">
        <v>95</v>
      </c>
      <c r="B87" s="17">
        <v>0</v>
      </c>
      <c r="C87" s="17" t="s">
        <v>71</v>
      </c>
      <c r="D87" s="17">
        <v>0</v>
      </c>
      <c r="E87" s="17" t="s">
        <v>15</v>
      </c>
      <c r="F87" s="17">
        <v>0</v>
      </c>
      <c r="G87" s="17" t="s">
        <v>50</v>
      </c>
      <c r="H87" s="17">
        <v>0.45276283312599802</v>
      </c>
      <c r="K87" s="17" t="s">
        <v>94</v>
      </c>
      <c r="L87" s="17">
        <v>0</v>
      </c>
    </row>
    <row r="88" spans="1:12" x14ac:dyDescent="0.25">
      <c r="A88" s="17" t="s">
        <v>96</v>
      </c>
      <c r="B88" s="17">
        <v>0</v>
      </c>
      <c r="C88" s="17" t="s">
        <v>100</v>
      </c>
      <c r="D88" s="17">
        <v>0</v>
      </c>
      <c r="E88" s="17" t="s">
        <v>111</v>
      </c>
      <c r="F88" s="17">
        <v>0</v>
      </c>
      <c r="G88" s="17" t="s">
        <v>84</v>
      </c>
      <c r="H88" s="17">
        <v>0</v>
      </c>
      <c r="K88" s="17" t="s">
        <v>97</v>
      </c>
      <c r="L88" s="17">
        <v>0</v>
      </c>
    </row>
    <row r="89" spans="1:12" x14ac:dyDescent="0.25">
      <c r="A89" s="17" t="s">
        <v>100</v>
      </c>
      <c r="B89" s="17">
        <v>0</v>
      </c>
      <c r="C89" s="17" t="s">
        <v>106</v>
      </c>
      <c r="D89" s="17">
        <v>0</v>
      </c>
      <c r="E89" s="17" t="s">
        <v>108</v>
      </c>
      <c r="F89" s="17">
        <v>0</v>
      </c>
      <c r="G89" s="17" t="s">
        <v>91</v>
      </c>
      <c r="H89" s="17">
        <v>0</v>
      </c>
      <c r="K89" s="17" t="s">
        <v>99</v>
      </c>
      <c r="L89" s="17">
        <v>0</v>
      </c>
    </row>
    <row r="90" spans="1:12" x14ac:dyDescent="0.25">
      <c r="A90" s="17" t="s">
        <v>106</v>
      </c>
      <c r="B90" s="17">
        <v>0</v>
      </c>
      <c r="C90" s="17" t="s">
        <v>101</v>
      </c>
      <c r="D90" s="17">
        <v>0</v>
      </c>
      <c r="E90" s="17" t="s">
        <v>110</v>
      </c>
      <c r="F90" s="17">
        <v>0</v>
      </c>
      <c r="G90" s="17" t="s">
        <v>93</v>
      </c>
      <c r="H90" s="17">
        <v>0</v>
      </c>
      <c r="K90" s="17" t="s">
        <v>95</v>
      </c>
      <c r="L90" s="17">
        <v>0</v>
      </c>
    </row>
    <row r="91" spans="1:12" x14ac:dyDescent="0.25">
      <c r="A91" s="17" t="s">
        <v>101</v>
      </c>
      <c r="B91" s="17">
        <v>0</v>
      </c>
      <c r="C91" s="17" t="s">
        <v>104</v>
      </c>
      <c r="D91" s="17">
        <v>0</v>
      </c>
      <c r="E91" s="17" t="s">
        <v>76</v>
      </c>
      <c r="F91" s="17">
        <v>0</v>
      </c>
      <c r="G91" s="17" t="s">
        <v>98</v>
      </c>
      <c r="H91" s="17">
        <v>0</v>
      </c>
      <c r="K91" s="17" t="s">
        <v>96</v>
      </c>
      <c r="L91" s="17">
        <v>0</v>
      </c>
    </row>
    <row r="92" spans="1:12" x14ac:dyDescent="0.25">
      <c r="A92" s="17" t="s">
        <v>104</v>
      </c>
      <c r="B92" s="17">
        <v>0</v>
      </c>
      <c r="C92" s="17" t="s">
        <v>107</v>
      </c>
      <c r="D92" s="17">
        <v>0</v>
      </c>
      <c r="E92" s="17" t="s">
        <v>109</v>
      </c>
      <c r="F92" s="17">
        <v>0</v>
      </c>
      <c r="G92" s="17" t="s">
        <v>94</v>
      </c>
      <c r="H92" s="17">
        <v>0</v>
      </c>
      <c r="K92" s="17" t="s">
        <v>100</v>
      </c>
      <c r="L92" s="17">
        <v>0</v>
      </c>
    </row>
    <row r="93" spans="1:12" x14ac:dyDescent="0.25">
      <c r="A93" s="17" t="s">
        <v>107</v>
      </c>
      <c r="B93" s="17">
        <v>0</v>
      </c>
      <c r="C93" s="17" t="s">
        <v>102</v>
      </c>
      <c r="D93" s="17">
        <v>0</v>
      </c>
      <c r="E93" s="17" t="s">
        <v>30</v>
      </c>
      <c r="F93" s="17">
        <v>0</v>
      </c>
      <c r="G93" s="17" t="s">
        <v>97</v>
      </c>
      <c r="H93" s="17">
        <v>0</v>
      </c>
      <c r="K93" s="17" t="s">
        <v>106</v>
      </c>
      <c r="L93" s="17">
        <v>0</v>
      </c>
    </row>
    <row r="94" spans="1:12" x14ac:dyDescent="0.25">
      <c r="A94" s="17" t="s">
        <v>102</v>
      </c>
      <c r="B94" s="17">
        <v>0</v>
      </c>
      <c r="C94" s="17" t="s">
        <v>103</v>
      </c>
      <c r="D94" s="17">
        <v>0</v>
      </c>
      <c r="E94" s="17" t="s">
        <v>50</v>
      </c>
      <c r="F94" s="17">
        <v>0</v>
      </c>
      <c r="G94" s="17" t="s">
        <v>99</v>
      </c>
      <c r="H94" s="17">
        <v>0</v>
      </c>
      <c r="K94" s="17" t="s">
        <v>101</v>
      </c>
      <c r="L94" s="17">
        <v>0</v>
      </c>
    </row>
    <row r="95" spans="1:12" x14ac:dyDescent="0.25">
      <c r="A95" s="17" t="s">
        <v>103</v>
      </c>
      <c r="B95" s="17">
        <v>0</v>
      </c>
      <c r="C95" s="17" t="s">
        <v>105</v>
      </c>
      <c r="D95" s="17">
        <v>0</v>
      </c>
      <c r="E95" s="17" t="s">
        <v>33</v>
      </c>
      <c r="F95" s="17">
        <v>0</v>
      </c>
      <c r="G95" s="17" t="s">
        <v>95</v>
      </c>
      <c r="H95" s="17">
        <v>0</v>
      </c>
      <c r="K95" s="17" t="s">
        <v>104</v>
      </c>
      <c r="L95" s="17">
        <v>0</v>
      </c>
    </row>
    <row r="96" spans="1:12" x14ac:dyDescent="0.25">
      <c r="A96" s="17" t="s">
        <v>105</v>
      </c>
      <c r="B96" s="17">
        <v>0</v>
      </c>
      <c r="C96" s="17" t="s">
        <v>73</v>
      </c>
      <c r="D96" s="17">
        <v>0</v>
      </c>
      <c r="E96" s="17" t="s">
        <v>34</v>
      </c>
      <c r="F96" s="17">
        <v>0</v>
      </c>
      <c r="G96" s="17" t="s">
        <v>96</v>
      </c>
      <c r="H96" s="17">
        <v>0</v>
      </c>
      <c r="K96" s="17" t="s">
        <v>107</v>
      </c>
      <c r="L96" s="17">
        <v>0</v>
      </c>
    </row>
    <row r="97" spans="1:12" x14ac:dyDescent="0.25">
      <c r="A97" s="17" t="s">
        <v>111</v>
      </c>
      <c r="B97" s="17">
        <v>0</v>
      </c>
      <c r="C97" s="17" t="s">
        <v>33</v>
      </c>
      <c r="D97" s="17">
        <v>0</v>
      </c>
      <c r="E97" s="17" t="s">
        <v>114</v>
      </c>
      <c r="F97" s="17">
        <v>0</v>
      </c>
      <c r="G97" s="17" t="s">
        <v>100</v>
      </c>
      <c r="H97" s="17">
        <v>0</v>
      </c>
      <c r="K97" s="17" t="s">
        <v>102</v>
      </c>
      <c r="L97" s="17">
        <v>0</v>
      </c>
    </row>
    <row r="98" spans="1:12" x14ac:dyDescent="0.25">
      <c r="A98" s="17" t="s">
        <v>73</v>
      </c>
      <c r="B98" s="17">
        <v>0</v>
      </c>
      <c r="C98" s="17" t="s">
        <v>74</v>
      </c>
      <c r="D98" s="17">
        <v>0</v>
      </c>
      <c r="E98" s="17" t="s">
        <v>112</v>
      </c>
      <c r="F98" s="17">
        <v>0</v>
      </c>
      <c r="G98" s="17" t="s">
        <v>106</v>
      </c>
      <c r="H98" s="17">
        <v>0</v>
      </c>
      <c r="K98" s="17" t="s">
        <v>103</v>
      </c>
      <c r="L98" s="17">
        <v>0</v>
      </c>
    </row>
    <row r="99" spans="1:12" x14ac:dyDescent="0.25">
      <c r="A99" s="17" t="s">
        <v>34</v>
      </c>
      <c r="B99" s="17">
        <v>0</v>
      </c>
      <c r="C99" s="17" t="s">
        <v>112</v>
      </c>
      <c r="D99" s="17">
        <v>0</v>
      </c>
      <c r="E99" s="17" t="s">
        <v>113</v>
      </c>
      <c r="F99" s="17">
        <v>0</v>
      </c>
      <c r="G99" s="17" t="s">
        <v>101</v>
      </c>
      <c r="H99" s="17">
        <v>0</v>
      </c>
      <c r="K99" s="17" t="s">
        <v>15</v>
      </c>
      <c r="L99" s="17">
        <v>0</v>
      </c>
    </row>
    <row r="100" spans="1:12" x14ac:dyDescent="0.25">
      <c r="A100" s="17" t="s">
        <v>114</v>
      </c>
      <c r="B100" s="17">
        <v>0</v>
      </c>
      <c r="C100" s="17" t="s">
        <v>113</v>
      </c>
      <c r="D100" s="17">
        <v>0</v>
      </c>
      <c r="E100" s="17" t="s">
        <v>51</v>
      </c>
      <c r="F100" s="17">
        <v>0</v>
      </c>
      <c r="G100" s="17" t="s">
        <v>104</v>
      </c>
      <c r="H100" s="17">
        <v>0</v>
      </c>
      <c r="K100" s="17" t="s">
        <v>33</v>
      </c>
      <c r="L100" s="17">
        <v>0</v>
      </c>
    </row>
    <row r="101" spans="1:12" x14ac:dyDescent="0.25">
      <c r="A101" s="17" t="s">
        <v>74</v>
      </c>
      <c r="B101" s="17">
        <v>0</v>
      </c>
      <c r="C101" s="17" t="s">
        <v>115</v>
      </c>
      <c r="D101" s="17">
        <v>0</v>
      </c>
      <c r="E101" s="17" t="s">
        <v>115</v>
      </c>
      <c r="F101" s="17">
        <v>0</v>
      </c>
      <c r="G101" s="17" t="s">
        <v>107</v>
      </c>
      <c r="H101" s="17">
        <v>0</v>
      </c>
      <c r="K101" s="17" t="s">
        <v>34</v>
      </c>
      <c r="L101" s="17">
        <v>0</v>
      </c>
    </row>
    <row r="102" spans="1:12" x14ac:dyDescent="0.25">
      <c r="A102" s="17" t="s">
        <v>112</v>
      </c>
      <c r="B102" s="17">
        <v>0</v>
      </c>
      <c r="C102" s="17" t="s">
        <v>116</v>
      </c>
      <c r="D102" s="17">
        <v>0</v>
      </c>
      <c r="E102" s="17" t="s">
        <v>116</v>
      </c>
      <c r="F102" s="17">
        <v>0</v>
      </c>
      <c r="G102" s="17" t="s">
        <v>102</v>
      </c>
      <c r="H102" s="17">
        <v>0</v>
      </c>
      <c r="K102" s="17" t="s">
        <v>114</v>
      </c>
      <c r="L102" s="17">
        <v>0</v>
      </c>
    </row>
    <row r="103" spans="1:12" x14ac:dyDescent="0.25">
      <c r="A103" s="17" t="s">
        <v>113</v>
      </c>
      <c r="B103" s="17">
        <v>0</v>
      </c>
      <c r="C103" s="17" t="s">
        <v>119</v>
      </c>
      <c r="D103" s="17">
        <v>0</v>
      </c>
      <c r="E103" s="17" t="s">
        <v>119</v>
      </c>
      <c r="F103" s="17">
        <v>0</v>
      </c>
      <c r="G103" s="17" t="s">
        <v>103</v>
      </c>
      <c r="H103" s="17">
        <v>0</v>
      </c>
      <c r="K103" s="17" t="s">
        <v>74</v>
      </c>
      <c r="L103" s="17">
        <v>0</v>
      </c>
    </row>
    <row r="104" spans="1:12" x14ac:dyDescent="0.25">
      <c r="A104" s="17" t="s">
        <v>44</v>
      </c>
      <c r="B104" s="17">
        <v>0</v>
      </c>
      <c r="C104" s="17" t="s">
        <v>120</v>
      </c>
      <c r="D104" s="17">
        <v>0</v>
      </c>
      <c r="E104" s="17" t="s">
        <v>117</v>
      </c>
      <c r="F104" s="17">
        <v>0</v>
      </c>
      <c r="G104" s="17" t="s">
        <v>33</v>
      </c>
      <c r="H104" s="17">
        <v>0</v>
      </c>
      <c r="K104" s="17" t="s">
        <v>112</v>
      </c>
      <c r="L104" s="17">
        <v>0</v>
      </c>
    </row>
    <row r="105" spans="1:12" x14ac:dyDescent="0.25">
      <c r="A105" s="17" t="s">
        <v>119</v>
      </c>
      <c r="B105" s="17">
        <v>0</v>
      </c>
      <c r="C105" s="17" t="s">
        <v>117</v>
      </c>
      <c r="D105" s="17">
        <v>0</v>
      </c>
      <c r="E105" s="17" t="s">
        <v>118</v>
      </c>
      <c r="F105" s="17">
        <v>0</v>
      </c>
      <c r="G105" s="17" t="s">
        <v>34</v>
      </c>
      <c r="H105" s="17">
        <v>0</v>
      </c>
      <c r="K105" s="17" t="s">
        <v>113</v>
      </c>
      <c r="L105" s="17">
        <v>0</v>
      </c>
    </row>
    <row r="106" spans="1:12" x14ac:dyDescent="0.25">
      <c r="A106" s="17" t="s">
        <v>120</v>
      </c>
      <c r="B106" s="17">
        <v>0</v>
      </c>
      <c r="C106" s="17" t="s">
        <v>118</v>
      </c>
      <c r="D106" s="17">
        <v>0</v>
      </c>
      <c r="E106" s="17" t="s">
        <v>59</v>
      </c>
      <c r="F106" s="17">
        <v>0</v>
      </c>
      <c r="G106" s="17" t="s">
        <v>112</v>
      </c>
      <c r="H106" s="17">
        <v>0</v>
      </c>
      <c r="K106" s="17" t="s">
        <v>115</v>
      </c>
      <c r="L106" s="17">
        <v>0</v>
      </c>
    </row>
    <row r="107" spans="1:12" x14ac:dyDescent="0.25">
      <c r="A107" s="17" t="s">
        <v>45</v>
      </c>
      <c r="B107" s="17">
        <v>0</v>
      </c>
      <c r="C107" s="17" t="s">
        <v>68</v>
      </c>
      <c r="D107" s="17">
        <v>0</v>
      </c>
      <c r="E107" s="17" t="s">
        <v>54</v>
      </c>
      <c r="F107" s="17">
        <v>0</v>
      </c>
      <c r="G107" s="17" t="s">
        <v>120</v>
      </c>
      <c r="H107" s="17">
        <v>0</v>
      </c>
      <c r="K107" s="17" t="s">
        <v>119</v>
      </c>
      <c r="L107" s="17">
        <v>0</v>
      </c>
    </row>
    <row r="108" spans="1:12" x14ac:dyDescent="0.25">
      <c r="E108" s="17" t="s">
        <v>27</v>
      </c>
      <c r="F108" s="17">
        <v>0</v>
      </c>
      <c r="G108" s="17" t="s">
        <v>43</v>
      </c>
      <c r="H108" s="17">
        <v>0</v>
      </c>
      <c r="K108" s="17" t="s">
        <v>120</v>
      </c>
      <c r="L108" s="17">
        <v>0</v>
      </c>
    </row>
    <row r="109" spans="1:12" x14ac:dyDescent="0.25">
      <c r="E109" s="17" t="s">
        <v>12</v>
      </c>
      <c r="F109" s="17">
        <v>0</v>
      </c>
      <c r="G109" s="17" t="s">
        <v>46</v>
      </c>
      <c r="H109" s="17">
        <v>0</v>
      </c>
      <c r="K109" s="17" t="s">
        <v>118</v>
      </c>
      <c r="L109" s="17">
        <v>0</v>
      </c>
    </row>
    <row r="110" spans="1:12" x14ac:dyDescent="0.25">
      <c r="G110" s="17" t="s">
        <v>54</v>
      </c>
      <c r="H110" s="17">
        <v>0</v>
      </c>
      <c r="K110" s="17" t="s">
        <v>46</v>
      </c>
      <c r="L110" s="17">
        <v>0</v>
      </c>
    </row>
    <row r="111" spans="1:12" x14ac:dyDescent="0.25">
      <c r="G111" s="17" t="s">
        <v>8</v>
      </c>
      <c r="H111" s="17">
        <v>0</v>
      </c>
      <c r="K111" s="17" t="s">
        <v>54</v>
      </c>
      <c r="L111" s="17">
        <v>0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"/>
  <sheetViews>
    <sheetView tabSelected="1" workbookViewId="0">
      <selection activeCell="M3" sqref="M3"/>
    </sheetView>
  </sheetViews>
  <sheetFormatPr baseColWidth="10" defaultRowHeight="17" x14ac:dyDescent="0.25"/>
  <sheetData>
    <row r="1" spans="1:12" x14ac:dyDescent="0.25">
      <c r="A1" s="17" t="s">
        <v>0</v>
      </c>
      <c r="B1" s="17" t="s">
        <v>123</v>
      </c>
      <c r="C1" s="17" t="s">
        <v>3</v>
      </c>
      <c r="D1" s="17" t="s">
        <v>123</v>
      </c>
      <c r="E1" s="17" t="s">
        <v>4</v>
      </c>
      <c r="F1" s="17" t="s">
        <v>123</v>
      </c>
      <c r="G1" s="17" t="s">
        <v>5</v>
      </c>
      <c r="H1" s="17" t="s">
        <v>123</v>
      </c>
      <c r="I1" s="17" t="s">
        <v>6</v>
      </c>
      <c r="J1" s="17" t="s">
        <v>123</v>
      </c>
      <c r="K1" s="17" t="s">
        <v>7</v>
      </c>
      <c r="L1" s="17" t="s">
        <v>123</v>
      </c>
    </row>
    <row r="2" spans="1:12" ht="18" x14ac:dyDescent="0.25">
      <c r="A2" s="18" t="s">
        <v>8</v>
      </c>
      <c r="B2" s="18">
        <v>24.35053701</v>
      </c>
      <c r="C2" s="17" t="s">
        <v>35</v>
      </c>
      <c r="D2" s="17">
        <v>14.567887610520099</v>
      </c>
      <c r="E2" s="17" t="s">
        <v>35</v>
      </c>
      <c r="F2" s="17">
        <v>13.956594693283099</v>
      </c>
      <c r="G2" s="17" t="s">
        <v>60</v>
      </c>
      <c r="H2" s="17">
        <v>21.8086773057505</v>
      </c>
      <c r="I2" s="17" t="s">
        <v>10</v>
      </c>
      <c r="J2" s="17">
        <v>38.010905822918801</v>
      </c>
      <c r="K2" s="17" t="s">
        <v>35</v>
      </c>
      <c r="L2" s="17">
        <v>16.190510227420798</v>
      </c>
    </row>
    <row r="3" spans="1:12" ht="18" x14ac:dyDescent="0.25">
      <c r="A3" s="18" t="s">
        <v>9</v>
      </c>
      <c r="B3" s="18">
        <v>12.20567076</v>
      </c>
      <c r="C3" s="17" t="s">
        <v>10</v>
      </c>
      <c r="D3" s="17">
        <v>9.8591468376426992</v>
      </c>
      <c r="E3" s="17" t="s">
        <v>8</v>
      </c>
      <c r="F3" s="17">
        <v>12.269544189705201</v>
      </c>
      <c r="G3" s="17" t="s">
        <v>10</v>
      </c>
      <c r="H3" s="17">
        <v>17.944969867313699</v>
      </c>
      <c r="I3" s="17" t="s">
        <v>8</v>
      </c>
      <c r="J3" s="17">
        <v>8.0218112489530693</v>
      </c>
      <c r="K3" s="17" t="s">
        <v>10</v>
      </c>
      <c r="L3" s="17">
        <v>13.965841074925001</v>
      </c>
    </row>
    <row r="4" spans="1:12" ht="18" x14ac:dyDescent="0.25">
      <c r="A4" s="18" t="s">
        <v>10</v>
      </c>
      <c r="B4" s="18">
        <v>10.43144077</v>
      </c>
      <c r="C4" s="17" t="s">
        <v>26</v>
      </c>
      <c r="D4" s="17">
        <v>7.1835914737963202</v>
      </c>
      <c r="E4" s="17" t="s">
        <v>10</v>
      </c>
      <c r="F4" s="17">
        <v>9.2312763315240893</v>
      </c>
      <c r="G4" s="17" t="s">
        <v>78</v>
      </c>
      <c r="H4" s="17">
        <v>6.8488402220016296</v>
      </c>
      <c r="I4" s="17" t="s">
        <v>60</v>
      </c>
      <c r="J4" s="17">
        <v>5.9455255983422397</v>
      </c>
      <c r="K4" s="17" t="s">
        <v>8</v>
      </c>
      <c r="L4" s="17">
        <v>8.9083205716629497</v>
      </c>
    </row>
    <row r="5" spans="1:12" ht="18" x14ac:dyDescent="0.25">
      <c r="A5" s="18" t="s">
        <v>14</v>
      </c>
      <c r="B5" s="18">
        <v>4.2582315570000002</v>
      </c>
      <c r="C5" s="17" t="s">
        <v>78</v>
      </c>
      <c r="D5" s="17">
        <v>6.1274540315027801</v>
      </c>
      <c r="E5" s="17" t="s">
        <v>78</v>
      </c>
      <c r="F5" s="17">
        <v>5.4757720408380504</v>
      </c>
      <c r="G5" s="17" t="s">
        <v>14</v>
      </c>
      <c r="H5" s="17">
        <v>4.1654837910173104</v>
      </c>
      <c r="I5" s="17" t="s">
        <v>55</v>
      </c>
      <c r="J5" s="17">
        <v>4.1734621391095601</v>
      </c>
      <c r="K5" s="17" t="s">
        <v>26</v>
      </c>
      <c r="L5" s="17">
        <v>5.7622625682623596</v>
      </c>
    </row>
    <row r="6" spans="1:12" ht="18" x14ac:dyDescent="0.25">
      <c r="A6" s="18" t="s">
        <v>12</v>
      </c>
      <c r="B6" s="18">
        <v>2.4671942420000001</v>
      </c>
      <c r="C6" s="17" t="s">
        <v>75</v>
      </c>
      <c r="D6" s="17">
        <v>5.2367506404152104</v>
      </c>
      <c r="E6" s="17" t="s">
        <v>56</v>
      </c>
      <c r="F6" s="17">
        <v>5.25061194234247</v>
      </c>
      <c r="G6" s="17" t="s">
        <v>24</v>
      </c>
      <c r="H6" s="17">
        <v>2.1036500814152599</v>
      </c>
      <c r="I6" s="17" t="s">
        <v>78</v>
      </c>
      <c r="J6" s="17">
        <v>3.6540173700837602</v>
      </c>
      <c r="K6" s="17" t="s">
        <v>78</v>
      </c>
      <c r="L6" s="17">
        <v>5.5710916094406597</v>
      </c>
    </row>
    <row r="7" spans="1:12" ht="18" x14ac:dyDescent="0.25">
      <c r="A7" s="18" t="s">
        <v>24</v>
      </c>
      <c r="B7" s="18">
        <v>2.1944488249999998</v>
      </c>
      <c r="C7" s="17" t="s">
        <v>8</v>
      </c>
      <c r="D7" s="17">
        <v>4.4610377288147198</v>
      </c>
      <c r="E7" s="17" t="s">
        <v>14</v>
      </c>
      <c r="F7" s="17">
        <v>4.6140437556497798</v>
      </c>
      <c r="G7" s="17" t="s">
        <v>108</v>
      </c>
      <c r="H7" s="17">
        <v>1.93760960987297</v>
      </c>
      <c r="I7" s="17" t="s">
        <v>14</v>
      </c>
      <c r="J7" s="17">
        <v>3.5094071644362699</v>
      </c>
      <c r="K7" s="17" t="s">
        <v>56</v>
      </c>
      <c r="L7" s="17">
        <v>4.31318913333424</v>
      </c>
    </row>
    <row r="8" spans="1:12" ht="18" x14ac:dyDescent="0.25">
      <c r="A8" s="18" t="s">
        <v>11</v>
      </c>
      <c r="B8" s="18">
        <v>2.0673169470000001</v>
      </c>
      <c r="C8" s="17" t="s">
        <v>14</v>
      </c>
      <c r="D8" s="17">
        <v>3.68667380104334</v>
      </c>
      <c r="E8" s="17" t="s">
        <v>9</v>
      </c>
      <c r="F8" s="17">
        <v>4.0674433676447403</v>
      </c>
      <c r="G8" s="17" t="s">
        <v>9</v>
      </c>
      <c r="H8" s="17">
        <v>1.8557943507824901</v>
      </c>
      <c r="I8" s="17" t="s">
        <v>12</v>
      </c>
      <c r="J8" s="17">
        <v>3.1157518094558898</v>
      </c>
      <c r="K8" s="17" t="s">
        <v>14</v>
      </c>
      <c r="L8" s="17">
        <v>4.2363076533419397</v>
      </c>
    </row>
    <row r="9" spans="1:12" ht="18" x14ac:dyDescent="0.25">
      <c r="A9" s="18" t="s">
        <v>16</v>
      </c>
      <c r="B9" s="18">
        <v>2.0222843639999999</v>
      </c>
      <c r="C9" s="17" t="s">
        <v>18</v>
      </c>
      <c r="D9" s="17">
        <v>3.3236184868749699</v>
      </c>
      <c r="E9" s="17" t="s">
        <v>22</v>
      </c>
      <c r="F9" s="17">
        <v>3.0909951619145799</v>
      </c>
      <c r="G9" s="17" t="s">
        <v>16</v>
      </c>
      <c r="H9" s="17">
        <v>1.6800032616412299</v>
      </c>
      <c r="I9" s="17" t="s">
        <v>39</v>
      </c>
      <c r="J9" s="17">
        <v>2.8376216853479401</v>
      </c>
      <c r="K9" s="17" t="s">
        <v>9</v>
      </c>
      <c r="L9" s="17">
        <v>3.3230328276488401</v>
      </c>
    </row>
    <row r="10" spans="1:12" ht="18" x14ac:dyDescent="0.25">
      <c r="A10" s="18" t="s">
        <v>75</v>
      </c>
      <c r="B10" s="18">
        <v>1.9529001050000001</v>
      </c>
      <c r="C10" s="17" t="s">
        <v>24</v>
      </c>
      <c r="D10" s="17">
        <v>2.7736366202176401</v>
      </c>
      <c r="E10" s="17" t="s">
        <v>18</v>
      </c>
      <c r="F10" s="17">
        <v>3.0257273671334599</v>
      </c>
      <c r="G10" s="17" t="s">
        <v>62</v>
      </c>
      <c r="H10" s="17">
        <v>1.6504725076028699</v>
      </c>
      <c r="I10" s="17" t="s">
        <v>9</v>
      </c>
      <c r="J10" s="17">
        <v>2.7211852790495299</v>
      </c>
      <c r="K10" s="17" t="s">
        <v>44</v>
      </c>
      <c r="L10" s="17">
        <v>2.2311572418582202</v>
      </c>
    </row>
    <row r="11" spans="1:12" ht="18" x14ac:dyDescent="0.25">
      <c r="A11" s="18" t="s">
        <v>19</v>
      </c>
      <c r="B11" s="18">
        <v>1.8316677320000001</v>
      </c>
      <c r="C11" s="17" t="s">
        <v>9</v>
      </c>
      <c r="D11" s="17">
        <v>2.54716212988702</v>
      </c>
      <c r="E11" s="17" t="s">
        <v>37</v>
      </c>
      <c r="F11" s="17">
        <v>2.9376482886425599</v>
      </c>
      <c r="G11" s="17" t="s">
        <v>44</v>
      </c>
      <c r="H11" s="17">
        <v>1.593776401842</v>
      </c>
      <c r="I11" s="17" t="s">
        <v>70</v>
      </c>
      <c r="J11" s="17">
        <v>2.4362191791922698</v>
      </c>
      <c r="K11" s="17" t="s">
        <v>39</v>
      </c>
      <c r="L11" s="17">
        <v>2.13007633270347</v>
      </c>
    </row>
    <row r="12" spans="1:12" ht="18" x14ac:dyDescent="0.25">
      <c r="A12" s="18" t="s">
        <v>38</v>
      </c>
      <c r="B12" s="18">
        <v>1.669336964</v>
      </c>
      <c r="C12" s="17" t="s">
        <v>38</v>
      </c>
      <c r="D12" s="17">
        <v>2.19937814356296</v>
      </c>
      <c r="E12" s="17" t="s">
        <v>55</v>
      </c>
      <c r="F12" s="17">
        <v>2.1604214474734098</v>
      </c>
      <c r="G12" s="17" t="s">
        <v>81</v>
      </c>
      <c r="H12" s="17">
        <v>1.48449269437317</v>
      </c>
      <c r="I12" s="17" t="s">
        <v>37</v>
      </c>
      <c r="J12" s="17">
        <v>2.2793932398099401</v>
      </c>
      <c r="K12" s="17" t="s">
        <v>55</v>
      </c>
      <c r="L12" s="17">
        <v>2.0573437172573099</v>
      </c>
    </row>
    <row r="13" spans="1:12" ht="18" x14ac:dyDescent="0.25">
      <c r="A13" s="18" t="s">
        <v>42</v>
      </c>
      <c r="B13" s="18">
        <v>1.283685052</v>
      </c>
      <c r="C13" s="17" t="s">
        <v>44</v>
      </c>
      <c r="D13" s="17">
        <v>2.15958324750593</v>
      </c>
      <c r="E13" s="17" t="s">
        <v>39</v>
      </c>
      <c r="F13" s="17">
        <v>1.79786297622559</v>
      </c>
      <c r="G13" s="17" t="s">
        <v>79</v>
      </c>
      <c r="H13" s="17">
        <v>1.3853998558115499</v>
      </c>
      <c r="I13" s="17" t="s">
        <v>38</v>
      </c>
      <c r="J13" s="17">
        <v>2.2018216165758</v>
      </c>
      <c r="K13" s="17" t="s">
        <v>24</v>
      </c>
      <c r="L13" s="17">
        <v>1.4881940275266199</v>
      </c>
    </row>
    <row r="14" spans="1:12" ht="18" x14ac:dyDescent="0.25">
      <c r="A14" s="18" t="s">
        <v>29</v>
      </c>
      <c r="B14" s="18">
        <v>1.2213930319999999</v>
      </c>
      <c r="C14" s="17" t="s">
        <v>36</v>
      </c>
      <c r="D14" s="17">
        <v>1.7685393289005</v>
      </c>
      <c r="E14" s="17" t="s">
        <v>44</v>
      </c>
      <c r="F14" s="17">
        <v>1.67258450857129</v>
      </c>
      <c r="G14" s="17" t="s">
        <v>8</v>
      </c>
      <c r="H14" s="17">
        <v>1.3749651409071399</v>
      </c>
      <c r="I14" s="17" t="s">
        <v>57</v>
      </c>
      <c r="J14" s="17">
        <v>1.9353814874111099</v>
      </c>
      <c r="K14" s="17" t="s">
        <v>60</v>
      </c>
      <c r="L14" s="17">
        <v>1.3504363205241401</v>
      </c>
    </row>
    <row r="15" spans="1:12" ht="18" x14ac:dyDescent="0.25">
      <c r="A15" s="18" t="s">
        <v>37</v>
      </c>
      <c r="B15" s="18">
        <v>1.2198764820000001</v>
      </c>
      <c r="C15" s="17" t="s">
        <v>16</v>
      </c>
      <c r="D15" s="17">
        <v>1.61285484396983</v>
      </c>
      <c r="E15" s="17" t="s">
        <v>66</v>
      </c>
      <c r="F15" s="17">
        <v>1.41005471828624</v>
      </c>
      <c r="G15" s="17" t="s">
        <v>11</v>
      </c>
      <c r="H15" s="17">
        <v>1.36890593130222</v>
      </c>
      <c r="I15" s="17" t="s">
        <v>69</v>
      </c>
      <c r="J15" s="17">
        <v>1.91121981104204</v>
      </c>
      <c r="K15" s="17" t="s">
        <v>11</v>
      </c>
      <c r="L15" s="17">
        <v>1.2907986687075801</v>
      </c>
    </row>
    <row r="16" spans="1:12" ht="18" x14ac:dyDescent="0.25">
      <c r="A16" s="18" t="s">
        <v>39</v>
      </c>
      <c r="B16" s="18">
        <v>1.2179043890000001</v>
      </c>
      <c r="C16" s="17" t="s">
        <v>39</v>
      </c>
      <c r="D16" s="17">
        <v>1.4847481250457399</v>
      </c>
      <c r="E16" s="17" t="s">
        <v>26</v>
      </c>
      <c r="F16" s="17">
        <v>1.38276405364039</v>
      </c>
      <c r="G16" s="17" t="s">
        <v>39</v>
      </c>
      <c r="H16" s="17">
        <v>1.3368794257943799</v>
      </c>
      <c r="I16" s="17" t="s">
        <v>75</v>
      </c>
      <c r="J16" s="17">
        <v>1.4280777227061201</v>
      </c>
      <c r="K16" s="17" t="s">
        <v>16</v>
      </c>
      <c r="L16" s="17">
        <v>1.27992745651948</v>
      </c>
    </row>
    <row r="17" spans="1:12" ht="18" x14ac:dyDescent="0.25">
      <c r="A17" s="18" t="s">
        <v>81</v>
      </c>
      <c r="B17" s="18">
        <v>1.1973377519999999</v>
      </c>
      <c r="C17" s="17" t="s">
        <v>57</v>
      </c>
      <c r="D17" s="17">
        <v>1.39400993408237</v>
      </c>
      <c r="E17" s="17" t="s">
        <v>75</v>
      </c>
      <c r="F17" s="17">
        <v>1.3295044406530001</v>
      </c>
      <c r="G17" s="17" t="s">
        <v>116</v>
      </c>
      <c r="H17" s="17">
        <v>1.20672588491886</v>
      </c>
      <c r="I17" s="17" t="s">
        <v>24</v>
      </c>
      <c r="J17" s="17">
        <v>1.1068710720247501</v>
      </c>
      <c r="K17" s="17" t="s">
        <v>76</v>
      </c>
      <c r="L17" s="17">
        <v>1.1725836527834701</v>
      </c>
    </row>
    <row r="18" spans="1:12" ht="18" x14ac:dyDescent="0.25">
      <c r="A18" s="18" t="s">
        <v>78</v>
      </c>
      <c r="B18" s="18">
        <v>1.1670778989999999</v>
      </c>
      <c r="C18" s="17" t="s">
        <v>37</v>
      </c>
      <c r="D18" s="17">
        <v>1.35788535332072</v>
      </c>
      <c r="E18" s="17" t="s">
        <v>12</v>
      </c>
      <c r="F18" s="17">
        <v>1.05423617796807</v>
      </c>
      <c r="G18" s="17" t="s">
        <v>37</v>
      </c>
      <c r="H18" s="17">
        <v>1.1415619993402399</v>
      </c>
      <c r="I18" s="17" t="s">
        <v>61</v>
      </c>
      <c r="J18" s="17">
        <v>1.0953177028679599</v>
      </c>
      <c r="K18" s="17" t="s">
        <v>12</v>
      </c>
      <c r="L18" s="17">
        <v>1.10933058407147</v>
      </c>
    </row>
    <row r="19" spans="1:12" ht="18" x14ac:dyDescent="0.25">
      <c r="A19" s="18" t="s">
        <v>68</v>
      </c>
      <c r="B19" s="18">
        <v>1.1056886269999999</v>
      </c>
      <c r="C19" s="17" t="s">
        <v>108</v>
      </c>
      <c r="D19" s="17">
        <v>1.34697510839988</v>
      </c>
      <c r="E19" s="17" t="s">
        <v>79</v>
      </c>
      <c r="F19" s="17">
        <v>0.99197326993651902</v>
      </c>
      <c r="G19" s="17" t="s">
        <v>27</v>
      </c>
      <c r="H19" s="17">
        <v>1.0447156038168399</v>
      </c>
      <c r="I19" s="17" t="s">
        <v>23</v>
      </c>
      <c r="J19" s="17">
        <v>1.0600071137154601</v>
      </c>
      <c r="K19" s="17" t="s">
        <v>66</v>
      </c>
      <c r="L19" s="17">
        <v>0.99769143038581598</v>
      </c>
    </row>
    <row r="20" spans="1:12" ht="18" x14ac:dyDescent="0.25">
      <c r="A20" s="18" t="s">
        <v>84</v>
      </c>
      <c r="B20" s="18">
        <v>0.99496183599999999</v>
      </c>
      <c r="C20" s="17" t="s">
        <v>13</v>
      </c>
      <c r="D20" s="17">
        <v>1.1982725286976399</v>
      </c>
      <c r="E20" s="17" t="s">
        <v>108</v>
      </c>
      <c r="F20" s="17">
        <v>0.86821249974229298</v>
      </c>
      <c r="G20" s="17" t="s">
        <v>53</v>
      </c>
      <c r="H20" s="17">
        <v>1.02478017455391</v>
      </c>
      <c r="I20" s="17" t="s">
        <v>56</v>
      </c>
      <c r="J20" s="17">
        <v>0.88863833937626302</v>
      </c>
      <c r="K20" s="17" t="s">
        <v>48</v>
      </c>
      <c r="L20" s="17">
        <v>0.95854713541858505</v>
      </c>
    </row>
    <row r="21" spans="1:12" ht="18" x14ac:dyDescent="0.25">
      <c r="A21" s="18" t="s">
        <v>90</v>
      </c>
      <c r="B21" s="18">
        <v>0.98092589699999999</v>
      </c>
      <c r="C21" s="17" t="s">
        <v>11</v>
      </c>
      <c r="D21" s="17">
        <v>1.0605251201409001</v>
      </c>
      <c r="E21" s="17" t="s">
        <v>48</v>
      </c>
      <c r="F21" s="17">
        <v>0.84332286683810498</v>
      </c>
      <c r="G21" s="17" t="s">
        <v>26</v>
      </c>
      <c r="H21" s="17">
        <v>0.99722795098091599</v>
      </c>
      <c r="I21" s="17" t="s">
        <v>28</v>
      </c>
      <c r="J21" s="17">
        <v>0.80523795612062798</v>
      </c>
      <c r="K21" s="17" t="s">
        <v>75</v>
      </c>
      <c r="L21" s="17">
        <v>0.91431553806687005</v>
      </c>
    </row>
    <row r="22" spans="1:12" ht="18" x14ac:dyDescent="0.25">
      <c r="A22" s="18" t="s">
        <v>108</v>
      </c>
      <c r="B22" s="18">
        <v>0.89491508900000005</v>
      </c>
      <c r="C22" s="17" t="s">
        <v>12</v>
      </c>
      <c r="D22" s="17">
        <v>0.98061092718123399</v>
      </c>
      <c r="E22" s="17" t="s">
        <v>13</v>
      </c>
      <c r="F22" s="17">
        <v>0.80763702567820606</v>
      </c>
      <c r="G22" s="17" t="s">
        <v>47</v>
      </c>
      <c r="H22" s="17">
        <v>0.93658118306401295</v>
      </c>
      <c r="I22" s="17" t="s">
        <v>27</v>
      </c>
      <c r="J22" s="17">
        <v>0.77955584990604199</v>
      </c>
      <c r="K22" s="17" t="s">
        <v>79</v>
      </c>
      <c r="L22" s="17">
        <v>0.90278932763495001</v>
      </c>
    </row>
    <row r="23" spans="1:12" ht="18" x14ac:dyDescent="0.25">
      <c r="A23" s="18" t="s">
        <v>79</v>
      </c>
      <c r="B23" s="18">
        <v>0.87974151</v>
      </c>
      <c r="C23" s="17" t="s">
        <v>84</v>
      </c>
      <c r="D23" s="17">
        <v>0.97116450592435299</v>
      </c>
      <c r="E23" s="17" t="s">
        <v>57</v>
      </c>
      <c r="F23" s="17">
        <v>0.68162342591710301</v>
      </c>
      <c r="G23" s="17" t="s">
        <v>75</v>
      </c>
      <c r="H23" s="17">
        <v>0.89695034479250801</v>
      </c>
      <c r="I23" s="17" t="s">
        <v>47</v>
      </c>
      <c r="J23" s="17">
        <v>0.77673348676474696</v>
      </c>
      <c r="K23" s="17" t="s">
        <v>108</v>
      </c>
      <c r="L23" s="17">
        <v>0.86340876873858496</v>
      </c>
    </row>
    <row r="24" spans="1:12" ht="18" x14ac:dyDescent="0.25">
      <c r="A24" s="18" t="s">
        <v>71</v>
      </c>
      <c r="B24" s="18">
        <v>0.83638540900000002</v>
      </c>
      <c r="C24" s="17" t="s">
        <v>90</v>
      </c>
      <c r="D24" s="17">
        <v>0.86560976875634499</v>
      </c>
      <c r="E24" s="17" t="s">
        <v>11</v>
      </c>
      <c r="F24" s="17">
        <v>0.67778977944877705</v>
      </c>
      <c r="G24" s="17" t="s">
        <v>90</v>
      </c>
      <c r="H24" s="17">
        <v>0.89565508745936695</v>
      </c>
      <c r="I24" s="17" t="s">
        <v>11</v>
      </c>
      <c r="J24" s="17">
        <v>0.72179215193108304</v>
      </c>
      <c r="K24" s="17" t="s">
        <v>57</v>
      </c>
      <c r="L24" s="17">
        <v>0.84151073852039304</v>
      </c>
    </row>
    <row r="25" spans="1:12" ht="18" x14ac:dyDescent="0.25">
      <c r="A25" s="18" t="s">
        <v>23</v>
      </c>
      <c r="B25" s="18">
        <v>0.81964633200000003</v>
      </c>
      <c r="C25" s="17" t="s">
        <v>105</v>
      </c>
      <c r="D25" s="17">
        <v>0.83578350063414797</v>
      </c>
      <c r="E25" s="17" t="s">
        <v>38</v>
      </c>
      <c r="F25" s="17">
        <v>0.67082526976719303</v>
      </c>
      <c r="G25" s="17" t="s">
        <v>55</v>
      </c>
      <c r="H25" s="17">
        <v>0.83002134043004905</v>
      </c>
      <c r="I25" s="17" t="s">
        <v>31</v>
      </c>
      <c r="J25" s="17">
        <v>0.70062261048304297</v>
      </c>
      <c r="K25" s="17" t="s">
        <v>27</v>
      </c>
      <c r="L25" s="17">
        <v>0.78576613326028599</v>
      </c>
    </row>
    <row r="26" spans="1:12" ht="18" x14ac:dyDescent="0.25">
      <c r="A26" s="18" t="s">
        <v>57</v>
      </c>
      <c r="B26" s="18">
        <v>0.81735349199999996</v>
      </c>
      <c r="C26" s="17" t="s">
        <v>79</v>
      </c>
      <c r="D26" s="17">
        <v>0.749215865187978</v>
      </c>
      <c r="E26" s="17" t="s">
        <v>24</v>
      </c>
      <c r="F26" s="17">
        <v>0.64932408368641803</v>
      </c>
      <c r="G26" s="17" t="s">
        <v>57</v>
      </c>
      <c r="H26" s="17">
        <v>0.798932275156926</v>
      </c>
      <c r="I26" s="17" t="s">
        <v>16</v>
      </c>
      <c r="J26" s="17">
        <v>0.68405160811549603</v>
      </c>
      <c r="K26" s="17" t="s">
        <v>72</v>
      </c>
      <c r="L26" s="17">
        <v>0.74109351757947906</v>
      </c>
    </row>
    <row r="27" spans="1:12" ht="18" x14ac:dyDescent="0.25">
      <c r="A27" s="18" t="s">
        <v>53</v>
      </c>
      <c r="B27" s="18">
        <v>0.65283653500000005</v>
      </c>
      <c r="C27" s="17" t="s">
        <v>23</v>
      </c>
      <c r="D27" s="17">
        <v>0.71536520245652202</v>
      </c>
      <c r="E27" s="17" t="s">
        <v>16</v>
      </c>
      <c r="F27" s="17">
        <v>0.63683579363335296</v>
      </c>
      <c r="G27" s="17" t="s">
        <v>61</v>
      </c>
      <c r="H27" s="17">
        <v>0.76385144846696396</v>
      </c>
      <c r="I27" s="17" t="s">
        <v>43</v>
      </c>
      <c r="J27" s="17">
        <v>0.65168984330423896</v>
      </c>
      <c r="K27" s="17" t="s">
        <v>74</v>
      </c>
      <c r="L27" s="17">
        <v>0.73604963348666996</v>
      </c>
    </row>
    <row r="28" spans="1:12" ht="18" x14ac:dyDescent="0.25">
      <c r="A28" s="18" t="s">
        <v>58</v>
      </c>
      <c r="B28" s="18">
        <v>0.64735087599999996</v>
      </c>
      <c r="C28" s="17" t="s">
        <v>67</v>
      </c>
      <c r="D28" s="17">
        <v>0.66506244359484901</v>
      </c>
      <c r="E28" s="17" t="s">
        <v>47</v>
      </c>
      <c r="F28" s="17">
        <v>0.62491027206516903</v>
      </c>
      <c r="G28" s="17" t="s">
        <v>115</v>
      </c>
      <c r="H28" s="17">
        <v>0.73901845563629298</v>
      </c>
      <c r="I28" s="17" t="s">
        <v>36</v>
      </c>
      <c r="J28" s="17">
        <v>0.643186374782308</v>
      </c>
      <c r="K28" s="17" t="s">
        <v>90</v>
      </c>
      <c r="L28" s="17">
        <v>0.72329519992872204</v>
      </c>
    </row>
    <row r="29" spans="1:12" ht="18" x14ac:dyDescent="0.25">
      <c r="A29" s="18" t="s">
        <v>105</v>
      </c>
      <c r="B29" s="18">
        <v>0.63063940299999999</v>
      </c>
      <c r="C29" s="17" t="s">
        <v>27</v>
      </c>
      <c r="D29" s="17">
        <v>0.636639477853429</v>
      </c>
      <c r="E29" s="17" t="s">
        <v>90</v>
      </c>
      <c r="F29" s="17">
        <v>0.61618230636202498</v>
      </c>
      <c r="G29" s="17" t="s">
        <v>36</v>
      </c>
      <c r="H29" s="17">
        <v>0.72611225686596703</v>
      </c>
      <c r="I29" s="17" t="s">
        <v>25</v>
      </c>
      <c r="J29" s="17">
        <v>0.51452730392534496</v>
      </c>
      <c r="K29" s="17" t="s">
        <v>38</v>
      </c>
      <c r="L29" s="17">
        <v>0.67927786888158104</v>
      </c>
    </row>
    <row r="30" spans="1:12" ht="18" x14ac:dyDescent="0.25">
      <c r="A30" s="18" t="s">
        <v>49</v>
      </c>
      <c r="B30" s="18">
        <v>0.59801317899999995</v>
      </c>
      <c r="C30" s="17" t="s">
        <v>112</v>
      </c>
      <c r="D30" s="17">
        <v>0.62929658807077704</v>
      </c>
      <c r="E30" s="17" t="s">
        <v>67</v>
      </c>
      <c r="F30" s="17">
        <v>0.59734248036874404</v>
      </c>
      <c r="G30" s="17" t="s">
        <v>19</v>
      </c>
      <c r="H30" s="17">
        <v>0.715588173188207</v>
      </c>
      <c r="I30" s="17" t="s">
        <v>21</v>
      </c>
      <c r="J30" s="17">
        <v>0.48850438115613398</v>
      </c>
      <c r="K30" s="17" t="s">
        <v>37</v>
      </c>
      <c r="L30" s="17">
        <v>0.62468245541161604</v>
      </c>
    </row>
    <row r="31" spans="1:12" ht="18" x14ac:dyDescent="0.25">
      <c r="A31" s="18" t="s">
        <v>109</v>
      </c>
      <c r="B31" s="18">
        <v>0.59493604</v>
      </c>
      <c r="C31" s="17" t="s">
        <v>59</v>
      </c>
      <c r="D31" s="17">
        <v>0.61772439877398799</v>
      </c>
      <c r="E31" s="17" t="s">
        <v>25</v>
      </c>
      <c r="F31" s="17">
        <v>0.57255899948302802</v>
      </c>
      <c r="G31" s="17" t="s">
        <v>22</v>
      </c>
      <c r="H31" s="17">
        <v>0.70983828231007595</v>
      </c>
      <c r="I31" s="17" t="s">
        <v>26</v>
      </c>
      <c r="J31" s="17">
        <v>0.429740650404075</v>
      </c>
      <c r="K31" s="17" t="s">
        <v>62</v>
      </c>
      <c r="L31" s="17">
        <v>0.55803378675084703</v>
      </c>
    </row>
    <row r="32" spans="1:12" ht="18" x14ac:dyDescent="0.25">
      <c r="A32" s="18" t="s">
        <v>17</v>
      </c>
      <c r="B32" s="18">
        <v>0.560310584</v>
      </c>
      <c r="C32" s="17" t="s">
        <v>31</v>
      </c>
      <c r="D32" s="17">
        <v>0.61735256131566196</v>
      </c>
      <c r="E32" s="17" t="s">
        <v>23</v>
      </c>
      <c r="F32" s="17">
        <v>0.56325055942046598</v>
      </c>
      <c r="G32" s="17" t="s">
        <v>66</v>
      </c>
      <c r="H32" s="17">
        <v>0.70915145745650598</v>
      </c>
      <c r="I32" s="17" t="s">
        <v>19</v>
      </c>
      <c r="J32" s="17">
        <v>0.41896287509522601</v>
      </c>
      <c r="K32" s="17" t="s">
        <v>42</v>
      </c>
      <c r="L32" s="17">
        <v>0.51584618158227202</v>
      </c>
    </row>
    <row r="33" spans="1:12" ht="18" x14ac:dyDescent="0.25">
      <c r="A33" s="18" t="s">
        <v>76</v>
      </c>
      <c r="B33" s="18">
        <v>0.53459045199999999</v>
      </c>
      <c r="C33" s="17" t="s">
        <v>62</v>
      </c>
      <c r="D33" s="17">
        <v>0.57561334603013103</v>
      </c>
      <c r="E33" s="17" t="s">
        <v>88</v>
      </c>
      <c r="F33" s="17">
        <v>0.56082631989322795</v>
      </c>
      <c r="G33" s="17" t="s">
        <v>64</v>
      </c>
      <c r="H33" s="17">
        <v>0.65392452728737904</v>
      </c>
      <c r="I33" s="17" t="s">
        <v>58</v>
      </c>
      <c r="J33" s="17">
        <v>0.40412398156540802</v>
      </c>
      <c r="K33" s="17" t="s">
        <v>47</v>
      </c>
      <c r="L33" s="17">
        <v>0.51298439904095405</v>
      </c>
    </row>
    <row r="34" spans="1:12" ht="18" x14ac:dyDescent="0.25">
      <c r="A34" s="18" t="s">
        <v>25</v>
      </c>
      <c r="B34" s="18">
        <v>0.53353144399999997</v>
      </c>
      <c r="C34" s="17" t="s">
        <v>19</v>
      </c>
      <c r="D34" s="17">
        <v>0.53064200832675101</v>
      </c>
      <c r="E34" s="17" t="s">
        <v>80</v>
      </c>
      <c r="F34" s="17">
        <v>0.55217672016104602</v>
      </c>
      <c r="G34" s="17" t="s">
        <v>56</v>
      </c>
      <c r="H34" s="17">
        <v>0.65036690977279399</v>
      </c>
      <c r="I34" s="17" t="s">
        <v>17</v>
      </c>
      <c r="J34" s="17">
        <v>0.38608024536762597</v>
      </c>
      <c r="K34" s="17" t="s">
        <v>67</v>
      </c>
      <c r="L34" s="17">
        <v>0.50229687469519502</v>
      </c>
    </row>
    <row r="35" spans="1:12" ht="18" x14ac:dyDescent="0.25">
      <c r="A35" s="18" t="s">
        <v>26</v>
      </c>
      <c r="B35" s="18">
        <v>0.53189635700000004</v>
      </c>
      <c r="C35" s="17" t="s">
        <v>47</v>
      </c>
      <c r="D35" s="17">
        <v>0.52905236589355398</v>
      </c>
      <c r="E35" s="17" t="s">
        <v>27</v>
      </c>
      <c r="F35" s="17">
        <v>0.54584674446960901</v>
      </c>
      <c r="G35" s="17" t="s">
        <v>117</v>
      </c>
      <c r="H35" s="17">
        <v>0.63596045576508498</v>
      </c>
      <c r="I35" s="17" t="s">
        <v>20</v>
      </c>
      <c r="J35" s="17">
        <v>0.38199152991240298</v>
      </c>
      <c r="K35" s="17" t="s">
        <v>25</v>
      </c>
      <c r="L35" s="17">
        <v>0.48611997237015497</v>
      </c>
    </row>
    <row r="36" spans="1:12" ht="18" x14ac:dyDescent="0.25">
      <c r="A36" s="18" t="s">
        <v>15</v>
      </c>
      <c r="B36" s="18">
        <v>0.52174165699999997</v>
      </c>
      <c r="C36" s="17" t="s">
        <v>20</v>
      </c>
      <c r="D36" s="17">
        <v>0.52131199025310204</v>
      </c>
      <c r="E36" s="17" t="s">
        <v>109</v>
      </c>
      <c r="F36" s="17">
        <v>0.52098391229262497</v>
      </c>
      <c r="G36" s="17" t="s">
        <v>71</v>
      </c>
      <c r="H36" s="17">
        <v>0.62474676753334202</v>
      </c>
      <c r="I36" s="17" t="s">
        <v>48</v>
      </c>
      <c r="J36" s="17">
        <v>0.34493016293012702</v>
      </c>
      <c r="K36" s="17" t="s">
        <v>80</v>
      </c>
      <c r="L36" s="17">
        <v>0.47513087789111802</v>
      </c>
    </row>
    <row r="37" spans="1:12" ht="18" x14ac:dyDescent="0.25">
      <c r="A37" s="18" t="s">
        <v>27</v>
      </c>
      <c r="B37" s="18">
        <v>0.52065868000000004</v>
      </c>
      <c r="C37" s="17" t="s">
        <v>88</v>
      </c>
      <c r="D37" s="17">
        <v>0.49159395531347</v>
      </c>
      <c r="E37" s="17" t="s">
        <v>86</v>
      </c>
      <c r="F37" s="17">
        <v>0.51361878938578098</v>
      </c>
      <c r="G37" s="17" t="s">
        <v>12</v>
      </c>
      <c r="H37" s="17">
        <v>0.61633804702911699</v>
      </c>
      <c r="I37" s="17" t="s">
        <v>45</v>
      </c>
      <c r="J37" s="17">
        <v>0.32737788020006803</v>
      </c>
      <c r="K37" s="17" t="s">
        <v>112</v>
      </c>
      <c r="L37" s="17">
        <v>0.38686225757225501</v>
      </c>
    </row>
    <row r="38" spans="1:12" ht="18" x14ac:dyDescent="0.25">
      <c r="A38" s="18" t="s">
        <v>54</v>
      </c>
      <c r="B38" s="18">
        <v>0.51346399600000003</v>
      </c>
      <c r="C38" s="17" t="s">
        <v>66</v>
      </c>
      <c r="D38" s="17">
        <v>0.486956851232281</v>
      </c>
      <c r="E38" s="17" t="s">
        <v>53</v>
      </c>
      <c r="F38" s="17">
        <v>0.47828774426154302</v>
      </c>
      <c r="G38" s="17" t="s">
        <v>38</v>
      </c>
      <c r="H38" s="17">
        <v>0.59878928026627798</v>
      </c>
      <c r="I38" s="17" t="s">
        <v>22</v>
      </c>
      <c r="J38" s="17">
        <v>0.31460658969128802</v>
      </c>
      <c r="K38" s="17" t="s">
        <v>13</v>
      </c>
      <c r="L38" s="17">
        <v>0.38423948497642002</v>
      </c>
    </row>
    <row r="39" spans="1:12" ht="18" x14ac:dyDescent="0.25">
      <c r="A39" s="18" t="s">
        <v>48</v>
      </c>
      <c r="B39" s="18">
        <v>0.50978413499999997</v>
      </c>
      <c r="C39" s="17" t="s">
        <v>53</v>
      </c>
      <c r="D39" s="17">
        <v>0.48294587959837498</v>
      </c>
      <c r="E39" s="17" t="s">
        <v>83</v>
      </c>
      <c r="F39" s="17">
        <v>0.47342054369506398</v>
      </c>
      <c r="G39" s="17" t="s">
        <v>86</v>
      </c>
      <c r="H39" s="17">
        <v>0.58188306499253994</v>
      </c>
      <c r="I39" s="17" t="s">
        <v>42</v>
      </c>
      <c r="J39" s="17">
        <v>0.28348749529753298</v>
      </c>
      <c r="K39" s="17" t="s">
        <v>105</v>
      </c>
      <c r="L39" s="17">
        <v>0.380747490778924</v>
      </c>
    </row>
    <row r="40" spans="1:12" ht="18" x14ac:dyDescent="0.25">
      <c r="A40" s="18" t="s">
        <v>66</v>
      </c>
      <c r="B40" s="18">
        <v>0.49589793599999998</v>
      </c>
      <c r="C40" s="17" t="s">
        <v>48</v>
      </c>
      <c r="D40" s="17">
        <v>0.48290139078137201</v>
      </c>
      <c r="E40" s="17" t="s">
        <v>19</v>
      </c>
      <c r="F40" s="17">
        <v>0.47336893549004699</v>
      </c>
      <c r="G40" s="17" t="s">
        <v>80</v>
      </c>
      <c r="H40" s="17">
        <v>0.52406273541154502</v>
      </c>
      <c r="I40" s="17" t="s">
        <v>59</v>
      </c>
      <c r="J40" s="17">
        <v>0.27406881958454599</v>
      </c>
      <c r="K40" s="17" t="s">
        <v>61</v>
      </c>
      <c r="L40" s="17">
        <v>0.37461048700266403</v>
      </c>
    </row>
    <row r="41" spans="1:12" ht="18" x14ac:dyDescent="0.25">
      <c r="A41" s="18" t="s">
        <v>47</v>
      </c>
      <c r="B41" s="18">
        <v>0.47143999199999997</v>
      </c>
      <c r="C41" s="17" t="s">
        <v>71</v>
      </c>
      <c r="D41" s="17">
        <v>0.462661175121163</v>
      </c>
      <c r="E41" s="17" t="s">
        <v>84</v>
      </c>
      <c r="F41" s="17">
        <v>0.45159658413571802</v>
      </c>
      <c r="G41" s="17" t="s">
        <v>72</v>
      </c>
      <c r="H41" s="17">
        <v>0.50645165041170703</v>
      </c>
      <c r="I41" s="17" t="s">
        <v>18</v>
      </c>
      <c r="J41" s="17">
        <v>0.26219072035943802</v>
      </c>
      <c r="K41" s="17" t="s">
        <v>86</v>
      </c>
      <c r="L41" s="17">
        <v>0.37088840332399597</v>
      </c>
    </row>
    <row r="42" spans="1:12" ht="18" x14ac:dyDescent="0.25">
      <c r="A42" s="18" t="s">
        <v>21</v>
      </c>
      <c r="B42" s="18">
        <v>0.46859633499999997</v>
      </c>
      <c r="C42" s="17" t="s">
        <v>82</v>
      </c>
      <c r="D42" s="17">
        <v>0.45326689588915398</v>
      </c>
      <c r="E42" s="17" t="s">
        <v>112</v>
      </c>
      <c r="F42" s="17">
        <v>0.44065920342686798</v>
      </c>
      <c r="G42" s="17" t="s">
        <v>109</v>
      </c>
      <c r="H42" s="17">
        <v>0.49261613402457699</v>
      </c>
      <c r="I42" s="17" t="s">
        <v>49</v>
      </c>
      <c r="J42" s="17">
        <v>0.23928176020459899</v>
      </c>
      <c r="K42" s="17" t="s">
        <v>71</v>
      </c>
      <c r="L42" s="17">
        <v>0.33929070543432499</v>
      </c>
    </row>
    <row r="43" spans="1:12" ht="18" x14ac:dyDescent="0.25">
      <c r="A43" s="18" t="s">
        <v>52</v>
      </c>
      <c r="B43" s="18">
        <v>0.46168337999999998</v>
      </c>
      <c r="C43" s="17" t="s">
        <v>42</v>
      </c>
      <c r="D43" s="17">
        <v>0.44887853853151699</v>
      </c>
      <c r="E43" s="17" t="s">
        <v>62</v>
      </c>
      <c r="F43" s="17">
        <v>0.41628910610465802</v>
      </c>
      <c r="G43" s="17" t="s">
        <v>18</v>
      </c>
      <c r="H43" s="17">
        <v>0.48844727814549499</v>
      </c>
      <c r="I43" s="17" t="s">
        <v>54</v>
      </c>
      <c r="J43" s="17">
        <v>0.19174135734983899</v>
      </c>
      <c r="K43" s="17" t="s">
        <v>88</v>
      </c>
      <c r="L43" s="17">
        <v>0.33337269885649701</v>
      </c>
    </row>
    <row r="44" spans="1:12" ht="18" x14ac:dyDescent="0.25">
      <c r="A44" s="18" t="s">
        <v>13</v>
      </c>
      <c r="B44" s="18">
        <v>0.45652673500000002</v>
      </c>
      <c r="C44" s="17" t="s">
        <v>21</v>
      </c>
      <c r="D44" s="17">
        <v>0.44079163077822697</v>
      </c>
      <c r="E44" s="17" t="s">
        <v>52</v>
      </c>
      <c r="F44" s="17">
        <v>0.40998905722499002</v>
      </c>
      <c r="G44" s="17" t="s">
        <v>48</v>
      </c>
      <c r="H44" s="17">
        <v>0.47674933313889301</v>
      </c>
      <c r="I44" s="17" t="s">
        <v>29</v>
      </c>
      <c r="J44" s="17">
        <v>0.18467596762895799</v>
      </c>
      <c r="K44" s="17" t="s">
        <v>115</v>
      </c>
      <c r="L44" s="17">
        <v>0.30017775251191098</v>
      </c>
    </row>
    <row r="45" spans="1:12" ht="18" x14ac:dyDescent="0.25">
      <c r="A45" s="18" t="s">
        <v>117</v>
      </c>
      <c r="B45" s="18">
        <v>0.45430524799999999</v>
      </c>
      <c r="C45" s="17" t="s">
        <v>28</v>
      </c>
      <c r="D45" s="17">
        <v>0.437661609797105</v>
      </c>
      <c r="E45" s="17" t="s">
        <v>117</v>
      </c>
      <c r="F45" s="17">
        <v>0.40968996552397602</v>
      </c>
      <c r="G45" s="17" t="s">
        <v>21</v>
      </c>
      <c r="H45" s="17">
        <v>0.45950178678985798</v>
      </c>
      <c r="I45" s="17" t="s">
        <v>41</v>
      </c>
      <c r="J45" s="17">
        <v>0.14919733152518999</v>
      </c>
      <c r="K45" s="17" t="s">
        <v>20</v>
      </c>
      <c r="L45" s="17">
        <v>0.29279807219597898</v>
      </c>
    </row>
    <row r="46" spans="1:12" ht="18" x14ac:dyDescent="0.25">
      <c r="A46" s="18" t="s">
        <v>113</v>
      </c>
      <c r="B46" s="18">
        <v>0.44324571800000001</v>
      </c>
      <c r="C46" s="17" t="s">
        <v>29</v>
      </c>
      <c r="D46" s="17">
        <v>0.41679390547321299</v>
      </c>
      <c r="E46" s="17" t="s">
        <v>105</v>
      </c>
      <c r="F46" s="17">
        <v>0.40836049853286599</v>
      </c>
      <c r="G46" s="17" t="s">
        <v>59</v>
      </c>
      <c r="H46" s="17">
        <v>0.404226497817126</v>
      </c>
      <c r="I46" s="17" t="s">
        <v>35</v>
      </c>
      <c r="J46" s="17">
        <v>0.127446069087751</v>
      </c>
      <c r="K46" s="17" t="s">
        <v>53</v>
      </c>
      <c r="L46" s="17">
        <v>0.28753703454627999</v>
      </c>
    </row>
    <row r="47" spans="1:12" ht="18" x14ac:dyDescent="0.25">
      <c r="A47" s="18" t="s">
        <v>59</v>
      </c>
      <c r="B47" s="18">
        <v>0.43322774400000003</v>
      </c>
      <c r="C47" s="17" t="s">
        <v>64</v>
      </c>
      <c r="D47" s="17">
        <v>0.38753737841292302</v>
      </c>
      <c r="E47" s="17" t="s">
        <v>81</v>
      </c>
      <c r="F47" s="17">
        <v>0.40820721645771402</v>
      </c>
      <c r="G47" s="17" t="s">
        <v>33</v>
      </c>
      <c r="H47" s="17">
        <v>0.37326886670683301</v>
      </c>
      <c r="I47" s="17" t="s">
        <v>40</v>
      </c>
      <c r="J47" s="17">
        <v>0.114465655247712</v>
      </c>
      <c r="K47" s="17" t="s">
        <v>18</v>
      </c>
      <c r="L47" s="17">
        <v>0.28726558170801297</v>
      </c>
    </row>
    <row r="48" spans="1:12" ht="18" x14ac:dyDescent="0.25">
      <c r="A48" s="18" t="s">
        <v>20</v>
      </c>
      <c r="B48" s="18">
        <v>0.42566549199999998</v>
      </c>
      <c r="C48" s="17" t="s">
        <v>17</v>
      </c>
      <c r="D48" s="17">
        <v>0.382337419650636</v>
      </c>
      <c r="E48" s="17" t="s">
        <v>68</v>
      </c>
      <c r="F48" s="17">
        <v>0.40199120017114398</v>
      </c>
      <c r="G48" s="17" t="s">
        <v>112</v>
      </c>
      <c r="H48" s="17">
        <v>0.36669511130593302</v>
      </c>
      <c r="I48" s="17" t="s">
        <v>46</v>
      </c>
      <c r="J48" s="17">
        <v>3.5579850308469302E-2</v>
      </c>
      <c r="K48" s="17" t="s">
        <v>117</v>
      </c>
      <c r="L48" s="17">
        <v>0.28043404057560101</v>
      </c>
    </row>
    <row r="49" spans="1:12" ht="18" x14ac:dyDescent="0.25">
      <c r="A49" s="18" t="s">
        <v>115</v>
      </c>
      <c r="B49" s="18">
        <v>0.413444333</v>
      </c>
      <c r="C49" s="17" t="s">
        <v>115</v>
      </c>
      <c r="D49" s="17">
        <v>0.37092816101861698</v>
      </c>
      <c r="E49" s="17" t="s">
        <v>43</v>
      </c>
      <c r="F49" s="17">
        <v>0.37008292610806698</v>
      </c>
      <c r="G49" s="17" t="s">
        <v>82</v>
      </c>
      <c r="H49" s="17">
        <v>0.357622436120419</v>
      </c>
      <c r="I49" s="17" t="s">
        <v>32</v>
      </c>
      <c r="J49" s="17">
        <v>3.1514089331962897E-2</v>
      </c>
      <c r="K49" s="17" t="s">
        <v>109</v>
      </c>
      <c r="L49" s="17">
        <v>0.27261049351911498</v>
      </c>
    </row>
    <row r="50" spans="1:12" ht="18" x14ac:dyDescent="0.25">
      <c r="A50" s="18" t="s">
        <v>31</v>
      </c>
      <c r="B50" s="18">
        <v>0.41283720899999998</v>
      </c>
      <c r="C50" s="17" t="s">
        <v>83</v>
      </c>
      <c r="D50" s="17">
        <v>0.36449044334340103</v>
      </c>
      <c r="E50" s="17" t="s">
        <v>82</v>
      </c>
      <c r="F50" s="17">
        <v>0.366449627311144</v>
      </c>
      <c r="G50" s="17" t="s">
        <v>113</v>
      </c>
      <c r="H50" s="17">
        <v>0.35649655103931999</v>
      </c>
      <c r="K50" s="17" t="s">
        <v>21</v>
      </c>
      <c r="L50" s="17">
        <v>0.26647604151516202</v>
      </c>
    </row>
    <row r="51" spans="1:12" ht="18" x14ac:dyDescent="0.25">
      <c r="A51" s="18" t="s">
        <v>112</v>
      </c>
      <c r="B51" s="18">
        <v>0.40842959299999998</v>
      </c>
      <c r="C51" s="17" t="s">
        <v>52</v>
      </c>
      <c r="D51" s="17">
        <v>0.357339803970188</v>
      </c>
      <c r="E51" s="17" t="s">
        <v>63</v>
      </c>
      <c r="F51" s="17">
        <v>0.33813309183145801</v>
      </c>
      <c r="G51" s="17" t="s">
        <v>91</v>
      </c>
      <c r="H51" s="17">
        <v>0.356280296429688</v>
      </c>
      <c r="K51" s="17" t="s">
        <v>45</v>
      </c>
      <c r="L51" s="17">
        <v>0.26014144896581698</v>
      </c>
    </row>
    <row r="52" spans="1:12" ht="18" x14ac:dyDescent="0.25">
      <c r="A52" s="18" t="s">
        <v>30</v>
      </c>
      <c r="B52" s="18">
        <v>0.394716611</v>
      </c>
      <c r="C52" s="17" t="s">
        <v>58</v>
      </c>
      <c r="D52" s="17">
        <v>0.34393955760799899</v>
      </c>
      <c r="E52" s="17" t="s">
        <v>118</v>
      </c>
      <c r="F52" s="17">
        <v>0.314641652671308</v>
      </c>
      <c r="G52" s="17" t="s">
        <v>67</v>
      </c>
      <c r="H52" s="17">
        <v>0.33903868754691902</v>
      </c>
      <c r="K52" s="17" t="s">
        <v>83</v>
      </c>
      <c r="L52" s="17">
        <v>0.242177469442906</v>
      </c>
    </row>
    <row r="53" spans="1:12" ht="18" x14ac:dyDescent="0.25">
      <c r="A53" s="18" t="s">
        <v>111</v>
      </c>
      <c r="B53" s="18">
        <v>0.38245353100000001</v>
      </c>
      <c r="C53" s="17" t="s">
        <v>111</v>
      </c>
      <c r="D53" s="17">
        <v>0.33092600007785</v>
      </c>
      <c r="E53" s="17" t="s">
        <v>58</v>
      </c>
      <c r="F53" s="17">
        <v>0.302528289226629</v>
      </c>
      <c r="G53" s="17" t="s">
        <v>23</v>
      </c>
      <c r="H53" s="17">
        <v>0.32226236275952103</v>
      </c>
      <c r="K53" s="17" t="s">
        <v>23</v>
      </c>
      <c r="L53" s="17">
        <v>0.237022021572806</v>
      </c>
    </row>
    <row r="54" spans="1:12" ht="18" x14ac:dyDescent="0.25">
      <c r="A54" s="18" t="s">
        <v>62</v>
      </c>
      <c r="B54" s="18">
        <v>0.37934563700000001</v>
      </c>
      <c r="C54" s="17" t="s">
        <v>49</v>
      </c>
      <c r="D54" s="17">
        <v>0.31245478521680098</v>
      </c>
      <c r="E54" s="17" t="s">
        <v>111</v>
      </c>
      <c r="F54" s="17">
        <v>0.29589910277459502</v>
      </c>
      <c r="G54" s="17" t="s">
        <v>68</v>
      </c>
      <c r="H54" s="17">
        <v>0.30396845196129402</v>
      </c>
      <c r="K54" s="17" t="s">
        <v>52</v>
      </c>
      <c r="L54" s="17">
        <v>0.230277768107776</v>
      </c>
    </row>
    <row r="55" spans="1:12" ht="18" x14ac:dyDescent="0.25">
      <c r="A55" s="18" t="s">
        <v>50</v>
      </c>
      <c r="B55" s="18">
        <v>0.37509576900000002</v>
      </c>
      <c r="C55" s="17" t="s">
        <v>80</v>
      </c>
      <c r="D55" s="17">
        <v>0.29011291093128</v>
      </c>
      <c r="E55" s="17" t="s">
        <v>64</v>
      </c>
      <c r="F55" s="17">
        <v>0.28964785738911197</v>
      </c>
      <c r="G55" s="17" t="s">
        <v>88</v>
      </c>
      <c r="H55" s="17">
        <v>0.29811584964711602</v>
      </c>
      <c r="K55" s="17" t="s">
        <v>29</v>
      </c>
      <c r="L55" s="17">
        <v>0.208095567989423</v>
      </c>
    </row>
    <row r="56" spans="1:12" ht="18" x14ac:dyDescent="0.25">
      <c r="A56" s="18" t="s">
        <v>80</v>
      </c>
      <c r="B56" s="18">
        <v>0.357318211</v>
      </c>
      <c r="C56" s="17" t="s">
        <v>68</v>
      </c>
      <c r="D56" s="17">
        <v>0.28037933513313001</v>
      </c>
      <c r="E56" s="17" t="s">
        <v>71</v>
      </c>
      <c r="F56" s="17">
        <v>0.27855926821996502</v>
      </c>
      <c r="G56" s="17" t="s">
        <v>105</v>
      </c>
      <c r="H56" s="17">
        <v>0.29493532315543902</v>
      </c>
      <c r="K56" s="17" t="s">
        <v>58</v>
      </c>
      <c r="L56" s="17">
        <v>0.20566711477397401</v>
      </c>
    </row>
    <row r="57" spans="1:12" ht="18" x14ac:dyDescent="0.25">
      <c r="A57" s="18" t="s">
        <v>116</v>
      </c>
      <c r="B57" s="18">
        <v>0.34860431600000003</v>
      </c>
      <c r="C57" s="17" t="s">
        <v>116</v>
      </c>
      <c r="D57" s="17">
        <v>0.27847729876580202</v>
      </c>
      <c r="E57" s="17" t="s">
        <v>17</v>
      </c>
      <c r="F57" s="17">
        <v>0.27661357758442701</v>
      </c>
      <c r="G57" s="17" t="s">
        <v>52</v>
      </c>
      <c r="H57" s="17">
        <v>0.29108821009694802</v>
      </c>
      <c r="K57" s="17" t="s">
        <v>111</v>
      </c>
      <c r="L57" s="17">
        <v>0.202108869493554</v>
      </c>
    </row>
    <row r="58" spans="1:12" ht="18" x14ac:dyDescent="0.25">
      <c r="A58" s="18" t="s">
        <v>65</v>
      </c>
      <c r="B58" s="18">
        <v>0.33013384400000001</v>
      </c>
      <c r="C58" s="17" t="s">
        <v>81</v>
      </c>
      <c r="D58" s="17">
        <v>0.27775048917190898</v>
      </c>
      <c r="E58" s="17" t="s">
        <v>45</v>
      </c>
      <c r="F58" s="17">
        <v>0.264243031209562</v>
      </c>
      <c r="G58" s="17" t="s">
        <v>84</v>
      </c>
      <c r="H58" s="17">
        <v>0.28965842018511601</v>
      </c>
      <c r="K58" s="17" t="s">
        <v>36</v>
      </c>
      <c r="L58" s="17">
        <v>0.197577436574498</v>
      </c>
    </row>
    <row r="59" spans="1:12" ht="18" x14ac:dyDescent="0.25">
      <c r="A59" s="18" t="s">
        <v>67</v>
      </c>
      <c r="B59" s="18">
        <v>0.318158477</v>
      </c>
      <c r="C59" s="17" t="s">
        <v>89</v>
      </c>
      <c r="D59" s="17">
        <v>0.27613004195793001</v>
      </c>
      <c r="E59" s="17" t="s">
        <v>91</v>
      </c>
      <c r="F59" s="17">
        <v>0.23409418084915301</v>
      </c>
      <c r="G59" s="17" t="s">
        <v>42</v>
      </c>
      <c r="H59" s="17">
        <v>0.28611343773675901</v>
      </c>
      <c r="K59" s="17" t="s">
        <v>82</v>
      </c>
      <c r="L59" s="17">
        <v>0.19742576522074401</v>
      </c>
    </row>
    <row r="60" spans="1:12" ht="18" x14ac:dyDescent="0.25">
      <c r="A60" s="18" t="s">
        <v>91</v>
      </c>
      <c r="B60" s="18">
        <v>0.30959907800000003</v>
      </c>
      <c r="C60" s="17" t="s">
        <v>113</v>
      </c>
      <c r="D60" s="17">
        <v>0.27552929483994598</v>
      </c>
      <c r="E60" s="17" t="s">
        <v>42</v>
      </c>
      <c r="F60" s="17">
        <v>0.223834179304995</v>
      </c>
      <c r="G60" s="17" t="s">
        <v>28</v>
      </c>
      <c r="H60" s="17">
        <v>0.27342496279240902</v>
      </c>
      <c r="K60" s="17" t="s">
        <v>91</v>
      </c>
      <c r="L60" s="17">
        <v>0.19557347525782701</v>
      </c>
    </row>
    <row r="61" spans="1:12" ht="18" x14ac:dyDescent="0.25">
      <c r="A61" s="18" t="s">
        <v>64</v>
      </c>
      <c r="B61" s="18">
        <v>0.30537662500000001</v>
      </c>
      <c r="C61" s="17" t="s">
        <v>63</v>
      </c>
      <c r="D61" s="17">
        <v>0.26620657625156802</v>
      </c>
      <c r="E61" s="17" t="s">
        <v>59</v>
      </c>
      <c r="F61" s="17">
        <v>0.22276948489895801</v>
      </c>
      <c r="G61" s="17" t="s">
        <v>65</v>
      </c>
      <c r="H61" s="17">
        <v>0.27138567267472402</v>
      </c>
      <c r="K61" s="17" t="s">
        <v>33</v>
      </c>
      <c r="L61" s="17">
        <v>0.195248104664902</v>
      </c>
    </row>
    <row r="62" spans="1:12" ht="18" x14ac:dyDescent="0.25">
      <c r="A62" s="18" t="s">
        <v>63</v>
      </c>
      <c r="B62" s="18">
        <v>0.25711162900000001</v>
      </c>
      <c r="C62" s="17" t="s">
        <v>86</v>
      </c>
      <c r="D62" s="17">
        <v>0.263813191673687</v>
      </c>
      <c r="E62" s="17" t="s">
        <v>65</v>
      </c>
      <c r="F62" s="17">
        <v>0.22133227439995201</v>
      </c>
      <c r="G62" s="17" t="s">
        <v>25</v>
      </c>
      <c r="H62" s="17">
        <v>0.25630911329061901</v>
      </c>
      <c r="K62" s="17" t="s">
        <v>81</v>
      </c>
      <c r="L62" s="17">
        <v>0.183235633711165</v>
      </c>
    </row>
    <row r="63" spans="1:12" ht="18" x14ac:dyDescent="0.25">
      <c r="A63" s="18" t="s">
        <v>82</v>
      </c>
      <c r="B63" s="18">
        <v>0.24160061399999999</v>
      </c>
      <c r="C63" s="17" t="s">
        <v>109</v>
      </c>
      <c r="D63" s="17">
        <v>0.26379806042420401</v>
      </c>
      <c r="E63" s="17" t="s">
        <v>116</v>
      </c>
      <c r="F63" s="17">
        <v>0.21092688059475201</v>
      </c>
      <c r="G63" s="17" t="s">
        <v>13</v>
      </c>
      <c r="H63" s="17">
        <v>0.25152329703426601</v>
      </c>
      <c r="K63" s="17" t="s">
        <v>59</v>
      </c>
      <c r="L63" s="17">
        <v>0.18134752862298001</v>
      </c>
    </row>
    <row r="64" spans="1:12" ht="18" x14ac:dyDescent="0.25">
      <c r="A64" s="18" t="s">
        <v>119</v>
      </c>
      <c r="B64" s="18">
        <v>0.234141179</v>
      </c>
      <c r="C64" s="17" t="s">
        <v>33</v>
      </c>
      <c r="D64" s="17">
        <v>0.26169198581257702</v>
      </c>
      <c r="E64" s="17" t="s">
        <v>76</v>
      </c>
      <c r="F64" s="17">
        <v>0.193502429650831</v>
      </c>
      <c r="G64" s="17" t="s">
        <v>76</v>
      </c>
      <c r="H64" s="17">
        <v>0.25004309732791402</v>
      </c>
      <c r="K64" s="17" t="s">
        <v>34</v>
      </c>
      <c r="L64" s="17">
        <v>0.17497817691997</v>
      </c>
    </row>
    <row r="65" spans="1:12" ht="18" x14ac:dyDescent="0.25">
      <c r="A65" s="18" t="s">
        <v>87</v>
      </c>
      <c r="B65" s="18">
        <v>0.225685413</v>
      </c>
      <c r="C65" s="17" t="s">
        <v>25</v>
      </c>
      <c r="D65" s="17">
        <v>0.260715225533453</v>
      </c>
      <c r="E65" s="17" t="s">
        <v>33</v>
      </c>
      <c r="F65" s="17">
        <v>0.191481048880285</v>
      </c>
      <c r="G65" s="17" t="s">
        <v>85</v>
      </c>
      <c r="H65" s="17">
        <v>0.24434155580087699</v>
      </c>
      <c r="K65" s="17" t="s">
        <v>28</v>
      </c>
      <c r="L65" s="17">
        <v>0.16410887207862099</v>
      </c>
    </row>
    <row r="66" spans="1:12" ht="18" x14ac:dyDescent="0.25">
      <c r="A66" s="18" t="s">
        <v>88</v>
      </c>
      <c r="B66" s="18">
        <v>0.21606697599999999</v>
      </c>
      <c r="C66" s="17" t="s">
        <v>15</v>
      </c>
      <c r="D66" s="17">
        <v>0.25274559296299398</v>
      </c>
      <c r="E66" s="17" t="s">
        <v>119</v>
      </c>
      <c r="F66" s="17">
        <v>0.179318330899955</v>
      </c>
      <c r="G66" s="17" t="s">
        <v>43</v>
      </c>
      <c r="H66" s="17">
        <v>0.24329256061895899</v>
      </c>
      <c r="K66" s="17" t="s">
        <v>68</v>
      </c>
      <c r="L66" s="17">
        <v>0.162463356934024</v>
      </c>
    </row>
    <row r="67" spans="1:12" ht="18" x14ac:dyDescent="0.25">
      <c r="A67" s="18" t="s">
        <v>114</v>
      </c>
      <c r="B67" s="18">
        <v>0.21228839999999999</v>
      </c>
      <c r="C67" s="17" t="s">
        <v>41</v>
      </c>
      <c r="D67" s="17">
        <v>0.25004991554869599</v>
      </c>
      <c r="E67" s="17" t="s">
        <v>30</v>
      </c>
      <c r="F67" s="17">
        <v>0.17310269441317</v>
      </c>
      <c r="G67" s="17" t="s">
        <v>34</v>
      </c>
      <c r="H67" s="17">
        <v>0.24048390392489</v>
      </c>
      <c r="K67" s="17" t="s">
        <v>40</v>
      </c>
      <c r="L67" s="17">
        <v>0.16087287103367401</v>
      </c>
    </row>
    <row r="68" spans="1:12" ht="18" x14ac:dyDescent="0.25">
      <c r="A68" s="18" t="s">
        <v>18</v>
      </c>
      <c r="B68" s="18">
        <v>0.206004723</v>
      </c>
      <c r="C68" s="17" t="s">
        <v>50</v>
      </c>
      <c r="D68" s="17">
        <v>0.249506862534215</v>
      </c>
      <c r="E68" s="17" t="s">
        <v>21</v>
      </c>
      <c r="F68" s="17">
        <v>0.17273308367339199</v>
      </c>
      <c r="G68" s="17" t="s">
        <v>111</v>
      </c>
      <c r="H68" s="17">
        <v>0.23627293216878201</v>
      </c>
      <c r="K68" s="17" t="s">
        <v>51</v>
      </c>
      <c r="L68" s="17">
        <v>0.149098946107315</v>
      </c>
    </row>
    <row r="69" spans="1:12" ht="18" x14ac:dyDescent="0.25">
      <c r="A69" s="18" t="s">
        <v>83</v>
      </c>
      <c r="B69" s="18">
        <v>0.19739263200000001</v>
      </c>
      <c r="C69" s="17" t="s">
        <v>76</v>
      </c>
      <c r="D69" s="17">
        <v>0.23571618444303299</v>
      </c>
      <c r="E69" s="17" t="s">
        <v>115</v>
      </c>
      <c r="F69" s="17">
        <v>0.16650566621610099</v>
      </c>
      <c r="G69" s="17" t="s">
        <v>29</v>
      </c>
      <c r="H69" s="17">
        <v>0.22705723340780401</v>
      </c>
      <c r="K69" s="17" t="s">
        <v>30</v>
      </c>
      <c r="L69" s="17">
        <v>0.149060643029401</v>
      </c>
    </row>
    <row r="70" spans="1:12" ht="18" x14ac:dyDescent="0.25">
      <c r="A70" s="18" t="s">
        <v>35</v>
      </c>
      <c r="B70" s="18">
        <v>0.19632860199999999</v>
      </c>
      <c r="C70" s="17" t="s">
        <v>51</v>
      </c>
      <c r="D70" s="17">
        <v>0.22894439835778699</v>
      </c>
      <c r="E70" s="17" t="s">
        <v>40</v>
      </c>
      <c r="F70" s="17">
        <v>0.164958055671767</v>
      </c>
      <c r="G70" s="17" t="s">
        <v>31</v>
      </c>
      <c r="H70" s="17">
        <v>0.223551633361458</v>
      </c>
      <c r="K70" s="17" t="s">
        <v>19</v>
      </c>
      <c r="L70" s="17">
        <v>0.145885774299222</v>
      </c>
    </row>
    <row r="71" spans="1:12" ht="18" x14ac:dyDescent="0.25">
      <c r="A71" s="18" t="s">
        <v>28</v>
      </c>
      <c r="B71" s="18">
        <v>0.18444244600000001</v>
      </c>
      <c r="C71" s="17" t="s">
        <v>91</v>
      </c>
      <c r="D71" s="17">
        <v>0.21330938300630201</v>
      </c>
      <c r="E71" s="17" t="s">
        <v>15</v>
      </c>
      <c r="F71" s="17">
        <v>0.16193082083082</v>
      </c>
      <c r="G71" s="17" t="s">
        <v>120</v>
      </c>
      <c r="H71" s="17">
        <v>0.21574604411412501</v>
      </c>
      <c r="K71" s="17" t="s">
        <v>15</v>
      </c>
      <c r="L71" s="17">
        <v>0.14293154594722601</v>
      </c>
    </row>
    <row r="72" spans="1:12" ht="18" x14ac:dyDescent="0.25">
      <c r="A72" s="18" t="s">
        <v>43</v>
      </c>
      <c r="B72" s="18">
        <v>0.159551321</v>
      </c>
      <c r="C72" s="17" t="s">
        <v>117</v>
      </c>
      <c r="D72" s="17">
        <v>0.20916092549582399</v>
      </c>
      <c r="E72" s="17" t="s">
        <v>89</v>
      </c>
      <c r="F72" s="17">
        <v>0.16062857766739499</v>
      </c>
      <c r="G72" s="17" t="s">
        <v>50</v>
      </c>
      <c r="H72" s="17">
        <v>0.19417649522470401</v>
      </c>
      <c r="K72" s="17" t="s">
        <v>64</v>
      </c>
      <c r="L72" s="17">
        <v>0.13705889383362799</v>
      </c>
    </row>
    <row r="73" spans="1:12" ht="18" x14ac:dyDescent="0.25">
      <c r="A73" s="18" t="s">
        <v>33</v>
      </c>
      <c r="B73" s="18">
        <v>0.152536216</v>
      </c>
      <c r="C73" s="17" t="s">
        <v>40</v>
      </c>
      <c r="D73" s="17">
        <v>0.206735637407057</v>
      </c>
      <c r="E73" s="17" t="s">
        <v>120</v>
      </c>
      <c r="F73" s="17">
        <v>0.15929170415469901</v>
      </c>
      <c r="G73" s="17" t="s">
        <v>83</v>
      </c>
      <c r="H73" s="17">
        <v>0.19360614650079699</v>
      </c>
      <c r="K73" s="17" t="s">
        <v>118</v>
      </c>
      <c r="L73" s="17">
        <v>0.131185677438791</v>
      </c>
    </row>
    <row r="74" spans="1:12" ht="18" x14ac:dyDescent="0.25">
      <c r="A74" s="18" t="s">
        <v>118</v>
      </c>
      <c r="B74" s="18">
        <v>0.15041498</v>
      </c>
      <c r="C74" s="17" t="s">
        <v>45</v>
      </c>
      <c r="D74" s="17">
        <v>0.204916666664234</v>
      </c>
      <c r="E74" s="17" t="s">
        <v>28</v>
      </c>
      <c r="F74" s="17">
        <v>0.156607462312742</v>
      </c>
      <c r="G74" s="17" t="s">
        <v>15</v>
      </c>
      <c r="H74" s="17">
        <v>0.19187012776673901</v>
      </c>
      <c r="K74" s="17" t="s">
        <v>43</v>
      </c>
      <c r="L74" s="17">
        <v>0.128188675638927</v>
      </c>
    </row>
    <row r="75" spans="1:12" ht="18" x14ac:dyDescent="0.25">
      <c r="A75" s="18" t="s">
        <v>34</v>
      </c>
      <c r="B75" s="18">
        <v>0.14452068200000001</v>
      </c>
      <c r="C75" s="17" t="s">
        <v>114</v>
      </c>
      <c r="D75" s="17">
        <v>0.20301063837539901</v>
      </c>
      <c r="E75" s="17" t="s">
        <v>31</v>
      </c>
      <c r="F75" s="17">
        <v>0.15391432134181399</v>
      </c>
      <c r="G75" s="17" t="s">
        <v>17</v>
      </c>
      <c r="H75" s="17">
        <v>0.165028095454792</v>
      </c>
      <c r="K75" s="17" t="s">
        <v>63</v>
      </c>
      <c r="L75" s="17">
        <v>0.12607309634925401</v>
      </c>
    </row>
    <row r="76" spans="1:12" ht="18" x14ac:dyDescent="0.25">
      <c r="A76" s="18" t="s">
        <v>40</v>
      </c>
      <c r="B76" s="18">
        <v>0.13529095099999999</v>
      </c>
      <c r="C76" s="17" t="s">
        <v>65</v>
      </c>
      <c r="D76" s="17">
        <v>0.18478097706694799</v>
      </c>
      <c r="E76" s="17" t="s">
        <v>50</v>
      </c>
      <c r="F76" s="17">
        <v>0.147796709660378</v>
      </c>
      <c r="G76" s="17" t="s">
        <v>87</v>
      </c>
      <c r="H76" s="17">
        <v>0.164318868735988</v>
      </c>
      <c r="K76" s="17" t="s">
        <v>49</v>
      </c>
      <c r="L76" s="17">
        <v>0.125051481291027</v>
      </c>
    </row>
    <row r="77" spans="1:12" ht="18" x14ac:dyDescent="0.25">
      <c r="A77" s="18" t="s">
        <v>51</v>
      </c>
      <c r="B77" s="18">
        <v>0.13400178300000001</v>
      </c>
      <c r="C77" s="17" t="s">
        <v>118</v>
      </c>
      <c r="D77" s="17">
        <v>0.170640835099889</v>
      </c>
      <c r="E77" s="17" t="s">
        <v>74</v>
      </c>
      <c r="F77" s="17">
        <v>0.14477954780261901</v>
      </c>
      <c r="G77" s="17" t="s">
        <v>30</v>
      </c>
      <c r="H77" s="17">
        <v>0.14623423198204299</v>
      </c>
      <c r="K77" s="17" t="s">
        <v>84</v>
      </c>
      <c r="L77" s="17">
        <v>0.124632518056013</v>
      </c>
    </row>
    <row r="78" spans="1:12" ht="18" x14ac:dyDescent="0.25">
      <c r="A78" s="18" t="s">
        <v>89</v>
      </c>
      <c r="B78" s="18">
        <v>0.11405148699999999</v>
      </c>
      <c r="C78" s="17" t="s">
        <v>34</v>
      </c>
      <c r="D78" s="17">
        <v>0.16125835949404199</v>
      </c>
      <c r="E78" s="17" t="s">
        <v>36</v>
      </c>
      <c r="F78" s="17">
        <v>0.130759694031789</v>
      </c>
      <c r="G78" s="17" t="s">
        <v>41</v>
      </c>
      <c r="H78" s="17">
        <v>0.13926829870323601</v>
      </c>
      <c r="K78" s="17" t="s">
        <v>87</v>
      </c>
      <c r="L78" s="17">
        <v>0.122345629029915</v>
      </c>
    </row>
    <row r="79" spans="1:12" ht="18" x14ac:dyDescent="0.25">
      <c r="A79" s="18" t="s">
        <v>22</v>
      </c>
      <c r="B79" s="18">
        <v>0.109551511</v>
      </c>
      <c r="C79" s="17" t="s">
        <v>30</v>
      </c>
      <c r="D79" s="17">
        <v>0.15757370795751999</v>
      </c>
      <c r="E79" s="17" t="s">
        <v>29</v>
      </c>
      <c r="F79" s="17">
        <v>0.12684777270303399</v>
      </c>
      <c r="G79" s="17" t="s">
        <v>49</v>
      </c>
      <c r="H79" s="17">
        <v>0.13918291100376301</v>
      </c>
      <c r="K79" s="17" t="s">
        <v>50</v>
      </c>
      <c r="L79" s="17">
        <v>0.11836610195993701</v>
      </c>
    </row>
    <row r="80" spans="1:12" ht="18" x14ac:dyDescent="0.25">
      <c r="A80" s="18" t="s">
        <v>45</v>
      </c>
      <c r="B80" s="18">
        <v>0.106346867</v>
      </c>
      <c r="C80" s="17" t="s">
        <v>54</v>
      </c>
      <c r="D80" s="17">
        <v>0.15447490950458001</v>
      </c>
      <c r="E80" s="17" t="s">
        <v>49</v>
      </c>
      <c r="F80" s="17">
        <v>0.12013580935214201</v>
      </c>
      <c r="G80" s="17" t="s">
        <v>20</v>
      </c>
      <c r="H80" s="17">
        <v>0.117657084810232</v>
      </c>
      <c r="K80" s="17" t="s">
        <v>113</v>
      </c>
      <c r="L80" s="17">
        <v>0.110770165172248</v>
      </c>
    </row>
    <row r="81" spans="1:12" ht="18" x14ac:dyDescent="0.25">
      <c r="A81" s="18" t="s">
        <v>36</v>
      </c>
      <c r="B81" s="18">
        <v>9.6429417000000003E-2</v>
      </c>
      <c r="C81" s="17" t="s">
        <v>87</v>
      </c>
      <c r="D81" s="17">
        <v>0.14364321016986101</v>
      </c>
      <c r="E81" s="17" t="s">
        <v>51</v>
      </c>
      <c r="F81" s="17">
        <v>0.116249656581825</v>
      </c>
      <c r="G81" s="17" t="s">
        <v>118</v>
      </c>
      <c r="H81" s="17">
        <v>0.116016268456876</v>
      </c>
      <c r="K81" s="17" t="s">
        <v>65</v>
      </c>
      <c r="L81" s="17">
        <v>0.109652653784569</v>
      </c>
    </row>
    <row r="82" spans="1:12" ht="18" x14ac:dyDescent="0.25">
      <c r="A82" s="18" t="s">
        <v>41</v>
      </c>
      <c r="B82" s="18">
        <v>9.2011092000000003E-2</v>
      </c>
      <c r="C82" s="17" t="s">
        <v>43</v>
      </c>
      <c r="D82" s="17">
        <v>0.14137569597906399</v>
      </c>
      <c r="E82" s="17" t="s">
        <v>87</v>
      </c>
      <c r="F82" s="17">
        <v>0.114023898874781</v>
      </c>
      <c r="G82" s="17" t="s">
        <v>58</v>
      </c>
      <c r="H82" s="17">
        <v>0.101851504406288</v>
      </c>
      <c r="K82" s="17" t="s">
        <v>41</v>
      </c>
      <c r="L82" s="17">
        <v>0.108722275883883</v>
      </c>
    </row>
    <row r="83" spans="1:12" ht="18" x14ac:dyDescent="0.25">
      <c r="A83" s="18" t="s">
        <v>32</v>
      </c>
      <c r="B83" s="18">
        <v>6.5046152999999995E-2</v>
      </c>
      <c r="C83" s="17" t="s">
        <v>32</v>
      </c>
      <c r="D83" s="17">
        <v>0.13941645703114799</v>
      </c>
      <c r="E83" s="17" t="s">
        <v>20</v>
      </c>
      <c r="F83" s="17">
        <v>0.111566504545192</v>
      </c>
      <c r="G83" s="17" t="s">
        <v>51</v>
      </c>
      <c r="H83" s="17">
        <v>9.5076164193216198E-2</v>
      </c>
      <c r="K83" s="17" t="s">
        <v>116</v>
      </c>
      <c r="L83" s="17">
        <v>0.102316841035914</v>
      </c>
    </row>
    <row r="84" spans="1:12" ht="18" x14ac:dyDescent="0.25">
      <c r="A84" s="18" t="s">
        <v>46</v>
      </c>
      <c r="B84" s="18">
        <v>4.8207183000000001E-2</v>
      </c>
      <c r="C84" s="17" t="s">
        <v>22</v>
      </c>
      <c r="D84" s="17">
        <v>0.106706049044138</v>
      </c>
      <c r="E84" s="17" t="s">
        <v>85</v>
      </c>
      <c r="F84" s="17">
        <v>0.10427108381703699</v>
      </c>
      <c r="G84" s="17" t="s">
        <v>92</v>
      </c>
      <c r="H84" s="17">
        <v>8.2936689350418299E-2</v>
      </c>
      <c r="K84" s="17" t="s">
        <v>22</v>
      </c>
      <c r="L84" s="17">
        <v>0.101225089515752</v>
      </c>
    </row>
    <row r="85" spans="1:12" ht="18" x14ac:dyDescent="0.25">
      <c r="A85" s="18" t="s">
        <v>86</v>
      </c>
      <c r="B85" s="18">
        <v>3.7200509999999999E-2</v>
      </c>
      <c r="C85" s="17" t="s">
        <v>46</v>
      </c>
      <c r="D85" s="17">
        <v>8.6659946488262696E-2</v>
      </c>
      <c r="E85" s="17" t="s">
        <v>113</v>
      </c>
      <c r="F85" s="17">
        <v>0.10007194522518401</v>
      </c>
      <c r="G85" s="17" t="s">
        <v>89</v>
      </c>
      <c r="H85" s="17">
        <v>7.7134270653409998E-2</v>
      </c>
      <c r="K85" s="17" t="s">
        <v>120</v>
      </c>
      <c r="L85" s="17">
        <v>9.8890028081173004E-2</v>
      </c>
    </row>
    <row r="86" spans="1:12" ht="18" x14ac:dyDescent="0.25">
      <c r="A86" s="18" t="s">
        <v>72</v>
      </c>
      <c r="B86" s="18">
        <v>0</v>
      </c>
      <c r="C86" s="17" t="s">
        <v>119</v>
      </c>
      <c r="D86" s="17">
        <v>6.0187810465110202E-2</v>
      </c>
      <c r="E86" s="17" t="s">
        <v>92</v>
      </c>
      <c r="F86" s="17">
        <v>9.1211814697884405E-2</v>
      </c>
      <c r="G86" s="17" t="s">
        <v>45</v>
      </c>
      <c r="H86" s="17">
        <v>7.4667383033003895E-2</v>
      </c>
      <c r="K86" s="17" t="s">
        <v>17</v>
      </c>
      <c r="L86" s="17">
        <v>9.3178375006354799E-2</v>
      </c>
    </row>
    <row r="87" spans="1:12" ht="18" x14ac:dyDescent="0.25">
      <c r="A87" s="18" t="s">
        <v>85</v>
      </c>
      <c r="B87" s="18">
        <v>0</v>
      </c>
      <c r="C87" s="17" t="s">
        <v>72</v>
      </c>
      <c r="D87" s="17">
        <v>0</v>
      </c>
      <c r="E87" s="17" t="s">
        <v>72</v>
      </c>
      <c r="F87" s="17">
        <v>8.2752713806248407E-2</v>
      </c>
      <c r="G87" s="17" t="s">
        <v>63</v>
      </c>
      <c r="H87" s="17">
        <v>7.3923916848328899E-2</v>
      </c>
      <c r="K87" s="17" t="s">
        <v>31</v>
      </c>
      <c r="L87" s="17">
        <v>9.1948909259982198E-2</v>
      </c>
    </row>
    <row r="88" spans="1:12" ht="18" x14ac:dyDescent="0.25">
      <c r="A88" s="18" t="s">
        <v>92</v>
      </c>
      <c r="B88" s="18">
        <v>0</v>
      </c>
      <c r="C88" s="17" t="s">
        <v>85</v>
      </c>
      <c r="D88" s="17">
        <v>0</v>
      </c>
      <c r="E88" s="17" t="s">
        <v>73</v>
      </c>
      <c r="F88" s="17">
        <v>7.1525527449236695E-2</v>
      </c>
      <c r="G88" s="17" t="s">
        <v>35</v>
      </c>
      <c r="H88" s="17">
        <v>6.98385177479042E-2</v>
      </c>
      <c r="K88" s="17" t="s">
        <v>46</v>
      </c>
      <c r="L88" s="17">
        <v>8.0027085414002802E-2</v>
      </c>
    </row>
    <row r="89" spans="1:12" ht="18" x14ac:dyDescent="0.25">
      <c r="A89" s="18" t="s">
        <v>93</v>
      </c>
      <c r="B89" s="18">
        <v>0</v>
      </c>
      <c r="C89" s="17" t="s">
        <v>92</v>
      </c>
      <c r="D89" s="17">
        <v>0</v>
      </c>
      <c r="E89" s="17" t="s">
        <v>34</v>
      </c>
      <c r="F89" s="17">
        <v>6.5866498489510705E-2</v>
      </c>
      <c r="G89" s="17" t="s">
        <v>32</v>
      </c>
      <c r="H89" s="17">
        <v>6.3759576509391597E-2</v>
      </c>
      <c r="K89" s="17" t="s">
        <v>89</v>
      </c>
      <c r="L89" s="17">
        <v>7.8925667939203095E-2</v>
      </c>
    </row>
    <row r="90" spans="1:12" ht="18" x14ac:dyDescent="0.25">
      <c r="A90" s="18" t="s">
        <v>94</v>
      </c>
      <c r="B90" s="18">
        <v>0</v>
      </c>
      <c r="C90" s="17" t="s">
        <v>93</v>
      </c>
      <c r="D90" s="17">
        <v>0</v>
      </c>
      <c r="E90" s="17" t="s">
        <v>46</v>
      </c>
      <c r="F90" s="17">
        <v>6.2864319752540102E-2</v>
      </c>
      <c r="G90" s="17" t="s">
        <v>54</v>
      </c>
      <c r="H90" s="17">
        <v>5.0889238871770402E-2</v>
      </c>
      <c r="K90" s="17" t="s">
        <v>92</v>
      </c>
      <c r="L90" s="17">
        <v>5.33211030466419E-2</v>
      </c>
    </row>
    <row r="91" spans="1:12" ht="18" x14ac:dyDescent="0.25">
      <c r="A91" s="18" t="s">
        <v>95</v>
      </c>
      <c r="B91" s="18">
        <v>0</v>
      </c>
      <c r="C91" s="17" t="s">
        <v>94</v>
      </c>
      <c r="D91" s="17">
        <v>0</v>
      </c>
      <c r="E91" s="17" t="s">
        <v>41</v>
      </c>
      <c r="F91" s="17">
        <v>5.9803030509646103E-2</v>
      </c>
      <c r="G91" s="17" t="s">
        <v>114</v>
      </c>
      <c r="H91" s="17">
        <v>4.7839837596939903E-2</v>
      </c>
      <c r="K91" s="17" t="s">
        <v>85</v>
      </c>
      <c r="L91" s="17">
        <v>4.92762390209752E-2</v>
      </c>
    </row>
    <row r="92" spans="1:12" ht="18" x14ac:dyDescent="0.25">
      <c r="A92" s="18" t="s">
        <v>96</v>
      </c>
      <c r="B92" s="18">
        <v>0</v>
      </c>
      <c r="C92" s="17" t="s">
        <v>95</v>
      </c>
      <c r="D92" s="17">
        <v>0</v>
      </c>
      <c r="E92" s="17" t="s">
        <v>54</v>
      </c>
      <c r="F92" s="17">
        <v>5.6371936968138601E-2</v>
      </c>
      <c r="G92" s="17" t="s">
        <v>40</v>
      </c>
      <c r="H92" s="17">
        <v>3.6013335394278201E-2</v>
      </c>
      <c r="K92" s="17" t="s">
        <v>114</v>
      </c>
      <c r="L92" s="17">
        <v>4.13919055526882E-2</v>
      </c>
    </row>
    <row r="93" spans="1:12" ht="18" x14ac:dyDescent="0.25">
      <c r="A93" s="18" t="s">
        <v>97</v>
      </c>
      <c r="B93" s="18">
        <v>0</v>
      </c>
      <c r="C93" s="17" t="s">
        <v>96</v>
      </c>
      <c r="D93" s="17">
        <v>0</v>
      </c>
      <c r="E93" s="17" t="s">
        <v>32</v>
      </c>
      <c r="F93" s="17">
        <v>3.3495492043127899E-2</v>
      </c>
      <c r="G93" s="17" t="s">
        <v>74</v>
      </c>
      <c r="H93" s="17">
        <v>2.9000193383680799E-2</v>
      </c>
      <c r="K93" s="17" t="s">
        <v>119</v>
      </c>
      <c r="L93" s="17">
        <v>3.8046105905137399E-2</v>
      </c>
    </row>
    <row r="94" spans="1:12" ht="18" x14ac:dyDescent="0.25">
      <c r="A94" s="18" t="s">
        <v>98</v>
      </c>
      <c r="B94" s="18">
        <v>0</v>
      </c>
      <c r="C94" s="17" t="s">
        <v>97</v>
      </c>
      <c r="D94" s="17">
        <v>0</v>
      </c>
      <c r="E94" s="17" t="s">
        <v>114</v>
      </c>
      <c r="F94" s="17">
        <v>2.1689788532304698E-2</v>
      </c>
      <c r="G94" s="17" t="s">
        <v>73</v>
      </c>
      <c r="H94" s="17">
        <v>2.8432243300704499E-2</v>
      </c>
      <c r="K94" s="17" t="s">
        <v>54</v>
      </c>
      <c r="L94" s="17">
        <v>3.2403922985741698E-2</v>
      </c>
    </row>
    <row r="95" spans="1:12" ht="18" x14ac:dyDescent="0.25">
      <c r="A95" s="18" t="s">
        <v>99</v>
      </c>
      <c r="B95" s="18">
        <v>0</v>
      </c>
      <c r="C95" s="17" t="s">
        <v>98</v>
      </c>
      <c r="D95" s="17">
        <v>0</v>
      </c>
      <c r="E95" s="17" t="s">
        <v>93</v>
      </c>
      <c r="F95" s="17">
        <v>0</v>
      </c>
      <c r="G95" s="17" t="s">
        <v>46</v>
      </c>
      <c r="H95" s="17">
        <v>2.1755881505765799E-2</v>
      </c>
      <c r="K95" s="17" t="s">
        <v>73</v>
      </c>
      <c r="L95" s="17">
        <v>3.2325356709769798E-2</v>
      </c>
    </row>
    <row r="96" spans="1:12" ht="18" x14ac:dyDescent="0.25">
      <c r="A96" s="18" t="s">
        <v>100</v>
      </c>
      <c r="B96" s="18">
        <v>0</v>
      </c>
      <c r="C96" s="17" t="s">
        <v>99</v>
      </c>
      <c r="D96" s="17">
        <v>0</v>
      </c>
      <c r="E96" s="17" t="s">
        <v>94</v>
      </c>
      <c r="F96" s="17">
        <v>0</v>
      </c>
      <c r="G96" s="17" t="s">
        <v>119</v>
      </c>
      <c r="H96" s="17">
        <v>1.9849873105857899E-2</v>
      </c>
      <c r="K96" s="17" t="s">
        <v>32</v>
      </c>
      <c r="L96" s="17">
        <v>2.2823759190855799E-2</v>
      </c>
    </row>
    <row r="97" spans="1:12" ht="18" x14ac:dyDescent="0.25">
      <c r="A97" s="18" t="s">
        <v>101</v>
      </c>
      <c r="B97" s="18">
        <v>0</v>
      </c>
      <c r="C97" s="17" t="s">
        <v>100</v>
      </c>
      <c r="D97" s="17">
        <v>0</v>
      </c>
      <c r="E97" s="17" t="s">
        <v>95</v>
      </c>
      <c r="F97" s="17">
        <v>0</v>
      </c>
      <c r="G97" s="17" t="s">
        <v>93</v>
      </c>
      <c r="H97" s="17">
        <v>0</v>
      </c>
      <c r="K97" s="17" t="s">
        <v>93</v>
      </c>
      <c r="L97" s="17">
        <v>0</v>
      </c>
    </row>
    <row r="98" spans="1:12" ht="18" x14ac:dyDescent="0.25">
      <c r="A98" s="18" t="s">
        <v>102</v>
      </c>
      <c r="B98" s="18">
        <v>0</v>
      </c>
      <c r="C98" s="17" t="s">
        <v>101</v>
      </c>
      <c r="D98" s="17">
        <v>0</v>
      </c>
      <c r="E98" s="17" t="s">
        <v>96</v>
      </c>
      <c r="F98" s="17">
        <v>0</v>
      </c>
      <c r="G98" s="17" t="s">
        <v>94</v>
      </c>
      <c r="H98" s="17">
        <v>0</v>
      </c>
      <c r="K98" s="17" t="s">
        <v>94</v>
      </c>
      <c r="L98" s="17">
        <v>0</v>
      </c>
    </row>
    <row r="99" spans="1:12" ht="18" x14ac:dyDescent="0.25">
      <c r="A99" s="18" t="s">
        <v>103</v>
      </c>
      <c r="B99" s="18">
        <v>0</v>
      </c>
      <c r="C99" s="17" t="s">
        <v>102</v>
      </c>
      <c r="D99" s="17">
        <v>0</v>
      </c>
      <c r="E99" s="17" t="s">
        <v>97</v>
      </c>
      <c r="F99" s="17">
        <v>0</v>
      </c>
      <c r="G99" s="17" t="s">
        <v>95</v>
      </c>
      <c r="H99" s="17">
        <v>0</v>
      </c>
      <c r="K99" s="17" t="s">
        <v>95</v>
      </c>
      <c r="L99" s="17">
        <v>0</v>
      </c>
    </row>
    <row r="100" spans="1:12" ht="18" x14ac:dyDescent="0.25">
      <c r="A100" s="18" t="s">
        <v>104</v>
      </c>
      <c r="B100" s="18">
        <v>0</v>
      </c>
      <c r="C100" s="17" t="s">
        <v>103</v>
      </c>
      <c r="D100" s="17">
        <v>0</v>
      </c>
      <c r="E100" s="17" t="s">
        <v>98</v>
      </c>
      <c r="F100" s="17">
        <v>0</v>
      </c>
      <c r="G100" s="17" t="s">
        <v>96</v>
      </c>
      <c r="H100" s="17">
        <v>0</v>
      </c>
      <c r="K100" s="17" t="s">
        <v>96</v>
      </c>
      <c r="L100" s="17">
        <v>0</v>
      </c>
    </row>
    <row r="101" spans="1:12" ht="18" x14ac:dyDescent="0.25">
      <c r="A101" s="18" t="s">
        <v>106</v>
      </c>
      <c r="B101" s="18">
        <v>0</v>
      </c>
      <c r="C101" s="17" t="s">
        <v>104</v>
      </c>
      <c r="D101" s="17">
        <v>0</v>
      </c>
      <c r="E101" s="17" t="s">
        <v>99</v>
      </c>
      <c r="F101" s="17">
        <v>0</v>
      </c>
      <c r="G101" s="17" t="s">
        <v>97</v>
      </c>
      <c r="H101" s="17">
        <v>0</v>
      </c>
      <c r="K101" s="17" t="s">
        <v>97</v>
      </c>
      <c r="L101" s="17">
        <v>0</v>
      </c>
    </row>
    <row r="102" spans="1:12" ht="18" x14ac:dyDescent="0.25">
      <c r="A102" s="18" t="s">
        <v>107</v>
      </c>
      <c r="B102" s="18">
        <v>0</v>
      </c>
      <c r="C102" s="17" t="s">
        <v>106</v>
      </c>
      <c r="D102" s="17">
        <v>0</v>
      </c>
      <c r="E102" s="17" t="s">
        <v>100</v>
      </c>
      <c r="F102" s="17">
        <v>0</v>
      </c>
      <c r="G102" s="17" t="s">
        <v>98</v>
      </c>
      <c r="H102" s="17">
        <v>0</v>
      </c>
      <c r="K102" s="17" t="s">
        <v>98</v>
      </c>
      <c r="L102" s="17">
        <v>0</v>
      </c>
    </row>
    <row r="103" spans="1:12" ht="18" x14ac:dyDescent="0.25">
      <c r="A103" s="18" t="s">
        <v>110</v>
      </c>
      <c r="B103" s="18">
        <v>0</v>
      </c>
      <c r="C103" s="17" t="s">
        <v>107</v>
      </c>
      <c r="D103" s="17">
        <v>0</v>
      </c>
      <c r="E103" s="17" t="s">
        <v>101</v>
      </c>
      <c r="F103" s="17">
        <v>0</v>
      </c>
      <c r="G103" s="17" t="s">
        <v>99</v>
      </c>
      <c r="H103" s="17">
        <v>0</v>
      </c>
      <c r="K103" s="17" t="s">
        <v>99</v>
      </c>
      <c r="L103" s="17">
        <v>0</v>
      </c>
    </row>
    <row r="104" spans="1:12" ht="18" x14ac:dyDescent="0.25">
      <c r="A104" s="18" t="s">
        <v>73</v>
      </c>
      <c r="B104" s="18">
        <v>0</v>
      </c>
      <c r="C104" s="17" t="s">
        <v>110</v>
      </c>
      <c r="D104" s="17">
        <v>0</v>
      </c>
      <c r="E104" s="17" t="s">
        <v>102</v>
      </c>
      <c r="F104" s="17">
        <v>0</v>
      </c>
      <c r="G104" s="17" t="s">
        <v>100</v>
      </c>
      <c r="H104" s="17">
        <v>0</v>
      </c>
      <c r="K104" s="17" t="s">
        <v>100</v>
      </c>
      <c r="L104" s="17">
        <v>0</v>
      </c>
    </row>
    <row r="105" spans="1:12" ht="18" x14ac:dyDescent="0.25">
      <c r="A105" s="18" t="s">
        <v>74</v>
      </c>
      <c r="B105" s="18">
        <v>0</v>
      </c>
      <c r="C105" s="17" t="s">
        <v>73</v>
      </c>
      <c r="D105" s="17">
        <v>0</v>
      </c>
      <c r="E105" s="17" t="s">
        <v>103</v>
      </c>
      <c r="F105" s="17">
        <v>0</v>
      </c>
      <c r="G105" s="17" t="s">
        <v>101</v>
      </c>
      <c r="H105" s="17">
        <v>0</v>
      </c>
      <c r="K105" s="17" t="s">
        <v>101</v>
      </c>
      <c r="L105" s="17">
        <v>0</v>
      </c>
    </row>
    <row r="106" spans="1:12" ht="18" x14ac:dyDescent="0.25">
      <c r="A106" s="18" t="s">
        <v>44</v>
      </c>
      <c r="B106" s="18">
        <v>0</v>
      </c>
      <c r="C106" s="17" t="s">
        <v>74</v>
      </c>
      <c r="D106" s="17">
        <v>0</v>
      </c>
      <c r="E106" s="17" t="s">
        <v>104</v>
      </c>
      <c r="F106" s="17">
        <v>0</v>
      </c>
      <c r="G106" s="17" t="s">
        <v>102</v>
      </c>
      <c r="H106" s="17">
        <v>0</v>
      </c>
      <c r="K106" s="17" t="s">
        <v>102</v>
      </c>
      <c r="L106" s="17">
        <v>0</v>
      </c>
    </row>
    <row r="107" spans="1:12" ht="18" x14ac:dyDescent="0.25">
      <c r="A107" s="18" t="s">
        <v>120</v>
      </c>
      <c r="B107" s="18">
        <v>0</v>
      </c>
      <c r="C107" s="17" t="s">
        <v>120</v>
      </c>
      <c r="D107" s="17">
        <v>0</v>
      </c>
      <c r="E107" s="17" t="s">
        <v>106</v>
      </c>
      <c r="F107" s="17">
        <v>0</v>
      </c>
      <c r="G107" s="17" t="s">
        <v>103</v>
      </c>
      <c r="H107" s="17">
        <v>0</v>
      </c>
      <c r="K107" s="17" t="s">
        <v>103</v>
      </c>
      <c r="L107" s="17">
        <v>0</v>
      </c>
    </row>
    <row r="108" spans="1:12" x14ac:dyDescent="0.25">
      <c r="A108" s="17"/>
      <c r="B108" s="17"/>
      <c r="E108" s="17" t="s">
        <v>107</v>
      </c>
      <c r="F108" s="17">
        <v>0</v>
      </c>
      <c r="G108" s="17" t="s">
        <v>104</v>
      </c>
      <c r="H108" s="17">
        <v>0</v>
      </c>
      <c r="K108" s="17" t="s">
        <v>104</v>
      </c>
      <c r="L108" s="17">
        <v>0</v>
      </c>
    </row>
    <row r="109" spans="1:12" x14ac:dyDescent="0.25">
      <c r="A109" s="17"/>
      <c r="B109" s="17"/>
      <c r="E109" s="17" t="s">
        <v>110</v>
      </c>
      <c r="F109" s="17">
        <v>0</v>
      </c>
      <c r="G109" s="17" t="s">
        <v>106</v>
      </c>
      <c r="H109" s="17">
        <v>0</v>
      </c>
      <c r="K109" s="17" t="s">
        <v>106</v>
      </c>
      <c r="L109" s="17">
        <v>0</v>
      </c>
    </row>
    <row r="110" spans="1:12" x14ac:dyDescent="0.25">
      <c r="A110" s="17"/>
      <c r="B110" s="17"/>
      <c r="G110" s="17" t="s">
        <v>107</v>
      </c>
      <c r="H110" s="17">
        <v>0</v>
      </c>
      <c r="K110" s="17" t="s">
        <v>107</v>
      </c>
      <c r="L110" s="17">
        <v>0</v>
      </c>
    </row>
    <row r="111" spans="1:12" x14ac:dyDescent="0.25">
      <c r="A111" s="17"/>
      <c r="B111" s="17"/>
      <c r="G111" s="17" t="s">
        <v>110</v>
      </c>
      <c r="H111" s="17">
        <v>0</v>
      </c>
      <c r="K111" s="17" t="s">
        <v>110</v>
      </c>
      <c r="L111" s="17">
        <v>0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zoomScale="55" zoomScaleNormal="55" workbookViewId="0">
      <selection activeCell="Z1" sqref="Z1:AW31"/>
    </sheetView>
  </sheetViews>
  <sheetFormatPr baseColWidth="10" defaultColWidth="8.83203125" defaultRowHeight="17" x14ac:dyDescent="0.25"/>
  <cols>
    <col min="2" max="2" width="8.83203125" style="16"/>
  </cols>
  <sheetData>
    <row r="1" spans="1:24" x14ac:dyDescent="0.25">
      <c r="A1" t="s">
        <v>121</v>
      </c>
      <c r="C1" s="16" t="s">
        <v>121</v>
      </c>
      <c r="E1" t="s">
        <v>3</v>
      </c>
      <c r="G1" t="s">
        <v>3</v>
      </c>
      <c r="I1" t="s">
        <v>4</v>
      </c>
      <c r="K1" t="s">
        <v>4</v>
      </c>
      <c r="M1" t="s">
        <v>5</v>
      </c>
      <c r="O1" t="s">
        <v>5</v>
      </c>
      <c r="Q1" t="s">
        <v>6</v>
      </c>
      <c r="S1" t="s">
        <v>6</v>
      </c>
      <c r="U1" t="s">
        <v>7</v>
      </c>
      <c r="W1" s="16" t="s">
        <v>7</v>
      </c>
    </row>
    <row r="2" spans="1:24" ht="28" x14ac:dyDescent="0.25">
      <c r="A2" s="2" t="s">
        <v>8</v>
      </c>
      <c r="B2" s="2" t="str">
        <f>VLOOKUP(A2,$C$2:$C$31,1,FALSE)</f>
        <v>YD_FREQ</v>
      </c>
      <c r="C2" s="2" t="s">
        <v>9</v>
      </c>
      <c r="D2" t="str">
        <f>VLOOKUP(C2,$A$2:$A$28,1,FALSE)</f>
        <v>NO2</v>
      </c>
      <c r="E2" s="1" t="s">
        <v>22</v>
      </c>
      <c r="F2" t="e">
        <f>VLOOKUP(E2,$G$2:$G$31,1,FALSE)</f>
        <v>#N/A</v>
      </c>
      <c r="G2" s="1" t="s">
        <v>14</v>
      </c>
      <c r="H2" t="str">
        <f>VLOOKUP(G2,$E$2:$E$31,1,FALSE)</f>
        <v>Y_COORD</v>
      </c>
      <c r="I2" s="1" t="s">
        <v>35</v>
      </c>
      <c r="J2" t="e">
        <f>VLOOKUP(I2,$K$2:$K$31,1,FALSE)</f>
        <v>#N/A</v>
      </c>
      <c r="K2" s="1" t="s">
        <v>10</v>
      </c>
      <c r="L2" t="str">
        <f>VLOOKUP(K2,$I$2:$I$31,1,FALSE)</f>
        <v>MONTH</v>
      </c>
      <c r="M2" s="1" t="s">
        <v>60</v>
      </c>
      <c r="N2" s="1" t="str">
        <f>VLOOKUP(M2,$O$2:$O$31,1,FALSE)</f>
        <v>SHANGHAI_PM2.5</v>
      </c>
      <c r="O2" s="1" t="s">
        <v>10</v>
      </c>
      <c r="P2" s="4" t="str">
        <f>VLOOKUP(O2,$N$2:$N$31,1,FALSE)</f>
        <v>MONTH</v>
      </c>
      <c r="Q2" s="1" t="s">
        <v>10</v>
      </c>
      <c r="R2" s="1" t="str">
        <f>VLOOKUP(Q2,$S$2:$S$31,1,FALSE)</f>
        <v>MONTH</v>
      </c>
      <c r="S2" s="1" t="s">
        <v>12</v>
      </c>
      <c r="T2" s="4" t="e">
        <f>VLOOKUP(S2,$Q$2:$Q$31,1,FALSE)</f>
        <v>#N/A</v>
      </c>
      <c r="U2" s="1" t="s">
        <v>35</v>
      </c>
      <c r="V2" s="1" t="e">
        <f>VLOOKUP(U2,$W$2:$W$31,1,FALSE)</f>
        <v>#N/A</v>
      </c>
      <c r="W2" s="1" t="s">
        <v>10</v>
      </c>
      <c r="X2" s="4" t="str">
        <f>VLOOKUP(W2,$U$2:$U$31,1,FALSE)</f>
        <v>MONTH</v>
      </c>
    </row>
    <row r="3" spans="1:24" ht="28" x14ac:dyDescent="0.25">
      <c r="A3" s="2" t="s">
        <v>9</v>
      </c>
      <c r="B3" s="2" t="str">
        <f t="shared" ref="B3:B31" si="0">VLOOKUP(A3,$C$2:$C$31,1,FALSE)</f>
        <v>NO2</v>
      </c>
      <c r="C3" s="2" t="s">
        <v>14</v>
      </c>
      <c r="D3" s="16" t="str">
        <f t="shared" ref="D3:D31" si="1">VLOOKUP(C3,$A$2:$A$28,1,FALSE)</f>
        <v>Y_COORD</v>
      </c>
      <c r="E3" s="1" t="s">
        <v>35</v>
      </c>
      <c r="F3" s="16" t="str">
        <f t="shared" ref="F3:F31" si="2">VLOOKUP(E3,$G$2:$G$31,1,FALSE)</f>
        <v>MEAN_WATER_PRES</v>
      </c>
      <c r="G3" s="1" t="s">
        <v>78</v>
      </c>
      <c r="H3" s="16" t="e">
        <f t="shared" ref="H3:H31" si="3">VLOOKUP(G3,$E$2:$E$31,1,FALSE)</f>
        <v>#N/A</v>
      </c>
      <c r="I3" s="1" t="s">
        <v>29</v>
      </c>
      <c r="J3" s="16" t="e">
        <f t="shared" ref="J3:J31" si="4">VLOOKUP(I3,$K$2:$K$31,1,FALSE)</f>
        <v>#N/A</v>
      </c>
      <c r="K3" s="1" t="s">
        <v>8</v>
      </c>
      <c r="L3" s="16" t="str">
        <f t="shared" ref="L3:L31" si="5">VLOOKUP(K3,$I$2:$I$31,1,FALSE)</f>
        <v>YD_FREQ</v>
      </c>
      <c r="M3" s="1" t="s">
        <v>26</v>
      </c>
      <c r="N3" s="1" t="e">
        <f t="shared" ref="N3:N31" si="6">VLOOKUP(M3,$O$2:$O$31,1,FALSE)</f>
        <v>#N/A</v>
      </c>
      <c r="O3" s="1" t="s">
        <v>14</v>
      </c>
      <c r="P3" s="4" t="str">
        <f t="shared" ref="P3:P31" si="7">VLOOKUP(O3,$N$2:$N$31,1,FALSE)</f>
        <v>Y_COORD</v>
      </c>
      <c r="Q3" s="1" t="s">
        <v>60</v>
      </c>
      <c r="R3" s="1" t="str">
        <f t="shared" ref="R3:R31" si="8">VLOOKUP(Q3,$S$2:$S$31,1,FALSE)</f>
        <v>SHANGHAI_PM2.5</v>
      </c>
      <c r="S3" s="1" t="s">
        <v>9</v>
      </c>
      <c r="T3" s="4" t="e">
        <f t="shared" ref="T3:T31" si="9">VLOOKUP(S3,$Q$2:$Q$31,1,FALSE)</f>
        <v>#N/A</v>
      </c>
      <c r="U3" s="1" t="s">
        <v>29</v>
      </c>
      <c r="V3" s="1" t="e">
        <f t="shared" ref="V3:V31" si="10">VLOOKUP(U3,$W$2:$W$31,1,FALSE)</f>
        <v>#N/A</v>
      </c>
      <c r="W3" s="1" t="s">
        <v>55</v>
      </c>
      <c r="X3" s="4" t="str">
        <f t="shared" ref="X3:X31" si="11">VLOOKUP(W3,$U$2:$U$31,1,FALSE)</f>
        <v>BEIJIING_PM2.5_STD</v>
      </c>
    </row>
    <row r="4" spans="1:24" ht="28" x14ac:dyDescent="0.25">
      <c r="A4" s="2" t="s">
        <v>10</v>
      </c>
      <c r="B4" s="2" t="str">
        <f t="shared" si="0"/>
        <v>MONTH</v>
      </c>
      <c r="C4" s="2" t="s">
        <v>10</v>
      </c>
      <c r="D4" s="16" t="str">
        <f t="shared" si="1"/>
        <v>MONTH</v>
      </c>
      <c r="E4" s="1" t="s">
        <v>29</v>
      </c>
      <c r="F4" s="16" t="e">
        <f t="shared" si="2"/>
        <v>#N/A</v>
      </c>
      <c r="G4" s="1" t="s">
        <v>8</v>
      </c>
      <c r="H4" s="16" t="str">
        <f t="shared" si="3"/>
        <v>YD_FREQ</v>
      </c>
      <c r="I4" s="1" t="s">
        <v>22</v>
      </c>
      <c r="J4" s="16" t="e">
        <f t="shared" si="4"/>
        <v>#N/A</v>
      </c>
      <c r="K4" s="1" t="s">
        <v>14</v>
      </c>
      <c r="L4" s="16" t="str">
        <f t="shared" si="5"/>
        <v>Y_COORD</v>
      </c>
      <c r="M4" s="1" t="s">
        <v>36</v>
      </c>
      <c r="N4" s="1" t="e">
        <f t="shared" si="6"/>
        <v>#N/A</v>
      </c>
      <c r="O4" s="1" t="s">
        <v>9</v>
      </c>
      <c r="P4" s="4" t="e">
        <f t="shared" si="7"/>
        <v>#N/A</v>
      </c>
      <c r="Q4" s="1" t="s">
        <v>26</v>
      </c>
      <c r="R4" s="1" t="e">
        <f t="shared" si="8"/>
        <v>#N/A</v>
      </c>
      <c r="S4" s="1" t="s">
        <v>39</v>
      </c>
      <c r="T4" s="4" t="str">
        <f t="shared" si="9"/>
        <v>X_COORD</v>
      </c>
      <c r="U4" s="1" t="s">
        <v>18</v>
      </c>
      <c r="V4" s="1" t="e">
        <f t="shared" si="10"/>
        <v>#N/A</v>
      </c>
      <c r="W4" s="1" t="s">
        <v>61</v>
      </c>
      <c r="X4" s="4" t="e">
        <f t="shared" si="11"/>
        <v>#N/A</v>
      </c>
    </row>
    <row r="5" spans="1:24" ht="28" x14ac:dyDescent="0.25">
      <c r="A5" s="2" t="s">
        <v>11</v>
      </c>
      <c r="B5" s="2" t="str">
        <f t="shared" si="0"/>
        <v>O3</v>
      </c>
      <c r="C5" s="2" t="s">
        <v>8</v>
      </c>
      <c r="D5" s="16" t="str">
        <f t="shared" si="1"/>
        <v>YD_FREQ</v>
      </c>
      <c r="E5" s="1" t="s">
        <v>18</v>
      </c>
      <c r="F5" s="16" t="e">
        <f t="shared" si="2"/>
        <v>#N/A</v>
      </c>
      <c r="G5" s="1" t="s">
        <v>38</v>
      </c>
      <c r="H5" s="16" t="str">
        <f t="shared" si="3"/>
        <v>MAX_SEA_PRES</v>
      </c>
      <c r="I5" s="1" t="s">
        <v>18</v>
      </c>
      <c r="J5" s="16" t="e">
        <f t="shared" si="4"/>
        <v>#N/A</v>
      </c>
      <c r="K5" s="1" t="s">
        <v>12</v>
      </c>
      <c r="L5" s="16" t="e">
        <f t="shared" si="5"/>
        <v>#N/A</v>
      </c>
      <c r="M5" s="1" t="s">
        <v>29</v>
      </c>
      <c r="N5" s="1" t="e">
        <f t="shared" si="6"/>
        <v>#N/A</v>
      </c>
      <c r="O5" s="1" t="s">
        <v>78</v>
      </c>
      <c r="P5" s="4" t="e">
        <f t="shared" si="7"/>
        <v>#N/A</v>
      </c>
      <c r="Q5" s="1" t="s">
        <v>17</v>
      </c>
      <c r="R5" s="1" t="e">
        <f t="shared" si="8"/>
        <v>#N/A</v>
      </c>
      <c r="S5" s="1" t="s">
        <v>10</v>
      </c>
      <c r="T5" s="4" t="str">
        <f t="shared" si="9"/>
        <v>MONTH</v>
      </c>
      <c r="U5" s="1" t="s">
        <v>22</v>
      </c>
      <c r="V5" s="1" t="e">
        <f t="shared" si="10"/>
        <v>#N/A</v>
      </c>
      <c r="W5" s="1" t="s">
        <v>14</v>
      </c>
      <c r="X5" s="4" t="str">
        <f t="shared" si="11"/>
        <v>Y_COORD</v>
      </c>
    </row>
    <row r="6" spans="1:24" ht="28" x14ac:dyDescent="0.25">
      <c r="A6" s="2" t="s">
        <v>12</v>
      </c>
      <c r="B6" s="2" t="str">
        <f t="shared" si="0"/>
        <v>POP_DEN</v>
      </c>
      <c r="C6" s="2" t="s">
        <v>11</v>
      </c>
      <c r="D6" s="16" t="str">
        <f t="shared" si="1"/>
        <v>O3</v>
      </c>
      <c r="E6" s="1" t="s">
        <v>36</v>
      </c>
      <c r="F6" s="16" t="e">
        <f t="shared" si="2"/>
        <v>#N/A</v>
      </c>
      <c r="G6" s="1" t="s">
        <v>10</v>
      </c>
      <c r="H6" s="16" t="str">
        <f t="shared" si="3"/>
        <v>MONTH</v>
      </c>
      <c r="I6" s="1" t="s">
        <v>36</v>
      </c>
      <c r="J6" s="16" t="e">
        <f t="shared" si="4"/>
        <v>#N/A</v>
      </c>
      <c r="K6" s="1" t="s">
        <v>55</v>
      </c>
      <c r="L6" s="16" t="str">
        <f t="shared" si="5"/>
        <v>BEIJIING_PM2.5_STD</v>
      </c>
      <c r="M6" s="1" t="s">
        <v>35</v>
      </c>
      <c r="N6" s="1" t="e">
        <f t="shared" si="6"/>
        <v>#N/A</v>
      </c>
      <c r="O6" s="1" t="s">
        <v>62</v>
      </c>
      <c r="P6" s="4" t="str">
        <f t="shared" si="7"/>
        <v>EM3_NH3</v>
      </c>
      <c r="Q6" s="1" t="s">
        <v>18</v>
      </c>
      <c r="R6" s="1" t="e">
        <f t="shared" si="8"/>
        <v>#N/A</v>
      </c>
      <c r="S6" s="1" t="s">
        <v>61</v>
      </c>
      <c r="T6" s="4" t="str">
        <f t="shared" si="9"/>
        <v>SHANGHAI_PM2.5_STD</v>
      </c>
      <c r="U6" s="1" t="s">
        <v>36</v>
      </c>
      <c r="V6" s="1" t="e">
        <f t="shared" si="10"/>
        <v>#N/A</v>
      </c>
      <c r="W6" s="1" t="s">
        <v>60</v>
      </c>
      <c r="X6" s="4" t="e">
        <f t="shared" si="11"/>
        <v>#N/A</v>
      </c>
    </row>
    <row r="7" spans="1:24" ht="28" x14ac:dyDescent="0.25">
      <c r="A7" s="1" t="s">
        <v>13</v>
      </c>
      <c r="B7" s="2" t="e">
        <f t="shared" si="0"/>
        <v>#N/A</v>
      </c>
      <c r="C7" s="1" t="s">
        <v>78</v>
      </c>
      <c r="D7" s="16" t="e">
        <f t="shared" si="1"/>
        <v>#N/A</v>
      </c>
      <c r="E7" s="1" t="s">
        <v>26</v>
      </c>
      <c r="F7" s="16" t="e">
        <f t="shared" si="2"/>
        <v>#N/A</v>
      </c>
      <c r="G7" s="1" t="s">
        <v>9</v>
      </c>
      <c r="H7" s="16" t="e">
        <f t="shared" si="3"/>
        <v>#N/A</v>
      </c>
      <c r="I7" s="1" t="s">
        <v>19</v>
      </c>
      <c r="J7" s="16" t="e">
        <f t="shared" si="4"/>
        <v>#N/A</v>
      </c>
      <c r="K7" s="1" t="s">
        <v>53</v>
      </c>
      <c r="L7" s="16" t="e">
        <f t="shared" si="5"/>
        <v>#N/A</v>
      </c>
      <c r="M7" s="1" t="s">
        <v>18</v>
      </c>
      <c r="N7" s="1" t="e">
        <f t="shared" si="6"/>
        <v>#N/A</v>
      </c>
      <c r="O7" s="1" t="s">
        <v>79</v>
      </c>
      <c r="P7" s="4" t="e">
        <f t="shared" si="7"/>
        <v>#N/A</v>
      </c>
      <c r="Q7" s="1" t="s">
        <v>29</v>
      </c>
      <c r="R7" s="1" t="e">
        <f t="shared" si="8"/>
        <v>#N/A</v>
      </c>
      <c r="S7" s="1" t="s">
        <v>11</v>
      </c>
      <c r="T7" s="4" t="e">
        <f t="shared" si="9"/>
        <v>#N/A</v>
      </c>
      <c r="U7" s="1" t="s">
        <v>19</v>
      </c>
      <c r="V7" s="1" t="str">
        <f t="shared" si="10"/>
        <v>MEAN_SURF_TEMP</v>
      </c>
      <c r="W7" s="1" t="s">
        <v>37</v>
      </c>
      <c r="X7" s="4" t="e">
        <f t="shared" si="11"/>
        <v>#N/A</v>
      </c>
    </row>
    <row r="8" spans="1:24" ht="28" x14ac:dyDescent="0.25">
      <c r="A8" s="2" t="s">
        <v>14</v>
      </c>
      <c r="B8" s="2" t="str">
        <f t="shared" si="0"/>
        <v>Y_COORD</v>
      </c>
      <c r="C8" s="2" t="s">
        <v>12</v>
      </c>
      <c r="D8" s="16" t="str">
        <f t="shared" si="1"/>
        <v>POP_DEN</v>
      </c>
      <c r="E8" s="1" t="s">
        <v>24</v>
      </c>
      <c r="F8" s="16" t="str">
        <f t="shared" si="2"/>
        <v>MEAN_SEA_PRES</v>
      </c>
      <c r="G8" s="1" t="s">
        <v>37</v>
      </c>
      <c r="H8" s="16" t="str">
        <f t="shared" si="3"/>
        <v>MIN_SEA_PRES</v>
      </c>
      <c r="I8" s="1" t="s">
        <v>10</v>
      </c>
      <c r="J8" s="16" t="str">
        <f t="shared" si="4"/>
        <v>MONTH</v>
      </c>
      <c r="K8" s="1" t="s">
        <v>11</v>
      </c>
      <c r="L8" s="16" t="str">
        <f t="shared" si="5"/>
        <v>O3</v>
      </c>
      <c r="M8" s="1" t="s">
        <v>10</v>
      </c>
      <c r="N8" s="1" t="str">
        <f t="shared" si="6"/>
        <v>MONTH</v>
      </c>
      <c r="O8" s="1" t="s">
        <v>53</v>
      </c>
      <c r="P8" s="4" t="e">
        <f t="shared" si="7"/>
        <v>#N/A</v>
      </c>
      <c r="Q8" s="1" t="s">
        <v>8</v>
      </c>
      <c r="R8" s="1" t="str">
        <f t="shared" si="8"/>
        <v>YD_FREQ</v>
      </c>
      <c r="S8" s="1" t="s">
        <v>14</v>
      </c>
      <c r="T8" s="4" t="e">
        <f t="shared" si="9"/>
        <v>#N/A</v>
      </c>
      <c r="U8" s="1" t="s">
        <v>8</v>
      </c>
      <c r="V8" s="1" t="str">
        <f t="shared" si="10"/>
        <v>YD_FREQ</v>
      </c>
      <c r="W8" s="1" t="s">
        <v>69</v>
      </c>
      <c r="X8" s="4" t="e">
        <f t="shared" si="11"/>
        <v>#N/A</v>
      </c>
    </row>
    <row r="9" spans="1:24" ht="28" x14ac:dyDescent="0.25">
      <c r="A9" s="1" t="s">
        <v>15</v>
      </c>
      <c r="B9" s="2" t="e">
        <f t="shared" si="0"/>
        <v>#N/A</v>
      </c>
      <c r="C9" s="1" t="s">
        <v>52</v>
      </c>
      <c r="D9" s="16" t="e">
        <f t="shared" si="1"/>
        <v>#N/A</v>
      </c>
      <c r="E9" s="1" t="s">
        <v>8</v>
      </c>
      <c r="F9" s="16" t="str">
        <f t="shared" si="2"/>
        <v>YD_FREQ</v>
      </c>
      <c r="G9" s="1" t="s">
        <v>24</v>
      </c>
      <c r="H9" s="16" t="str">
        <f t="shared" si="3"/>
        <v>MEAN_SEA_PRES</v>
      </c>
      <c r="I9" s="1" t="s">
        <v>8</v>
      </c>
      <c r="J9" s="16" t="str">
        <f t="shared" si="4"/>
        <v>YD_FREQ</v>
      </c>
      <c r="K9" s="1" t="s">
        <v>52</v>
      </c>
      <c r="L9" s="16" t="e">
        <f t="shared" si="5"/>
        <v>#N/A</v>
      </c>
      <c r="M9" s="1" t="s">
        <v>19</v>
      </c>
      <c r="N9" s="1" t="e">
        <f t="shared" si="6"/>
        <v>#N/A</v>
      </c>
      <c r="O9" s="1" t="s">
        <v>60</v>
      </c>
      <c r="P9" s="4" t="str">
        <f t="shared" si="7"/>
        <v>SHANGHAI_PM2.5</v>
      </c>
      <c r="Q9" s="1" t="s">
        <v>69</v>
      </c>
      <c r="R9" s="1" t="str">
        <f t="shared" si="8"/>
        <v>TIANJIN_AQI</v>
      </c>
      <c r="S9" s="1" t="s">
        <v>75</v>
      </c>
      <c r="T9" s="4" t="e">
        <f t="shared" si="9"/>
        <v>#N/A</v>
      </c>
      <c r="U9" s="1" t="s">
        <v>10</v>
      </c>
      <c r="V9" s="1" t="str">
        <f t="shared" si="10"/>
        <v>MONTH</v>
      </c>
      <c r="W9" s="1" t="s">
        <v>70</v>
      </c>
      <c r="X9" s="4" t="e">
        <f t="shared" si="11"/>
        <v>#N/A</v>
      </c>
    </row>
    <row r="10" spans="1:24" ht="28" x14ac:dyDescent="0.25">
      <c r="A10" s="1" t="s">
        <v>16</v>
      </c>
      <c r="B10" s="2" t="str">
        <f t="shared" si="0"/>
        <v>SUM_SUN</v>
      </c>
      <c r="C10" s="1" t="s">
        <v>79</v>
      </c>
      <c r="D10" s="16" t="e">
        <f t="shared" si="1"/>
        <v>#N/A</v>
      </c>
      <c r="E10" s="1" t="s">
        <v>10</v>
      </c>
      <c r="F10" s="16" t="str">
        <f t="shared" si="2"/>
        <v>MONTH</v>
      </c>
      <c r="G10" s="1" t="s">
        <v>39</v>
      </c>
      <c r="H10" s="16" t="str">
        <f t="shared" si="3"/>
        <v>X_COORD</v>
      </c>
      <c r="I10" s="1" t="s">
        <v>55</v>
      </c>
      <c r="J10" s="16" t="str">
        <f t="shared" si="4"/>
        <v>BEIJIING_PM2.5_STD</v>
      </c>
      <c r="K10" s="1" t="s">
        <v>37</v>
      </c>
      <c r="L10" s="16" t="str">
        <f t="shared" si="5"/>
        <v>MIN_SEA_PRES</v>
      </c>
      <c r="M10" s="1" t="s">
        <v>24</v>
      </c>
      <c r="N10" s="1" t="str">
        <f t="shared" si="6"/>
        <v>MEAN_SEA_PRES</v>
      </c>
      <c r="O10" s="1" t="s">
        <v>59</v>
      </c>
      <c r="P10" s="4" t="str">
        <f t="shared" si="7"/>
        <v>MAX_INST_WIND_SPED</v>
      </c>
      <c r="Q10" s="1" t="s">
        <v>61</v>
      </c>
      <c r="R10" s="1" t="str">
        <f t="shared" si="8"/>
        <v>SHANGHAI_PM2.5_STD</v>
      </c>
      <c r="S10" s="1" t="s">
        <v>55</v>
      </c>
      <c r="T10" s="4" t="str">
        <f t="shared" si="9"/>
        <v>BEIJIING_PM2.5_STD</v>
      </c>
      <c r="U10" s="1" t="s">
        <v>44</v>
      </c>
      <c r="V10" s="1" t="e">
        <f t="shared" si="10"/>
        <v>#N/A</v>
      </c>
      <c r="W10" s="1" t="s">
        <v>8</v>
      </c>
      <c r="X10" s="4" t="str">
        <f t="shared" si="11"/>
        <v>YD_FREQ</v>
      </c>
    </row>
    <row r="11" spans="1:24" ht="28" x14ac:dyDescent="0.25">
      <c r="A11" s="1" t="s">
        <v>17</v>
      </c>
      <c r="B11" s="2" t="e">
        <f t="shared" si="0"/>
        <v>#N/A</v>
      </c>
      <c r="C11" s="1" t="s">
        <v>53</v>
      </c>
      <c r="D11" s="16" t="e">
        <f t="shared" si="1"/>
        <v>#N/A</v>
      </c>
      <c r="E11" s="1" t="s">
        <v>37</v>
      </c>
      <c r="F11" s="16" t="str">
        <f t="shared" si="2"/>
        <v>MIN_SEA_PRES</v>
      </c>
      <c r="G11" s="1" t="s">
        <v>44</v>
      </c>
      <c r="H11" s="16" t="str">
        <f t="shared" si="3"/>
        <v>EM9_NH3</v>
      </c>
      <c r="I11" s="1" t="s">
        <v>56</v>
      </c>
      <c r="J11" s="16" t="str">
        <f t="shared" si="4"/>
        <v>BEIJING_PM2.5</v>
      </c>
      <c r="K11" s="1" t="s">
        <v>66</v>
      </c>
      <c r="L11" s="16" t="e">
        <f t="shared" si="5"/>
        <v>#N/A</v>
      </c>
      <c r="M11" s="1" t="s">
        <v>21</v>
      </c>
      <c r="N11" s="1" t="e">
        <f t="shared" si="6"/>
        <v>#N/A</v>
      </c>
      <c r="O11" s="1" t="s">
        <v>55</v>
      </c>
      <c r="P11" s="4" t="e">
        <f t="shared" si="7"/>
        <v>#N/A</v>
      </c>
      <c r="Q11" s="1" t="s">
        <v>55</v>
      </c>
      <c r="R11" s="1" t="str">
        <f t="shared" si="8"/>
        <v>BEIJIING_PM2.5_STD</v>
      </c>
      <c r="S11" s="1" t="s">
        <v>78</v>
      </c>
      <c r="T11" s="4" t="e">
        <f t="shared" si="9"/>
        <v>#N/A</v>
      </c>
      <c r="U11" s="1" t="s">
        <v>42</v>
      </c>
      <c r="V11" s="1" t="e">
        <f t="shared" si="10"/>
        <v>#N/A</v>
      </c>
      <c r="W11" s="1" t="s">
        <v>12</v>
      </c>
      <c r="X11" s="4" t="e">
        <f t="shared" si="11"/>
        <v>#N/A</v>
      </c>
    </row>
    <row r="12" spans="1:24" ht="28" x14ac:dyDescent="0.25">
      <c r="A12" s="1" t="s">
        <v>18</v>
      </c>
      <c r="B12" s="2" t="e">
        <f t="shared" si="0"/>
        <v>#N/A</v>
      </c>
      <c r="C12" s="1" t="s">
        <v>16</v>
      </c>
      <c r="D12" s="16" t="str">
        <f t="shared" si="1"/>
        <v>SUM_SUN</v>
      </c>
      <c r="E12" s="1" t="s">
        <v>38</v>
      </c>
      <c r="F12" s="16" t="str">
        <f t="shared" si="2"/>
        <v>MAX_SEA_PRES</v>
      </c>
      <c r="G12" s="1" t="s">
        <v>57</v>
      </c>
      <c r="H12" s="16" t="e">
        <f t="shared" si="3"/>
        <v>#N/A</v>
      </c>
      <c r="I12" s="1" t="s">
        <v>37</v>
      </c>
      <c r="J12" s="16" t="str">
        <f t="shared" si="4"/>
        <v>MIN_SEA_PRES</v>
      </c>
      <c r="K12" s="1" t="s">
        <v>38</v>
      </c>
      <c r="L12" s="16" t="e">
        <f t="shared" si="5"/>
        <v>#N/A</v>
      </c>
      <c r="M12" s="1" t="s">
        <v>38</v>
      </c>
      <c r="N12" s="1" t="e">
        <f t="shared" si="6"/>
        <v>#N/A</v>
      </c>
      <c r="O12" s="1" t="s">
        <v>39</v>
      </c>
      <c r="P12" s="4" t="e">
        <f t="shared" si="7"/>
        <v>#N/A</v>
      </c>
      <c r="Q12" s="1" t="s">
        <v>57</v>
      </c>
      <c r="R12" s="1" t="str">
        <f t="shared" si="8"/>
        <v>SUM_PRECI</v>
      </c>
      <c r="S12" s="1" t="s">
        <v>69</v>
      </c>
      <c r="T12" s="4" t="str">
        <f t="shared" si="9"/>
        <v>TIANJIN_AQI</v>
      </c>
      <c r="U12" s="1" t="s">
        <v>56</v>
      </c>
      <c r="V12" s="1" t="str">
        <f t="shared" si="10"/>
        <v>BEIJING_PM2.5</v>
      </c>
      <c r="W12" s="1" t="s">
        <v>39</v>
      </c>
      <c r="X12" s="4" t="str">
        <f t="shared" si="11"/>
        <v>X_COORD</v>
      </c>
    </row>
    <row r="13" spans="1:24" ht="28" x14ac:dyDescent="0.25">
      <c r="A13" s="1" t="s">
        <v>19</v>
      </c>
      <c r="B13" s="2" t="e">
        <f t="shared" si="0"/>
        <v>#N/A</v>
      </c>
      <c r="C13" s="1" t="s">
        <v>81</v>
      </c>
      <c r="D13" s="16" t="e">
        <f t="shared" si="1"/>
        <v>#N/A</v>
      </c>
      <c r="E13" s="1" t="s">
        <v>21</v>
      </c>
      <c r="F13" s="16" t="e">
        <f t="shared" si="2"/>
        <v>#N/A</v>
      </c>
      <c r="G13" s="1" t="s">
        <v>52</v>
      </c>
      <c r="H13" s="16" t="e">
        <f t="shared" si="3"/>
        <v>#N/A</v>
      </c>
      <c r="I13" s="1" t="s">
        <v>11</v>
      </c>
      <c r="J13" s="16" t="str">
        <f t="shared" si="4"/>
        <v>O3</v>
      </c>
      <c r="K13" s="1" t="s">
        <v>24</v>
      </c>
      <c r="L13" s="16" t="str">
        <f t="shared" si="5"/>
        <v>MEAN_SEA_PRES</v>
      </c>
      <c r="M13" s="1" t="s">
        <v>22</v>
      </c>
      <c r="N13" s="1" t="e">
        <f t="shared" si="6"/>
        <v>#N/A</v>
      </c>
      <c r="O13" s="1" t="s">
        <v>12</v>
      </c>
      <c r="P13" s="4" t="e">
        <f t="shared" si="7"/>
        <v>#N/A</v>
      </c>
      <c r="Q13" s="1" t="s">
        <v>37</v>
      </c>
      <c r="R13" s="1" t="str">
        <f t="shared" si="8"/>
        <v>MIN_SEA_PRES</v>
      </c>
      <c r="S13" s="1" t="s">
        <v>8</v>
      </c>
      <c r="T13" s="4" t="str">
        <f t="shared" si="9"/>
        <v>YD_FREQ</v>
      </c>
      <c r="U13" s="1" t="s">
        <v>11</v>
      </c>
      <c r="V13" s="1" t="str">
        <f t="shared" si="10"/>
        <v>O3</v>
      </c>
      <c r="W13" s="1" t="s">
        <v>16</v>
      </c>
      <c r="X13" s="4" t="e">
        <f t="shared" si="11"/>
        <v>#N/A</v>
      </c>
    </row>
    <row r="14" spans="1:24" ht="28" x14ac:dyDescent="0.25">
      <c r="A14" s="1" t="s">
        <v>20</v>
      </c>
      <c r="B14" s="2" t="e">
        <f t="shared" si="0"/>
        <v>#N/A</v>
      </c>
      <c r="C14" s="1" t="s">
        <v>76</v>
      </c>
      <c r="D14" s="16" t="e">
        <f t="shared" si="1"/>
        <v>#N/A</v>
      </c>
      <c r="E14" s="1" t="s">
        <v>14</v>
      </c>
      <c r="F14" s="16" t="str">
        <f t="shared" si="2"/>
        <v>Y_COORD</v>
      </c>
      <c r="G14" s="1" t="s">
        <v>75</v>
      </c>
      <c r="H14" s="16" t="e">
        <f t="shared" si="3"/>
        <v>#N/A</v>
      </c>
      <c r="I14" s="1" t="s">
        <v>14</v>
      </c>
      <c r="J14" s="16" t="str">
        <f t="shared" si="4"/>
        <v>Y_COORD</v>
      </c>
      <c r="K14" s="1" t="s">
        <v>16</v>
      </c>
      <c r="L14" s="16" t="str">
        <f t="shared" si="5"/>
        <v>SUM_SUN</v>
      </c>
      <c r="M14" s="1" t="s">
        <v>48</v>
      </c>
      <c r="N14" s="1" t="e">
        <f t="shared" si="6"/>
        <v>#N/A</v>
      </c>
      <c r="O14" s="1" t="s">
        <v>57</v>
      </c>
      <c r="P14" s="4" t="str">
        <f t="shared" si="7"/>
        <v>SUM_PRECI</v>
      </c>
      <c r="Q14" s="1" t="s">
        <v>56</v>
      </c>
      <c r="R14" s="1" t="str">
        <f t="shared" si="8"/>
        <v>BEIJING_PM2.5</v>
      </c>
      <c r="S14" s="1" t="s">
        <v>59</v>
      </c>
      <c r="T14" s="4" t="e">
        <f t="shared" si="9"/>
        <v>#N/A</v>
      </c>
      <c r="U14" s="1" t="s">
        <v>17</v>
      </c>
      <c r="V14" s="1" t="e">
        <f t="shared" si="10"/>
        <v>#N/A</v>
      </c>
      <c r="W14" s="1" t="s">
        <v>11</v>
      </c>
      <c r="X14" s="4" t="str">
        <f t="shared" si="11"/>
        <v>O3</v>
      </c>
    </row>
    <row r="15" spans="1:24" ht="28" x14ac:dyDescent="0.25">
      <c r="A15" s="1" t="s">
        <v>21</v>
      </c>
      <c r="B15" s="2" t="e">
        <f t="shared" si="0"/>
        <v>#N/A</v>
      </c>
      <c r="C15" s="1" t="s">
        <v>59</v>
      </c>
      <c r="D15" s="16" t="e">
        <f t="shared" si="1"/>
        <v>#N/A</v>
      </c>
      <c r="E15" s="1" t="s">
        <v>19</v>
      </c>
      <c r="F15" s="16" t="e">
        <f t="shared" si="2"/>
        <v>#N/A</v>
      </c>
      <c r="G15" s="1" t="s">
        <v>23</v>
      </c>
      <c r="H15" s="16" t="str">
        <f t="shared" si="3"/>
        <v>PERC_SUN</v>
      </c>
      <c r="I15" s="1" t="s">
        <v>57</v>
      </c>
      <c r="J15" s="16" t="str">
        <f t="shared" si="4"/>
        <v>SUM_PRECI</v>
      </c>
      <c r="K15" s="1" t="s">
        <v>78</v>
      </c>
      <c r="L15" s="16" t="e">
        <f t="shared" si="5"/>
        <v>#N/A</v>
      </c>
      <c r="M15" s="1" t="s">
        <v>17</v>
      </c>
      <c r="N15" s="1" t="e">
        <f t="shared" si="6"/>
        <v>#N/A</v>
      </c>
      <c r="O15" s="1" t="s">
        <v>16</v>
      </c>
      <c r="P15" s="4" t="e">
        <f t="shared" si="7"/>
        <v>#N/A</v>
      </c>
      <c r="Q15" s="1" t="s">
        <v>70</v>
      </c>
      <c r="R15" s="1" t="str">
        <f t="shared" si="8"/>
        <v>BEIJING_AQI</v>
      </c>
      <c r="S15" s="1" t="s">
        <v>70</v>
      </c>
      <c r="T15" s="4" t="str">
        <f t="shared" si="9"/>
        <v>BEIJING_AQI</v>
      </c>
      <c r="U15" s="1" t="s">
        <v>14</v>
      </c>
      <c r="V15" s="1" t="str">
        <f t="shared" si="10"/>
        <v>Y_COORD</v>
      </c>
      <c r="W15" s="1" t="s">
        <v>56</v>
      </c>
      <c r="X15" s="4" t="str">
        <f t="shared" si="11"/>
        <v>BEIJING_PM2.5</v>
      </c>
    </row>
    <row r="16" spans="1:24" ht="28" x14ac:dyDescent="0.25">
      <c r="A16" s="1" t="s">
        <v>22</v>
      </c>
      <c r="B16" s="2" t="e">
        <f t="shared" si="0"/>
        <v>#N/A</v>
      </c>
      <c r="C16" s="1" t="s">
        <v>39</v>
      </c>
      <c r="D16" s="16" t="e">
        <f t="shared" si="1"/>
        <v>#N/A</v>
      </c>
      <c r="E16" s="1" t="s">
        <v>27</v>
      </c>
      <c r="F16" s="16" t="str">
        <f t="shared" si="2"/>
        <v>MEAN_WIND_SPED</v>
      </c>
      <c r="G16" s="1" t="s">
        <v>12</v>
      </c>
      <c r="H16" s="16" t="e">
        <f t="shared" si="3"/>
        <v>#N/A</v>
      </c>
      <c r="I16" s="1" t="s">
        <v>32</v>
      </c>
      <c r="J16" s="16" t="e">
        <f t="shared" si="4"/>
        <v>#N/A</v>
      </c>
      <c r="K16" s="1" t="s">
        <v>56</v>
      </c>
      <c r="L16" s="16" t="str">
        <f t="shared" si="5"/>
        <v>BEIJING_PM2.5</v>
      </c>
      <c r="M16" s="1" t="s">
        <v>25</v>
      </c>
      <c r="N16" s="1" t="e">
        <f t="shared" si="6"/>
        <v>#N/A</v>
      </c>
      <c r="O16" s="1" t="s">
        <v>24</v>
      </c>
      <c r="P16" s="4" t="str">
        <f t="shared" si="7"/>
        <v>MEAN_SEA_PRES</v>
      </c>
      <c r="Q16" s="1" t="s">
        <v>48</v>
      </c>
      <c r="R16" s="1" t="str">
        <f t="shared" si="8"/>
        <v>MAX_TEMP</v>
      </c>
      <c r="S16" s="1" t="s">
        <v>37</v>
      </c>
      <c r="T16" s="4" t="str">
        <f t="shared" si="9"/>
        <v>MIN_SEA_PRES</v>
      </c>
      <c r="U16" s="1" t="s">
        <v>38</v>
      </c>
      <c r="V16" s="1" t="str">
        <f t="shared" si="10"/>
        <v>MAX_SEA_PRES</v>
      </c>
      <c r="W16" s="1" t="s">
        <v>9</v>
      </c>
      <c r="X16" s="4" t="str">
        <f t="shared" si="11"/>
        <v>NO2</v>
      </c>
    </row>
    <row r="17" spans="1:24" ht="28" x14ac:dyDescent="0.25">
      <c r="A17" s="1" t="s">
        <v>23</v>
      </c>
      <c r="B17" s="2" t="str">
        <f t="shared" si="0"/>
        <v>PERC_SUN</v>
      </c>
      <c r="C17" s="1" t="s">
        <v>58</v>
      </c>
      <c r="D17" s="16" t="e">
        <f t="shared" si="1"/>
        <v>#N/A</v>
      </c>
      <c r="E17" s="1" t="s">
        <v>39</v>
      </c>
      <c r="F17" s="16" t="str">
        <f t="shared" si="2"/>
        <v>X_COORD</v>
      </c>
      <c r="G17" s="1" t="s">
        <v>11</v>
      </c>
      <c r="H17" s="16" t="e">
        <f t="shared" si="3"/>
        <v>#N/A</v>
      </c>
      <c r="I17" s="1" t="s">
        <v>24</v>
      </c>
      <c r="J17" s="16" t="str">
        <f t="shared" si="4"/>
        <v>MEAN_SEA_PRES</v>
      </c>
      <c r="K17" s="1" t="s">
        <v>44</v>
      </c>
      <c r="L17" s="16" t="e">
        <f t="shared" si="5"/>
        <v>#N/A</v>
      </c>
      <c r="M17" s="1" t="s">
        <v>61</v>
      </c>
      <c r="N17" s="1" t="str">
        <f t="shared" si="6"/>
        <v>SHANGHAI_PM2.5_STD</v>
      </c>
      <c r="O17" s="1" t="s">
        <v>44</v>
      </c>
      <c r="P17" s="4" t="e">
        <f t="shared" si="7"/>
        <v>#N/A</v>
      </c>
      <c r="Q17" s="1" t="s">
        <v>42</v>
      </c>
      <c r="R17" s="1" t="e">
        <f t="shared" si="8"/>
        <v>#N/A</v>
      </c>
      <c r="S17" s="1" t="s">
        <v>57</v>
      </c>
      <c r="T17" s="4" t="str">
        <f t="shared" si="9"/>
        <v>SUM_PRECI</v>
      </c>
      <c r="U17" s="1" t="s">
        <v>24</v>
      </c>
      <c r="V17" s="1" t="str">
        <f t="shared" si="10"/>
        <v>MEAN_SEA_PRES</v>
      </c>
      <c r="W17" s="1" t="s">
        <v>58</v>
      </c>
      <c r="X17" s="4" t="e">
        <f t="shared" si="11"/>
        <v>#N/A</v>
      </c>
    </row>
    <row r="18" spans="1:24" ht="28" x14ac:dyDescent="0.25">
      <c r="A18" s="1" t="s">
        <v>24</v>
      </c>
      <c r="B18" s="2" t="e">
        <f t="shared" si="0"/>
        <v>#N/A</v>
      </c>
      <c r="C18" s="1" t="s">
        <v>68</v>
      </c>
      <c r="D18" s="16" t="e">
        <f t="shared" si="1"/>
        <v>#N/A</v>
      </c>
      <c r="E18" s="1" t="s">
        <v>23</v>
      </c>
      <c r="F18" s="16" t="str">
        <f t="shared" si="2"/>
        <v>PERC_SUN</v>
      </c>
      <c r="G18" s="1" t="s">
        <v>53</v>
      </c>
      <c r="H18" s="16" t="e">
        <f t="shared" si="3"/>
        <v>#N/A</v>
      </c>
      <c r="I18" s="1" t="s">
        <v>46</v>
      </c>
      <c r="J18" s="16" t="e">
        <f t="shared" si="4"/>
        <v>#N/A</v>
      </c>
      <c r="K18" s="1" t="s">
        <v>9</v>
      </c>
      <c r="L18" s="16" t="str">
        <f t="shared" si="5"/>
        <v>NO2</v>
      </c>
      <c r="M18" s="1" t="s">
        <v>62</v>
      </c>
      <c r="N18" s="1" t="str">
        <f t="shared" si="6"/>
        <v>EM3_NH3</v>
      </c>
      <c r="O18" s="1" t="s">
        <v>11</v>
      </c>
      <c r="P18" s="4" t="str">
        <f t="shared" si="7"/>
        <v>O3</v>
      </c>
      <c r="Q18" s="1" t="s">
        <v>39</v>
      </c>
      <c r="R18" s="1" t="str">
        <f t="shared" si="8"/>
        <v>X_COORD</v>
      </c>
      <c r="S18" s="1" t="s">
        <v>58</v>
      </c>
      <c r="T18" s="4" t="str">
        <f t="shared" si="9"/>
        <v>DAY_MAX_PRECI</v>
      </c>
      <c r="U18" s="1" t="s">
        <v>26</v>
      </c>
      <c r="V18" s="1" t="e">
        <f t="shared" si="10"/>
        <v>#N/A</v>
      </c>
      <c r="W18" s="1" t="s">
        <v>57</v>
      </c>
      <c r="X18" s="4" t="e">
        <f t="shared" si="11"/>
        <v>#N/A</v>
      </c>
    </row>
    <row r="19" spans="1:24" ht="28" x14ac:dyDescent="0.25">
      <c r="A19" s="1" t="s">
        <v>25</v>
      </c>
      <c r="B19" s="2" t="e">
        <f t="shared" si="0"/>
        <v>#N/A</v>
      </c>
      <c r="C19" s="1" t="s">
        <v>66</v>
      </c>
      <c r="D19" s="16" t="e">
        <f t="shared" si="1"/>
        <v>#N/A</v>
      </c>
      <c r="E19" s="1" t="s">
        <v>40</v>
      </c>
      <c r="F19" s="16" t="e">
        <f t="shared" si="2"/>
        <v>#N/A</v>
      </c>
      <c r="G19" s="1" t="s">
        <v>16</v>
      </c>
      <c r="H19" s="16" t="str">
        <f t="shared" si="3"/>
        <v>SUM_SUN</v>
      </c>
      <c r="I19" s="1" t="s">
        <v>21</v>
      </c>
      <c r="J19" s="16" t="e">
        <f t="shared" si="4"/>
        <v>#N/A</v>
      </c>
      <c r="K19" s="1" t="s">
        <v>27</v>
      </c>
      <c r="L19" s="16" t="e">
        <f t="shared" si="5"/>
        <v>#N/A</v>
      </c>
      <c r="M19" s="1" t="s">
        <v>11</v>
      </c>
      <c r="N19" s="1" t="str">
        <f t="shared" si="6"/>
        <v>O3</v>
      </c>
      <c r="O19" s="1" t="s">
        <v>31</v>
      </c>
      <c r="P19" s="4" t="str">
        <f t="shared" si="7"/>
        <v>MAX_WIND_SPED</v>
      </c>
      <c r="Q19" s="1" t="s">
        <v>28</v>
      </c>
      <c r="R19" s="1" t="e">
        <f t="shared" si="8"/>
        <v>#N/A</v>
      </c>
      <c r="S19" s="1" t="s">
        <v>38</v>
      </c>
      <c r="T19" s="4" t="str">
        <f t="shared" si="9"/>
        <v>MAX_SEA_PRES</v>
      </c>
      <c r="U19" s="1" t="s">
        <v>25</v>
      </c>
      <c r="V19" s="1" t="e">
        <f t="shared" si="10"/>
        <v>#N/A</v>
      </c>
      <c r="W19" s="1" t="s">
        <v>24</v>
      </c>
      <c r="X19" s="4" t="str">
        <f t="shared" si="11"/>
        <v>MEAN_SEA_PRES</v>
      </c>
    </row>
    <row r="20" spans="1:24" ht="28" x14ac:dyDescent="0.25">
      <c r="A20" s="1" t="s">
        <v>26</v>
      </c>
      <c r="B20" s="2" t="e">
        <f t="shared" si="0"/>
        <v>#N/A</v>
      </c>
      <c r="C20" s="1" t="s">
        <v>42</v>
      </c>
      <c r="D20" s="16" t="e">
        <f t="shared" si="1"/>
        <v>#N/A</v>
      </c>
      <c r="E20" s="1" t="s">
        <v>41</v>
      </c>
      <c r="F20" s="16" t="e">
        <f t="shared" si="2"/>
        <v>#N/A</v>
      </c>
      <c r="G20" s="1" t="s">
        <v>59</v>
      </c>
      <c r="H20" s="16" t="e">
        <f t="shared" si="3"/>
        <v>#N/A</v>
      </c>
      <c r="I20" s="1" t="s">
        <v>17</v>
      </c>
      <c r="J20" s="16" t="str">
        <f t="shared" si="4"/>
        <v>MIN_HUM</v>
      </c>
      <c r="K20" s="1" t="s">
        <v>80</v>
      </c>
      <c r="L20" s="16" t="e">
        <f t="shared" si="5"/>
        <v>#N/A</v>
      </c>
      <c r="M20" s="1" t="s">
        <v>63</v>
      </c>
      <c r="N20" s="1" t="e">
        <f t="shared" si="6"/>
        <v>#N/A</v>
      </c>
      <c r="O20" s="1" t="s">
        <v>66</v>
      </c>
      <c r="P20" s="4" t="str">
        <f t="shared" si="7"/>
        <v>EM3_SOX</v>
      </c>
      <c r="Q20" s="1" t="s">
        <v>21</v>
      </c>
      <c r="R20" s="1" t="e">
        <f t="shared" si="8"/>
        <v>#N/A</v>
      </c>
      <c r="S20" s="1" t="s">
        <v>60</v>
      </c>
      <c r="T20" s="4" t="str">
        <f t="shared" si="9"/>
        <v>SHANGHAI_PM2.5</v>
      </c>
      <c r="U20" s="1" t="s">
        <v>39</v>
      </c>
      <c r="V20" s="1" t="str">
        <f t="shared" si="10"/>
        <v>X_COORD</v>
      </c>
      <c r="W20" s="1" t="s">
        <v>40</v>
      </c>
      <c r="X20" s="4" t="e">
        <f t="shared" si="11"/>
        <v>#N/A</v>
      </c>
    </row>
    <row r="21" spans="1:24" ht="28" x14ac:dyDescent="0.25">
      <c r="A21" s="1" t="s">
        <v>27</v>
      </c>
      <c r="B21" s="2" t="e">
        <f t="shared" si="0"/>
        <v>#N/A</v>
      </c>
      <c r="C21" s="1" t="s">
        <v>111</v>
      </c>
      <c r="D21" s="16" t="e">
        <f t="shared" si="1"/>
        <v>#N/A</v>
      </c>
      <c r="E21" s="1" t="s">
        <v>42</v>
      </c>
      <c r="F21" s="16" t="str">
        <f t="shared" si="2"/>
        <v>YEAR</v>
      </c>
      <c r="G21" s="1" t="s">
        <v>42</v>
      </c>
      <c r="H21" s="16" t="str">
        <f t="shared" si="3"/>
        <v>YEAR</v>
      </c>
      <c r="I21" s="1" t="s">
        <v>9</v>
      </c>
      <c r="J21" s="16" t="str">
        <f t="shared" si="4"/>
        <v>NO2</v>
      </c>
      <c r="K21" s="1" t="s">
        <v>57</v>
      </c>
      <c r="L21" s="16" t="str">
        <f t="shared" si="5"/>
        <v>SUM_PRECI</v>
      </c>
      <c r="M21" s="1" t="s">
        <v>64</v>
      </c>
      <c r="N21" s="1" t="str">
        <f t="shared" si="6"/>
        <v>EM3_CO</v>
      </c>
      <c r="O21" s="1" t="s">
        <v>52</v>
      </c>
      <c r="P21" s="4" t="e">
        <f t="shared" si="7"/>
        <v>#N/A</v>
      </c>
      <c r="Q21" s="1" t="s">
        <v>22</v>
      </c>
      <c r="R21" s="1" t="e">
        <f t="shared" si="8"/>
        <v>#N/A</v>
      </c>
      <c r="S21" s="1" t="s">
        <v>31</v>
      </c>
      <c r="T21" s="4" t="e">
        <f t="shared" si="9"/>
        <v>#N/A</v>
      </c>
      <c r="U21" s="1" t="s">
        <v>55</v>
      </c>
      <c r="V21" s="1" t="str">
        <f t="shared" si="10"/>
        <v>BEIJIING_PM2.5_STD</v>
      </c>
      <c r="W21" s="1" t="s">
        <v>75</v>
      </c>
      <c r="X21" s="4" t="e">
        <f t="shared" si="11"/>
        <v>#N/A</v>
      </c>
    </row>
    <row r="22" spans="1:24" ht="28" x14ac:dyDescent="0.25">
      <c r="A22" s="1" t="s">
        <v>28</v>
      </c>
      <c r="B22" s="2" t="e">
        <f t="shared" si="0"/>
        <v>#N/A</v>
      </c>
      <c r="C22" s="1" t="s">
        <v>82</v>
      </c>
      <c r="D22" s="16" t="e">
        <f t="shared" si="1"/>
        <v>#N/A</v>
      </c>
      <c r="E22" s="1" t="s">
        <v>16</v>
      </c>
      <c r="F22" s="16" t="str">
        <f t="shared" si="2"/>
        <v>SUM_SUN</v>
      </c>
      <c r="G22" s="1" t="s">
        <v>48</v>
      </c>
      <c r="H22" s="16" t="str">
        <f t="shared" si="3"/>
        <v>MAX_TEMP</v>
      </c>
      <c r="I22" s="1" t="s">
        <v>39</v>
      </c>
      <c r="J22" s="16" t="str">
        <f t="shared" si="4"/>
        <v>X_COORD</v>
      </c>
      <c r="K22" s="1" t="s">
        <v>84</v>
      </c>
      <c r="L22" s="16" t="e">
        <f t="shared" si="5"/>
        <v>#N/A</v>
      </c>
      <c r="M22" s="1" t="s">
        <v>65</v>
      </c>
      <c r="N22" s="1" t="e">
        <f t="shared" si="6"/>
        <v>#N/A</v>
      </c>
      <c r="O22" s="1" t="s">
        <v>37</v>
      </c>
      <c r="P22" s="4" t="str">
        <f t="shared" si="7"/>
        <v>MIN_SEA_PRES</v>
      </c>
      <c r="Q22" s="1" t="s">
        <v>49</v>
      </c>
      <c r="R22" s="1" t="e">
        <f t="shared" si="8"/>
        <v>#N/A</v>
      </c>
      <c r="S22" s="1" t="s">
        <v>27</v>
      </c>
      <c r="T22" s="4" t="e">
        <f t="shared" si="9"/>
        <v>#N/A</v>
      </c>
      <c r="U22" s="1" t="s">
        <v>23</v>
      </c>
      <c r="V22" s="1" t="str">
        <f t="shared" si="10"/>
        <v>PERC_SUN</v>
      </c>
      <c r="W22" s="1" t="s">
        <v>43</v>
      </c>
      <c r="X22" s="4" t="e">
        <f t="shared" si="11"/>
        <v>#N/A</v>
      </c>
    </row>
    <row r="23" spans="1:24" ht="28" x14ac:dyDescent="0.25">
      <c r="A23" s="1" t="s">
        <v>29</v>
      </c>
      <c r="B23" s="2" t="e">
        <f t="shared" si="0"/>
        <v>#N/A</v>
      </c>
      <c r="C23" s="1" t="s">
        <v>83</v>
      </c>
      <c r="D23" s="16" t="e">
        <f t="shared" si="1"/>
        <v>#N/A</v>
      </c>
      <c r="E23" s="1" t="s">
        <v>43</v>
      </c>
      <c r="F23" s="16" t="e">
        <f t="shared" si="2"/>
        <v>#N/A</v>
      </c>
      <c r="G23" s="1" t="s">
        <v>31</v>
      </c>
      <c r="H23" s="16" t="e">
        <f t="shared" si="3"/>
        <v>#N/A</v>
      </c>
      <c r="I23" s="1" t="s">
        <v>28</v>
      </c>
      <c r="J23" s="16" t="e">
        <f t="shared" si="4"/>
        <v>#N/A</v>
      </c>
      <c r="K23" s="1" t="s">
        <v>31</v>
      </c>
      <c r="L23" s="16" t="str">
        <f t="shared" si="5"/>
        <v>MAX_WIND_SPED</v>
      </c>
      <c r="M23" s="1" t="s">
        <v>37</v>
      </c>
      <c r="N23" s="1" t="str">
        <f t="shared" si="6"/>
        <v>MIN_SEA_PRES</v>
      </c>
      <c r="O23" s="1" t="s">
        <v>27</v>
      </c>
      <c r="P23" s="4" t="e">
        <f t="shared" si="7"/>
        <v>#N/A</v>
      </c>
      <c r="Q23" s="1" t="s">
        <v>23</v>
      </c>
      <c r="R23" s="1" t="str">
        <f t="shared" si="8"/>
        <v>PERC_SUN</v>
      </c>
      <c r="S23" s="1" t="s">
        <v>24</v>
      </c>
      <c r="T23" s="4" t="str">
        <f t="shared" si="9"/>
        <v>MEAN_SEA_PRES</v>
      </c>
      <c r="U23" s="1" t="s">
        <v>9</v>
      </c>
      <c r="V23" s="1" t="str">
        <f t="shared" si="10"/>
        <v>NO2</v>
      </c>
      <c r="W23" s="1" t="s">
        <v>23</v>
      </c>
      <c r="X23" s="4" t="str">
        <f t="shared" si="11"/>
        <v>PERC_SUN</v>
      </c>
    </row>
    <row r="24" spans="1:24" ht="28" x14ac:dyDescent="0.25">
      <c r="A24" s="1" t="s">
        <v>30</v>
      </c>
      <c r="B24" s="2" t="e">
        <f t="shared" si="0"/>
        <v>#N/A</v>
      </c>
      <c r="C24" s="1" t="s">
        <v>105</v>
      </c>
      <c r="D24" s="16" t="e">
        <f t="shared" si="1"/>
        <v>#N/A</v>
      </c>
      <c r="E24" s="1" t="s">
        <v>44</v>
      </c>
      <c r="F24" s="16" t="str">
        <f t="shared" si="2"/>
        <v>EM9_NH3</v>
      </c>
      <c r="G24" s="1" t="s">
        <v>35</v>
      </c>
      <c r="H24" s="16" t="str">
        <f t="shared" si="3"/>
        <v>MEAN_WATER_PRES</v>
      </c>
      <c r="I24" s="1" t="s">
        <v>58</v>
      </c>
      <c r="J24" s="16" t="e">
        <f t="shared" si="4"/>
        <v>#N/A</v>
      </c>
      <c r="K24" s="1" t="s">
        <v>79</v>
      </c>
      <c r="L24" s="16" t="e">
        <f t="shared" si="5"/>
        <v>#N/A</v>
      </c>
      <c r="M24" s="1" t="s">
        <v>58</v>
      </c>
      <c r="N24" s="1" t="e">
        <f t="shared" si="6"/>
        <v>#N/A</v>
      </c>
      <c r="O24" s="1" t="s">
        <v>13</v>
      </c>
      <c r="P24" s="4" t="e">
        <f t="shared" si="7"/>
        <v>#N/A</v>
      </c>
      <c r="Q24" s="1" t="s">
        <v>40</v>
      </c>
      <c r="R24" s="1" t="e">
        <f t="shared" si="8"/>
        <v>#N/A</v>
      </c>
      <c r="S24" s="1" t="s">
        <v>43</v>
      </c>
      <c r="T24" s="4" t="e">
        <f t="shared" si="9"/>
        <v>#N/A</v>
      </c>
      <c r="U24" s="1" t="s">
        <v>62</v>
      </c>
      <c r="V24" s="1" t="e">
        <f t="shared" si="10"/>
        <v>#N/A</v>
      </c>
      <c r="W24" s="1" t="s">
        <v>27</v>
      </c>
      <c r="X24" s="4" t="e">
        <f t="shared" si="11"/>
        <v>#N/A</v>
      </c>
    </row>
    <row r="25" spans="1:24" ht="28" x14ac:dyDescent="0.25">
      <c r="A25" s="1" t="s">
        <v>31</v>
      </c>
      <c r="B25" s="2" t="str">
        <f t="shared" si="0"/>
        <v>MAX_WIND_SPED</v>
      </c>
      <c r="C25" s="1" t="s">
        <v>23</v>
      </c>
      <c r="D25" s="16" t="str">
        <f t="shared" si="1"/>
        <v>PERC_SUN</v>
      </c>
      <c r="E25" s="1" t="s">
        <v>17</v>
      </c>
      <c r="F25" s="16" t="e">
        <f t="shared" si="2"/>
        <v>#N/A</v>
      </c>
      <c r="G25" s="1" t="s">
        <v>79</v>
      </c>
      <c r="H25" s="16" t="e">
        <f t="shared" si="3"/>
        <v>#N/A</v>
      </c>
      <c r="I25" s="1" t="s">
        <v>49</v>
      </c>
      <c r="J25" s="16" t="e">
        <f t="shared" si="4"/>
        <v>#N/A</v>
      </c>
      <c r="K25" s="1" t="s">
        <v>23</v>
      </c>
      <c r="L25" s="16" t="e">
        <f t="shared" si="5"/>
        <v>#N/A</v>
      </c>
      <c r="M25" s="1" t="s">
        <v>66</v>
      </c>
      <c r="N25" s="1" t="str">
        <f t="shared" si="6"/>
        <v>EM3_SOX</v>
      </c>
      <c r="O25" s="1" t="s">
        <v>75</v>
      </c>
      <c r="P25" s="4" t="e">
        <f t="shared" si="7"/>
        <v>#N/A</v>
      </c>
      <c r="Q25" s="1" t="s">
        <v>58</v>
      </c>
      <c r="R25" s="1" t="str">
        <f t="shared" si="8"/>
        <v>DAY_MAX_PRECI</v>
      </c>
      <c r="S25" s="1" t="s">
        <v>48</v>
      </c>
      <c r="T25" s="4" t="str">
        <f t="shared" si="9"/>
        <v>MAX_TEMP</v>
      </c>
      <c r="U25" s="1" t="s">
        <v>66</v>
      </c>
      <c r="V25" s="1" t="e">
        <f t="shared" si="10"/>
        <v>#N/A</v>
      </c>
      <c r="W25" s="1" t="s">
        <v>38</v>
      </c>
      <c r="X25" s="4" t="str">
        <f t="shared" si="11"/>
        <v>MAX_SEA_PRES</v>
      </c>
    </row>
    <row r="26" spans="1:24" ht="28" x14ac:dyDescent="0.25">
      <c r="A26" s="1" t="s">
        <v>32</v>
      </c>
      <c r="B26" s="2" t="e">
        <f t="shared" si="0"/>
        <v>#N/A</v>
      </c>
      <c r="C26" s="1" t="s">
        <v>113</v>
      </c>
      <c r="D26" s="16" t="e">
        <f t="shared" si="1"/>
        <v>#N/A</v>
      </c>
      <c r="E26" s="1" t="s">
        <v>28</v>
      </c>
      <c r="F26" s="16" t="e">
        <f t="shared" si="2"/>
        <v>#N/A</v>
      </c>
      <c r="G26" s="1" t="s">
        <v>58</v>
      </c>
      <c r="H26" s="16" t="e">
        <f t="shared" si="3"/>
        <v>#N/A</v>
      </c>
      <c r="I26" s="1" t="s">
        <v>48</v>
      </c>
      <c r="J26" s="16" t="e">
        <f t="shared" si="4"/>
        <v>#N/A</v>
      </c>
      <c r="K26" s="1" t="s">
        <v>59</v>
      </c>
      <c r="L26" s="16" t="str">
        <f t="shared" si="5"/>
        <v>MAX_INST_WIND_SPED</v>
      </c>
      <c r="M26" s="1" t="s">
        <v>57</v>
      </c>
      <c r="N26" s="1" t="str">
        <f t="shared" si="6"/>
        <v>SUM_PRECI</v>
      </c>
      <c r="O26" s="1" t="s">
        <v>105</v>
      </c>
      <c r="P26" s="4" t="e">
        <f t="shared" si="7"/>
        <v>#N/A</v>
      </c>
      <c r="Q26" s="1" t="s">
        <v>41</v>
      </c>
      <c r="R26" s="1" t="e">
        <f t="shared" si="8"/>
        <v>#N/A</v>
      </c>
      <c r="S26" s="1" t="s">
        <v>16</v>
      </c>
      <c r="T26" s="4" t="str">
        <f t="shared" si="9"/>
        <v>SUM_SUN</v>
      </c>
      <c r="U26" s="1" t="s">
        <v>71</v>
      </c>
      <c r="V26" s="1" t="e">
        <f t="shared" si="10"/>
        <v>#N/A</v>
      </c>
      <c r="W26" s="1" t="s">
        <v>21</v>
      </c>
      <c r="X26" s="4" t="e">
        <f t="shared" si="11"/>
        <v>#N/A</v>
      </c>
    </row>
    <row r="27" spans="1:24" ht="28" x14ac:dyDescent="0.25">
      <c r="A27" s="1" t="s">
        <v>33</v>
      </c>
      <c r="B27" s="2" t="e">
        <f t="shared" si="0"/>
        <v>#N/A</v>
      </c>
      <c r="C27" s="1" t="s">
        <v>75</v>
      </c>
      <c r="D27" s="16" t="e">
        <f t="shared" si="1"/>
        <v>#N/A</v>
      </c>
      <c r="E27" s="1" t="s">
        <v>45</v>
      </c>
      <c r="F27" s="16" t="e">
        <f t="shared" si="2"/>
        <v>#N/A</v>
      </c>
      <c r="G27" s="1" t="s">
        <v>90</v>
      </c>
      <c r="H27" s="16" t="e">
        <f t="shared" si="3"/>
        <v>#N/A</v>
      </c>
      <c r="I27" s="1" t="s">
        <v>16</v>
      </c>
      <c r="J27" s="16" t="str">
        <f t="shared" si="4"/>
        <v>SUM_SUN</v>
      </c>
      <c r="K27" s="1" t="s">
        <v>71</v>
      </c>
      <c r="L27" s="16" t="e">
        <f t="shared" si="5"/>
        <v>#N/A</v>
      </c>
      <c r="M27" s="1" t="s">
        <v>14</v>
      </c>
      <c r="N27" s="1" t="str">
        <f t="shared" si="6"/>
        <v>Y_COORD</v>
      </c>
      <c r="O27" s="1" t="s">
        <v>85</v>
      </c>
      <c r="P27" s="4" t="e">
        <f t="shared" si="7"/>
        <v>#N/A</v>
      </c>
      <c r="Q27" s="1" t="s">
        <v>16</v>
      </c>
      <c r="R27" s="1" t="str">
        <f t="shared" si="8"/>
        <v>SUM_SUN</v>
      </c>
      <c r="S27" s="1" t="s">
        <v>54</v>
      </c>
      <c r="T27" s="4" t="e">
        <f t="shared" si="9"/>
        <v>#N/A</v>
      </c>
      <c r="U27" s="1" t="s">
        <v>63</v>
      </c>
      <c r="V27" s="1" t="e">
        <f t="shared" si="10"/>
        <v>#N/A</v>
      </c>
      <c r="W27" s="1" t="s">
        <v>59</v>
      </c>
      <c r="X27" s="4" t="e">
        <f t="shared" si="11"/>
        <v>#N/A</v>
      </c>
    </row>
    <row r="28" spans="1:24" ht="28" x14ac:dyDescent="0.25">
      <c r="A28" s="1" t="s">
        <v>34</v>
      </c>
      <c r="B28" s="2" t="e">
        <f t="shared" si="0"/>
        <v>#N/A</v>
      </c>
      <c r="C28" s="1" t="s">
        <v>43</v>
      </c>
      <c r="D28" s="16" t="e">
        <f t="shared" si="1"/>
        <v>#N/A</v>
      </c>
      <c r="E28" s="1" t="s">
        <v>46</v>
      </c>
      <c r="F28" s="16" t="e">
        <f t="shared" si="2"/>
        <v>#N/A</v>
      </c>
      <c r="G28" s="1" t="s">
        <v>27</v>
      </c>
      <c r="H28" s="16" t="str">
        <f t="shared" si="3"/>
        <v>MEAN_WIND_SPED</v>
      </c>
      <c r="I28" s="1" t="s">
        <v>26</v>
      </c>
      <c r="J28" s="16" t="e">
        <f t="shared" si="4"/>
        <v>#N/A</v>
      </c>
      <c r="K28" s="1" t="s">
        <v>17</v>
      </c>
      <c r="L28" s="16" t="str">
        <f t="shared" si="5"/>
        <v>MIN_HUM</v>
      </c>
      <c r="M28" s="1" t="s">
        <v>67</v>
      </c>
      <c r="N28" s="1" t="e">
        <f t="shared" si="6"/>
        <v>#N/A</v>
      </c>
      <c r="O28" s="1" t="s">
        <v>64</v>
      </c>
      <c r="P28" s="4" t="str">
        <f t="shared" si="7"/>
        <v>EM3_CO</v>
      </c>
      <c r="Q28" s="1" t="s">
        <v>38</v>
      </c>
      <c r="R28" s="1" t="str">
        <f t="shared" si="8"/>
        <v>MAX_SEA_PRES</v>
      </c>
      <c r="S28" s="1" t="s">
        <v>56</v>
      </c>
      <c r="T28" s="4" t="str">
        <f t="shared" si="9"/>
        <v>BEIJING_PM2.5</v>
      </c>
      <c r="U28" s="1" t="s">
        <v>65</v>
      </c>
      <c r="V28" s="1" t="e">
        <f t="shared" si="10"/>
        <v>#N/A</v>
      </c>
      <c r="W28" s="1" t="s">
        <v>47</v>
      </c>
      <c r="X28" s="4" t="e">
        <f t="shared" si="11"/>
        <v>#N/A</v>
      </c>
    </row>
    <row r="29" spans="1:24" ht="28" x14ac:dyDescent="0.25">
      <c r="B29" s="2" t="e">
        <f t="shared" si="0"/>
        <v>#N/A</v>
      </c>
      <c r="C29" s="1" t="s">
        <v>31</v>
      </c>
      <c r="D29" s="16" t="str">
        <f t="shared" si="1"/>
        <v>MAX_WIND_SPED</v>
      </c>
      <c r="E29" s="1" t="s">
        <v>47</v>
      </c>
      <c r="F29" s="16" t="e">
        <f t="shared" si="2"/>
        <v>#N/A</v>
      </c>
      <c r="G29" s="1" t="s">
        <v>66</v>
      </c>
      <c r="H29" s="16" t="e">
        <f t="shared" si="3"/>
        <v>#N/A</v>
      </c>
      <c r="I29" s="1" t="s">
        <v>45</v>
      </c>
      <c r="J29" s="16" t="e">
        <f t="shared" si="4"/>
        <v>#N/A</v>
      </c>
      <c r="K29" s="1" t="s">
        <v>82</v>
      </c>
      <c r="L29" s="16" t="e">
        <f t="shared" si="5"/>
        <v>#N/A</v>
      </c>
      <c r="M29" s="1" t="s">
        <v>59</v>
      </c>
      <c r="N29" s="1" t="str">
        <f t="shared" si="6"/>
        <v>MAX_INST_WIND_SPED</v>
      </c>
      <c r="O29" s="1" t="s">
        <v>108</v>
      </c>
      <c r="P29" s="4" t="e">
        <f t="shared" si="7"/>
        <v>#N/A</v>
      </c>
      <c r="Q29" s="1" t="s">
        <v>36</v>
      </c>
      <c r="R29" s="1" t="e">
        <f t="shared" si="8"/>
        <v>#N/A</v>
      </c>
      <c r="S29" s="1" t="s">
        <v>25</v>
      </c>
      <c r="T29" s="4" t="str">
        <f t="shared" si="9"/>
        <v>MEAN_HUM</v>
      </c>
      <c r="U29" s="1" t="s">
        <v>72</v>
      </c>
      <c r="V29" s="1" t="e">
        <f t="shared" si="10"/>
        <v>#N/A</v>
      </c>
      <c r="W29" s="1" t="s">
        <v>19</v>
      </c>
      <c r="X29" s="4" t="str">
        <f t="shared" si="11"/>
        <v>MEAN_SURF_TEMP</v>
      </c>
    </row>
    <row r="30" spans="1:24" ht="28" x14ac:dyDescent="0.25">
      <c r="B30" s="2" t="e">
        <f t="shared" si="0"/>
        <v>#N/A</v>
      </c>
      <c r="C30" s="1" t="s">
        <v>57</v>
      </c>
      <c r="D30" s="16" t="e">
        <f t="shared" si="1"/>
        <v>#N/A</v>
      </c>
      <c r="E30" s="1" t="s">
        <v>48</v>
      </c>
      <c r="F30" s="16" t="str">
        <f t="shared" si="2"/>
        <v>MAX_TEMP</v>
      </c>
      <c r="G30" s="1" t="s">
        <v>105</v>
      </c>
      <c r="H30" s="16" t="e">
        <f t="shared" si="3"/>
        <v>#N/A</v>
      </c>
      <c r="I30" s="1" t="s">
        <v>59</v>
      </c>
      <c r="J30" s="16" t="str">
        <f t="shared" si="4"/>
        <v>MAX_INST_WIND_SPED</v>
      </c>
      <c r="K30" s="1" t="s">
        <v>111</v>
      </c>
      <c r="L30" s="16" t="e">
        <f t="shared" si="5"/>
        <v>#N/A</v>
      </c>
      <c r="M30" s="1" t="s">
        <v>68</v>
      </c>
      <c r="N30" s="1" t="e">
        <f t="shared" si="6"/>
        <v>#N/A</v>
      </c>
      <c r="O30" s="1" t="s">
        <v>61</v>
      </c>
      <c r="P30" s="4" t="str">
        <f t="shared" si="7"/>
        <v>SHANGHAI_PM2.5_STD</v>
      </c>
      <c r="Q30" s="1" t="s">
        <v>24</v>
      </c>
      <c r="R30" s="1" t="str">
        <f t="shared" si="8"/>
        <v>MEAN_SEA_PRES</v>
      </c>
      <c r="S30" s="1" t="s">
        <v>23</v>
      </c>
      <c r="T30" s="4" t="str">
        <f t="shared" si="9"/>
        <v>PERC_SUN</v>
      </c>
      <c r="U30" s="1" t="s">
        <v>73</v>
      </c>
      <c r="V30" s="1" t="e">
        <f t="shared" si="10"/>
        <v>#N/A</v>
      </c>
      <c r="W30" s="1" t="s">
        <v>54</v>
      </c>
      <c r="X30" s="4" t="e">
        <f t="shared" si="11"/>
        <v>#N/A</v>
      </c>
    </row>
    <row r="31" spans="1:24" ht="28" x14ac:dyDescent="0.25">
      <c r="B31" s="2" t="e">
        <f t="shared" si="0"/>
        <v>#N/A</v>
      </c>
      <c r="C31" s="1" t="s">
        <v>80</v>
      </c>
      <c r="D31" s="16" t="e">
        <f t="shared" si="1"/>
        <v>#N/A</v>
      </c>
      <c r="E31" s="1" t="s">
        <v>49</v>
      </c>
      <c r="F31" s="16" t="e">
        <f t="shared" si="2"/>
        <v>#N/A</v>
      </c>
      <c r="G31" s="1" t="s">
        <v>110</v>
      </c>
      <c r="H31" s="16" t="e">
        <f t="shared" si="3"/>
        <v>#N/A</v>
      </c>
      <c r="I31" s="1" t="s">
        <v>31</v>
      </c>
      <c r="J31" s="16" t="str">
        <f t="shared" si="4"/>
        <v>MAX_WIND_SPED</v>
      </c>
      <c r="K31" s="1" t="s">
        <v>39</v>
      </c>
      <c r="L31" s="16" t="str">
        <f t="shared" si="5"/>
        <v>X_COORD</v>
      </c>
      <c r="M31" s="1" t="s">
        <v>31</v>
      </c>
      <c r="N31" s="1" t="str">
        <f t="shared" si="6"/>
        <v>MAX_WIND_SPED</v>
      </c>
      <c r="O31" s="1" t="s">
        <v>81</v>
      </c>
      <c r="P31" s="4" t="e">
        <f t="shared" si="7"/>
        <v>#N/A</v>
      </c>
      <c r="Q31" s="1" t="s">
        <v>25</v>
      </c>
      <c r="R31" s="1" t="str">
        <f t="shared" si="8"/>
        <v>MEAN_HUM</v>
      </c>
      <c r="S31" s="1" t="s">
        <v>47</v>
      </c>
      <c r="T31" s="4" t="e">
        <f t="shared" si="9"/>
        <v>#N/A</v>
      </c>
      <c r="U31" s="1" t="s">
        <v>74</v>
      </c>
      <c r="V31" s="1" t="e">
        <f t="shared" si="10"/>
        <v>#N/A</v>
      </c>
      <c r="W31" s="1" t="s">
        <v>48</v>
      </c>
      <c r="X31" s="4" t="e">
        <f t="shared" si="11"/>
        <v>#N/A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1"/>
  <sheetViews>
    <sheetView workbookViewId="0"/>
  </sheetViews>
  <sheetFormatPr baseColWidth="10" defaultColWidth="8.83203125" defaultRowHeight="17" x14ac:dyDescent="0.25"/>
  <cols>
    <col min="1" max="12" width="8.83203125" style="16"/>
  </cols>
  <sheetData>
    <row r="2" spans="1:12" ht="28" x14ac:dyDescent="0.25">
      <c r="A2" s="2" t="s">
        <v>8</v>
      </c>
      <c r="B2" s="16" t="s">
        <v>9</v>
      </c>
      <c r="D2" s="16" t="s">
        <v>14</v>
      </c>
      <c r="F2" s="16" t="s">
        <v>10</v>
      </c>
      <c r="G2" s="1" t="s">
        <v>60</v>
      </c>
      <c r="H2" s="4" t="s">
        <v>10</v>
      </c>
      <c r="I2" s="1" t="s">
        <v>10</v>
      </c>
      <c r="J2" s="4"/>
      <c r="K2" s="1"/>
      <c r="L2" s="4" t="s">
        <v>10</v>
      </c>
    </row>
    <row r="3" spans="1:12" ht="28" x14ac:dyDescent="0.25">
      <c r="A3" s="2" t="s">
        <v>9</v>
      </c>
      <c r="B3" s="16" t="s">
        <v>14</v>
      </c>
      <c r="C3" s="16" t="s">
        <v>35</v>
      </c>
      <c r="F3" s="16" t="s">
        <v>8</v>
      </c>
      <c r="G3" s="1"/>
      <c r="H3" s="4" t="s">
        <v>14</v>
      </c>
      <c r="I3" s="1" t="s">
        <v>60</v>
      </c>
      <c r="J3" s="4"/>
      <c r="K3" s="1"/>
      <c r="L3" s="4" t="s">
        <v>55</v>
      </c>
    </row>
    <row r="4" spans="1:12" x14ac:dyDescent="0.25">
      <c r="A4" s="2" t="s">
        <v>10</v>
      </c>
      <c r="B4" s="16" t="s">
        <v>10</v>
      </c>
      <c r="D4" s="16" t="s">
        <v>8</v>
      </c>
      <c r="F4" s="16" t="s">
        <v>14</v>
      </c>
      <c r="G4" s="1"/>
      <c r="H4" s="4"/>
      <c r="I4" s="1"/>
      <c r="J4" s="4" t="s">
        <v>39</v>
      </c>
      <c r="K4" s="1"/>
      <c r="L4" s="4"/>
    </row>
    <row r="5" spans="1:12" x14ac:dyDescent="0.25">
      <c r="A5" s="2" t="s">
        <v>11</v>
      </c>
      <c r="B5" s="16" t="s">
        <v>8</v>
      </c>
      <c r="D5" s="16" t="s">
        <v>38</v>
      </c>
      <c r="G5" s="1"/>
      <c r="H5" s="4"/>
      <c r="I5" s="1"/>
      <c r="J5" s="4" t="s">
        <v>10</v>
      </c>
      <c r="K5" s="1"/>
      <c r="L5" s="4" t="s">
        <v>14</v>
      </c>
    </row>
    <row r="6" spans="1:12" ht="28" x14ac:dyDescent="0.25">
      <c r="A6" s="2" t="s">
        <v>12</v>
      </c>
      <c r="B6" s="16" t="s">
        <v>11</v>
      </c>
      <c r="D6" s="16" t="s">
        <v>10</v>
      </c>
      <c r="F6" s="16" t="s">
        <v>55</v>
      </c>
      <c r="G6" s="1"/>
      <c r="H6" s="4" t="s">
        <v>62</v>
      </c>
      <c r="I6" s="1"/>
      <c r="J6" s="4" t="s">
        <v>61</v>
      </c>
      <c r="K6" s="1"/>
      <c r="L6" s="4"/>
    </row>
    <row r="7" spans="1:12" ht="28" x14ac:dyDescent="0.25">
      <c r="A7" s="2"/>
      <c r="G7" s="1"/>
      <c r="H7" s="4"/>
      <c r="I7" s="1"/>
      <c r="J7" s="4"/>
      <c r="K7" s="1" t="s">
        <v>19</v>
      </c>
      <c r="L7" s="4"/>
    </row>
    <row r="8" spans="1:12" x14ac:dyDescent="0.25">
      <c r="A8" s="2" t="s">
        <v>14</v>
      </c>
      <c r="B8" s="16" t="s">
        <v>12</v>
      </c>
      <c r="C8" s="16" t="s">
        <v>24</v>
      </c>
      <c r="D8" s="16" t="s">
        <v>37</v>
      </c>
      <c r="E8" s="16" t="s">
        <v>10</v>
      </c>
      <c r="F8" s="16" t="s">
        <v>11</v>
      </c>
      <c r="G8" s="1" t="s">
        <v>10</v>
      </c>
      <c r="H8" s="4"/>
      <c r="I8" s="1" t="s">
        <v>8</v>
      </c>
      <c r="J8" s="4"/>
      <c r="K8" s="1" t="s">
        <v>8</v>
      </c>
      <c r="L8" s="4"/>
    </row>
    <row r="9" spans="1:12" ht="28" x14ac:dyDescent="0.25">
      <c r="A9" s="2"/>
      <c r="C9" s="16" t="s">
        <v>8</v>
      </c>
      <c r="D9" s="16" t="s">
        <v>24</v>
      </c>
      <c r="E9" s="16" t="s">
        <v>8</v>
      </c>
      <c r="G9" s="1"/>
      <c r="H9" s="4" t="s">
        <v>60</v>
      </c>
      <c r="I9" s="1" t="s">
        <v>69</v>
      </c>
      <c r="J9" s="4"/>
      <c r="K9" s="1" t="s">
        <v>10</v>
      </c>
      <c r="L9" s="4"/>
    </row>
    <row r="10" spans="1:12" ht="28" x14ac:dyDescent="0.25">
      <c r="A10" s="2" t="s">
        <v>16</v>
      </c>
      <c r="C10" s="16" t="s">
        <v>10</v>
      </c>
      <c r="D10" s="16" t="s">
        <v>39</v>
      </c>
      <c r="E10" s="16" t="s">
        <v>55</v>
      </c>
      <c r="F10" s="16" t="s">
        <v>37</v>
      </c>
      <c r="G10" s="1" t="s">
        <v>24</v>
      </c>
      <c r="H10" s="4" t="s">
        <v>59</v>
      </c>
      <c r="I10" s="1" t="s">
        <v>61</v>
      </c>
      <c r="J10" s="4" t="s">
        <v>55</v>
      </c>
      <c r="K10" s="1"/>
      <c r="L10" s="4" t="s">
        <v>8</v>
      </c>
    </row>
    <row r="11" spans="1:12" ht="28" x14ac:dyDescent="0.25">
      <c r="A11" s="2"/>
      <c r="C11" s="16" t="s">
        <v>37</v>
      </c>
      <c r="D11" s="16" t="s">
        <v>44</v>
      </c>
      <c r="E11" s="16" t="s">
        <v>56</v>
      </c>
      <c r="G11" s="1"/>
      <c r="H11" s="4"/>
      <c r="I11" s="1" t="s">
        <v>55</v>
      </c>
      <c r="J11" s="4"/>
      <c r="K11" s="1"/>
      <c r="L11" s="4"/>
    </row>
    <row r="12" spans="1:12" ht="28" x14ac:dyDescent="0.25">
      <c r="A12" s="2"/>
      <c r="B12" s="16" t="s">
        <v>16</v>
      </c>
      <c r="C12" s="16" t="s">
        <v>38</v>
      </c>
      <c r="E12" s="16" t="s">
        <v>37</v>
      </c>
      <c r="G12" s="1"/>
      <c r="H12" s="4"/>
      <c r="I12" s="1" t="s">
        <v>57</v>
      </c>
      <c r="J12" s="4" t="s">
        <v>69</v>
      </c>
      <c r="K12" s="1" t="s">
        <v>56</v>
      </c>
      <c r="L12" s="4" t="s">
        <v>39</v>
      </c>
    </row>
    <row r="13" spans="1:12" ht="28" x14ac:dyDescent="0.25">
      <c r="A13" s="2"/>
      <c r="E13" s="16" t="s">
        <v>11</v>
      </c>
      <c r="F13" s="16" t="s">
        <v>24</v>
      </c>
      <c r="G13" s="1"/>
      <c r="H13" s="4"/>
      <c r="I13" s="1" t="s">
        <v>37</v>
      </c>
      <c r="J13" s="4" t="s">
        <v>8</v>
      </c>
      <c r="K13" s="1" t="s">
        <v>11</v>
      </c>
      <c r="L13" s="4"/>
    </row>
    <row r="14" spans="1:12" ht="28" x14ac:dyDescent="0.25">
      <c r="A14" s="2"/>
      <c r="C14" s="16" t="s">
        <v>14</v>
      </c>
      <c r="E14" s="16" t="s">
        <v>14</v>
      </c>
      <c r="F14" s="16" t="s">
        <v>16</v>
      </c>
      <c r="G14" s="1"/>
      <c r="H14" s="4" t="s">
        <v>57</v>
      </c>
      <c r="I14" s="1" t="s">
        <v>56</v>
      </c>
      <c r="J14" s="4"/>
      <c r="K14" s="1"/>
      <c r="L14" s="4" t="s">
        <v>11</v>
      </c>
    </row>
    <row r="15" spans="1:12" ht="28" x14ac:dyDescent="0.25">
      <c r="A15" s="2"/>
      <c r="D15" s="16" t="s">
        <v>23</v>
      </c>
      <c r="E15" s="16" t="s">
        <v>57</v>
      </c>
      <c r="G15" s="1"/>
      <c r="H15" s="4"/>
      <c r="I15" s="1" t="s">
        <v>70</v>
      </c>
      <c r="J15" s="4" t="s">
        <v>70</v>
      </c>
      <c r="K15" s="1" t="s">
        <v>14</v>
      </c>
      <c r="L15" s="4" t="s">
        <v>56</v>
      </c>
    </row>
    <row r="16" spans="1:12" ht="28" x14ac:dyDescent="0.25">
      <c r="A16" s="2"/>
      <c r="C16" s="16" t="s">
        <v>27</v>
      </c>
      <c r="F16" s="16" t="s">
        <v>56</v>
      </c>
      <c r="G16" s="1"/>
      <c r="H16" s="4" t="s">
        <v>24</v>
      </c>
      <c r="I16" s="1" t="s">
        <v>48</v>
      </c>
      <c r="J16" s="4" t="s">
        <v>37</v>
      </c>
      <c r="K16" s="1" t="s">
        <v>38</v>
      </c>
      <c r="L16" s="4" t="s">
        <v>9</v>
      </c>
    </row>
    <row r="17" spans="1:12" ht="28" x14ac:dyDescent="0.25">
      <c r="A17" s="2" t="s">
        <v>23</v>
      </c>
      <c r="C17" s="16" t="s">
        <v>39</v>
      </c>
      <c r="E17" s="16" t="s">
        <v>24</v>
      </c>
      <c r="G17" s="1" t="s">
        <v>61</v>
      </c>
      <c r="H17" s="4"/>
      <c r="I17" s="1"/>
      <c r="J17" s="4" t="s">
        <v>57</v>
      </c>
      <c r="K17" s="1" t="s">
        <v>24</v>
      </c>
      <c r="L17" s="4"/>
    </row>
    <row r="18" spans="1:12" ht="28" x14ac:dyDescent="0.25">
      <c r="A18" s="2"/>
      <c r="C18" s="16" t="s">
        <v>23</v>
      </c>
      <c r="F18" s="16" t="s">
        <v>9</v>
      </c>
      <c r="G18" s="1" t="s">
        <v>62</v>
      </c>
      <c r="H18" s="4" t="s">
        <v>11</v>
      </c>
      <c r="I18" s="1" t="s">
        <v>39</v>
      </c>
      <c r="J18" s="4" t="s">
        <v>58</v>
      </c>
      <c r="K18" s="1"/>
      <c r="L18" s="4"/>
    </row>
    <row r="19" spans="1:12" ht="28" x14ac:dyDescent="0.25">
      <c r="A19" s="2"/>
      <c r="D19" s="16" t="s">
        <v>16</v>
      </c>
      <c r="G19" s="1" t="s">
        <v>11</v>
      </c>
      <c r="H19" s="4" t="s">
        <v>31</v>
      </c>
      <c r="I19" s="1"/>
      <c r="J19" s="4" t="s">
        <v>38</v>
      </c>
      <c r="K19" s="1"/>
      <c r="L19" s="4" t="s">
        <v>24</v>
      </c>
    </row>
    <row r="20" spans="1:12" ht="28" x14ac:dyDescent="0.25">
      <c r="A20" s="2"/>
      <c r="E20" s="16" t="s">
        <v>17</v>
      </c>
      <c r="G20" s="1"/>
      <c r="H20" s="4" t="s">
        <v>66</v>
      </c>
      <c r="I20" s="1"/>
      <c r="J20" s="4" t="s">
        <v>60</v>
      </c>
      <c r="K20" s="1" t="s">
        <v>39</v>
      </c>
      <c r="L20" s="4"/>
    </row>
    <row r="21" spans="1:12" ht="28" x14ac:dyDescent="0.25">
      <c r="A21" s="2"/>
      <c r="C21" s="16" t="s">
        <v>42</v>
      </c>
      <c r="D21" s="16" t="s">
        <v>42</v>
      </c>
      <c r="E21" s="16" t="s">
        <v>9</v>
      </c>
      <c r="F21" s="16" t="s">
        <v>57</v>
      </c>
      <c r="G21" s="1" t="s">
        <v>64</v>
      </c>
      <c r="H21" s="4"/>
      <c r="I21" s="1"/>
      <c r="J21" s="4"/>
      <c r="K21" s="1" t="s">
        <v>55</v>
      </c>
      <c r="L21" s="4"/>
    </row>
    <row r="22" spans="1:12" ht="28" x14ac:dyDescent="0.25">
      <c r="A22" s="2"/>
      <c r="C22" s="16" t="s">
        <v>16</v>
      </c>
      <c r="D22" s="16" t="s">
        <v>48</v>
      </c>
      <c r="E22" s="16" t="s">
        <v>39</v>
      </c>
      <c r="G22" s="1"/>
      <c r="H22" s="4" t="s">
        <v>37</v>
      </c>
      <c r="I22" s="1"/>
      <c r="J22" s="4"/>
      <c r="K22" s="1" t="s">
        <v>23</v>
      </c>
      <c r="L22" s="4"/>
    </row>
    <row r="23" spans="1:12" ht="28" x14ac:dyDescent="0.25">
      <c r="A23" s="2"/>
      <c r="F23" s="16" t="s">
        <v>31</v>
      </c>
      <c r="G23" s="1" t="s">
        <v>37</v>
      </c>
      <c r="H23" s="4"/>
      <c r="I23" s="1" t="s">
        <v>23</v>
      </c>
      <c r="J23" s="4" t="s">
        <v>24</v>
      </c>
      <c r="K23" s="1" t="s">
        <v>9</v>
      </c>
      <c r="L23" s="4" t="s">
        <v>23</v>
      </c>
    </row>
    <row r="24" spans="1:12" x14ac:dyDescent="0.25">
      <c r="A24" s="2"/>
      <c r="C24" s="16" t="s">
        <v>44</v>
      </c>
      <c r="D24" s="16" t="s">
        <v>35</v>
      </c>
      <c r="G24" s="1"/>
      <c r="H24" s="4"/>
      <c r="I24" s="1"/>
      <c r="J24" s="4"/>
      <c r="K24" s="1"/>
      <c r="L24" s="4"/>
    </row>
    <row r="25" spans="1:12" ht="28" x14ac:dyDescent="0.25">
      <c r="A25" s="2" t="s">
        <v>31</v>
      </c>
      <c r="B25" s="16" t="s">
        <v>23</v>
      </c>
      <c r="G25" s="1" t="s">
        <v>66</v>
      </c>
      <c r="H25" s="4"/>
      <c r="I25" s="1" t="s">
        <v>58</v>
      </c>
      <c r="J25" s="4" t="s">
        <v>48</v>
      </c>
      <c r="K25" s="1"/>
      <c r="L25" s="4" t="s">
        <v>38</v>
      </c>
    </row>
    <row r="26" spans="1:12" x14ac:dyDescent="0.25">
      <c r="A26" s="2"/>
      <c r="F26" s="16" t="s">
        <v>59</v>
      </c>
      <c r="G26" s="1" t="s">
        <v>57</v>
      </c>
      <c r="H26" s="4"/>
      <c r="I26" s="1"/>
      <c r="J26" s="4" t="s">
        <v>16</v>
      </c>
      <c r="K26" s="1"/>
      <c r="L26" s="4"/>
    </row>
    <row r="27" spans="1:12" x14ac:dyDescent="0.25">
      <c r="A27" s="2"/>
      <c r="E27" s="16" t="s">
        <v>16</v>
      </c>
      <c r="G27" s="1" t="s">
        <v>14</v>
      </c>
      <c r="H27" s="4"/>
      <c r="I27" s="1" t="s">
        <v>16</v>
      </c>
      <c r="J27" s="4"/>
      <c r="K27" s="1"/>
      <c r="L27" s="4"/>
    </row>
    <row r="28" spans="1:12" ht="28" x14ac:dyDescent="0.25">
      <c r="A28" s="2"/>
      <c r="D28" s="16" t="s">
        <v>27</v>
      </c>
      <c r="F28" s="16" t="s">
        <v>17</v>
      </c>
      <c r="G28" s="1"/>
      <c r="H28" s="4" t="s">
        <v>64</v>
      </c>
      <c r="I28" s="1" t="s">
        <v>38</v>
      </c>
      <c r="J28" s="4" t="s">
        <v>56</v>
      </c>
      <c r="K28" s="1"/>
      <c r="L28" s="4"/>
    </row>
    <row r="29" spans="1:12" ht="28" x14ac:dyDescent="0.25">
      <c r="A29" s="2"/>
      <c r="B29" s="16" t="s">
        <v>31</v>
      </c>
      <c r="G29" s="1" t="s">
        <v>59</v>
      </c>
      <c r="H29" s="4"/>
      <c r="I29" s="1"/>
      <c r="J29" s="4" t="s">
        <v>25</v>
      </c>
      <c r="K29" s="1"/>
      <c r="L29" s="4" t="s">
        <v>19</v>
      </c>
    </row>
    <row r="30" spans="1:12" ht="28" x14ac:dyDescent="0.25">
      <c r="A30" s="2"/>
      <c r="C30" s="16" t="s">
        <v>48</v>
      </c>
      <c r="E30" s="16" t="s">
        <v>59</v>
      </c>
      <c r="G30" s="1"/>
      <c r="H30" s="4" t="s">
        <v>61</v>
      </c>
      <c r="I30" s="1" t="s">
        <v>24</v>
      </c>
      <c r="J30" s="4" t="s">
        <v>23</v>
      </c>
      <c r="K30" s="1"/>
      <c r="L30" s="4"/>
    </row>
    <row r="31" spans="1:12" ht="28" x14ac:dyDescent="0.25">
      <c r="A31" s="2"/>
      <c r="E31" s="16" t="s">
        <v>31</v>
      </c>
      <c r="F31" s="16" t="s">
        <v>39</v>
      </c>
      <c r="G31" s="1" t="s">
        <v>31</v>
      </c>
      <c r="H31" s="4"/>
      <c r="I31" s="1" t="s">
        <v>25</v>
      </c>
      <c r="J31" s="4"/>
      <c r="K31" s="1"/>
      <c r="L31" s="4"/>
    </row>
  </sheetData>
  <phoneticPr fontId="18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dt</vt:lpstr>
      <vt:lpstr>rf</vt:lpstr>
      <vt:lpstr>bagging</vt:lpstr>
      <vt:lpstr>gbm</vt:lpstr>
      <vt:lpstr>Sheet3</vt:lpstr>
      <vt:lpstr>Sheet4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</dc:creator>
  <cp:lastModifiedBy>Microsoft Office 사용자</cp:lastModifiedBy>
  <dcterms:created xsi:type="dcterms:W3CDTF">2017-09-20T10:27:28Z</dcterms:created>
  <dcterms:modified xsi:type="dcterms:W3CDTF">2017-09-21T21:42:07Z</dcterms:modified>
</cp:coreProperties>
</file>