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3995" windowHeight="12330" activeTab="2"/>
  </bookViews>
  <sheets>
    <sheet name="원본" sheetId="1" r:id="rId1"/>
    <sheet name="Sheet4" sheetId="4" r:id="rId2"/>
    <sheet name="filter" sheetId="2" r:id="rId3"/>
    <sheet name="filtered" sheetId="3" r:id="rId4"/>
  </sheets>
  <definedNames>
    <definedName name="_xlnm._FilterDatabase" localSheetId="2" hidden="1">filter!$A$1:$N$124</definedName>
  </definedNames>
  <calcPr calcId="145621"/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2" i="2"/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2" i="4"/>
</calcChain>
</file>

<file path=xl/sharedStrings.xml><?xml version="1.0" encoding="utf-8"?>
<sst xmlns="http://schemas.openxmlformats.org/spreadsheetml/2006/main" count="1798" uniqueCount="390">
  <si>
    <t>지점</t>
  </si>
  <si>
    <t>시작일</t>
  </si>
  <si>
    <t>종료일</t>
  </si>
  <si>
    <t>지점명</t>
  </si>
  <si>
    <t>관리관서</t>
  </si>
  <si>
    <t>위도</t>
  </si>
  <si>
    <t>경도</t>
  </si>
  <si>
    <t>1968.01.01</t>
  </si>
  <si>
    <t>~</t>
  </si>
  <si>
    <t>속초</t>
  </si>
  <si>
    <t>속초기상대(90)</t>
  </si>
  <si>
    <t>2016.10.01</t>
  </si>
  <si>
    <t>북춘천</t>
  </si>
  <si>
    <t>춘천기상대(101)</t>
  </si>
  <si>
    <t>1988.01.01</t>
  </si>
  <si>
    <t>철원</t>
  </si>
  <si>
    <t>1998.02.01</t>
  </si>
  <si>
    <t>동두천</t>
  </si>
  <si>
    <t>수도권기상청(119)</t>
  </si>
  <si>
    <t>2013.10.22</t>
  </si>
  <si>
    <t>파주</t>
  </si>
  <si>
    <t>2001.12.07</t>
  </si>
  <si>
    <t>문산</t>
  </si>
  <si>
    <t>파주기상대(99)</t>
  </si>
  <si>
    <t>2006.11.07</t>
  </si>
  <si>
    <t>대관령</t>
  </si>
  <si>
    <t>대관령기상대(100)</t>
  </si>
  <si>
    <t>1971.07.15</t>
  </si>
  <si>
    <t>2006.11.06</t>
  </si>
  <si>
    <t>1966.01.01</t>
  </si>
  <si>
    <t>춘천</t>
  </si>
  <si>
    <t>2000.11.01</t>
  </si>
  <si>
    <t>백령도</t>
  </si>
  <si>
    <t>백령도기상대(102)</t>
  </si>
  <si>
    <t>2008.07.28</t>
  </si>
  <si>
    <t>북강릉</t>
  </si>
  <si>
    <t>강릉(구 105)</t>
  </si>
  <si>
    <t>1911.10.03</t>
  </si>
  <si>
    <t>강릉</t>
  </si>
  <si>
    <t>1992.05.01</t>
  </si>
  <si>
    <t>동해</t>
  </si>
  <si>
    <t>동해기상대(106)</t>
  </si>
  <si>
    <t>2010.08.16</t>
  </si>
  <si>
    <t>서울</t>
  </si>
  <si>
    <t>서울기상관측소(108)</t>
  </si>
  <si>
    <t>1907.10.01</t>
  </si>
  <si>
    <t>2010.08.15</t>
  </si>
  <si>
    <t>인천</t>
  </si>
  <si>
    <t>인천기상대(112)</t>
  </si>
  <si>
    <t>1904.08.29</t>
  </si>
  <si>
    <t>1971.09.06</t>
  </si>
  <si>
    <t>원주</t>
  </si>
  <si>
    <t>원주기상대(114)</t>
  </si>
  <si>
    <t>1938.08.10</t>
  </si>
  <si>
    <t>울릉도</t>
  </si>
  <si>
    <t>울릉도기상대(115)</t>
  </si>
  <si>
    <t>1984.01.01</t>
  </si>
  <si>
    <t>1990.12.31</t>
  </si>
  <si>
    <t>관악산</t>
  </si>
  <si>
    <t>1964.01.01</t>
  </si>
  <si>
    <t>수원</t>
  </si>
  <si>
    <t>1994.12.01</t>
  </si>
  <si>
    <t>영월</t>
  </si>
  <si>
    <t>영월기상대(121)</t>
  </si>
  <si>
    <t>1972.01.01</t>
  </si>
  <si>
    <t>충주</t>
  </si>
  <si>
    <t>청주기상대(131)</t>
  </si>
  <si>
    <t>서산</t>
  </si>
  <si>
    <t>홍성기상대(서산 129)</t>
  </si>
  <si>
    <t>1971.01.12</t>
  </si>
  <si>
    <t>울진</t>
  </si>
  <si>
    <t>대구(구 143)</t>
  </si>
  <si>
    <t>1967.01.01</t>
  </si>
  <si>
    <t>청주</t>
  </si>
  <si>
    <t>1969.01.01</t>
  </si>
  <si>
    <t>대전</t>
  </si>
  <si>
    <t>대전지방기상청(133)</t>
  </si>
  <si>
    <t>1937.01.11</t>
  </si>
  <si>
    <t>추풍령</t>
  </si>
  <si>
    <t>1983.01.01</t>
  </si>
  <si>
    <t>안동</t>
  </si>
  <si>
    <t>안동기상대(136)</t>
  </si>
  <si>
    <t>1973.01.01</t>
  </si>
  <si>
    <t>1978.05.01</t>
  </si>
  <si>
    <t>2002.01.01</t>
  </si>
  <si>
    <t>상주</t>
  </si>
  <si>
    <t>1943.01.01</t>
  </si>
  <si>
    <t>포항</t>
  </si>
  <si>
    <t>포항기상대(138)</t>
  </si>
  <si>
    <t>2003.12.31</t>
  </si>
  <si>
    <t>군산</t>
  </si>
  <si>
    <t>전주기상대(146)</t>
  </si>
  <si>
    <t>2003.12.01</t>
  </si>
  <si>
    <t>1907.01.31</t>
  </si>
  <si>
    <t>대구</t>
  </si>
  <si>
    <t>2015.07.01</t>
  </si>
  <si>
    <t>전주</t>
  </si>
  <si>
    <t>1918.06.23</t>
  </si>
  <si>
    <t>2016.04.01</t>
  </si>
  <si>
    <t>울산</t>
  </si>
  <si>
    <t>울산기상대(152)</t>
  </si>
  <si>
    <t>1932.01.06</t>
  </si>
  <si>
    <t>2010.07.22</t>
  </si>
  <si>
    <t>창원</t>
  </si>
  <si>
    <t>창원기상대(155)</t>
  </si>
  <si>
    <t>2004.12.16</t>
  </si>
  <si>
    <t>2010.07.21</t>
  </si>
  <si>
    <t>마산</t>
  </si>
  <si>
    <t>1985.07.01</t>
  </si>
  <si>
    <t>2004.12.15</t>
  </si>
  <si>
    <t>1939.05.01</t>
  </si>
  <si>
    <t>광주</t>
  </si>
  <si>
    <t>광주지방기상청(156)</t>
  </si>
  <si>
    <t>1904.04.09</t>
  </si>
  <si>
    <t>부산</t>
  </si>
  <si>
    <t>부산지방기상청(159)</t>
  </si>
  <si>
    <t>통영</t>
  </si>
  <si>
    <t>1993.01.01</t>
  </si>
  <si>
    <t>2000.07.31</t>
  </si>
  <si>
    <t>무안</t>
  </si>
  <si>
    <t>1904.04.08</t>
  </si>
  <si>
    <t>목포</t>
  </si>
  <si>
    <t>목포기상대(165)</t>
  </si>
  <si>
    <t>1942.03.01</t>
  </si>
  <si>
    <t>여수</t>
  </si>
  <si>
    <t>여수기상대(168)</t>
  </si>
  <si>
    <t>1997.01.01</t>
  </si>
  <si>
    <t>흑산도</t>
  </si>
  <si>
    <t>흑산도기상대(169)</t>
  </si>
  <si>
    <t>1971.01.31</t>
  </si>
  <si>
    <t>완도</t>
  </si>
  <si>
    <t>2010.12.01</t>
  </si>
  <si>
    <t>고창</t>
  </si>
  <si>
    <t>2011.04.01</t>
  </si>
  <si>
    <t>순천</t>
  </si>
  <si>
    <t>2001.11.03</t>
  </si>
  <si>
    <t>진도(첨찰산)</t>
  </si>
  <si>
    <t>2013.10.10</t>
  </si>
  <si>
    <t>2015.06.11</t>
  </si>
  <si>
    <t>대구(기)</t>
  </si>
  <si>
    <t>대구기상대(176)</t>
  </si>
  <si>
    <t>1923.05.01</t>
  </si>
  <si>
    <t>제주</t>
  </si>
  <si>
    <t>제주지방기상청(184)</t>
  </si>
  <si>
    <t>고산</t>
  </si>
  <si>
    <t>2007.03.27</t>
  </si>
  <si>
    <t>2008.09.04</t>
  </si>
  <si>
    <t>성산</t>
  </si>
  <si>
    <t>성산지역기상서비스센터(188)</t>
  </si>
  <si>
    <t>2010.11.09</t>
  </si>
  <si>
    <t>서귀포</t>
  </si>
  <si>
    <t>1961.01.01</t>
  </si>
  <si>
    <t>서귀포지역기상서비스센터(189)</t>
  </si>
  <si>
    <t>2005.11.23</t>
  </si>
  <si>
    <t>진주</t>
  </si>
  <si>
    <t>1969.03.01</t>
  </si>
  <si>
    <t>1972.01.11</t>
  </si>
  <si>
    <t>강화</t>
  </si>
  <si>
    <t>양평</t>
  </si>
  <si>
    <t>이천</t>
  </si>
  <si>
    <t>1971.12.01</t>
  </si>
  <si>
    <t>인제</t>
  </si>
  <si>
    <t>인제자동기상관측소(211)</t>
  </si>
  <si>
    <t>1971.09.27</t>
  </si>
  <si>
    <t>홍천</t>
  </si>
  <si>
    <t>1971.02.28</t>
  </si>
  <si>
    <t>1996.01.01</t>
  </si>
  <si>
    <t>삼척</t>
  </si>
  <si>
    <t>1985.08.01</t>
  </si>
  <si>
    <t>태백</t>
  </si>
  <si>
    <t>태백자동기상관측소(216)</t>
  </si>
  <si>
    <t>2010.08.06</t>
  </si>
  <si>
    <t>정선군</t>
  </si>
  <si>
    <t>제천</t>
  </si>
  <si>
    <t>1972.01.09</t>
  </si>
  <si>
    <t>보은</t>
  </si>
  <si>
    <t>천안</t>
  </si>
  <si>
    <t>1972.01.08</t>
  </si>
  <si>
    <t>천안지역기상서비스센터(232)</t>
  </si>
  <si>
    <t>1972.01.24</t>
  </si>
  <si>
    <t>보령</t>
  </si>
  <si>
    <t>부여</t>
  </si>
  <si>
    <t>금산</t>
  </si>
  <si>
    <t>1972.03.01</t>
  </si>
  <si>
    <t>부안</t>
  </si>
  <si>
    <t>1970.06.02</t>
  </si>
  <si>
    <t>임실</t>
  </si>
  <si>
    <t>2016.11.01</t>
  </si>
  <si>
    <t>정읍</t>
  </si>
  <si>
    <t>1970.01.05</t>
  </si>
  <si>
    <t>2013.08.01</t>
  </si>
  <si>
    <t>남원</t>
  </si>
  <si>
    <t>전주기상대(146)</t>
    <phoneticPr fontId="1" type="noConversion"/>
  </si>
  <si>
    <t>1972.01.04</t>
  </si>
  <si>
    <t>남원기상대(247)</t>
  </si>
  <si>
    <t>장수</t>
  </si>
  <si>
    <t>고창군</t>
  </si>
  <si>
    <t>2008.11.28</t>
  </si>
  <si>
    <t>2010.11.30</t>
  </si>
  <si>
    <t>고창기상대(미사용 251)</t>
  </si>
  <si>
    <t>2007.11.01</t>
  </si>
  <si>
    <t>2007.11.26</t>
  </si>
  <si>
    <t>영광군</t>
  </si>
  <si>
    <t>2008.02.13</t>
  </si>
  <si>
    <t>김해시</t>
  </si>
  <si>
    <t>2008.07.16</t>
  </si>
  <si>
    <t>순창군</t>
  </si>
  <si>
    <t>북창원</t>
  </si>
  <si>
    <t>2008.12.26</t>
  </si>
  <si>
    <t>창원시</t>
  </si>
  <si>
    <t>2012.07.02</t>
  </si>
  <si>
    <t>주암</t>
  </si>
  <si>
    <t>순천기상대(174)</t>
  </si>
  <si>
    <t>1972.01.21</t>
  </si>
  <si>
    <t>순천기상대(미사용 256)</t>
  </si>
  <si>
    <t>양산시</t>
  </si>
  <si>
    <t>2010.03.11</t>
  </si>
  <si>
    <t>보성군</t>
  </si>
  <si>
    <t>2010.02.08</t>
  </si>
  <si>
    <t>2010.03.10</t>
  </si>
  <si>
    <t>2009.11.10</t>
  </si>
  <si>
    <t>강진군</t>
  </si>
  <si>
    <t>장흥</t>
  </si>
  <si>
    <t>1971.02.03</t>
  </si>
  <si>
    <t>해남</t>
  </si>
  <si>
    <t>1972.01.22</t>
  </si>
  <si>
    <t>고흥</t>
  </si>
  <si>
    <t>2010.06.21</t>
  </si>
  <si>
    <t>의령군</t>
  </si>
  <si>
    <t>함양군</t>
  </si>
  <si>
    <t>성산포</t>
  </si>
  <si>
    <t>2011.01.01</t>
  </si>
  <si>
    <t>광양시</t>
  </si>
  <si>
    <t>2014.05.09</t>
  </si>
  <si>
    <t>진도군</t>
  </si>
  <si>
    <t>봉화</t>
  </si>
  <si>
    <t>1972.11.28</t>
  </si>
  <si>
    <t>영주</t>
  </si>
  <si>
    <t>문경</t>
  </si>
  <si>
    <t>2010.09.01</t>
  </si>
  <si>
    <t>청송군</t>
  </si>
  <si>
    <t>1972.01.03</t>
  </si>
  <si>
    <t>영덕</t>
  </si>
  <si>
    <t>의성</t>
  </si>
  <si>
    <t>구미</t>
  </si>
  <si>
    <t>영천</t>
  </si>
  <si>
    <t>경주시</t>
  </si>
  <si>
    <t>2011.03.04</t>
  </si>
  <si>
    <t>거창</t>
  </si>
  <si>
    <t>거창기상대(284)</t>
  </si>
  <si>
    <t>합천</t>
  </si>
  <si>
    <t>밀양</t>
  </si>
  <si>
    <t>1972.03.30</t>
  </si>
  <si>
    <t>산청</t>
  </si>
  <si>
    <t>거제</t>
  </si>
  <si>
    <t>남해</t>
  </si>
  <si>
    <t>주소</t>
    <phoneticPr fontId="1" type="noConversion"/>
  </si>
  <si>
    <t>경기도 파주시 문산읍</t>
    <phoneticPr fontId="1" type="noConversion"/>
  </si>
  <si>
    <t>강원도 평창군 대관령면</t>
    <phoneticPr fontId="1" type="noConversion"/>
  </si>
  <si>
    <t>강원도 춘천시 사농동</t>
    <phoneticPr fontId="1" type="noConversion"/>
  </si>
  <si>
    <t>인천광역시 옹진군 백령면</t>
    <phoneticPr fontId="1" type="noConversion"/>
  </si>
  <si>
    <t>강원도 강릉시 사천면</t>
    <phoneticPr fontId="1" type="noConversion"/>
  </si>
  <si>
    <t>강원도 강릉시 남문동</t>
    <phoneticPr fontId="1" type="noConversion"/>
  </si>
  <si>
    <t>강원도 동해시 용정동</t>
    <phoneticPr fontId="1" type="noConversion"/>
  </si>
  <si>
    <t>서울시 종로구 송월동</t>
    <phoneticPr fontId="1" type="noConversion"/>
  </si>
  <si>
    <t>인천광역시 중구 송월동</t>
    <phoneticPr fontId="1" type="noConversion"/>
  </si>
  <si>
    <t>강원도 원주시 명륜동</t>
    <phoneticPr fontId="1" type="noConversion"/>
  </si>
  <si>
    <t>경상북도 울릉군 울릉읍</t>
    <phoneticPr fontId="1" type="noConversion"/>
  </si>
  <si>
    <t>경기도 과천시 중앙동</t>
    <phoneticPr fontId="1" type="noConversion"/>
  </si>
  <si>
    <t>경기도 수원시 권선구 서둔동</t>
    <phoneticPr fontId="1" type="noConversion"/>
  </si>
  <si>
    <t>강원도 영월군 영월읍</t>
    <phoneticPr fontId="1" type="noConversion"/>
  </si>
  <si>
    <t>충청북도 충주시 교현동</t>
    <phoneticPr fontId="1" type="noConversion"/>
  </si>
  <si>
    <t>충청남도 서산시 수석동</t>
    <phoneticPr fontId="1" type="noConversion"/>
  </si>
  <si>
    <t>경상북도 울진군 울진읍</t>
    <phoneticPr fontId="1" type="noConversion"/>
  </si>
  <si>
    <t>충청북도 청주시 흥덕구 복대동</t>
    <phoneticPr fontId="1" type="noConversion"/>
  </si>
  <si>
    <t>대전광역시 유성구 궁동</t>
    <phoneticPr fontId="1" type="noConversion"/>
  </si>
  <si>
    <t>충청북도 영동군 추풍령면</t>
    <phoneticPr fontId="1" type="noConversion"/>
  </si>
  <si>
    <t>경상북도 안동시 운안동</t>
    <phoneticPr fontId="1" type="noConversion"/>
  </si>
  <si>
    <t>경상북도 상주시 신봉동</t>
    <phoneticPr fontId="1" type="noConversion"/>
  </si>
  <si>
    <t>경상북도 포항시 남구 송도동</t>
    <phoneticPr fontId="1" type="noConversion"/>
  </si>
  <si>
    <t>전라북도 군산시 내흥동</t>
    <phoneticPr fontId="1" type="noConversion"/>
  </si>
  <si>
    <t>대구광역시 동구 신암동</t>
    <phoneticPr fontId="1" type="noConversion"/>
  </si>
  <si>
    <t>울산광역시 중구 북정동</t>
    <phoneticPr fontId="1" type="noConversion"/>
  </si>
  <si>
    <t>창원시 마산합포구 가포동</t>
    <phoneticPr fontId="1" type="noConversion"/>
  </si>
  <si>
    <t>광주광역시 북구 운암동</t>
    <phoneticPr fontId="1" type="noConversion"/>
  </si>
  <si>
    <t>부산광역시 중구 대청동</t>
    <phoneticPr fontId="1" type="noConversion"/>
  </si>
  <si>
    <t>경상남도 통영시 정량동</t>
    <phoneticPr fontId="1" type="noConversion"/>
  </si>
  <si>
    <t>제거</t>
    <phoneticPr fontId="1" type="noConversion"/>
  </si>
  <si>
    <t>전라남도 목포시 산정동</t>
    <phoneticPr fontId="1" type="noConversion"/>
  </si>
  <si>
    <t>전라남도 신안군 흑산면 예리</t>
    <phoneticPr fontId="1" type="noConversion"/>
  </si>
  <si>
    <t>전라남도 여수시 고소동</t>
    <phoneticPr fontId="1" type="noConversion"/>
  </si>
  <si>
    <t>전라남도 완도군 군외면</t>
    <phoneticPr fontId="1" type="noConversion"/>
  </si>
  <si>
    <t>전라남도 고창군 대산면 매산리</t>
    <phoneticPr fontId="1" type="noConversion"/>
  </si>
  <si>
    <t>전라남도 순천시 승주읍 평중리</t>
    <phoneticPr fontId="1" type="noConversion"/>
  </si>
  <si>
    <t>전라남도 진도군 의신면</t>
    <phoneticPr fontId="1" type="noConversion"/>
  </si>
  <si>
    <t>제주특별자치도 서귀포시 성산읍 신산리</t>
    <phoneticPr fontId="1" type="noConversion"/>
  </si>
  <si>
    <t>제주특별자치도 제주시 건입동</t>
    <phoneticPr fontId="1" type="noConversion"/>
  </si>
  <si>
    <t>제주특별자치도 서귀포시 서귀동</t>
    <phoneticPr fontId="1" type="noConversion"/>
  </si>
  <si>
    <t>경상남도 진주시 평거동</t>
    <phoneticPr fontId="1" type="noConversion"/>
  </si>
  <si>
    <t>인천광역시 강화군 불은면</t>
    <phoneticPr fontId="1" type="noConversion"/>
  </si>
  <si>
    <t>경기도 양평군 양평읍</t>
    <phoneticPr fontId="1" type="noConversion"/>
  </si>
  <si>
    <t>경기도 이천시 부발읍</t>
    <phoneticPr fontId="1" type="noConversion"/>
  </si>
  <si>
    <t>강원도 인제군 인제읍 남북리</t>
    <phoneticPr fontId="1" type="noConversion"/>
  </si>
  <si>
    <t>강원도 홍천군 홍천읍</t>
    <phoneticPr fontId="1" type="noConversion"/>
  </si>
  <si>
    <t>강원도 태백시 황지동</t>
    <phoneticPr fontId="1" type="noConversion"/>
  </si>
  <si>
    <t>강원도 정선군 정선읍 북실리</t>
    <phoneticPr fontId="1" type="noConversion"/>
  </si>
  <si>
    <t>충청북도 제천시 신월동</t>
    <phoneticPr fontId="1" type="noConversion"/>
  </si>
  <si>
    <t>충청북도 보은군 보은읍</t>
    <phoneticPr fontId="1" type="noConversion"/>
  </si>
  <si>
    <t>충청남도 천안시 동남구 병천면</t>
    <phoneticPr fontId="1" type="noConversion"/>
  </si>
  <si>
    <t>충청남도 보령시 신흑동</t>
    <phoneticPr fontId="1" type="noConversion"/>
  </si>
  <si>
    <t>충청남도 부여군 부여읍</t>
    <phoneticPr fontId="1" type="noConversion"/>
  </si>
  <si>
    <t>충청남도 금산군 금산읍</t>
    <phoneticPr fontId="1" type="noConversion"/>
  </si>
  <si>
    <t>전라북도 부안군 행안면 역리</t>
    <phoneticPr fontId="1" type="noConversion"/>
  </si>
  <si>
    <t>전라북도 임실군 임실읍</t>
    <phoneticPr fontId="1" type="noConversion"/>
  </si>
  <si>
    <t>전라북도 정읍시 상동</t>
    <phoneticPr fontId="1" type="noConversion"/>
  </si>
  <si>
    <t>전라북도 남원시 도통동</t>
    <phoneticPr fontId="1" type="noConversion"/>
  </si>
  <si>
    <t>전라북도 장수군 장수읍 선창리</t>
    <phoneticPr fontId="1" type="noConversion"/>
  </si>
  <si>
    <t>전라북도 고창군 고창읍</t>
    <phoneticPr fontId="1" type="noConversion"/>
  </si>
  <si>
    <t>전라남도 영광군 영광읍 만곡리</t>
    <phoneticPr fontId="1" type="noConversion"/>
  </si>
  <si>
    <t>경상남도 김해시 부원동</t>
    <phoneticPr fontId="1" type="noConversion"/>
  </si>
  <si>
    <t>전라북도 순창군 순창읍</t>
    <phoneticPr fontId="1" type="noConversion"/>
  </si>
  <si>
    <t>경상남도 창원시 성산구 내동</t>
    <phoneticPr fontId="1" type="noConversion"/>
  </si>
  <si>
    <t>전라남도 순천시 주암면 구산리</t>
    <phoneticPr fontId="1" type="noConversion"/>
  </si>
  <si>
    <t>경상남도 양산시 동면 금산리</t>
    <phoneticPr fontId="1" type="noConversion"/>
  </si>
  <si>
    <t>전라남도 보성군 득량면 예당리</t>
    <phoneticPr fontId="1" type="noConversion"/>
  </si>
  <si>
    <t>전라남도 강진군 강진읍 남포리</t>
    <phoneticPr fontId="1" type="noConversion"/>
  </si>
  <si>
    <t>전라남도 장흥군 장흥읍</t>
    <phoneticPr fontId="1" type="noConversion"/>
  </si>
  <si>
    <t>전라남도 해남군 해남읍</t>
    <phoneticPr fontId="1" type="noConversion"/>
  </si>
  <si>
    <t>전라남도 고흥군 고흥읍 행정리</t>
    <phoneticPr fontId="1" type="noConversion"/>
  </si>
  <si>
    <t>경상남도 의령군 의령읍 무전리</t>
    <phoneticPr fontId="1" type="noConversion"/>
  </si>
  <si>
    <t>경상남도 함양군 함양읍 용평리</t>
    <phoneticPr fontId="1" type="noConversion"/>
  </si>
  <si>
    <t>전라남도 광양시 마동</t>
    <phoneticPr fontId="1" type="noConversion"/>
  </si>
  <si>
    <t>전라남도 진도군 의신면 사천리</t>
    <phoneticPr fontId="1" type="noConversion"/>
  </si>
  <si>
    <t>경상북도 봉화군 춘양면</t>
    <phoneticPr fontId="1" type="noConversion"/>
  </si>
  <si>
    <t>경상북도 영주시 풍기읍</t>
    <phoneticPr fontId="1" type="noConversion"/>
  </si>
  <si>
    <t>경상북도 문경시 유곡동</t>
    <phoneticPr fontId="1" type="noConversion"/>
  </si>
  <si>
    <t>경상북도 청송군 청송읍</t>
    <phoneticPr fontId="1" type="noConversion"/>
  </si>
  <si>
    <t>경상북도 영덕군 영해면</t>
    <phoneticPr fontId="1" type="noConversion"/>
  </si>
  <si>
    <t>경상북도 의성군 의성읍</t>
    <phoneticPr fontId="1" type="noConversion"/>
  </si>
  <si>
    <t>경상북도 구미시 남통동</t>
    <phoneticPr fontId="1" type="noConversion"/>
  </si>
  <si>
    <t>경상북도 영천시 망정동</t>
    <phoneticPr fontId="1" type="noConversion"/>
  </si>
  <si>
    <t>경상북도 경주시 탑동</t>
    <phoneticPr fontId="1" type="noConversion"/>
  </si>
  <si>
    <t>경상남도 거창군 거창읍 정장리</t>
    <phoneticPr fontId="1" type="noConversion"/>
  </si>
  <si>
    <t>경상남도 합천군 합천리</t>
    <phoneticPr fontId="1" type="noConversion"/>
  </si>
  <si>
    <t>경상남도 밀양시 산문동</t>
    <phoneticPr fontId="1" type="noConversion"/>
  </si>
  <si>
    <t>경상남도 산청군 산청읍 지리</t>
    <phoneticPr fontId="1" type="noConversion"/>
  </si>
  <si>
    <t>경상남도 거제시 장평동</t>
    <phoneticPr fontId="1" type="noConversion"/>
  </si>
  <si>
    <t>경상남도 남해군 이동면</t>
    <phoneticPr fontId="1" type="noConversion"/>
  </si>
  <si>
    <t>대구광역시 동구 효목동</t>
    <phoneticPr fontId="1" type="noConversion"/>
  </si>
  <si>
    <t>제주 제주시 한경면 고산리</t>
    <phoneticPr fontId="1" type="noConversion"/>
  </si>
  <si>
    <t>전라북도 전주시 덕진구 덕진동</t>
    <phoneticPr fontId="1" type="noConversion"/>
  </si>
  <si>
    <t>강원도 고성군 토성면</t>
    <phoneticPr fontId="1" type="noConversion"/>
  </si>
  <si>
    <t>강원도 춘천시 신북읍</t>
    <phoneticPr fontId="1" type="noConversion"/>
  </si>
  <si>
    <t>강원도 강릉시 강동면</t>
    <phoneticPr fontId="1" type="noConversion"/>
  </si>
  <si>
    <t>경기도 동두천시 생연동</t>
    <phoneticPr fontId="1" type="noConversion"/>
  </si>
  <si>
    <t>주소: 2000년도 이하에 없어진 관측소는 제거, 
기상자료개방포털에서 제공하는 관측지점을 기반으로 주소를 기재하였으며 
주소가 제공되지 않은 측정소의 경우 위도, 경도를 기반으로 추적함</t>
    <phoneticPr fontId="1" type="noConversion"/>
  </si>
  <si>
    <t>측정소</t>
    <phoneticPr fontId="1" type="noConversion"/>
  </si>
  <si>
    <t>지점(데이터중복제거)</t>
    <phoneticPr fontId="1" type="noConversion"/>
  </si>
  <si>
    <t>신규생성</t>
    <phoneticPr fontId="1" type="noConversion"/>
  </si>
  <si>
    <t>01</t>
  </si>
  <si>
    <t>10</t>
  </si>
  <si>
    <t>02</t>
  </si>
  <si>
    <t>22</t>
  </si>
  <si>
    <t>12</t>
  </si>
  <si>
    <t>07</t>
  </si>
  <si>
    <t>11</t>
  </si>
  <si>
    <t>15</t>
  </si>
  <si>
    <t>28</t>
  </si>
  <si>
    <t>03</t>
  </si>
  <si>
    <t>05</t>
  </si>
  <si>
    <t>08</t>
  </si>
  <si>
    <t>16</t>
  </si>
  <si>
    <t>29</t>
  </si>
  <si>
    <t>09</t>
  </si>
  <si>
    <t>06</t>
  </si>
  <si>
    <t>31</t>
  </si>
  <si>
    <t>23</t>
  </si>
  <si>
    <t>04</t>
  </si>
  <si>
    <t>27</t>
  </si>
  <si>
    <t>24</t>
  </si>
  <si>
    <t>26</t>
  </si>
  <si>
    <t>13</t>
  </si>
  <si>
    <t>21</t>
  </si>
  <si>
    <t>30</t>
  </si>
  <si>
    <t>2000년 이후 생성</t>
    <phoneticPr fontId="1" type="noConversion"/>
  </si>
  <si>
    <t>시작연도</t>
    <phoneticPr fontId="1" type="noConversion"/>
  </si>
  <si>
    <t>시작월</t>
    <phoneticPr fontId="1" type="noConversion"/>
  </si>
  <si>
    <t>시작일</t>
    <phoneticPr fontId="1" type="noConversion"/>
  </si>
  <si>
    <t>측정소1</t>
    <phoneticPr fontId="1" type="noConversion"/>
  </si>
  <si>
    <t>측정소2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</si>
</sst>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0" fillId="0" borderId="0" xfId="0" applyAlignment="1">
      <alignment horizontal="left" vertical="center" wrapText="1"/>
    </xf>
    <xf numFmtId="0" fontId="2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438149</xdr:colOff>
      <xdr:row>3</xdr:row>
      <xdr:rowOff>76201</xdr:rowOff>
    </xdr:from>
    <xdr:to>
      <xdr:col>21</xdr:col>
      <xdr:colOff>600074</xdr:colOff>
      <xdr:row>9</xdr:row>
      <xdr:rowOff>114301</xdr:rowOff>
    </xdr:to>
    <xdr:sp macro="" textlink="">
      <xdr:nvSpPr>
        <xdr:cNvPr id="2" name="TextBox 1"/>
        <xdr:cNvSpPr txBox="1"/>
      </xdr:nvSpPr>
      <xdr:spPr>
        <a:xfrm>
          <a:off x="10039349" y="704851"/>
          <a:ext cx="4962525" cy="129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측정소</a:t>
          </a:r>
          <a:r>
            <a:rPr lang="en-US" altLang="ko-KR" sz="1100"/>
            <a:t>1: </a:t>
          </a:r>
          <a:r>
            <a:rPr lang="ko-KR" altLang="en-US" sz="1100"/>
            <a:t>종료일이 있는 경우 </a:t>
          </a:r>
          <a:r>
            <a:rPr lang="en-US" altLang="ko-KR" sz="1100"/>
            <a:t>0, 2001.01.01~2016.09.31</a:t>
          </a:r>
          <a:r>
            <a:rPr lang="ko-KR" altLang="en-US" sz="1100" baseline="0"/>
            <a:t>를 측정한 경우는 </a:t>
          </a:r>
          <a:r>
            <a:rPr lang="en-US" altLang="ko-KR" sz="1100" baseline="0"/>
            <a:t>1</a:t>
          </a:r>
          <a:endParaRPr lang="en-US" altLang="ko-KR" sz="1100"/>
        </a:p>
        <a:p>
          <a:r>
            <a:rPr lang="ko-KR" altLang="en-US" sz="1100"/>
            <a:t>신규생성</a:t>
          </a:r>
          <a:r>
            <a:rPr lang="en-US" altLang="ko-KR" sz="1100"/>
            <a:t>: </a:t>
          </a:r>
          <a:r>
            <a:rPr lang="ko-KR" altLang="en-US" sz="1100"/>
            <a:t>월별 평균 데이터에는 있으나 측정소에는 데이터가 없는 경우</a:t>
          </a:r>
          <a:endParaRPr lang="en-US" altLang="ko-KR" sz="1100"/>
        </a:p>
        <a:p>
          <a:r>
            <a:rPr lang="en-US" altLang="ko-KR" sz="1100"/>
            <a:t>2000</a:t>
          </a:r>
          <a:r>
            <a:rPr lang="ko-KR" altLang="en-US" sz="1100"/>
            <a:t>년 이후 생성</a:t>
          </a:r>
          <a:r>
            <a:rPr lang="en-US" altLang="ko-KR" sz="1100"/>
            <a:t>: </a:t>
          </a:r>
          <a:r>
            <a:rPr lang="ko-KR" altLang="en-US" sz="1100"/>
            <a:t>시작년도가 </a:t>
          </a:r>
          <a:r>
            <a:rPr lang="en-US" altLang="ko-KR" sz="1100"/>
            <a:t>2000</a:t>
          </a:r>
          <a:r>
            <a:rPr lang="ko-KR" altLang="en-US" sz="1100"/>
            <a:t>보다 큰 경우</a:t>
          </a:r>
          <a:endParaRPr lang="en-US" altLang="ko-KR" sz="1100"/>
        </a:p>
        <a:p>
          <a:r>
            <a:rPr lang="ko-KR" altLang="en-US" sz="1100"/>
            <a:t>측정소</a:t>
          </a:r>
          <a:r>
            <a:rPr lang="en-US" altLang="ko-KR" sz="1100"/>
            <a:t>2: 2000</a:t>
          </a:r>
          <a:r>
            <a:rPr lang="ko-KR" altLang="en-US" sz="1100"/>
            <a:t>년 이후 생성되고</a:t>
          </a:r>
          <a:r>
            <a:rPr lang="en-US" altLang="ko-KR" sz="1100"/>
            <a:t>,</a:t>
          </a:r>
          <a:r>
            <a:rPr lang="en-US" altLang="ko-KR" sz="1100" baseline="0"/>
            <a:t> </a:t>
          </a:r>
          <a:r>
            <a:rPr lang="ko-KR" altLang="en-US" sz="1100" baseline="0"/>
            <a:t>지점이 중복되지 않는 경우</a:t>
          </a:r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7"/>
  <sheetViews>
    <sheetView topLeftCell="A109" workbookViewId="0">
      <selection activeCell="A9" sqref="A9"/>
    </sheetView>
  </sheetViews>
  <sheetFormatPr defaultRowHeight="16.5" x14ac:dyDescent="0.3"/>
  <sheetData>
    <row r="2" spans="1:8" ht="61.5" customHeight="1" x14ac:dyDescent="0.3">
      <c r="A2" s="5" t="s">
        <v>355</v>
      </c>
      <c r="B2" s="5"/>
      <c r="C2" s="5"/>
      <c r="D2" s="5"/>
      <c r="E2" s="5"/>
      <c r="F2" s="5"/>
      <c r="G2" s="5"/>
      <c r="H2" s="5"/>
    </row>
    <row r="4" spans="1:8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256</v>
      </c>
    </row>
    <row r="5" spans="1:8" x14ac:dyDescent="0.3">
      <c r="A5">
        <v>90</v>
      </c>
      <c r="B5" t="s">
        <v>7</v>
      </c>
      <c r="C5" t="s">
        <v>8</v>
      </c>
      <c r="D5" t="s">
        <v>9</v>
      </c>
      <c r="E5" t="s">
        <v>10</v>
      </c>
      <c r="F5">
        <v>38.250900000000001</v>
      </c>
      <c r="G5">
        <v>128.56469999999999</v>
      </c>
      <c r="H5" t="s">
        <v>351</v>
      </c>
    </row>
    <row r="6" spans="1:8" x14ac:dyDescent="0.3">
      <c r="A6">
        <v>93</v>
      </c>
      <c r="B6" t="s">
        <v>11</v>
      </c>
      <c r="C6" t="s">
        <v>8</v>
      </c>
      <c r="D6" t="s">
        <v>12</v>
      </c>
      <c r="E6" t="s">
        <v>13</v>
      </c>
      <c r="F6">
        <v>37.947499999999998</v>
      </c>
      <c r="G6">
        <v>127.7547</v>
      </c>
      <c r="H6" t="s">
        <v>352</v>
      </c>
    </row>
    <row r="7" spans="1:8" x14ac:dyDescent="0.3">
      <c r="A7">
        <v>95</v>
      </c>
      <c r="B7" t="s">
        <v>14</v>
      </c>
      <c r="C7" t="s">
        <v>8</v>
      </c>
      <c r="D7" t="s">
        <v>15</v>
      </c>
      <c r="E7" t="s">
        <v>13</v>
      </c>
      <c r="F7">
        <v>38.1479</v>
      </c>
      <c r="G7">
        <v>127.30419999999999</v>
      </c>
      <c r="H7" t="s">
        <v>353</v>
      </c>
    </row>
    <row r="8" spans="1:8" x14ac:dyDescent="0.3">
      <c r="A8">
        <v>98</v>
      </c>
      <c r="B8" t="s">
        <v>16</v>
      </c>
      <c r="C8" t="s">
        <v>8</v>
      </c>
      <c r="D8" t="s">
        <v>17</v>
      </c>
      <c r="E8" t="s">
        <v>18</v>
      </c>
      <c r="F8">
        <v>37.901899999999998</v>
      </c>
      <c r="G8">
        <v>127.0607</v>
      </c>
      <c r="H8" t="s">
        <v>354</v>
      </c>
    </row>
    <row r="9" spans="1:8" x14ac:dyDescent="0.3">
      <c r="A9">
        <v>99</v>
      </c>
      <c r="B9" t="s">
        <v>19</v>
      </c>
      <c r="C9" t="s">
        <v>8</v>
      </c>
      <c r="D9" t="s">
        <v>20</v>
      </c>
      <c r="E9" t="s">
        <v>18</v>
      </c>
      <c r="F9">
        <v>37.885899999999999</v>
      </c>
      <c r="G9">
        <v>126.76649999999999</v>
      </c>
      <c r="H9" t="s">
        <v>257</v>
      </c>
    </row>
    <row r="10" spans="1:8" x14ac:dyDescent="0.3">
      <c r="A10">
        <v>99</v>
      </c>
      <c r="B10" t="s">
        <v>21</v>
      </c>
      <c r="C10" t="s">
        <v>19</v>
      </c>
      <c r="D10" t="s">
        <v>22</v>
      </c>
      <c r="E10" t="s">
        <v>23</v>
      </c>
      <c r="F10">
        <v>37.885899999999999</v>
      </c>
      <c r="G10">
        <v>126.76649999999999</v>
      </c>
      <c r="H10" t="s">
        <v>257</v>
      </c>
    </row>
    <row r="11" spans="1:8" x14ac:dyDescent="0.3">
      <c r="A11">
        <v>100</v>
      </c>
      <c r="B11" t="s">
        <v>24</v>
      </c>
      <c r="C11" t="s">
        <v>8</v>
      </c>
      <c r="D11" t="s">
        <v>25</v>
      </c>
      <c r="E11" t="s">
        <v>26</v>
      </c>
      <c r="F11">
        <v>37.677100000000003</v>
      </c>
      <c r="G11">
        <v>128.7183</v>
      </c>
      <c r="H11" t="s">
        <v>258</v>
      </c>
    </row>
    <row r="12" spans="1:8" x14ac:dyDescent="0.3">
      <c r="A12">
        <v>100</v>
      </c>
      <c r="B12" t="s">
        <v>27</v>
      </c>
      <c r="C12" t="s">
        <v>28</v>
      </c>
      <c r="D12" t="s">
        <v>25</v>
      </c>
      <c r="F12">
        <v>37.686900000000001</v>
      </c>
      <c r="G12">
        <v>128.7587</v>
      </c>
      <c r="H12" t="s">
        <v>258</v>
      </c>
    </row>
    <row r="13" spans="1:8" x14ac:dyDescent="0.3">
      <c r="A13">
        <v>101</v>
      </c>
      <c r="B13" t="s">
        <v>29</v>
      </c>
      <c r="C13" t="s">
        <v>8</v>
      </c>
      <c r="D13" t="s">
        <v>30</v>
      </c>
      <c r="E13" t="s">
        <v>13</v>
      </c>
      <c r="F13">
        <v>37.9026</v>
      </c>
      <c r="G13">
        <v>127.73569999999999</v>
      </c>
      <c r="H13" t="s">
        <v>259</v>
      </c>
    </row>
    <row r="14" spans="1:8" x14ac:dyDescent="0.3">
      <c r="A14">
        <v>102</v>
      </c>
      <c r="B14" t="s">
        <v>31</v>
      </c>
      <c r="C14" t="s">
        <v>8</v>
      </c>
      <c r="D14" t="s">
        <v>32</v>
      </c>
      <c r="E14" t="s">
        <v>33</v>
      </c>
      <c r="F14">
        <v>37.966099999999997</v>
      </c>
      <c r="G14">
        <v>124.6305</v>
      </c>
      <c r="H14" t="s">
        <v>260</v>
      </c>
    </row>
    <row r="15" spans="1:8" x14ac:dyDescent="0.3">
      <c r="A15">
        <v>104</v>
      </c>
      <c r="B15" t="s">
        <v>34</v>
      </c>
      <c r="C15" t="s">
        <v>8</v>
      </c>
      <c r="D15" t="s">
        <v>35</v>
      </c>
      <c r="E15" t="s">
        <v>36</v>
      </c>
      <c r="F15">
        <v>37.804600000000001</v>
      </c>
      <c r="G15">
        <v>128.8554</v>
      </c>
      <c r="H15" t="s">
        <v>261</v>
      </c>
    </row>
    <row r="16" spans="1:8" x14ac:dyDescent="0.3">
      <c r="A16">
        <v>105</v>
      </c>
      <c r="B16" t="s">
        <v>37</v>
      </c>
      <c r="C16" t="s">
        <v>8</v>
      </c>
      <c r="D16" t="s">
        <v>38</v>
      </c>
      <c r="E16" t="s">
        <v>36</v>
      </c>
      <c r="F16">
        <v>37.7515</v>
      </c>
      <c r="G16">
        <v>128.89099999999999</v>
      </c>
      <c r="H16" t="s">
        <v>262</v>
      </c>
    </row>
    <row r="17" spans="1:8" x14ac:dyDescent="0.3">
      <c r="A17">
        <v>106</v>
      </c>
      <c r="B17" t="s">
        <v>39</v>
      </c>
      <c r="C17" t="s">
        <v>8</v>
      </c>
      <c r="D17" t="s">
        <v>40</v>
      </c>
      <c r="E17" t="s">
        <v>41</v>
      </c>
      <c r="F17">
        <v>37.507100000000001</v>
      </c>
      <c r="G17">
        <v>129.12430000000001</v>
      </c>
      <c r="H17" t="s">
        <v>263</v>
      </c>
    </row>
    <row r="18" spans="1:8" x14ac:dyDescent="0.3">
      <c r="A18">
        <v>108</v>
      </c>
      <c r="B18" t="s">
        <v>42</v>
      </c>
      <c r="C18" t="s">
        <v>8</v>
      </c>
      <c r="D18" t="s">
        <v>43</v>
      </c>
      <c r="E18" t="s">
        <v>44</v>
      </c>
      <c r="F18">
        <v>37.571399999999997</v>
      </c>
      <c r="G18">
        <v>126.9658</v>
      </c>
      <c r="H18" t="s">
        <v>264</v>
      </c>
    </row>
    <row r="19" spans="1:8" x14ac:dyDescent="0.3">
      <c r="A19">
        <v>108</v>
      </c>
      <c r="B19" t="s">
        <v>45</v>
      </c>
      <c r="C19" t="s">
        <v>46</v>
      </c>
      <c r="D19" t="s">
        <v>43</v>
      </c>
      <c r="E19" t="s">
        <v>44</v>
      </c>
      <c r="F19">
        <v>37.571399999999997</v>
      </c>
      <c r="G19">
        <v>126.9658</v>
      </c>
      <c r="H19" t="s">
        <v>264</v>
      </c>
    </row>
    <row r="20" spans="1:8" x14ac:dyDescent="0.3">
      <c r="A20">
        <v>112</v>
      </c>
      <c r="B20" t="s">
        <v>19</v>
      </c>
      <c r="C20" t="s">
        <v>8</v>
      </c>
      <c r="D20" t="s">
        <v>47</v>
      </c>
      <c r="E20" t="s">
        <v>48</v>
      </c>
      <c r="F20">
        <v>37.477699999999999</v>
      </c>
      <c r="G20">
        <v>126.624</v>
      </c>
      <c r="H20" t="s">
        <v>265</v>
      </c>
    </row>
    <row r="21" spans="1:8" x14ac:dyDescent="0.3">
      <c r="A21">
        <v>112</v>
      </c>
      <c r="B21" t="s">
        <v>49</v>
      </c>
      <c r="C21" t="s">
        <v>19</v>
      </c>
      <c r="D21" t="s">
        <v>47</v>
      </c>
      <c r="E21" t="s">
        <v>48</v>
      </c>
      <c r="F21">
        <v>37.477600000000002</v>
      </c>
      <c r="G21">
        <v>126.62439999999999</v>
      </c>
      <c r="H21" t="s">
        <v>265</v>
      </c>
    </row>
    <row r="22" spans="1:8" x14ac:dyDescent="0.3">
      <c r="A22">
        <v>114</v>
      </c>
      <c r="B22" t="s">
        <v>50</v>
      </c>
      <c r="C22" t="s">
        <v>8</v>
      </c>
      <c r="D22" t="s">
        <v>51</v>
      </c>
      <c r="E22" t="s">
        <v>52</v>
      </c>
      <c r="F22">
        <v>37.337600000000002</v>
      </c>
      <c r="G22">
        <v>127.9466</v>
      </c>
      <c r="H22" t="s">
        <v>266</v>
      </c>
    </row>
    <row r="23" spans="1:8" x14ac:dyDescent="0.3">
      <c r="A23">
        <v>115</v>
      </c>
      <c r="B23" t="s">
        <v>53</v>
      </c>
      <c r="C23" t="s">
        <v>8</v>
      </c>
      <c r="D23" t="s">
        <v>54</v>
      </c>
      <c r="E23" t="s">
        <v>55</v>
      </c>
      <c r="F23">
        <v>37.481299999999997</v>
      </c>
      <c r="G23">
        <v>130.89859999999999</v>
      </c>
      <c r="H23" t="s">
        <v>267</v>
      </c>
    </row>
    <row r="24" spans="1:8" x14ac:dyDescent="0.3">
      <c r="A24">
        <v>116</v>
      </c>
      <c r="B24" t="s">
        <v>56</v>
      </c>
      <c r="C24" t="s">
        <v>57</v>
      </c>
      <c r="D24" t="s">
        <v>58</v>
      </c>
      <c r="F24">
        <v>37.444200000000002</v>
      </c>
      <c r="G24">
        <v>126.9639</v>
      </c>
      <c r="H24" t="s">
        <v>268</v>
      </c>
    </row>
    <row r="25" spans="1:8" x14ac:dyDescent="0.3">
      <c r="A25">
        <v>119</v>
      </c>
      <c r="B25" t="s">
        <v>59</v>
      </c>
      <c r="C25" t="s">
        <v>8</v>
      </c>
      <c r="D25" t="s">
        <v>60</v>
      </c>
      <c r="E25" t="s">
        <v>18</v>
      </c>
      <c r="F25">
        <v>37.272300000000001</v>
      </c>
      <c r="G25">
        <v>126.9853</v>
      </c>
      <c r="H25" t="s">
        <v>269</v>
      </c>
    </row>
    <row r="26" spans="1:8" x14ac:dyDescent="0.3">
      <c r="A26">
        <v>121</v>
      </c>
      <c r="B26" t="s">
        <v>61</v>
      </c>
      <c r="C26" t="s">
        <v>8</v>
      </c>
      <c r="D26" t="s">
        <v>62</v>
      </c>
      <c r="E26" t="s">
        <v>63</v>
      </c>
      <c r="F26">
        <v>37.1813</v>
      </c>
      <c r="G26">
        <v>128.45740000000001</v>
      </c>
      <c r="H26" t="s">
        <v>270</v>
      </c>
    </row>
    <row r="27" spans="1:8" x14ac:dyDescent="0.3">
      <c r="A27">
        <v>127</v>
      </c>
      <c r="B27" t="s">
        <v>64</v>
      </c>
      <c r="C27" t="s">
        <v>8</v>
      </c>
      <c r="D27" t="s">
        <v>65</v>
      </c>
      <c r="E27" t="s">
        <v>66</v>
      </c>
      <c r="F27">
        <v>36.970399999999998</v>
      </c>
      <c r="G27">
        <v>127.95269999999999</v>
      </c>
      <c r="H27" t="s">
        <v>271</v>
      </c>
    </row>
    <row r="28" spans="1:8" x14ac:dyDescent="0.3">
      <c r="A28">
        <v>129</v>
      </c>
      <c r="B28" t="s">
        <v>7</v>
      </c>
      <c r="C28" t="s">
        <v>8</v>
      </c>
      <c r="D28" t="s">
        <v>67</v>
      </c>
      <c r="E28" t="s">
        <v>68</v>
      </c>
      <c r="F28">
        <v>36.776600000000002</v>
      </c>
      <c r="G28">
        <v>126.4939</v>
      </c>
      <c r="H28" t="s">
        <v>272</v>
      </c>
    </row>
    <row r="29" spans="1:8" x14ac:dyDescent="0.3">
      <c r="A29">
        <v>130</v>
      </c>
      <c r="B29" t="s">
        <v>69</v>
      </c>
      <c r="C29" t="s">
        <v>8</v>
      </c>
      <c r="D29" t="s">
        <v>70</v>
      </c>
      <c r="E29" t="s">
        <v>71</v>
      </c>
      <c r="F29">
        <v>36.991799999999998</v>
      </c>
      <c r="G29">
        <v>129.4128</v>
      </c>
      <c r="H29" t="s">
        <v>273</v>
      </c>
    </row>
    <row r="30" spans="1:8" x14ac:dyDescent="0.3">
      <c r="A30">
        <v>131</v>
      </c>
      <c r="B30" t="s">
        <v>72</v>
      </c>
      <c r="C30" t="s">
        <v>8</v>
      </c>
      <c r="D30" t="s">
        <v>73</v>
      </c>
      <c r="E30" t="s">
        <v>66</v>
      </c>
      <c r="F30">
        <v>36.639200000000002</v>
      </c>
      <c r="G30">
        <v>127.44070000000001</v>
      </c>
      <c r="H30" t="s">
        <v>274</v>
      </c>
    </row>
    <row r="31" spans="1:8" x14ac:dyDescent="0.3">
      <c r="A31">
        <v>133</v>
      </c>
      <c r="B31" t="s">
        <v>74</v>
      </c>
      <c r="C31" t="s">
        <v>8</v>
      </c>
      <c r="D31" t="s">
        <v>75</v>
      </c>
      <c r="E31" t="s">
        <v>76</v>
      </c>
      <c r="F31">
        <v>36.372</v>
      </c>
      <c r="G31">
        <v>127.3721</v>
      </c>
      <c r="H31" t="s">
        <v>275</v>
      </c>
    </row>
    <row r="32" spans="1:8" x14ac:dyDescent="0.3">
      <c r="A32">
        <v>135</v>
      </c>
      <c r="B32" t="s">
        <v>77</v>
      </c>
      <c r="C32" t="s">
        <v>8</v>
      </c>
      <c r="D32" t="s">
        <v>78</v>
      </c>
      <c r="E32" t="s">
        <v>66</v>
      </c>
      <c r="F32">
        <v>36.220199999999998</v>
      </c>
      <c r="G32">
        <v>127.99460000000001</v>
      </c>
      <c r="H32" t="s">
        <v>276</v>
      </c>
    </row>
    <row r="33" spans="1:8" x14ac:dyDescent="0.3">
      <c r="A33">
        <v>136</v>
      </c>
      <c r="B33" t="s">
        <v>79</v>
      </c>
      <c r="C33" t="s">
        <v>8</v>
      </c>
      <c r="D33" t="s">
        <v>80</v>
      </c>
      <c r="E33" t="s">
        <v>81</v>
      </c>
      <c r="F33">
        <v>36.572899999999997</v>
      </c>
      <c r="G33">
        <v>128.7073</v>
      </c>
      <c r="H33" t="s">
        <v>277</v>
      </c>
    </row>
    <row r="34" spans="1:8" x14ac:dyDescent="0.3">
      <c r="A34">
        <v>136</v>
      </c>
      <c r="B34" t="s">
        <v>82</v>
      </c>
      <c r="C34" t="s">
        <v>83</v>
      </c>
      <c r="D34" t="s">
        <v>80</v>
      </c>
      <c r="F34">
        <v>36.573</v>
      </c>
      <c r="G34">
        <v>128.7073</v>
      </c>
      <c r="H34" t="s">
        <v>277</v>
      </c>
    </row>
    <row r="35" spans="1:8" x14ac:dyDescent="0.3">
      <c r="A35">
        <v>137</v>
      </c>
      <c r="B35" t="s">
        <v>84</v>
      </c>
      <c r="C35" t="s">
        <v>8</v>
      </c>
      <c r="D35" t="s">
        <v>85</v>
      </c>
      <c r="E35" t="s">
        <v>71</v>
      </c>
      <c r="F35">
        <v>36.4084</v>
      </c>
      <c r="G35">
        <v>128.1574</v>
      </c>
      <c r="H35" t="s">
        <v>278</v>
      </c>
    </row>
    <row r="36" spans="1:8" x14ac:dyDescent="0.3">
      <c r="A36">
        <v>138</v>
      </c>
      <c r="B36" t="s">
        <v>86</v>
      </c>
      <c r="C36" t="s">
        <v>8</v>
      </c>
      <c r="D36" t="s">
        <v>87</v>
      </c>
      <c r="E36" t="s">
        <v>88</v>
      </c>
      <c r="F36">
        <v>36.032600000000002</v>
      </c>
      <c r="G36">
        <v>129.37960000000001</v>
      </c>
      <c r="H36" t="s">
        <v>279</v>
      </c>
    </row>
    <row r="37" spans="1:8" x14ac:dyDescent="0.3">
      <c r="A37">
        <v>140</v>
      </c>
      <c r="B37" t="s">
        <v>89</v>
      </c>
      <c r="C37" t="s">
        <v>8</v>
      </c>
      <c r="D37" t="s">
        <v>90</v>
      </c>
      <c r="E37" t="s">
        <v>91</v>
      </c>
      <c r="F37">
        <v>36.005299999999998</v>
      </c>
      <c r="G37">
        <v>126.76139999999999</v>
      </c>
      <c r="H37" t="s">
        <v>280</v>
      </c>
    </row>
    <row r="38" spans="1:8" x14ac:dyDescent="0.3">
      <c r="A38">
        <v>140</v>
      </c>
      <c r="B38" t="s">
        <v>7</v>
      </c>
      <c r="C38" t="s">
        <v>92</v>
      </c>
      <c r="D38" t="s">
        <v>90</v>
      </c>
      <c r="F38">
        <v>35.993000000000002</v>
      </c>
      <c r="G38">
        <v>126.70569999999999</v>
      </c>
      <c r="H38" t="s">
        <v>280</v>
      </c>
    </row>
    <row r="39" spans="1:8" x14ac:dyDescent="0.3">
      <c r="A39">
        <v>143</v>
      </c>
      <c r="B39" t="s">
        <v>93</v>
      </c>
      <c r="C39" t="s">
        <v>8</v>
      </c>
      <c r="D39" t="s">
        <v>94</v>
      </c>
      <c r="E39" t="s">
        <v>71</v>
      </c>
      <c r="F39">
        <v>35.828200000000002</v>
      </c>
      <c r="G39">
        <v>128.65219999999999</v>
      </c>
      <c r="H39" t="s">
        <v>281</v>
      </c>
    </row>
    <row r="40" spans="1:8" x14ac:dyDescent="0.3">
      <c r="A40">
        <v>146</v>
      </c>
      <c r="B40" t="s">
        <v>95</v>
      </c>
      <c r="C40" t="s">
        <v>8</v>
      </c>
      <c r="D40" t="s">
        <v>96</v>
      </c>
      <c r="E40" t="s">
        <v>91</v>
      </c>
      <c r="F40">
        <v>35.840800000000002</v>
      </c>
      <c r="G40">
        <v>127.119</v>
      </c>
      <c r="H40" t="s">
        <v>350</v>
      </c>
    </row>
    <row r="41" spans="1:8" x14ac:dyDescent="0.3">
      <c r="A41">
        <v>146</v>
      </c>
      <c r="B41" t="s">
        <v>97</v>
      </c>
      <c r="C41" t="s">
        <v>95</v>
      </c>
      <c r="D41" t="s">
        <v>96</v>
      </c>
      <c r="E41" t="s">
        <v>91</v>
      </c>
      <c r="F41">
        <v>35.8215</v>
      </c>
      <c r="G41">
        <v>127.155</v>
      </c>
      <c r="H41" t="s">
        <v>350</v>
      </c>
    </row>
    <row r="42" spans="1:8" x14ac:dyDescent="0.3">
      <c r="A42">
        <v>152</v>
      </c>
      <c r="B42" t="s">
        <v>98</v>
      </c>
      <c r="C42" t="s">
        <v>8</v>
      </c>
      <c r="D42" t="s">
        <v>99</v>
      </c>
      <c r="E42" t="s">
        <v>100</v>
      </c>
      <c r="F42">
        <v>35.582599999999999</v>
      </c>
      <c r="G42">
        <v>129.33439999999999</v>
      </c>
      <c r="H42" t="s">
        <v>282</v>
      </c>
    </row>
    <row r="43" spans="1:8" x14ac:dyDescent="0.3">
      <c r="A43">
        <v>152</v>
      </c>
      <c r="B43" t="s">
        <v>101</v>
      </c>
      <c r="C43" t="s">
        <v>98</v>
      </c>
      <c r="D43" t="s">
        <v>99</v>
      </c>
      <c r="E43" t="s">
        <v>100</v>
      </c>
      <c r="F43">
        <v>35.560099999999998</v>
      </c>
      <c r="G43">
        <v>129.3203</v>
      </c>
      <c r="H43" t="s">
        <v>282</v>
      </c>
    </row>
    <row r="44" spans="1:8" x14ac:dyDescent="0.3">
      <c r="A44">
        <v>155</v>
      </c>
      <c r="B44" t="s">
        <v>102</v>
      </c>
      <c r="C44" t="s">
        <v>8</v>
      </c>
      <c r="D44" t="s">
        <v>103</v>
      </c>
      <c r="E44" t="s">
        <v>104</v>
      </c>
      <c r="F44">
        <v>35.170200000000001</v>
      </c>
      <c r="G44">
        <v>128.5729</v>
      </c>
      <c r="H44" t="s">
        <v>283</v>
      </c>
    </row>
    <row r="45" spans="1:8" x14ac:dyDescent="0.3">
      <c r="A45">
        <v>155</v>
      </c>
      <c r="B45" t="s">
        <v>105</v>
      </c>
      <c r="C45" t="s">
        <v>106</v>
      </c>
      <c r="D45" t="s">
        <v>107</v>
      </c>
      <c r="F45">
        <v>35.167099999999998</v>
      </c>
      <c r="G45">
        <v>128.57509999999999</v>
      </c>
      <c r="H45" t="s">
        <v>283</v>
      </c>
    </row>
    <row r="46" spans="1:8" x14ac:dyDescent="0.3">
      <c r="A46">
        <v>155</v>
      </c>
      <c r="B46" t="s">
        <v>108</v>
      </c>
      <c r="C46" t="s">
        <v>109</v>
      </c>
      <c r="D46" t="s">
        <v>107</v>
      </c>
      <c r="F46">
        <v>35.190300000000001</v>
      </c>
      <c r="G46">
        <v>128.5652</v>
      </c>
      <c r="H46" t="s">
        <v>283</v>
      </c>
    </row>
    <row r="47" spans="1:8" x14ac:dyDescent="0.3">
      <c r="A47">
        <v>156</v>
      </c>
      <c r="B47" t="s">
        <v>110</v>
      </c>
      <c r="C47" t="s">
        <v>8</v>
      </c>
      <c r="D47" t="s">
        <v>111</v>
      </c>
      <c r="E47" t="s">
        <v>112</v>
      </c>
      <c r="F47">
        <v>35.172899999999998</v>
      </c>
      <c r="G47">
        <v>126.8916</v>
      </c>
      <c r="H47" t="s">
        <v>284</v>
      </c>
    </row>
    <row r="48" spans="1:8" x14ac:dyDescent="0.3">
      <c r="A48">
        <v>159</v>
      </c>
      <c r="B48" t="s">
        <v>113</v>
      </c>
      <c r="C48" t="s">
        <v>8</v>
      </c>
      <c r="D48" t="s">
        <v>114</v>
      </c>
      <c r="E48" t="s">
        <v>115</v>
      </c>
      <c r="F48">
        <v>35.104700000000001</v>
      </c>
      <c r="G48">
        <v>129.03200000000001</v>
      </c>
      <c r="H48" t="s">
        <v>285</v>
      </c>
    </row>
    <row r="49" spans="1:8" x14ac:dyDescent="0.3">
      <c r="A49">
        <v>162</v>
      </c>
      <c r="B49" t="s">
        <v>7</v>
      </c>
      <c r="C49" t="s">
        <v>8</v>
      </c>
      <c r="D49" t="s">
        <v>116</v>
      </c>
      <c r="E49" t="s">
        <v>115</v>
      </c>
      <c r="F49">
        <v>34.845500000000001</v>
      </c>
      <c r="G49">
        <v>128.43559999999999</v>
      </c>
      <c r="H49" t="s">
        <v>286</v>
      </c>
    </row>
    <row r="50" spans="1:8" x14ac:dyDescent="0.3">
      <c r="A50" s="1">
        <v>164</v>
      </c>
      <c r="B50" s="1" t="s">
        <v>117</v>
      </c>
      <c r="C50" s="1" t="s">
        <v>118</v>
      </c>
      <c r="D50" s="1" t="s">
        <v>119</v>
      </c>
      <c r="E50" s="1"/>
      <c r="F50" s="1">
        <v>35.093800000000002</v>
      </c>
      <c r="G50" s="1">
        <v>126.2851</v>
      </c>
      <c r="H50" s="1" t="s">
        <v>287</v>
      </c>
    </row>
    <row r="51" spans="1:8" x14ac:dyDescent="0.3">
      <c r="A51">
        <v>165</v>
      </c>
      <c r="B51" t="s">
        <v>120</v>
      </c>
      <c r="C51" t="s">
        <v>8</v>
      </c>
      <c r="D51" t="s">
        <v>121</v>
      </c>
      <c r="E51" t="s">
        <v>122</v>
      </c>
      <c r="F51">
        <v>34.816899999999997</v>
      </c>
      <c r="G51">
        <v>126.38120000000001</v>
      </c>
      <c r="H51" t="s">
        <v>288</v>
      </c>
    </row>
    <row r="52" spans="1:8" x14ac:dyDescent="0.3">
      <c r="A52">
        <v>168</v>
      </c>
      <c r="B52" t="s">
        <v>123</v>
      </c>
      <c r="C52" t="s">
        <v>8</v>
      </c>
      <c r="D52" t="s">
        <v>124</v>
      </c>
      <c r="E52" t="s">
        <v>125</v>
      </c>
      <c r="F52">
        <v>34.7393</v>
      </c>
      <c r="G52">
        <v>127.7406</v>
      </c>
      <c r="H52" t="s">
        <v>290</v>
      </c>
    </row>
    <row r="53" spans="1:8" x14ac:dyDescent="0.3">
      <c r="A53">
        <v>169</v>
      </c>
      <c r="B53" t="s">
        <v>126</v>
      </c>
      <c r="C53" t="s">
        <v>8</v>
      </c>
      <c r="D53" t="s">
        <v>127</v>
      </c>
      <c r="E53" t="s">
        <v>128</v>
      </c>
      <c r="F53">
        <v>34.687199999999997</v>
      </c>
      <c r="G53">
        <v>125.45099999999999</v>
      </c>
      <c r="H53" t="s">
        <v>289</v>
      </c>
    </row>
    <row r="54" spans="1:8" x14ac:dyDescent="0.3">
      <c r="A54">
        <v>170</v>
      </c>
      <c r="B54" t="s">
        <v>129</v>
      </c>
      <c r="C54" t="s">
        <v>8</v>
      </c>
      <c r="D54" t="s">
        <v>130</v>
      </c>
      <c r="E54" t="s">
        <v>122</v>
      </c>
      <c r="F54">
        <v>34.395899999999997</v>
      </c>
      <c r="G54">
        <v>126.70180000000001</v>
      </c>
      <c r="H54" t="s">
        <v>291</v>
      </c>
    </row>
    <row r="55" spans="1:8" x14ac:dyDescent="0.3">
      <c r="A55">
        <v>172</v>
      </c>
      <c r="B55" t="s">
        <v>131</v>
      </c>
      <c r="C55" t="s">
        <v>8</v>
      </c>
      <c r="D55" t="s">
        <v>132</v>
      </c>
      <c r="E55" t="s">
        <v>91</v>
      </c>
      <c r="F55">
        <v>35.3489</v>
      </c>
      <c r="G55">
        <v>126.599</v>
      </c>
      <c r="H55" t="s">
        <v>292</v>
      </c>
    </row>
    <row r="56" spans="1:8" x14ac:dyDescent="0.3">
      <c r="A56">
        <v>174</v>
      </c>
      <c r="B56" t="s">
        <v>133</v>
      </c>
      <c r="C56" t="s">
        <v>8</v>
      </c>
      <c r="D56" t="s">
        <v>134</v>
      </c>
      <c r="E56" t="s">
        <v>112</v>
      </c>
      <c r="F56">
        <v>35.020400000000002</v>
      </c>
      <c r="G56">
        <v>127.3694</v>
      </c>
      <c r="H56" t="s">
        <v>293</v>
      </c>
    </row>
    <row r="57" spans="1:8" x14ac:dyDescent="0.3">
      <c r="A57">
        <v>175</v>
      </c>
      <c r="B57" t="s">
        <v>135</v>
      </c>
      <c r="C57" t="s">
        <v>8</v>
      </c>
      <c r="D57" t="s">
        <v>136</v>
      </c>
      <c r="E57" t="s">
        <v>122</v>
      </c>
      <c r="F57">
        <v>34.472099999999998</v>
      </c>
      <c r="G57">
        <v>126.32380000000001</v>
      </c>
      <c r="H57" t="s">
        <v>294</v>
      </c>
    </row>
    <row r="58" spans="1:8" x14ac:dyDescent="0.3">
      <c r="A58">
        <v>176</v>
      </c>
      <c r="B58" t="s">
        <v>137</v>
      </c>
      <c r="C58" t="s">
        <v>138</v>
      </c>
      <c r="D58" t="s">
        <v>139</v>
      </c>
      <c r="E58" t="s">
        <v>140</v>
      </c>
      <c r="F58">
        <v>35.8782</v>
      </c>
      <c r="G58">
        <v>128.65219999999999</v>
      </c>
      <c r="H58" t="s">
        <v>348</v>
      </c>
    </row>
    <row r="59" spans="1:8" x14ac:dyDescent="0.3">
      <c r="A59">
        <v>184</v>
      </c>
      <c r="B59" t="s">
        <v>141</v>
      </c>
      <c r="C59" t="s">
        <v>8</v>
      </c>
      <c r="D59" t="s">
        <v>142</v>
      </c>
      <c r="E59" t="s">
        <v>143</v>
      </c>
      <c r="F59">
        <v>33.514099999999999</v>
      </c>
      <c r="G59">
        <v>126.52970000000001</v>
      </c>
      <c r="H59" t="s">
        <v>296</v>
      </c>
    </row>
    <row r="60" spans="1:8" x14ac:dyDescent="0.3">
      <c r="A60">
        <v>185</v>
      </c>
      <c r="B60" t="s">
        <v>14</v>
      </c>
      <c r="C60" t="s">
        <v>8</v>
      </c>
      <c r="D60" t="s">
        <v>144</v>
      </c>
      <c r="E60" t="s">
        <v>143</v>
      </c>
      <c r="F60">
        <v>33.293799999999997</v>
      </c>
      <c r="G60">
        <v>126.1628</v>
      </c>
      <c r="H60" t="s">
        <v>349</v>
      </c>
    </row>
    <row r="61" spans="1:8" x14ac:dyDescent="0.3">
      <c r="A61">
        <v>187</v>
      </c>
      <c r="B61" t="s">
        <v>145</v>
      </c>
      <c r="C61" t="s">
        <v>146</v>
      </c>
      <c r="D61" t="s">
        <v>147</v>
      </c>
      <c r="F61">
        <v>33.386800000000001</v>
      </c>
      <c r="G61">
        <v>126.88039999999999</v>
      </c>
      <c r="H61" t="s">
        <v>295</v>
      </c>
    </row>
    <row r="62" spans="1:8" x14ac:dyDescent="0.3">
      <c r="A62">
        <v>188</v>
      </c>
      <c r="B62" t="s">
        <v>146</v>
      </c>
      <c r="C62" t="s">
        <v>8</v>
      </c>
      <c r="D62" t="s">
        <v>147</v>
      </c>
      <c r="E62" t="s">
        <v>143</v>
      </c>
      <c r="F62">
        <v>33.386800000000001</v>
      </c>
      <c r="G62">
        <v>126.8802</v>
      </c>
      <c r="H62" t="s">
        <v>295</v>
      </c>
    </row>
    <row r="63" spans="1:8" x14ac:dyDescent="0.3">
      <c r="A63">
        <v>188</v>
      </c>
      <c r="B63" t="s">
        <v>27</v>
      </c>
      <c r="C63" t="s">
        <v>146</v>
      </c>
      <c r="D63" t="s">
        <v>147</v>
      </c>
      <c r="E63" t="s">
        <v>148</v>
      </c>
      <c r="F63">
        <v>33.386800000000001</v>
      </c>
      <c r="G63">
        <v>126.88039999999999</v>
      </c>
      <c r="H63" t="s">
        <v>295</v>
      </c>
    </row>
    <row r="64" spans="1:8" x14ac:dyDescent="0.3">
      <c r="A64">
        <v>189</v>
      </c>
      <c r="B64" t="s">
        <v>149</v>
      </c>
      <c r="C64" t="s">
        <v>8</v>
      </c>
      <c r="D64" t="s">
        <v>150</v>
      </c>
      <c r="E64" t="s">
        <v>143</v>
      </c>
      <c r="F64">
        <v>33.246099999999998</v>
      </c>
      <c r="G64">
        <v>126.56529999999999</v>
      </c>
      <c r="H64" t="s">
        <v>297</v>
      </c>
    </row>
    <row r="65" spans="1:8" x14ac:dyDescent="0.3">
      <c r="A65">
        <v>189</v>
      </c>
      <c r="B65" t="s">
        <v>151</v>
      </c>
      <c r="C65" t="s">
        <v>149</v>
      </c>
      <c r="D65" t="s">
        <v>150</v>
      </c>
      <c r="E65" t="s">
        <v>152</v>
      </c>
      <c r="F65">
        <v>33.246099999999998</v>
      </c>
      <c r="G65">
        <v>126.56529999999999</v>
      </c>
      <c r="H65" t="s">
        <v>297</v>
      </c>
    </row>
    <row r="66" spans="1:8" x14ac:dyDescent="0.3">
      <c r="A66">
        <v>192</v>
      </c>
      <c r="B66" t="s">
        <v>153</v>
      </c>
      <c r="C66" t="s">
        <v>8</v>
      </c>
      <c r="D66" t="s">
        <v>154</v>
      </c>
      <c r="E66" t="s">
        <v>104</v>
      </c>
      <c r="F66">
        <v>35.163800000000002</v>
      </c>
      <c r="G66">
        <v>128.04</v>
      </c>
      <c r="H66" t="s">
        <v>298</v>
      </c>
    </row>
    <row r="67" spans="1:8" x14ac:dyDescent="0.3">
      <c r="A67">
        <v>192</v>
      </c>
      <c r="B67" t="s">
        <v>155</v>
      </c>
      <c r="C67" t="s">
        <v>153</v>
      </c>
      <c r="D67" t="s">
        <v>154</v>
      </c>
      <c r="F67">
        <v>35.208399999999997</v>
      </c>
      <c r="G67">
        <v>128.1191</v>
      </c>
      <c r="H67" t="s">
        <v>298</v>
      </c>
    </row>
    <row r="68" spans="1:8" x14ac:dyDescent="0.3">
      <c r="A68">
        <v>201</v>
      </c>
      <c r="B68" t="s">
        <v>156</v>
      </c>
      <c r="C68" t="s">
        <v>8</v>
      </c>
      <c r="D68" t="s">
        <v>157</v>
      </c>
      <c r="E68" t="s">
        <v>48</v>
      </c>
      <c r="F68">
        <v>37.7074</v>
      </c>
      <c r="G68">
        <v>126.44629999999999</v>
      </c>
      <c r="H68" t="s">
        <v>299</v>
      </c>
    </row>
    <row r="69" spans="1:8" x14ac:dyDescent="0.3">
      <c r="A69">
        <v>202</v>
      </c>
      <c r="B69" t="s">
        <v>156</v>
      </c>
      <c r="C69" t="s">
        <v>8</v>
      </c>
      <c r="D69" t="s">
        <v>158</v>
      </c>
      <c r="E69" t="s">
        <v>18</v>
      </c>
      <c r="F69">
        <v>37.488599999999998</v>
      </c>
      <c r="G69">
        <v>127.4945</v>
      </c>
      <c r="H69" t="s">
        <v>300</v>
      </c>
    </row>
    <row r="70" spans="1:8" x14ac:dyDescent="0.3">
      <c r="A70">
        <v>203</v>
      </c>
      <c r="B70" t="s">
        <v>156</v>
      </c>
      <c r="C70" t="s">
        <v>8</v>
      </c>
      <c r="D70" t="s">
        <v>159</v>
      </c>
      <c r="E70" t="s">
        <v>18</v>
      </c>
      <c r="F70">
        <v>37.264000000000003</v>
      </c>
      <c r="G70">
        <v>127.4842</v>
      </c>
      <c r="H70" t="s">
        <v>301</v>
      </c>
    </row>
    <row r="71" spans="1:8" x14ac:dyDescent="0.3">
      <c r="A71">
        <v>211</v>
      </c>
      <c r="B71" t="s">
        <v>160</v>
      </c>
      <c r="C71" t="s">
        <v>8</v>
      </c>
      <c r="D71" t="s">
        <v>161</v>
      </c>
      <c r="E71" t="s">
        <v>162</v>
      </c>
      <c r="F71">
        <v>38.059899999999999</v>
      </c>
      <c r="G71">
        <v>128.1671</v>
      </c>
      <c r="H71" t="s">
        <v>302</v>
      </c>
    </row>
    <row r="72" spans="1:8" x14ac:dyDescent="0.3">
      <c r="A72">
        <v>212</v>
      </c>
      <c r="B72" t="s">
        <v>163</v>
      </c>
      <c r="C72" t="s">
        <v>8</v>
      </c>
      <c r="D72" t="s">
        <v>164</v>
      </c>
      <c r="E72" t="s">
        <v>13</v>
      </c>
      <c r="F72">
        <v>37.683599999999998</v>
      </c>
      <c r="G72">
        <v>127.88039999999999</v>
      </c>
      <c r="H72" t="s">
        <v>303</v>
      </c>
    </row>
    <row r="73" spans="1:8" x14ac:dyDescent="0.3">
      <c r="A73" s="1">
        <v>214</v>
      </c>
      <c r="B73" s="1" t="s">
        <v>165</v>
      </c>
      <c r="C73" s="1" t="s">
        <v>166</v>
      </c>
      <c r="D73" s="1" t="s">
        <v>167</v>
      </c>
      <c r="E73" s="1"/>
      <c r="F73" s="1">
        <v>37.366700000000002</v>
      </c>
      <c r="G73" s="1">
        <v>129.2167</v>
      </c>
      <c r="H73" s="1" t="s">
        <v>287</v>
      </c>
    </row>
    <row r="74" spans="1:8" x14ac:dyDescent="0.3">
      <c r="A74">
        <v>216</v>
      </c>
      <c r="B74" t="s">
        <v>168</v>
      </c>
      <c r="C74" t="s">
        <v>8</v>
      </c>
      <c r="D74" t="s">
        <v>169</v>
      </c>
      <c r="E74" t="s">
        <v>170</v>
      </c>
      <c r="F74">
        <v>37.170299999999997</v>
      </c>
      <c r="G74">
        <v>128.98929999999999</v>
      </c>
      <c r="H74" t="s">
        <v>304</v>
      </c>
    </row>
    <row r="75" spans="1:8" x14ac:dyDescent="0.3">
      <c r="A75">
        <v>217</v>
      </c>
      <c r="B75" t="s">
        <v>171</v>
      </c>
      <c r="C75" t="s">
        <v>8</v>
      </c>
      <c r="D75" t="s">
        <v>172</v>
      </c>
      <c r="F75">
        <v>37.381300000000003</v>
      </c>
      <c r="G75">
        <v>128.64609999999999</v>
      </c>
      <c r="H75" t="s">
        <v>305</v>
      </c>
    </row>
    <row r="76" spans="1:8" x14ac:dyDescent="0.3">
      <c r="A76">
        <v>221</v>
      </c>
      <c r="B76" t="s">
        <v>156</v>
      </c>
      <c r="C76" t="s">
        <v>8</v>
      </c>
      <c r="D76" t="s">
        <v>173</v>
      </c>
      <c r="E76" t="s">
        <v>66</v>
      </c>
      <c r="F76">
        <v>37.159300000000002</v>
      </c>
      <c r="G76">
        <v>128.1943</v>
      </c>
      <c r="H76" t="s">
        <v>306</v>
      </c>
    </row>
    <row r="77" spans="1:8" x14ac:dyDescent="0.3">
      <c r="A77">
        <v>226</v>
      </c>
      <c r="B77" t="s">
        <v>174</v>
      </c>
      <c r="C77" t="s">
        <v>8</v>
      </c>
      <c r="D77" t="s">
        <v>175</v>
      </c>
      <c r="E77" t="s">
        <v>66</v>
      </c>
      <c r="F77">
        <v>36.4876</v>
      </c>
      <c r="G77">
        <v>127.7341</v>
      </c>
      <c r="H77" t="s">
        <v>307</v>
      </c>
    </row>
    <row r="78" spans="1:8" x14ac:dyDescent="0.3">
      <c r="A78">
        <v>232</v>
      </c>
      <c r="B78" t="s">
        <v>98</v>
      </c>
      <c r="C78" t="s">
        <v>8</v>
      </c>
      <c r="D78" t="s">
        <v>176</v>
      </c>
      <c r="E78" t="s">
        <v>76</v>
      </c>
      <c r="F78">
        <v>36.7624</v>
      </c>
      <c r="G78">
        <v>127.2927</v>
      </c>
      <c r="H78" t="s">
        <v>308</v>
      </c>
    </row>
    <row r="79" spans="1:8" x14ac:dyDescent="0.3">
      <c r="A79">
        <v>232</v>
      </c>
      <c r="B79" t="s">
        <v>177</v>
      </c>
      <c r="C79" t="s">
        <v>98</v>
      </c>
      <c r="D79" t="s">
        <v>176</v>
      </c>
      <c r="E79" t="s">
        <v>178</v>
      </c>
      <c r="F79">
        <v>36.779600000000002</v>
      </c>
      <c r="G79">
        <v>127.12130000000001</v>
      </c>
      <c r="H79" t="s">
        <v>308</v>
      </c>
    </row>
    <row r="80" spans="1:8" x14ac:dyDescent="0.3">
      <c r="A80">
        <v>235</v>
      </c>
      <c r="B80" t="s">
        <v>179</v>
      </c>
      <c r="C80" t="s">
        <v>8</v>
      </c>
      <c r="D80" t="s">
        <v>180</v>
      </c>
      <c r="E80" t="s">
        <v>76</v>
      </c>
      <c r="F80">
        <v>36.327199999999998</v>
      </c>
      <c r="G80">
        <v>126.5574</v>
      </c>
      <c r="H80" t="s">
        <v>309</v>
      </c>
    </row>
    <row r="81" spans="1:8" x14ac:dyDescent="0.3">
      <c r="A81">
        <v>236</v>
      </c>
      <c r="B81" t="s">
        <v>174</v>
      </c>
      <c r="C81" t="s">
        <v>8</v>
      </c>
      <c r="D81" t="s">
        <v>181</v>
      </c>
      <c r="E81" t="s">
        <v>76</v>
      </c>
      <c r="F81">
        <v>36.272399999999998</v>
      </c>
      <c r="G81">
        <v>126.9208</v>
      </c>
      <c r="H81" t="s">
        <v>310</v>
      </c>
    </row>
    <row r="82" spans="1:8" x14ac:dyDescent="0.3">
      <c r="A82">
        <v>238</v>
      </c>
      <c r="B82" t="s">
        <v>174</v>
      </c>
      <c r="C82" t="s">
        <v>8</v>
      </c>
      <c r="D82" t="s">
        <v>182</v>
      </c>
      <c r="E82" t="s">
        <v>76</v>
      </c>
      <c r="F82">
        <v>36.105600000000003</v>
      </c>
      <c r="G82">
        <v>127.48180000000001</v>
      </c>
      <c r="H82" t="s">
        <v>311</v>
      </c>
    </row>
    <row r="83" spans="1:8" x14ac:dyDescent="0.3">
      <c r="A83">
        <v>243</v>
      </c>
      <c r="B83" t="s">
        <v>183</v>
      </c>
      <c r="C83" t="s">
        <v>8</v>
      </c>
      <c r="D83" t="s">
        <v>184</v>
      </c>
      <c r="E83" t="s">
        <v>91</v>
      </c>
      <c r="F83">
        <v>35.729500000000002</v>
      </c>
      <c r="G83">
        <v>126.7166</v>
      </c>
      <c r="H83" t="s">
        <v>312</v>
      </c>
    </row>
    <row r="84" spans="1:8" x14ac:dyDescent="0.3">
      <c r="A84">
        <v>244</v>
      </c>
      <c r="B84" t="s">
        <v>185</v>
      </c>
      <c r="C84" t="s">
        <v>8</v>
      </c>
      <c r="D84" t="s">
        <v>186</v>
      </c>
      <c r="E84" t="s">
        <v>91</v>
      </c>
      <c r="F84">
        <v>35.612299999999998</v>
      </c>
      <c r="G84">
        <v>127.2856</v>
      </c>
      <c r="H84" t="s">
        <v>313</v>
      </c>
    </row>
    <row r="85" spans="1:8" x14ac:dyDescent="0.3">
      <c r="A85">
        <v>245</v>
      </c>
      <c r="B85" t="s">
        <v>187</v>
      </c>
      <c r="C85" t="s">
        <v>8</v>
      </c>
      <c r="D85" t="s">
        <v>188</v>
      </c>
      <c r="E85" t="s">
        <v>91</v>
      </c>
      <c r="F85">
        <v>35.563099999999999</v>
      </c>
      <c r="G85">
        <v>126.83920000000001</v>
      </c>
      <c r="H85" t="s">
        <v>314</v>
      </c>
    </row>
    <row r="86" spans="1:8" x14ac:dyDescent="0.3">
      <c r="A86">
        <v>245</v>
      </c>
      <c r="B86" t="s">
        <v>189</v>
      </c>
      <c r="C86" t="s">
        <v>187</v>
      </c>
      <c r="D86" t="s">
        <v>188</v>
      </c>
      <c r="E86" t="s">
        <v>91</v>
      </c>
      <c r="F86">
        <v>35.563200000000002</v>
      </c>
      <c r="G86">
        <v>126.8661</v>
      </c>
      <c r="H86" t="s">
        <v>314</v>
      </c>
    </row>
    <row r="87" spans="1:8" x14ac:dyDescent="0.3">
      <c r="A87">
        <v>247</v>
      </c>
      <c r="B87" t="s">
        <v>190</v>
      </c>
      <c r="C87" t="s">
        <v>8</v>
      </c>
      <c r="D87" t="s">
        <v>191</v>
      </c>
      <c r="E87" t="s">
        <v>192</v>
      </c>
      <c r="F87">
        <v>35.402299999999997</v>
      </c>
      <c r="G87">
        <v>127.3967</v>
      </c>
      <c r="H87" t="s">
        <v>315</v>
      </c>
    </row>
    <row r="88" spans="1:8" x14ac:dyDescent="0.3">
      <c r="A88">
        <v>247</v>
      </c>
      <c r="B88" t="s">
        <v>193</v>
      </c>
      <c r="C88" t="s">
        <v>190</v>
      </c>
      <c r="D88" t="s">
        <v>191</v>
      </c>
      <c r="E88" t="s">
        <v>194</v>
      </c>
      <c r="F88">
        <v>35.4054</v>
      </c>
      <c r="G88">
        <v>127.333</v>
      </c>
      <c r="H88" t="s">
        <v>315</v>
      </c>
    </row>
    <row r="89" spans="1:8" x14ac:dyDescent="0.3">
      <c r="A89">
        <v>248</v>
      </c>
      <c r="B89" t="s">
        <v>14</v>
      </c>
      <c r="C89" t="s">
        <v>8</v>
      </c>
      <c r="D89" t="s">
        <v>195</v>
      </c>
      <c r="E89" t="s">
        <v>91</v>
      </c>
      <c r="F89">
        <v>35.656999999999996</v>
      </c>
      <c r="G89">
        <v>127.52030000000001</v>
      </c>
      <c r="H89" t="s">
        <v>316</v>
      </c>
    </row>
    <row r="90" spans="1:8" x14ac:dyDescent="0.3">
      <c r="A90">
        <v>251</v>
      </c>
      <c r="B90" t="s">
        <v>131</v>
      </c>
      <c r="C90" t="s">
        <v>8</v>
      </c>
      <c r="D90" t="s">
        <v>196</v>
      </c>
      <c r="E90" t="s">
        <v>91</v>
      </c>
      <c r="F90">
        <v>35.426600000000001</v>
      </c>
      <c r="G90">
        <v>126.697</v>
      </c>
      <c r="H90" t="s">
        <v>317</v>
      </c>
    </row>
    <row r="91" spans="1:8" x14ac:dyDescent="0.3">
      <c r="A91">
        <v>251</v>
      </c>
      <c r="B91" t="s">
        <v>197</v>
      </c>
      <c r="C91" t="s">
        <v>198</v>
      </c>
      <c r="D91" t="s">
        <v>132</v>
      </c>
      <c r="E91" t="s">
        <v>199</v>
      </c>
      <c r="F91">
        <v>35.426600000000001</v>
      </c>
      <c r="G91">
        <v>126.697</v>
      </c>
      <c r="H91" t="s">
        <v>317</v>
      </c>
    </row>
    <row r="92" spans="1:8" x14ac:dyDescent="0.3">
      <c r="A92">
        <v>251</v>
      </c>
      <c r="B92" t="s">
        <v>200</v>
      </c>
      <c r="C92" t="s">
        <v>197</v>
      </c>
      <c r="D92" t="s">
        <v>132</v>
      </c>
      <c r="E92" t="s">
        <v>199</v>
      </c>
      <c r="F92">
        <v>35.4251</v>
      </c>
      <c r="G92">
        <v>126.699</v>
      </c>
      <c r="H92" t="s">
        <v>317</v>
      </c>
    </row>
    <row r="93" spans="1:8" x14ac:dyDescent="0.3">
      <c r="A93">
        <v>252</v>
      </c>
      <c r="B93" t="s">
        <v>201</v>
      </c>
      <c r="C93" t="s">
        <v>8</v>
      </c>
      <c r="D93" t="s">
        <v>202</v>
      </c>
      <c r="E93" t="s">
        <v>112</v>
      </c>
      <c r="F93">
        <v>35.283700000000003</v>
      </c>
      <c r="G93">
        <v>126.4778</v>
      </c>
      <c r="H93" t="s">
        <v>318</v>
      </c>
    </row>
    <row r="94" spans="1:8" x14ac:dyDescent="0.3">
      <c r="A94">
        <v>253</v>
      </c>
      <c r="B94" t="s">
        <v>203</v>
      </c>
      <c r="C94" t="s">
        <v>8</v>
      </c>
      <c r="D94" t="s">
        <v>204</v>
      </c>
      <c r="E94" t="s">
        <v>115</v>
      </c>
      <c r="F94">
        <v>35.226700000000001</v>
      </c>
      <c r="G94">
        <v>128.893</v>
      </c>
      <c r="H94" t="s">
        <v>319</v>
      </c>
    </row>
    <row r="95" spans="1:8" x14ac:dyDescent="0.3">
      <c r="A95">
        <v>254</v>
      </c>
      <c r="B95" t="s">
        <v>205</v>
      </c>
      <c r="C95" t="s">
        <v>8</v>
      </c>
      <c r="D95" t="s">
        <v>206</v>
      </c>
      <c r="E95" t="s">
        <v>91</v>
      </c>
      <c r="F95">
        <v>35.371400000000001</v>
      </c>
      <c r="G95">
        <v>127.12860000000001</v>
      </c>
      <c r="H95" t="s">
        <v>320</v>
      </c>
    </row>
    <row r="96" spans="1:8" x14ac:dyDescent="0.3">
      <c r="A96">
        <v>255</v>
      </c>
      <c r="B96" t="s">
        <v>102</v>
      </c>
      <c r="C96" t="s">
        <v>8</v>
      </c>
      <c r="D96" t="s">
        <v>207</v>
      </c>
      <c r="E96" t="s">
        <v>104</v>
      </c>
      <c r="F96">
        <v>35.226399999999998</v>
      </c>
      <c r="G96">
        <v>128.67250000000001</v>
      </c>
      <c r="H96" t="s">
        <v>321</v>
      </c>
    </row>
    <row r="97" spans="1:8" x14ac:dyDescent="0.3">
      <c r="A97">
        <v>255</v>
      </c>
      <c r="B97" t="s">
        <v>208</v>
      </c>
      <c r="C97" t="s">
        <v>106</v>
      </c>
      <c r="D97" t="s">
        <v>209</v>
      </c>
      <c r="F97">
        <v>35.226399999999998</v>
      </c>
      <c r="G97">
        <v>128.67250000000001</v>
      </c>
      <c r="H97" t="s">
        <v>321</v>
      </c>
    </row>
    <row r="98" spans="1:8" x14ac:dyDescent="0.3">
      <c r="A98">
        <v>256</v>
      </c>
      <c r="B98" t="s">
        <v>133</v>
      </c>
      <c r="C98" t="s">
        <v>210</v>
      </c>
      <c r="D98" t="s">
        <v>211</v>
      </c>
      <c r="E98" t="s">
        <v>212</v>
      </c>
      <c r="F98">
        <v>35.075000000000003</v>
      </c>
      <c r="G98">
        <v>127.23909999999999</v>
      </c>
      <c r="H98" t="s">
        <v>322</v>
      </c>
    </row>
    <row r="99" spans="1:8" x14ac:dyDescent="0.3">
      <c r="A99">
        <v>256</v>
      </c>
      <c r="B99" t="s">
        <v>213</v>
      </c>
      <c r="C99" t="s">
        <v>133</v>
      </c>
      <c r="D99" t="s">
        <v>134</v>
      </c>
      <c r="E99" t="s">
        <v>214</v>
      </c>
      <c r="F99">
        <v>35.075000000000003</v>
      </c>
      <c r="G99">
        <v>127.23909999999999</v>
      </c>
      <c r="H99" t="s">
        <v>322</v>
      </c>
    </row>
    <row r="100" spans="1:8" x14ac:dyDescent="0.3">
      <c r="A100">
        <v>257</v>
      </c>
      <c r="B100" t="s">
        <v>208</v>
      </c>
      <c r="C100" t="s">
        <v>8</v>
      </c>
      <c r="D100" t="s">
        <v>215</v>
      </c>
      <c r="E100" t="s">
        <v>100</v>
      </c>
      <c r="F100">
        <v>35.307200000000002</v>
      </c>
      <c r="G100">
        <v>129.02000000000001</v>
      </c>
      <c r="H100" t="s">
        <v>323</v>
      </c>
    </row>
    <row r="101" spans="1:8" x14ac:dyDescent="0.3">
      <c r="A101">
        <v>258</v>
      </c>
      <c r="B101" t="s">
        <v>216</v>
      </c>
      <c r="C101" t="s">
        <v>8</v>
      </c>
      <c r="D101" t="s">
        <v>217</v>
      </c>
      <c r="E101" t="s">
        <v>125</v>
      </c>
      <c r="F101">
        <v>34.763300000000001</v>
      </c>
      <c r="G101">
        <v>127.2123</v>
      </c>
      <c r="H101" t="s">
        <v>324</v>
      </c>
    </row>
    <row r="102" spans="1:8" x14ac:dyDescent="0.3">
      <c r="A102">
        <v>258</v>
      </c>
      <c r="B102" t="s">
        <v>218</v>
      </c>
      <c r="C102" t="s">
        <v>219</v>
      </c>
      <c r="D102" t="s">
        <v>217</v>
      </c>
      <c r="E102" t="s">
        <v>125</v>
      </c>
      <c r="F102">
        <v>34.763300000000001</v>
      </c>
      <c r="G102">
        <v>127.2123</v>
      </c>
      <c r="H102" t="s">
        <v>324</v>
      </c>
    </row>
    <row r="103" spans="1:8" x14ac:dyDescent="0.3">
      <c r="A103">
        <v>259</v>
      </c>
      <c r="B103" t="s">
        <v>220</v>
      </c>
      <c r="C103" t="s">
        <v>8</v>
      </c>
      <c r="D103" t="s">
        <v>221</v>
      </c>
      <c r="E103" t="s">
        <v>122</v>
      </c>
      <c r="F103">
        <v>34.626100000000001</v>
      </c>
      <c r="G103">
        <v>126.7689</v>
      </c>
      <c r="H103" t="s">
        <v>325</v>
      </c>
    </row>
    <row r="104" spans="1:8" x14ac:dyDescent="0.3">
      <c r="A104">
        <v>260</v>
      </c>
      <c r="B104" t="s">
        <v>213</v>
      </c>
      <c r="C104" t="s">
        <v>8</v>
      </c>
      <c r="D104" t="s">
        <v>222</v>
      </c>
      <c r="E104" t="s">
        <v>122</v>
      </c>
      <c r="F104">
        <v>34.688800000000001</v>
      </c>
      <c r="G104">
        <v>126.9195</v>
      </c>
      <c r="H104" t="s">
        <v>326</v>
      </c>
    </row>
    <row r="105" spans="1:8" x14ac:dyDescent="0.3">
      <c r="A105">
        <v>261</v>
      </c>
      <c r="B105" t="s">
        <v>223</v>
      </c>
      <c r="C105" t="s">
        <v>8</v>
      </c>
      <c r="D105" t="s">
        <v>224</v>
      </c>
      <c r="E105" t="s">
        <v>122</v>
      </c>
      <c r="F105">
        <v>34.553600000000003</v>
      </c>
      <c r="G105">
        <v>126.569</v>
      </c>
      <c r="H105" t="s">
        <v>327</v>
      </c>
    </row>
    <row r="106" spans="1:8" x14ac:dyDescent="0.3">
      <c r="A106">
        <v>262</v>
      </c>
      <c r="B106" t="s">
        <v>225</v>
      </c>
      <c r="C106" t="s">
        <v>8</v>
      </c>
      <c r="D106" t="s">
        <v>226</v>
      </c>
      <c r="E106" t="s">
        <v>125</v>
      </c>
      <c r="F106">
        <v>34.618200000000002</v>
      </c>
      <c r="G106">
        <v>127.2757</v>
      </c>
      <c r="H106" t="s">
        <v>328</v>
      </c>
    </row>
    <row r="107" spans="1:8" x14ac:dyDescent="0.3">
      <c r="A107">
        <v>263</v>
      </c>
      <c r="B107" t="s">
        <v>227</v>
      </c>
      <c r="C107" t="s">
        <v>8</v>
      </c>
      <c r="D107" t="s">
        <v>228</v>
      </c>
      <c r="E107" t="s">
        <v>104</v>
      </c>
      <c r="F107">
        <v>35.322600000000001</v>
      </c>
      <c r="G107">
        <v>128.28809999999999</v>
      </c>
      <c r="H107" t="s">
        <v>329</v>
      </c>
    </row>
    <row r="108" spans="1:8" x14ac:dyDescent="0.3">
      <c r="A108">
        <v>264</v>
      </c>
      <c r="B108" t="s">
        <v>227</v>
      </c>
      <c r="C108" t="s">
        <v>8</v>
      </c>
      <c r="D108" t="s">
        <v>229</v>
      </c>
      <c r="E108" t="s">
        <v>104</v>
      </c>
      <c r="F108">
        <v>35.511400000000002</v>
      </c>
      <c r="G108">
        <v>127.7454</v>
      </c>
      <c r="H108" t="s">
        <v>330</v>
      </c>
    </row>
    <row r="109" spans="1:8" x14ac:dyDescent="0.3">
      <c r="A109">
        <v>265</v>
      </c>
      <c r="B109" t="s">
        <v>27</v>
      </c>
      <c r="C109" t="s">
        <v>145</v>
      </c>
      <c r="D109" t="s">
        <v>230</v>
      </c>
      <c r="F109">
        <v>33.386800000000001</v>
      </c>
      <c r="G109">
        <v>126.88039999999999</v>
      </c>
      <c r="H109" t="s">
        <v>295</v>
      </c>
    </row>
    <row r="110" spans="1:8" x14ac:dyDescent="0.3">
      <c r="A110">
        <v>266</v>
      </c>
      <c r="B110" t="s">
        <v>231</v>
      </c>
      <c r="C110" t="s">
        <v>8</v>
      </c>
      <c r="D110" t="s">
        <v>232</v>
      </c>
      <c r="E110" t="s">
        <v>112</v>
      </c>
      <c r="F110">
        <v>34.942999999999998</v>
      </c>
      <c r="G110">
        <v>127.691</v>
      </c>
      <c r="H110" t="s">
        <v>331</v>
      </c>
    </row>
    <row r="111" spans="1:8" x14ac:dyDescent="0.3">
      <c r="A111">
        <v>268</v>
      </c>
      <c r="B111" t="s">
        <v>233</v>
      </c>
      <c r="C111" t="s">
        <v>8</v>
      </c>
      <c r="D111" t="s">
        <v>234</v>
      </c>
      <c r="E111" t="s">
        <v>122</v>
      </c>
      <c r="F111">
        <v>34.473100000000002</v>
      </c>
      <c r="G111">
        <v>126.2585</v>
      </c>
      <c r="H111" t="s">
        <v>332</v>
      </c>
    </row>
    <row r="112" spans="1:8" x14ac:dyDescent="0.3">
      <c r="A112">
        <v>271</v>
      </c>
      <c r="B112" t="s">
        <v>14</v>
      </c>
      <c r="C112" t="s">
        <v>8</v>
      </c>
      <c r="D112" t="s">
        <v>235</v>
      </c>
      <c r="E112" t="s">
        <v>71</v>
      </c>
      <c r="F112">
        <v>36.943600000000004</v>
      </c>
      <c r="G112">
        <v>128.91399999999999</v>
      </c>
      <c r="H112" t="s">
        <v>333</v>
      </c>
    </row>
    <row r="113" spans="1:8" x14ac:dyDescent="0.3">
      <c r="A113">
        <v>272</v>
      </c>
      <c r="B113" t="s">
        <v>236</v>
      </c>
      <c r="C113" t="s">
        <v>8</v>
      </c>
      <c r="D113" t="s">
        <v>237</v>
      </c>
      <c r="E113" t="s">
        <v>81</v>
      </c>
      <c r="F113">
        <v>36.871899999999997</v>
      </c>
      <c r="G113">
        <v>128.517</v>
      </c>
      <c r="H113" t="s">
        <v>334</v>
      </c>
    </row>
    <row r="114" spans="1:8" x14ac:dyDescent="0.3">
      <c r="A114">
        <v>273</v>
      </c>
      <c r="B114" t="s">
        <v>82</v>
      </c>
      <c r="C114" t="s">
        <v>8</v>
      </c>
      <c r="D114" t="s">
        <v>238</v>
      </c>
      <c r="E114" t="s">
        <v>71</v>
      </c>
      <c r="F114">
        <v>36.627299999999998</v>
      </c>
      <c r="G114">
        <v>128.148</v>
      </c>
      <c r="H114" t="s">
        <v>335</v>
      </c>
    </row>
    <row r="115" spans="1:8" x14ac:dyDescent="0.3">
      <c r="A115">
        <v>276</v>
      </c>
      <c r="B115" t="s">
        <v>239</v>
      </c>
      <c r="C115" t="s">
        <v>8</v>
      </c>
      <c r="D115" t="s">
        <v>240</v>
      </c>
      <c r="E115" t="s">
        <v>81</v>
      </c>
      <c r="F115">
        <v>36.432099999999998</v>
      </c>
      <c r="G115">
        <v>129.04230000000001</v>
      </c>
      <c r="H115" t="s">
        <v>336</v>
      </c>
    </row>
    <row r="116" spans="1:8" x14ac:dyDescent="0.3">
      <c r="A116">
        <v>277</v>
      </c>
      <c r="B116" t="s">
        <v>241</v>
      </c>
      <c r="C116" t="s">
        <v>8</v>
      </c>
      <c r="D116" t="s">
        <v>242</v>
      </c>
      <c r="E116" t="s">
        <v>88</v>
      </c>
      <c r="F116">
        <v>36.533299999999997</v>
      </c>
      <c r="G116">
        <v>129.40940000000001</v>
      </c>
      <c r="H116" t="s">
        <v>337</v>
      </c>
    </row>
    <row r="117" spans="1:8" x14ac:dyDescent="0.3">
      <c r="A117">
        <v>278</v>
      </c>
      <c r="B117" t="s">
        <v>82</v>
      </c>
      <c r="C117" t="s">
        <v>8</v>
      </c>
      <c r="D117" t="s">
        <v>243</v>
      </c>
      <c r="E117" t="s">
        <v>71</v>
      </c>
      <c r="F117">
        <v>36.356099999999998</v>
      </c>
      <c r="G117">
        <v>128.68799999999999</v>
      </c>
      <c r="H117" t="s">
        <v>338</v>
      </c>
    </row>
    <row r="118" spans="1:8" x14ac:dyDescent="0.3">
      <c r="A118">
        <v>279</v>
      </c>
      <c r="B118" t="s">
        <v>82</v>
      </c>
      <c r="C118" t="s">
        <v>8</v>
      </c>
      <c r="D118" t="s">
        <v>244</v>
      </c>
      <c r="E118" t="s">
        <v>71</v>
      </c>
      <c r="F118">
        <v>36.130000000000003</v>
      </c>
      <c r="G118">
        <v>128.32</v>
      </c>
      <c r="H118" t="s">
        <v>339</v>
      </c>
    </row>
    <row r="119" spans="1:8" x14ac:dyDescent="0.3">
      <c r="A119">
        <v>281</v>
      </c>
      <c r="B119" t="s">
        <v>213</v>
      </c>
      <c r="C119" t="s">
        <v>8</v>
      </c>
      <c r="D119" t="s">
        <v>245</v>
      </c>
      <c r="E119" t="s">
        <v>71</v>
      </c>
      <c r="F119">
        <v>35.977400000000003</v>
      </c>
      <c r="G119">
        <v>128.95140000000001</v>
      </c>
      <c r="H119" t="s">
        <v>340</v>
      </c>
    </row>
    <row r="120" spans="1:8" x14ac:dyDescent="0.3">
      <c r="A120">
        <v>283</v>
      </c>
      <c r="B120" t="s">
        <v>171</v>
      </c>
      <c r="C120" t="s">
        <v>8</v>
      </c>
      <c r="D120" t="s">
        <v>246</v>
      </c>
      <c r="E120" t="s">
        <v>88</v>
      </c>
      <c r="F120">
        <v>35.817500000000003</v>
      </c>
      <c r="G120">
        <v>129.20089999999999</v>
      </c>
      <c r="H120" t="s">
        <v>341</v>
      </c>
    </row>
    <row r="121" spans="1:8" x14ac:dyDescent="0.3">
      <c r="A121">
        <v>284</v>
      </c>
      <c r="B121" t="s">
        <v>247</v>
      </c>
      <c r="C121" t="s">
        <v>8</v>
      </c>
      <c r="D121" t="s">
        <v>248</v>
      </c>
      <c r="E121" t="s">
        <v>100</v>
      </c>
      <c r="F121">
        <v>35.667400000000001</v>
      </c>
      <c r="G121">
        <v>127.90900000000001</v>
      </c>
      <c r="H121" t="s">
        <v>342</v>
      </c>
    </row>
    <row r="122" spans="1:8" x14ac:dyDescent="0.3">
      <c r="A122">
        <v>284</v>
      </c>
      <c r="B122" t="s">
        <v>179</v>
      </c>
      <c r="C122" t="s">
        <v>247</v>
      </c>
      <c r="D122" t="s">
        <v>248</v>
      </c>
      <c r="E122" t="s">
        <v>249</v>
      </c>
      <c r="F122">
        <v>35.671199999999999</v>
      </c>
      <c r="G122">
        <v>127.911</v>
      </c>
      <c r="H122" t="s">
        <v>342</v>
      </c>
    </row>
    <row r="123" spans="1:8" x14ac:dyDescent="0.3">
      <c r="A123">
        <v>285</v>
      </c>
      <c r="B123" t="s">
        <v>82</v>
      </c>
      <c r="C123" t="s">
        <v>8</v>
      </c>
      <c r="D123" t="s">
        <v>250</v>
      </c>
      <c r="E123" t="s">
        <v>100</v>
      </c>
      <c r="F123">
        <v>35.564999999999998</v>
      </c>
      <c r="G123">
        <v>128.16990000000001</v>
      </c>
      <c r="H123" t="s">
        <v>343</v>
      </c>
    </row>
    <row r="124" spans="1:8" x14ac:dyDescent="0.3">
      <c r="A124">
        <v>288</v>
      </c>
      <c r="B124" t="s">
        <v>82</v>
      </c>
      <c r="C124" t="s">
        <v>8</v>
      </c>
      <c r="D124" t="s">
        <v>251</v>
      </c>
      <c r="E124" t="s">
        <v>100</v>
      </c>
      <c r="F124">
        <v>35.491500000000002</v>
      </c>
      <c r="G124">
        <v>128.7441</v>
      </c>
      <c r="H124" t="s">
        <v>344</v>
      </c>
    </row>
    <row r="125" spans="1:8" x14ac:dyDescent="0.3">
      <c r="A125">
        <v>289</v>
      </c>
      <c r="B125" t="s">
        <v>252</v>
      </c>
      <c r="C125" t="s">
        <v>8</v>
      </c>
      <c r="D125" t="s">
        <v>253</v>
      </c>
      <c r="E125" t="s">
        <v>104</v>
      </c>
      <c r="F125">
        <v>35.412999999999997</v>
      </c>
      <c r="G125">
        <v>127.87909999999999</v>
      </c>
      <c r="H125" t="s">
        <v>345</v>
      </c>
    </row>
    <row r="126" spans="1:8" x14ac:dyDescent="0.3">
      <c r="A126">
        <v>294</v>
      </c>
      <c r="B126" t="s">
        <v>179</v>
      </c>
      <c r="C126" t="s">
        <v>8</v>
      </c>
      <c r="D126" t="s">
        <v>254</v>
      </c>
      <c r="E126" t="s">
        <v>115</v>
      </c>
      <c r="F126">
        <v>34.888199999999998</v>
      </c>
      <c r="G126">
        <v>128.6045</v>
      </c>
      <c r="H126" t="s">
        <v>346</v>
      </c>
    </row>
    <row r="127" spans="1:8" x14ac:dyDescent="0.3">
      <c r="A127">
        <v>295</v>
      </c>
      <c r="B127" t="s">
        <v>179</v>
      </c>
      <c r="C127" t="s">
        <v>8</v>
      </c>
      <c r="D127" t="s">
        <v>255</v>
      </c>
      <c r="E127" t="s">
        <v>115</v>
      </c>
      <c r="F127">
        <v>34.816600000000001</v>
      </c>
      <c r="G127">
        <v>127.9264</v>
      </c>
      <c r="H127" t="s">
        <v>347</v>
      </c>
    </row>
  </sheetData>
  <mergeCells count="1">
    <mergeCell ref="A2:H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topLeftCell="A73" workbookViewId="0">
      <selection activeCell="D78" sqref="D78"/>
    </sheetView>
  </sheetViews>
  <sheetFormatPr defaultRowHeight="16.5" x14ac:dyDescent="0.3"/>
  <sheetData>
    <row r="1" spans="1:2" x14ac:dyDescent="0.3">
      <c r="A1" t="s">
        <v>357</v>
      </c>
      <c r="B1" t="s">
        <v>356</v>
      </c>
    </row>
    <row r="2" spans="1:2" x14ac:dyDescent="0.3">
      <c r="A2">
        <v>90</v>
      </c>
      <c r="B2">
        <f>VLOOKUP(Sheet4!A2, filtered!$A$2:$A$95, 1, FALSE)</f>
        <v>90</v>
      </c>
    </row>
    <row r="3" spans="1:2" x14ac:dyDescent="0.3">
      <c r="A3">
        <v>93</v>
      </c>
      <c r="B3" t="e">
        <f>VLOOKUP(Sheet4!A3, filtered!$A$2:$A$95, 1, FALSE)</f>
        <v>#N/A</v>
      </c>
    </row>
    <row r="4" spans="1:2" x14ac:dyDescent="0.3">
      <c r="A4">
        <v>95</v>
      </c>
      <c r="B4">
        <f>VLOOKUP(Sheet4!A4, filtered!$A$2:$A$95, 1, FALSE)</f>
        <v>95</v>
      </c>
    </row>
    <row r="5" spans="1:2" x14ac:dyDescent="0.3">
      <c r="A5">
        <v>98</v>
      </c>
      <c r="B5">
        <f>VLOOKUP(Sheet4!A5, filtered!$A$2:$A$95, 1, FALSE)</f>
        <v>98</v>
      </c>
    </row>
    <row r="6" spans="1:2" x14ac:dyDescent="0.3">
      <c r="A6">
        <v>99</v>
      </c>
      <c r="B6" t="e">
        <f>VLOOKUP(Sheet4!A6, filtered!$A$2:$A$95, 1, FALSE)</f>
        <v>#N/A</v>
      </c>
    </row>
    <row r="7" spans="1:2" x14ac:dyDescent="0.3">
      <c r="A7">
        <v>100</v>
      </c>
      <c r="B7">
        <f>VLOOKUP(Sheet4!A7, filtered!$A$2:$A$95, 1, FALSE)</f>
        <v>100</v>
      </c>
    </row>
    <row r="8" spans="1:2" x14ac:dyDescent="0.3">
      <c r="A8">
        <v>101</v>
      </c>
      <c r="B8">
        <f>VLOOKUP(Sheet4!A8, filtered!$A$2:$A$95, 1, FALSE)</f>
        <v>101</v>
      </c>
    </row>
    <row r="9" spans="1:2" x14ac:dyDescent="0.3">
      <c r="A9">
        <v>102</v>
      </c>
      <c r="B9">
        <f>VLOOKUP(Sheet4!A9, filtered!$A$2:$A$95, 1, FALSE)</f>
        <v>102</v>
      </c>
    </row>
    <row r="10" spans="1:2" x14ac:dyDescent="0.3">
      <c r="A10">
        <v>104</v>
      </c>
      <c r="B10" t="e">
        <f>VLOOKUP(Sheet4!A10, filtered!$A$2:$A$95, 1, FALSE)</f>
        <v>#N/A</v>
      </c>
    </row>
    <row r="11" spans="1:2" x14ac:dyDescent="0.3">
      <c r="A11">
        <v>105</v>
      </c>
      <c r="B11">
        <f>VLOOKUP(Sheet4!A11, filtered!$A$2:$A$95, 1, FALSE)</f>
        <v>105</v>
      </c>
    </row>
    <row r="12" spans="1:2" x14ac:dyDescent="0.3">
      <c r="A12">
        <v>106</v>
      </c>
      <c r="B12">
        <f>VLOOKUP(Sheet4!A12, filtered!$A$2:$A$95, 1, FALSE)</f>
        <v>106</v>
      </c>
    </row>
    <row r="13" spans="1:2" x14ac:dyDescent="0.3">
      <c r="A13">
        <v>108</v>
      </c>
      <c r="B13">
        <f>VLOOKUP(Sheet4!A13, filtered!$A$2:$A$95, 1, FALSE)</f>
        <v>108</v>
      </c>
    </row>
    <row r="14" spans="1:2" x14ac:dyDescent="0.3">
      <c r="A14">
        <v>112</v>
      </c>
      <c r="B14">
        <f>VLOOKUP(Sheet4!A14, filtered!$A$2:$A$95, 1, FALSE)</f>
        <v>112</v>
      </c>
    </row>
    <row r="15" spans="1:2" x14ac:dyDescent="0.3">
      <c r="A15">
        <v>114</v>
      </c>
      <c r="B15">
        <f>VLOOKUP(Sheet4!A15, filtered!$A$2:$A$95, 1, FALSE)</f>
        <v>114</v>
      </c>
    </row>
    <row r="16" spans="1:2" x14ac:dyDescent="0.3">
      <c r="A16">
        <v>115</v>
      </c>
      <c r="B16">
        <f>VLOOKUP(Sheet4!A16, filtered!$A$2:$A$95, 1, FALSE)</f>
        <v>115</v>
      </c>
    </row>
    <row r="17" spans="1:2" x14ac:dyDescent="0.3">
      <c r="A17">
        <v>119</v>
      </c>
      <c r="B17">
        <f>VLOOKUP(Sheet4!A17, filtered!$A$2:$A$95, 1, FALSE)</f>
        <v>119</v>
      </c>
    </row>
    <row r="18" spans="1:2" x14ac:dyDescent="0.3">
      <c r="A18">
        <v>121</v>
      </c>
      <c r="B18">
        <f>VLOOKUP(Sheet4!A18, filtered!$A$2:$A$95, 1, FALSE)</f>
        <v>121</v>
      </c>
    </row>
    <row r="19" spans="1:2" x14ac:dyDescent="0.3">
      <c r="A19">
        <v>127</v>
      </c>
      <c r="B19">
        <f>VLOOKUP(Sheet4!A19, filtered!$A$2:$A$95, 1, FALSE)</f>
        <v>127</v>
      </c>
    </row>
    <row r="20" spans="1:2" x14ac:dyDescent="0.3">
      <c r="A20">
        <v>129</v>
      </c>
      <c r="B20">
        <f>VLOOKUP(Sheet4!A20, filtered!$A$2:$A$95, 1, FALSE)</f>
        <v>129</v>
      </c>
    </row>
    <row r="21" spans="1:2" x14ac:dyDescent="0.3">
      <c r="A21">
        <v>130</v>
      </c>
      <c r="B21">
        <f>VLOOKUP(Sheet4!A21, filtered!$A$2:$A$95, 1, FALSE)</f>
        <v>130</v>
      </c>
    </row>
    <row r="22" spans="1:2" x14ac:dyDescent="0.3">
      <c r="A22">
        <v>131</v>
      </c>
      <c r="B22">
        <f>VLOOKUP(Sheet4!A22, filtered!$A$2:$A$95, 1, FALSE)</f>
        <v>131</v>
      </c>
    </row>
    <row r="23" spans="1:2" x14ac:dyDescent="0.3">
      <c r="A23">
        <v>133</v>
      </c>
      <c r="B23">
        <f>VLOOKUP(Sheet4!A23, filtered!$A$2:$A$95, 1, FALSE)</f>
        <v>133</v>
      </c>
    </row>
    <row r="24" spans="1:2" x14ac:dyDescent="0.3">
      <c r="A24">
        <v>135</v>
      </c>
      <c r="B24">
        <f>VLOOKUP(Sheet4!A24, filtered!$A$2:$A$95, 1, FALSE)</f>
        <v>135</v>
      </c>
    </row>
    <row r="25" spans="1:2" x14ac:dyDescent="0.3">
      <c r="A25">
        <v>136</v>
      </c>
      <c r="B25">
        <f>VLOOKUP(Sheet4!A25, filtered!$A$2:$A$95, 1, FALSE)</f>
        <v>136</v>
      </c>
    </row>
    <row r="26" spans="1:2" x14ac:dyDescent="0.3">
      <c r="A26">
        <v>137</v>
      </c>
      <c r="B26" t="e">
        <f>VLOOKUP(Sheet4!A26, filtered!$A$2:$A$95, 1, FALSE)</f>
        <v>#N/A</v>
      </c>
    </row>
    <row r="27" spans="1:2" x14ac:dyDescent="0.3">
      <c r="A27">
        <v>138</v>
      </c>
      <c r="B27">
        <f>VLOOKUP(Sheet4!A27, filtered!$A$2:$A$95, 1, FALSE)</f>
        <v>138</v>
      </c>
    </row>
    <row r="28" spans="1:2" x14ac:dyDescent="0.3">
      <c r="A28">
        <v>140</v>
      </c>
      <c r="B28">
        <f>VLOOKUP(Sheet4!A28, filtered!$A$2:$A$95, 1, FALSE)</f>
        <v>140</v>
      </c>
    </row>
    <row r="29" spans="1:2" x14ac:dyDescent="0.3">
      <c r="A29">
        <v>143</v>
      </c>
      <c r="B29">
        <f>VLOOKUP(Sheet4!A29, filtered!$A$2:$A$95, 1, FALSE)</f>
        <v>143</v>
      </c>
    </row>
    <row r="30" spans="1:2" x14ac:dyDescent="0.3">
      <c r="A30">
        <v>146</v>
      </c>
      <c r="B30">
        <f>VLOOKUP(Sheet4!A30, filtered!$A$2:$A$95, 1, FALSE)</f>
        <v>146</v>
      </c>
    </row>
    <row r="31" spans="1:2" x14ac:dyDescent="0.3">
      <c r="A31">
        <v>152</v>
      </c>
      <c r="B31">
        <f>VLOOKUP(Sheet4!A31, filtered!$A$2:$A$95, 1, FALSE)</f>
        <v>152</v>
      </c>
    </row>
    <row r="32" spans="1:2" x14ac:dyDescent="0.3">
      <c r="A32">
        <v>155</v>
      </c>
      <c r="B32">
        <f>VLOOKUP(Sheet4!A32, filtered!$A$2:$A$95, 1, FALSE)</f>
        <v>155</v>
      </c>
    </row>
    <row r="33" spans="1:2" x14ac:dyDescent="0.3">
      <c r="A33">
        <v>156</v>
      </c>
      <c r="B33">
        <f>VLOOKUP(Sheet4!A33, filtered!$A$2:$A$95, 1, FALSE)</f>
        <v>156</v>
      </c>
    </row>
    <row r="34" spans="1:2" x14ac:dyDescent="0.3">
      <c r="A34">
        <v>159</v>
      </c>
      <c r="B34">
        <f>VLOOKUP(Sheet4!A34, filtered!$A$2:$A$95, 1, FALSE)</f>
        <v>159</v>
      </c>
    </row>
    <row r="35" spans="1:2" x14ac:dyDescent="0.3">
      <c r="A35">
        <v>162</v>
      </c>
      <c r="B35">
        <f>VLOOKUP(Sheet4!A35, filtered!$A$2:$A$95, 1, FALSE)</f>
        <v>162</v>
      </c>
    </row>
    <row r="36" spans="1:2" x14ac:dyDescent="0.3">
      <c r="A36">
        <v>165</v>
      </c>
      <c r="B36">
        <f>VLOOKUP(Sheet4!A36, filtered!$A$2:$A$95, 1, FALSE)</f>
        <v>165</v>
      </c>
    </row>
    <row r="37" spans="1:2" x14ac:dyDescent="0.3">
      <c r="A37">
        <v>168</v>
      </c>
      <c r="B37">
        <f>VLOOKUP(Sheet4!A37, filtered!$A$2:$A$95, 1, FALSE)</f>
        <v>168</v>
      </c>
    </row>
    <row r="38" spans="1:2" x14ac:dyDescent="0.3">
      <c r="A38">
        <v>169</v>
      </c>
      <c r="B38">
        <f>VLOOKUP(Sheet4!A38, filtered!$A$2:$A$95, 1, FALSE)</f>
        <v>169</v>
      </c>
    </row>
    <row r="39" spans="1:2" x14ac:dyDescent="0.3">
      <c r="A39">
        <v>170</v>
      </c>
      <c r="B39">
        <f>VLOOKUP(Sheet4!A39, filtered!$A$2:$A$95, 1, FALSE)</f>
        <v>170</v>
      </c>
    </row>
    <row r="40" spans="1:2" x14ac:dyDescent="0.3">
      <c r="A40">
        <v>172</v>
      </c>
      <c r="B40" t="e">
        <f>VLOOKUP(Sheet4!A40, filtered!$A$2:$A$95, 1, FALSE)</f>
        <v>#N/A</v>
      </c>
    </row>
    <row r="41" spans="1:2" x14ac:dyDescent="0.3">
      <c r="A41">
        <v>174</v>
      </c>
      <c r="B41" t="e">
        <f>VLOOKUP(Sheet4!A41, filtered!$A$2:$A$95, 1, FALSE)</f>
        <v>#N/A</v>
      </c>
    </row>
    <row r="42" spans="1:2" x14ac:dyDescent="0.3">
      <c r="A42">
        <v>175</v>
      </c>
      <c r="B42" t="e">
        <f>VLOOKUP(Sheet4!A42, filtered!$A$2:$A$95, 1, FALSE)</f>
        <v>#N/A</v>
      </c>
    </row>
    <row r="43" spans="1:2" x14ac:dyDescent="0.3">
      <c r="A43">
        <v>176</v>
      </c>
      <c r="B43" t="e">
        <f>VLOOKUP(Sheet4!A43, filtered!$A$2:$A$95, 1, FALSE)</f>
        <v>#N/A</v>
      </c>
    </row>
    <row r="44" spans="1:2" x14ac:dyDescent="0.3">
      <c r="A44">
        <v>184</v>
      </c>
      <c r="B44">
        <f>VLOOKUP(Sheet4!A44, filtered!$A$2:$A$95, 1, FALSE)</f>
        <v>184</v>
      </c>
    </row>
    <row r="45" spans="1:2" x14ac:dyDescent="0.3">
      <c r="A45">
        <v>185</v>
      </c>
      <c r="B45">
        <f>VLOOKUP(Sheet4!A45, filtered!$A$2:$A$95, 1, FALSE)</f>
        <v>185</v>
      </c>
    </row>
    <row r="46" spans="1:2" x14ac:dyDescent="0.3">
      <c r="A46">
        <v>187</v>
      </c>
      <c r="B46" t="e">
        <f>VLOOKUP(Sheet4!A46, filtered!$A$2:$A$95, 1, FALSE)</f>
        <v>#N/A</v>
      </c>
    </row>
    <row r="47" spans="1:2" x14ac:dyDescent="0.3">
      <c r="A47">
        <v>188</v>
      </c>
      <c r="B47">
        <f>VLOOKUP(Sheet4!A47, filtered!$A$2:$A$95, 1, FALSE)</f>
        <v>188</v>
      </c>
    </row>
    <row r="48" spans="1:2" x14ac:dyDescent="0.3">
      <c r="A48">
        <v>189</v>
      </c>
      <c r="B48">
        <f>VLOOKUP(Sheet4!A48, filtered!$A$2:$A$95, 1, FALSE)</f>
        <v>189</v>
      </c>
    </row>
    <row r="49" spans="1:2" x14ac:dyDescent="0.3">
      <c r="A49">
        <v>192</v>
      </c>
      <c r="B49">
        <f>VLOOKUP(Sheet4!A49, filtered!$A$2:$A$95, 1, FALSE)</f>
        <v>192</v>
      </c>
    </row>
    <row r="50" spans="1:2" x14ac:dyDescent="0.3">
      <c r="A50">
        <v>201</v>
      </c>
      <c r="B50">
        <f>VLOOKUP(Sheet4!A50, filtered!$A$2:$A$95, 1, FALSE)</f>
        <v>201</v>
      </c>
    </row>
    <row r="51" spans="1:2" x14ac:dyDescent="0.3">
      <c r="A51">
        <v>202</v>
      </c>
      <c r="B51">
        <f>VLOOKUP(Sheet4!A51, filtered!$A$2:$A$95, 1, FALSE)</f>
        <v>202</v>
      </c>
    </row>
    <row r="52" spans="1:2" x14ac:dyDescent="0.3">
      <c r="A52">
        <v>203</v>
      </c>
      <c r="B52">
        <f>VLOOKUP(Sheet4!A52, filtered!$A$2:$A$95, 1, FALSE)</f>
        <v>203</v>
      </c>
    </row>
    <row r="53" spans="1:2" x14ac:dyDescent="0.3">
      <c r="A53">
        <v>211</v>
      </c>
      <c r="B53">
        <f>VLOOKUP(Sheet4!A53, filtered!$A$2:$A$95, 1, FALSE)</f>
        <v>211</v>
      </c>
    </row>
    <row r="54" spans="1:2" x14ac:dyDescent="0.3">
      <c r="A54">
        <v>212</v>
      </c>
      <c r="B54">
        <f>VLOOKUP(Sheet4!A54, filtered!$A$2:$A$95, 1, FALSE)</f>
        <v>212</v>
      </c>
    </row>
    <row r="55" spans="1:2" x14ac:dyDescent="0.3">
      <c r="A55">
        <v>216</v>
      </c>
      <c r="B55">
        <f>VLOOKUP(Sheet4!A55, filtered!$A$2:$A$95, 1, FALSE)</f>
        <v>216</v>
      </c>
    </row>
    <row r="56" spans="1:2" x14ac:dyDescent="0.3">
      <c r="A56">
        <v>217</v>
      </c>
      <c r="B56" t="e">
        <f>VLOOKUP(Sheet4!A56, filtered!$A$2:$A$95, 1, FALSE)</f>
        <v>#N/A</v>
      </c>
    </row>
    <row r="57" spans="1:2" x14ac:dyDescent="0.3">
      <c r="A57">
        <v>221</v>
      </c>
      <c r="B57">
        <f>VLOOKUP(Sheet4!A57, filtered!$A$2:$A$95, 1, FALSE)</f>
        <v>221</v>
      </c>
    </row>
    <row r="58" spans="1:2" x14ac:dyDescent="0.3">
      <c r="A58">
        <v>226</v>
      </c>
      <c r="B58">
        <f>VLOOKUP(Sheet4!A58, filtered!$A$2:$A$95, 1, FALSE)</f>
        <v>226</v>
      </c>
    </row>
    <row r="59" spans="1:2" x14ac:dyDescent="0.3">
      <c r="A59">
        <v>232</v>
      </c>
      <c r="B59">
        <f>VLOOKUP(Sheet4!A59, filtered!$A$2:$A$95, 1, FALSE)</f>
        <v>232</v>
      </c>
    </row>
    <row r="60" spans="1:2" x14ac:dyDescent="0.3">
      <c r="A60">
        <v>235</v>
      </c>
      <c r="B60">
        <f>VLOOKUP(Sheet4!A60, filtered!$A$2:$A$95, 1, FALSE)</f>
        <v>235</v>
      </c>
    </row>
    <row r="61" spans="1:2" x14ac:dyDescent="0.3">
      <c r="A61">
        <v>236</v>
      </c>
      <c r="B61">
        <f>VLOOKUP(Sheet4!A61, filtered!$A$2:$A$95, 1, FALSE)</f>
        <v>236</v>
      </c>
    </row>
    <row r="62" spans="1:2" x14ac:dyDescent="0.3">
      <c r="A62">
        <v>238</v>
      </c>
      <c r="B62">
        <f>VLOOKUP(Sheet4!A62, filtered!$A$2:$A$95, 1, FALSE)</f>
        <v>238</v>
      </c>
    </row>
    <row r="63" spans="1:2" x14ac:dyDescent="0.3">
      <c r="A63">
        <v>243</v>
      </c>
      <c r="B63">
        <f>VLOOKUP(Sheet4!A63, filtered!$A$2:$A$95, 1, FALSE)</f>
        <v>243</v>
      </c>
    </row>
    <row r="64" spans="1:2" x14ac:dyDescent="0.3">
      <c r="A64">
        <v>244</v>
      </c>
      <c r="B64">
        <f>VLOOKUP(Sheet4!A64, filtered!$A$2:$A$95, 1, FALSE)</f>
        <v>244</v>
      </c>
    </row>
    <row r="65" spans="1:2" x14ac:dyDescent="0.3">
      <c r="A65">
        <v>245</v>
      </c>
      <c r="B65">
        <f>VLOOKUP(Sheet4!A65, filtered!$A$2:$A$95, 1, FALSE)</f>
        <v>245</v>
      </c>
    </row>
    <row r="66" spans="1:2" x14ac:dyDescent="0.3">
      <c r="A66">
        <v>247</v>
      </c>
      <c r="B66">
        <f>VLOOKUP(Sheet4!A66, filtered!$A$2:$A$95, 1, FALSE)</f>
        <v>247</v>
      </c>
    </row>
    <row r="67" spans="1:2" x14ac:dyDescent="0.3">
      <c r="A67">
        <v>248</v>
      </c>
      <c r="B67">
        <f>VLOOKUP(Sheet4!A67, filtered!$A$2:$A$95, 1, FALSE)</f>
        <v>248</v>
      </c>
    </row>
    <row r="68" spans="1:2" x14ac:dyDescent="0.3">
      <c r="A68">
        <v>251</v>
      </c>
      <c r="B68" t="e">
        <f>VLOOKUP(Sheet4!A68, filtered!$A$2:$A$95, 1, FALSE)</f>
        <v>#N/A</v>
      </c>
    </row>
    <row r="69" spans="1:2" x14ac:dyDescent="0.3">
      <c r="A69">
        <v>252</v>
      </c>
      <c r="B69" t="e">
        <f>VLOOKUP(Sheet4!A69, filtered!$A$2:$A$95, 1, FALSE)</f>
        <v>#N/A</v>
      </c>
    </row>
    <row r="70" spans="1:2" x14ac:dyDescent="0.3">
      <c r="A70">
        <v>253</v>
      </c>
      <c r="B70" t="e">
        <f>VLOOKUP(Sheet4!A70, filtered!$A$2:$A$95, 1, FALSE)</f>
        <v>#N/A</v>
      </c>
    </row>
    <row r="71" spans="1:2" x14ac:dyDescent="0.3">
      <c r="A71">
        <v>254</v>
      </c>
      <c r="B71" t="e">
        <f>VLOOKUP(Sheet4!A71, filtered!$A$2:$A$95, 1, FALSE)</f>
        <v>#N/A</v>
      </c>
    </row>
    <row r="72" spans="1:2" x14ac:dyDescent="0.3">
      <c r="A72">
        <v>255</v>
      </c>
      <c r="B72" t="e">
        <f>VLOOKUP(Sheet4!A72, filtered!$A$2:$A$95, 1, FALSE)</f>
        <v>#N/A</v>
      </c>
    </row>
    <row r="73" spans="1:2" x14ac:dyDescent="0.3">
      <c r="A73">
        <v>256</v>
      </c>
      <c r="B73" t="e">
        <f>VLOOKUP(Sheet4!A73, filtered!$A$2:$A$95, 1, FALSE)</f>
        <v>#N/A</v>
      </c>
    </row>
    <row r="74" spans="1:2" x14ac:dyDescent="0.3">
      <c r="A74">
        <v>257</v>
      </c>
      <c r="B74" t="e">
        <f>VLOOKUP(Sheet4!A74, filtered!$A$2:$A$95, 1, FALSE)</f>
        <v>#N/A</v>
      </c>
    </row>
    <row r="75" spans="1:2" x14ac:dyDescent="0.3">
      <c r="A75">
        <v>258</v>
      </c>
      <c r="B75" t="e">
        <f>VLOOKUP(Sheet4!A75, filtered!$A$2:$A$95, 1, FALSE)</f>
        <v>#N/A</v>
      </c>
    </row>
    <row r="76" spans="1:2" x14ac:dyDescent="0.3">
      <c r="A76">
        <v>259</v>
      </c>
      <c r="B76" t="e">
        <f>VLOOKUP(Sheet4!A76, filtered!$A$2:$A$95, 1, FALSE)</f>
        <v>#N/A</v>
      </c>
    </row>
    <row r="77" spans="1:2" x14ac:dyDescent="0.3">
      <c r="A77">
        <v>260</v>
      </c>
      <c r="B77">
        <f>VLOOKUP(Sheet4!A77, filtered!$A$2:$A$95, 1, FALSE)</f>
        <v>260</v>
      </c>
    </row>
    <row r="78" spans="1:2" x14ac:dyDescent="0.3">
      <c r="A78">
        <v>261</v>
      </c>
      <c r="B78">
        <f>VLOOKUP(Sheet4!A78, filtered!$A$2:$A$95, 1, FALSE)</f>
        <v>261</v>
      </c>
    </row>
    <row r="79" spans="1:2" x14ac:dyDescent="0.3">
      <c r="A79">
        <v>262</v>
      </c>
      <c r="B79">
        <f>VLOOKUP(Sheet4!A79, filtered!$A$2:$A$95, 1, FALSE)</f>
        <v>262</v>
      </c>
    </row>
    <row r="80" spans="1:2" x14ac:dyDescent="0.3">
      <c r="A80">
        <v>263</v>
      </c>
      <c r="B80" t="e">
        <f>VLOOKUP(Sheet4!A80, filtered!$A$2:$A$95, 1, FALSE)</f>
        <v>#N/A</v>
      </c>
    </row>
    <row r="81" spans="1:2" x14ac:dyDescent="0.3">
      <c r="A81">
        <v>264</v>
      </c>
      <c r="B81" t="e">
        <f>VLOOKUP(Sheet4!A81, filtered!$A$2:$A$95, 1, FALSE)</f>
        <v>#N/A</v>
      </c>
    </row>
    <row r="82" spans="1:2" x14ac:dyDescent="0.3">
      <c r="A82">
        <v>265</v>
      </c>
      <c r="B82" t="e">
        <f>VLOOKUP(Sheet4!A82, filtered!$A$2:$A$95, 1, FALSE)</f>
        <v>#N/A</v>
      </c>
    </row>
    <row r="83" spans="1:2" x14ac:dyDescent="0.3">
      <c r="A83">
        <v>266</v>
      </c>
      <c r="B83" t="e">
        <f>VLOOKUP(Sheet4!A83, filtered!$A$2:$A$95, 1, FALSE)</f>
        <v>#N/A</v>
      </c>
    </row>
    <row r="84" spans="1:2" x14ac:dyDescent="0.3">
      <c r="A84">
        <v>268</v>
      </c>
      <c r="B84" t="e">
        <f>VLOOKUP(Sheet4!A84, filtered!$A$2:$A$95, 1, FALSE)</f>
        <v>#N/A</v>
      </c>
    </row>
    <row r="85" spans="1:2" x14ac:dyDescent="0.3">
      <c r="A85">
        <v>271</v>
      </c>
      <c r="B85">
        <f>VLOOKUP(Sheet4!A85, filtered!$A$2:$A$95, 1, FALSE)</f>
        <v>271</v>
      </c>
    </row>
    <row r="86" spans="1:2" x14ac:dyDescent="0.3">
      <c r="A86">
        <v>272</v>
      </c>
      <c r="B86">
        <f>VLOOKUP(Sheet4!A86, filtered!$A$2:$A$95, 1, FALSE)</f>
        <v>272</v>
      </c>
    </row>
    <row r="87" spans="1:2" x14ac:dyDescent="0.3">
      <c r="A87">
        <v>273</v>
      </c>
      <c r="B87">
        <f>VLOOKUP(Sheet4!A87, filtered!$A$2:$A$95, 1, FALSE)</f>
        <v>273</v>
      </c>
    </row>
    <row r="88" spans="1:2" x14ac:dyDescent="0.3">
      <c r="A88">
        <v>276</v>
      </c>
      <c r="B88" t="e">
        <f>VLOOKUP(Sheet4!A88, filtered!$A$2:$A$95, 1, FALSE)</f>
        <v>#N/A</v>
      </c>
    </row>
    <row r="89" spans="1:2" x14ac:dyDescent="0.3">
      <c r="A89">
        <v>277</v>
      </c>
      <c r="B89">
        <f>VLOOKUP(Sheet4!A89, filtered!$A$2:$A$95, 1, FALSE)</f>
        <v>277</v>
      </c>
    </row>
    <row r="90" spans="1:2" x14ac:dyDescent="0.3">
      <c r="A90">
        <v>278</v>
      </c>
      <c r="B90">
        <f>VLOOKUP(Sheet4!A90, filtered!$A$2:$A$95, 1, FALSE)</f>
        <v>278</v>
      </c>
    </row>
    <row r="91" spans="1:2" x14ac:dyDescent="0.3">
      <c r="A91">
        <v>279</v>
      </c>
      <c r="B91">
        <f>VLOOKUP(Sheet4!A91, filtered!$A$2:$A$95, 1, FALSE)</f>
        <v>279</v>
      </c>
    </row>
    <row r="92" spans="1:2" x14ac:dyDescent="0.3">
      <c r="A92">
        <v>281</v>
      </c>
      <c r="B92">
        <f>VLOOKUP(Sheet4!A92, filtered!$A$2:$A$95, 1, FALSE)</f>
        <v>281</v>
      </c>
    </row>
    <row r="93" spans="1:2" x14ac:dyDescent="0.3">
      <c r="A93">
        <v>283</v>
      </c>
      <c r="B93" t="e">
        <f>VLOOKUP(Sheet4!A93, filtered!$A$2:$A$95, 1, FALSE)</f>
        <v>#N/A</v>
      </c>
    </row>
    <row r="94" spans="1:2" x14ac:dyDescent="0.3">
      <c r="A94">
        <v>284</v>
      </c>
      <c r="B94">
        <f>VLOOKUP(Sheet4!A94, filtered!$A$2:$A$95, 1, FALSE)</f>
        <v>284</v>
      </c>
    </row>
    <row r="95" spans="1:2" x14ac:dyDescent="0.3">
      <c r="A95">
        <v>285</v>
      </c>
      <c r="B95">
        <f>VLOOKUP(Sheet4!A95, filtered!$A$2:$A$95, 1, FALSE)</f>
        <v>285</v>
      </c>
    </row>
    <row r="96" spans="1:2" x14ac:dyDescent="0.3">
      <c r="A96">
        <v>288</v>
      </c>
      <c r="B96">
        <f>VLOOKUP(Sheet4!A96, filtered!$A$2:$A$95, 1, FALSE)</f>
        <v>288</v>
      </c>
    </row>
    <row r="97" spans="1:2" x14ac:dyDescent="0.3">
      <c r="A97">
        <v>289</v>
      </c>
      <c r="B97">
        <f>VLOOKUP(Sheet4!A97, filtered!$A$2:$A$95, 1, FALSE)</f>
        <v>289</v>
      </c>
    </row>
    <row r="98" spans="1:2" x14ac:dyDescent="0.3">
      <c r="A98">
        <v>294</v>
      </c>
      <c r="B98">
        <f>VLOOKUP(Sheet4!A98, filtered!$A$2:$A$95, 1, FALSE)</f>
        <v>294</v>
      </c>
    </row>
    <row r="99" spans="1:2" x14ac:dyDescent="0.3">
      <c r="A99">
        <v>295</v>
      </c>
      <c r="B99">
        <f>VLOOKUP(Sheet4!A99, filtered!$A$2:$A$95, 1, FALSE)</f>
        <v>295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"/>
  <sheetViews>
    <sheetView tabSelected="1" zoomScaleNormal="100" workbookViewId="0"/>
  </sheetViews>
  <sheetFormatPr defaultRowHeight="16.5" x14ac:dyDescent="0.3"/>
  <cols>
    <col min="5" max="10" width="9" customWidth="1"/>
  </cols>
  <sheetData>
    <row r="1" spans="1:14" x14ac:dyDescent="0.3">
      <c r="A1" t="s">
        <v>0</v>
      </c>
      <c r="B1" s="2" t="s">
        <v>385</v>
      </c>
      <c r="C1" t="s">
        <v>386</v>
      </c>
      <c r="D1" t="s">
        <v>387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256</v>
      </c>
      <c r="K1" t="s">
        <v>388</v>
      </c>
      <c r="L1" t="s">
        <v>358</v>
      </c>
      <c r="M1" t="s">
        <v>384</v>
      </c>
      <c r="N1" t="s">
        <v>389</v>
      </c>
    </row>
    <row r="2" spans="1:14" x14ac:dyDescent="0.3">
      <c r="A2">
        <v>90</v>
      </c>
      <c r="B2" s="3">
        <v>1968</v>
      </c>
      <c r="C2" s="2" t="s">
        <v>359</v>
      </c>
      <c r="D2" s="2" t="s">
        <v>359</v>
      </c>
      <c r="E2" t="s">
        <v>8</v>
      </c>
      <c r="F2" t="s">
        <v>9</v>
      </c>
      <c r="G2" t="s">
        <v>10</v>
      </c>
      <c r="H2">
        <v>38.250900000000001</v>
      </c>
      <c r="I2">
        <v>128.56469999999999</v>
      </c>
      <c r="J2" t="s">
        <v>351</v>
      </c>
      <c r="K2">
        <v>1</v>
      </c>
      <c r="L2">
        <v>0</v>
      </c>
      <c r="M2">
        <f>IF(B2&gt;2000,1,0)</f>
        <v>0</v>
      </c>
      <c r="N2">
        <v>1</v>
      </c>
    </row>
    <row r="3" spans="1:14" x14ac:dyDescent="0.3">
      <c r="A3" s="1">
        <v>93</v>
      </c>
      <c r="B3" s="3">
        <v>2016</v>
      </c>
      <c r="C3" s="2" t="s">
        <v>360</v>
      </c>
      <c r="D3" s="2" t="s">
        <v>359</v>
      </c>
      <c r="E3" t="s">
        <v>8</v>
      </c>
      <c r="F3" t="s">
        <v>12</v>
      </c>
      <c r="G3" t="s">
        <v>13</v>
      </c>
      <c r="H3">
        <v>37.947499999999998</v>
      </c>
      <c r="I3">
        <v>127.7547</v>
      </c>
      <c r="J3" t="s">
        <v>352</v>
      </c>
      <c r="K3">
        <v>1</v>
      </c>
      <c r="L3">
        <v>0</v>
      </c>
      <c r="M3">
        <f t="shared" ref="M3:M66" si="0">IF(B3&gt;2000,1,0)</f>
        <v>1</v>
      </c>
      <c r="N3">
        <v>0</v>
      </c>
    </row>
    <row r="4" spans="1:14" x14ac:dyDescent="0.3">
      <c r="A4">
        <v>95</v>
      </c>
      <c r="B4" s="3">
        <v>1988</v>
      </c>
      <c r="C4" s="2" t="s">
        <v>359</v>
      </c>
      <c r="D4" s="2" t="s">
        <v>359</v>
      </c>
      <c r="E4" t="s">
        <v>8</v>
      </c>
      <c r="F4" t="s">
        <v>15</v>
      </c>
      <c r="G4" t="s">
        <v>13</v>
      </c>
      <c r="H4">
        <v>38.1479</v>
      </c>
      <c r="I4">
        <v>127.30419999999999</v>
      </c>
      <c r="J4" t="s">
        <v>353</v>
      </c>
      <c r="K4">
        <v>1</v>
      </c>
      <c r="L4">
        <v>0</v>
      </c>
      <c r="M4">
        <f t="shared" si="0"/>
        <v>0</v>
      </c>
      <c r="N4">
        <v>1</v>
      </c>
    </row>
    <row r="5" spans="1:14" x14ac:dyDescent="0.3">
      <c r="A5">
        <v>98</v>
      </c>
      <c r="B5" s="3">
        <v>1998</v>
      </c>
      <c r="C5" s="2" t="s">
        <v>361</v>
      </c>
      <c r="D5" s="2" t="s">
        <v>359</v>
      </c>
      <c r="E5" t="s">
        <v>8</v>
      </c>
      <c r="F5" t="s">
        <v>17</v>
      </c>
      <c r="G5" t="s">
        <v>18</v>
      </c>
      <c r="H5">
        <v>37.901899999999998</v>
      </c>
      <c r="I5">
        <v>127.0607</v>
      </c>
      <c r="J5" t="s">
        <v>354</v>
      </c>
      <c r="K5">
        <v>1</v>
      </c>
      <c r="L5">
        <v>0</v>
      </c>
      <c r="M5">
        <f t="shared" si="0"/>
        <v>0</v>
      </c>
      <c r="N5">
        <v>1</v>
      </c>
    </row>
    <row r="6" spans="1:14" x14ac:dyDescent="0.3">
      <c r="A6" s="1">
        <v>99</v>
      </c>
      <c r="B6" s="3">
        <v>2013</v>
      </c>
      <c r="C6" s="2" t="s">
        <v>360</v>
      </c>
      <c r="D6" s="2" t="s">
        <v>362</v>
      </c>
      <c r="E6" t="s">
        <v>8</v>
      </c>
      <c r="F6" t="s">
        <v>20</v>
      </c>
      <c r="G6" t="s">
        <v>18</v>
      </c>
      <c r="H6">
        <v>37.885899999999999</v>
      </c>
      <c r="I6">
        <v>126.76649999999999</v>
      </c>
      <c r="J6" t="s">
        <v>257</v>
      </c>
      <c r="K6">
        <v>1</v>
      </c>
      <c r="L6">
        <v>0</v>
      </c>
      <c r="M6">
        <f t="shared" si="0"/>
        <v>1</v>
      </c>
      <c r="N6">
        <v>0</v>
      </c>
    </row>
    <row r="7" spans="1:14" x14ac:dyDescent="0.3">
      <c r="A7" s="1">
        <v>99</v>
      </c>
      <c r="B7" s="3">
        <v>2001</v>
      </c>
      <c r="C7" s="2" t="s">
        <v>363</v>
      </c>
      <c r="D7" s="2" t="s">
        <v>364</v>
      </c>
      <c r="E7" t="s">
        <v>19</v>
      </c>
      <c r="F7" t="s">
        <v>22</v>
      </c>
      <c r="G7" t="s">
        <v>23</v>
      </c>
      <c r="H7">
        <v>37.885899999999999</v>
      </c>
      <c r="I7">
        <v>126.76649999999999</v>
      </c>
      <c r="J7" t="s">
        <v>257</v>
      </c>
      <c r="K7">
        <v>0</v>
      </c>
      <c r="L7">
        <v>0</v>
      </c>
      <c r="M7">
        <f t="shared" si="0"/>
        <v>1</v>
      </c>
      <c r="N7">
        <v>0</v>
      </c>
    </row>
    <row r="8" spans="1:14" x14ac:dyDescent="0.3">
      <c r="A8" s="1">
        <v>100</v>
      </c>
      <c r="B8" s="3">
        <v>2006</v>
      </c>
      <c r="C8" s="2" t="s">
        <v>365</v>
      </c>
      <c r="D8" s="2" t="s">
        <v>364</v>
      </c>
      <c r="E8" t="s">
        <v>8</v>
      </c>
      <c r="F8" t="s">
        <v>25</v>
      </c>
      <c r="G8" t="s">
        <v>26</v>
      </c>
      <c r="H8">
        <v>37.677100000000003</v>
      </c>
      <c r="I8">
        <v>128.7183</v>
      </c>
      <c r="J8" t="s">
        <v>258</v>
      </c>
      <c r="K8">
        <v>1</v>
      </c>
      <c r="L8">
        <v>0</v>
      </c>
      <c r="M8">
        <f t="shared" si="0"/>
        <v>1</v>
      </c>
      <c r="N8">
        <v>1</v>
      </c>
    </row>
    <row r="9" spans="1:14" x14ac:dyDescent="0.3">
      <c r="A9">
        <v>100</v>
      </c>
      <c r="B9" s="3">
        <v>1971</v>
      </c>
      <c r="C9" s="2" t="s">
        <v>364</v>
      </c>
      <c r="D9" s="2" t="s">
        <v>366</v>
      </c>
      <c r="E9" t="s">
        <v>28</v>
      </c>
      <c r="F9" t="s">
        <v>25</v>
      </c>
      <c r="H9">
        <v>37.686900000000001</v>
      </c>
      <c r="I9">
        <v>128.7587</v>
      </c>
      <c r="J9" t="s">
        <v>258</v>
      </c>
      <c r="K9">
        <v>0</v>
      </c>
      <c r="L9">
        <v>0</v>
      </c>
      <c r="M9">
        <f t="shared" si="0"/>
        <v>0</v>
      </c>
      <c r="N9">
        <v>0</v>
      </c>
    </row>
    <row r="10" spans="1:14" x14ac:dyDescent="0.3">
      <c r="A10">
        <v>101</v>
      </c>
      <c r="B10" s="3">
        <v>1966</v>
      </c>
      <c r="C10" s="2" t="s">
        <v>359</v>
      </c>
      <c r="D10" s="2" t="s">
        <v>359</v>
      </c>
      <c r="E10" t="s">
        <v>8</v>
      </c>
      <c r="F10" t="s">
        <v>30</v>
      </c>
      <c r="G10" t="s">
        <v>13</v>
      </c>
      <c r="H10">
        <v>37.9026</v>
      </c>
      <c r="I10">
        <v>127.73569999999999</v>
      </c>
      <c r="J10" t="s">
        <v>259</v>
      </c>
      <c r="K10">
        <v>1</v>
      </c>
      <c r="L10">
        <v>0</v>
      </c>
      <c r="M10">
        <f t="shared" si="0"/>
        <v>0</v>
      </c>
      <c r="N10">
        <v>1</v>
      </c>
    </row>
    <row r="11" spans="1:14" x14ac:dyDescent="0.3">
      <c r="A11">
        <v>102</v>
      </c>
      <c r="B11" s="3">
        <v>2000</v>
      </c>
      <c r="C11" s="2" t="s">
        <v>365</v>
      </c>
      <c r="D11" s="2" t="s">
        <v>359</v>
      </c>
      <c r="E11" t="s">
        <v>8</v>
      </c>
      <c r="F11" t="s">
        <v>32</v>
      </c>
      <c r="G11" t="s">
        <v>33</v>
      </c>
      <c r="H11">
        <v>37.966099999999997</v>
      </c>
      <c r="I11">
        <v>124.6305</v>
      </c>
      <c r="J11" t="s">
        <v>260</v>
      </c>
      <c r="K11">
        <v>1</v>
      </c>
      <c r="L11">
        <v>0</v>
      </c>
      <c r="M11">
        <f t="shared" si="0"/>
        <v>0</v>
      </c>
      <c r="N11">
        <v>1</v>
      </c>
    </row>
    <row r="12" spans="1:14" x14ac:dyDescent="0.3">
      <c r="A12" s="1">
        <v>104</v>
      </c>
      <c r="B12" s="3">
        <v>2008</v>
      </c>
      <c r="C12" s="2" t="s">
        <v>364</v>
      </c>
      <c r="D12" s="2" t="s">
        <v>367</v>
      </c>
      <c r="E12" t="s">
        <v>8</v>
      </c>
      <c r="F12" t="s">
        <v>35</v>
      </c>
      <c r="G12" t="s">
        <v>36</v>
      </c>
      <c r="H12">
        <v>37.804600000000001</v>
      </c>
      <c r="I12">
        <v>128.8554</v>
      </c>
      <c r="J12" t="s">
        <v>261</v>
      </c>
      <c r="K12">
        <v>1</v>
      </c>
      <c r="L12">
        <v>0</v>
      </c>
      <c r="M12">
        <f t="shared" si="0"/>
        <v>1</v>
      </c>
      <c r="N12">
        <v>0</v>
      </c>
    </row>
    <row r="13" spans="1:14" x14ac:dyDescent="0.3">
      <c r="A13">
        <v>105</v>
      </c>
      <c r="B13" s="3">
        <v>1911</v>
      </c>
      <c r="C13" s="2" t="s">
        <v>360</v>
      </c>
      <c r="D13" s="2" t="s">
        <v>368</v>
      </c>
      <c r="E13" t="s">
        <v>8</v>
      </c>
      <c r="F13" t="s">
        <v>38</v>
      </c>
      <c r="G13" t="s">
        <v>36</v>
      </c>
      <c r="H13">
        <v>37.7515</v>
      </c>
      <c r="I13">
        <v>128.89099999999999</v>
      </c>
      <c r="J13" t="s">
        <v>262</v>
      </c>
      <c r="K13">
        <v>1</v>
      </c>
      <c r="L13">
        <v>0</v>
      </c>
      <c r="M13">
        <f t="shared" si="0"/>
        <v>0</v>
      </c>
      <c r="N13">
        <v>1</v>
      </c>
    </row>
    <row r="14" spans="1:14" x14ac:dyDescent="0.3">
      <c r="A14">
        <v>106</v>
      </c>
      <c r="B14" s="3">
        <v>1992</v>
      </c>
      <c r="C14" s="2" t="s">
        <v>369</v>
      </c>
      <c r="D14" s="2" t="s">
        <v>359</v>
      </c>
      <c r="E14" t="s">
        <v>8</v>
      </c>
      <c r="F14" t="s">
        <v>40</v>
      </c>
      <c r="G14" t="s">
        <v>41</v>
      </c>
      <c r="H14">
        <v>37.507100000000001</v>
      </c>
      <c r="I14">
        <v>129.12430000000001</v>
      </c>
      <c r="J14" t="s">
        <v>263</v>
      </c>
      <c r="K14">
        <v>1</v>
      </c>
      <c r="L14">
        <v>0</v>
      </c>
      <c r="M14">
        <f t="shared" si="0"/>
        <v>0</v>
      </c>
      <c r="N14">
        <v>1</v>
      </c>
    </row>
    <row r="15" spans="1:14" x14ac:dyDescent="0.3">
      <c r="A15" s="1">
        <v>108</v>
      </c>
      <c r="B15" s="3">
        <v>2010</v>
      </c>
      <c r="C15" s="2" t="s">
        <v>370</v>
      </c>
      <c r="D15" s="2" t="s">
        <v>371</v>
      </c>
      <c r="E15" t="s">
        <v>8</v>
      </c>
      <c r="F15" t="s">
        <v>43</v>
      </c>
      <c r="G15" t="s">
        <v>44</v>
      </c>
      <c r="H15">
        <v>37.571399999999997</v>
      </c>
      <c r="I15">
        <v>126.9658</v>
      </c>
      <c r="J15" t="s">
        <v>264</v>
      </c>
      <c r="K15">
        <v>1</v>
      </c>
      <c r="L15">
        <v>0</v>
      </c>
      <c r="M15">
        <f t="shared" si="0"/>
        <v>1</v>
      </c>
      <c r="N15">
        <v>1</v>
      </c>
    </row>
    <row r="16" spans="1:14" x14ac:dyDescent="0.3">
      <c r="A16">
        <v>108</v>
      </c>
      <c r="B16" s="3">
        <v>1907</v>
      </c>
      <c r="C16" s="2" t="s">
        <v>360</v>
      </c>
      <c r="D16" s="2" t="s">
        <v>359</v>
      </c>
      <c r="E16" t="s">
        <v>46</v>
      </c>
      <c r="F16" t="s">
        <v>43</v>
      </c>
      <c r="G16" t="s">
        <v>44</v>
      </c>
      <c r="H16">
        <v>37.571399999999997</v>
      </c>
      <c r="I16">
        <v>126.9658</v>
      </c>
      <c r="J16" t="s">
        <v>264</v>
      </c>
      <c r="K16">
        <v>0</v>
      </c>
      <c r="L16">
        <v>0</v>
      </c>
      <c r="M16">
        <f t="shared" si="0"/>
        <v>0</v>
      </c>
      <c r="N16">
        <v>0</v>
      </c>
    </row>
    <row r="17" spans="1:14" x14ac:dyDescent="0.3">
      <c r="A17" s="1">
        <v>112</v>
      </c>
      <c r="B17" s="3">
        <v>2013</v>
      </c>
      <c r="C17" s="2" t="s">
        <v>360</v>
      </c>
      <c r="D17" s="2" t="s">
        <v>362</v>
      </c>
      <c r="E17" t="s">
        <v>8</v>
      </c>
      <c r="F17" t="s">
        <v>47</v>
      </c>
      <c r="G17" t="s">
        <v>48</v>
      </c>
      <c r="H17">
        <v>37.477699999999999</v>
      </c>
      <c r="I17">
        <v>126.624</v>
      </c>
      <c r="J17" t="s">
        <v>265</v>
      </c>
      <c r="K17">
        <v>1</v>
      </c>
      <c r="L17">
        <v>0</v>
      </c>
      <c r="M17">
        <f t="shared" si="0"/>
        <v>1</v>
      </c>
      <c r="N17">
        <v>1</v>
      </c>
    </row>
    <row r="18" spans="1:14" x14ac:dyDescent="0.3">
      <c r="A18">
        <v>112</v>
      </c>
      <c r="B18" s="3">
        <v>1904</v>
      </c>
      <c r="C18" s="2" t="s">
        <v>370</v>
      </c>
      <c r="D18" s="2" t="s">
        <v>372</v>
      </c>
      <c r="E18" t="s">
        <v>19</v>
      </c>
      <c r="F18" t="s">
        <v>47</v>
      </c>
      <c r="G18" t="s">
        <v>48</v>
      </c>
      <c r="H18">
        <v>37.477600000000002</v>
      </c>
      <c r="I18">
        <v>126.62439999999999</v>
      </c>
      <c r="J18" t="s">
        <v>265</v>
      </c>
      <c r="K18">
        <v>0</v>
      </c>
      <c r="L18">
        <v>0</v>
      </c>
      <c r="M18">
        <f t="shared" si="0"/>
        <v>0</v>
      </c>
      <c r="N18">
        <v>0</v>
      </c>
    </row>
    <row r="19" spans="1:14" x14ac:dyDescent="0.3">
      <c r="A19">
        <v>114</v>
      </c>
      <c r="B19" s="3">
        <v>1971</v>
      </c>
      <c r="C19" s="2" t="s">
        <v>373</v>
      </c>
      <c r="D19" s="2" t="s">
        <v>374</v>
      </c>
      <c r="E19" t="s">
        <v>8</v>
      </c>
      <c r="F19" t="s">
        <v>51</v>
      </c>
      <c r="G19" t="s">
        <v>52</v>
      </c>
      <c r="H19">
        <v>37.337600000000002</v>
      </c>
      <c r="I19">
        <v>127.9466</v>
      </c>
      <c r="J19" t="s">
        <v>266</v>
      </c>
      <c r="K19">
        <v>1</v>
      </c>
      <c r="L19">
        <v>0</v>
      </c>
      <c r="M19">
        <f t="shared" si="0"/>
        <v>0</v>
      </c>
      <c r="N19">
        <v>1</v>
      </c>
    </row>
    <row r="20" spans="1:14" x14ac:dyDescent="0.3">
      <c r="A20">
        <v>115</v>
      </c>
      <c r="B20" s="3">
        <v>1938</v>
      </c>
      <c r="C20" s="2" t="s">
        <v>370</v>
      </c>
      <c r="D20" s="2" t="s">
        <v>360</v>
      </c>
      <c r="E20" t="s">
        <v>8</v>
      </c>
      <c r="F20" t="s">
        <v>54</v>
      </c>
      <c r="G20" t="s">
        <v>55</v>
      </c>
      <c r="H20">
        <v>37.481299999999997</v>
      </c>
      <c r="I20">
        <v>130.89859999999999</v>
      </c>
      <c r="J20" t="s">
        <v>267</v>
      </c>
      <c r="K20">
        <v>1</v>
      </c>
      <c r="L20">
        <v>0</v>
      </c>
      <c r="M20">
        <f t="shared" si="0"/>
        <v>0</v>
      </c>
      <c r="N20">
        <v>1</v>
      </c>
    </row>
    <row r="21" spans="1:14" x14ac:dyDescent="0.3">
      <c r="A21">
        <v>116</v>
      </c>
      <c r="B21" s="3">
        <v>1984</v>
      </c>
      <c r="C21" s="2" t="s">
        <v>359</v>
      </c>
      <c r="D21" s="2" t="s">
        <v>359</v>
      </c>
      <c r="E21" t="s">
        <v>57</v>
      </c>
      <c r="F21" t="s">
        <v>58</v>
      </c>
      <c r="H21">
        <v>37.444200000000002</v>
      </c>
      <c r="I21">
        <v>126.9639</v>
      </c>
      <c r="J21" t="s">
        <v>268</v>
      </c>
      <c r="K21">
        <v>0</v>
      </c>
      <c r="L21">
        <v>0</v>
      </c>
      <c r="M21">
        <f t="shared" si="0"/>
        <v>0</v>
      </c>
      <c r="N21">
        <v>0</v>
      </c>
    </row>
    <row r="22" spans="1:14" x14ac:dyDescent="0.3">
      <c r="A22">
        <v>119</v>
      </c>
      <c r="B22" s="3">
        <v>1964</v>
      </c>
      <c r="C22" s="2" t="s">
        <v>359</v>
      </c>
      <c r="D22" s="2" t="s">
        <v>359</v>
      </c>
      <c r="E22" t="s">
        <v>8</v>
      </c>
      <c r="F22" t="s">
        <v>60</v>
      </c>
      <c r="G22" t="s">
        <v>18</v>
      </c>
      <c r="H22">
        <v>37.272300000000001</v>
      </c>
      <c r="I22">
        <v>126.9853</v>
      </c>
      <c r="J22" t="s">
        <v>269</v>
      </c>
      <c r="K22">
        <v>1</v>
      </c>
      <c r="L22">
        <v>0</v>
      </c>
      <c r="M22">
        <f t="shared" si="0"/>
        <v>0</v>
      </c>
      <c r="N22">
        <v>1</v>
      </c>
    </row>
    <row r="23" spans="1:14" x14ac:dyDescent="0.3">
      <c r="A23">
        <v>121</v>
      </c>
      <c r="B23" s="3">
        <v>1994</v>
      </c>
      <c r="C23" s="2" t="s">
        <v>363</v>
      </c>
      <c r="D23" s="2" t="s">
        <v>359</v>
      </c>
      <c r="E23" t="s">
        <v>8</v>
      </c>
      <c r="F23" t="s">
        <v>62</v>
      </c>
      <c r="G23" t="s">
        <v>63</v>
      </c>
      <c r="H23">
        <v>37.1813</v>
      </c>
      <c r="I23">
        <v>128.45740000000001</v>
      </c>
      <c r="J23" t="s">
        <v>270</v>
      </c>
      <c r="K23">
        <v>1</v>
      </c>
      <c r="L23">
        <v>0</v>
      </c>
      <c r="M23">
        <f t="shared" si="0"/>
        <v>0</v>
      </c>
      <c r="N23">
        <v>1</v>
      </c>
    </row>
    <row r="24" spans="1:14" x14ac:dyDescent="0.3">
      <c r="A24">
        <v>127</v>
      </c>
      <c r="B24" s="3">
        <v>1972</v>
      </c>
      <c r="C24" s="2" t="s">
        <v>359</v>
      </c>
      <c r="D24" s="2" t="s">
        <v>359</v>
      </c>
      <c r="E24" t="s">
        <v>8</v>
      </c>
      <c r="F24" t="s">
        <v>65</v>
      </c>
      <c r="G24" t="s">
        <v>66</v>
      </c>
      <c r="H24">
        <v>36.970399999999998</v>
      </c>
      <c r="I24">
        <v>127.95269999999999</v>
      </c>
      <c r="J24" t="s">
        <v>271</v>
      </c>
      <c r="K24">
        <v>1</v>
      </c>
      <c r="L24">
        <v>0</v>
      </c>
      <c r="M24">
        <f t="shared" si="0"/>
        <v>0</v>
      </c>
      <c r="N24">
        <v>1</v>
      </c>
    </row>
    <row r="25" spans="1:14" x14ac:dyDescent="0.3">
      <c r="A25">
        <v>129</v>
      </c>
      <c r="B25" s="3">
        <v>1968</v>
      </c>
      <c r="C25" s="2" t="s">
        <v>359</v>
      </c>
      <c r="D25" s="2" t="s">
        <v>359</v>
      </c>
      <c r="E25" t="s">
        <v>8</v>
      </c>
      <c r="F25" t="s">
        <v>67</v>
      </c>
      <c r="G25" t="s">
        <v>68</v>
      </c>
      <c r="H25">
        <v>36.776600000000002</v>
      </c>
      <c r="I25">
        <v>126.4939</v>
      </c>
      <c r="J25" t="s">
        <v>272</v>
      </c>
      <c r="K25">
        <v>1</v>
      </c>
      <c r="L25">
        <v>0</v>
      </c>
      <c r="M25">
        <f t="shared" si="0"/>
        <v>0</v>
      </c>
      <c r="N25">
        <v>1</v>
      </c>
    </row>
    <row r="26" spans="1:14" x14ac:dyDescent="0.3">
      <c r="A26">
        <v>130</v>
      </c>
      <c r="B26" s="3">
        <v>1971</v>
      </c>
      <c r="C26" s="2" t="s">
        <v>359</v>
      </c>
      <c r="D26" s="2" t="s">
        <v>363</v>
      </c>
      <c r="E26" t="s">
        <v>8</v>
      </c>
      <c r="F26" t="s">
        <v>70</v>
      </c>
      <c r="G26" t="s">
        <v>71</v>
      </c>
      <c r="H26">
        <v>36.991799999999998</v>
      </c>
      <c r="I26">
        <v>129.4128</v>
      </c>
      <c r="J26" t="s">
        <v>273</v>
      </c>
      <c r="K26">
        <v>1</v>
      </c>
      <c r="L26">
        <v>0</v>
      </c>
      <c r="M26">
        <f t="shared" si="0"/>
        <v>0</v>
      </c>
      <c r="N26">
        <v>1</v>
      </c>
    </row>
    <row r="27" spans="1:14" x14ac:dyDescent="0.3">
      <c r="A27">
        <v>131</v>
      </c>
      <c r="B27" s="3">
        <v>1967</v>
      </c>
      <c r="C27" s="2" t="s">
        <v>359</v>
      </c>
      <c r="D27" s="2" t="s">
        <v>359</v>
      </c>
      <c r="E27" t="s">
        <v>8</v>
      </c>
      <c r="F27" t="s">
        <v>73</v>
      </c>
      <c r="G27" t="s">
        <v>66</v>
      </c>
      <c r="H27">
        <v>36.639200000000002</v>
      </c>
      <c r="I27">
        <v>127.44070000000001</v>
      </c>
      <c r="J27" t="s">
        <v>274</v>
      </c>
      <c r="K27">
        <v>1</v>
      </c>
      <c r="L27">
        <v>0</v>
      </c>
      <c r="M27">
        <f t="shared" si="0"/>
        <v>0</v>
      </c>
      <c r="N27">
        <v>1</v>
      </c>
    </row>
    <row r="28" spans="1:14" x14ac:dyDescent="0.3">
      <c r="A28">
        <v>133</v>
      </c>
      <c r="B28" s="3">
        <v>1969</v>
      </c>
      <c r="C28" s="2" t="s">
        <v>359</v>
      </c>
      <c r="D28" s="2" t="s">
        <v>359</v>
      </c>
      <c r="E28" t="s">
        <v>8</v>
      </c>
      <c r="F28" t="s">
        <v>75</v>
      </c>
      <c r="G28" t="s">
        <v>76</v>
      </c>
      <c r="H28">
        <v>36.372</v>
      </c>
      <c r="I28">
        <v>127.3721</v>
      </c>
      <c r="J28" t="s">
        <v>275</v>
      </c>
      <c r="K28">
        <v>1</v>
      </c>
      <c r="L28">
        <v>0</v>
      </c>
      <c r="M28">
        <f t="shared" si="0"/>
        <v>0</v>
      </c>
      <c r="N28">
        <v>1</v>
      </c>
    </row>
    <row r="29" spans="1:14" x14ac:dyDescent="0.3">
      <c r="A29">
        <v>135</v>
      </c>
      <c r="B29" s="3">
        <v>1937</v>
      </c>
      <c r="C29" s="2" t="s">
        <v>359</v>
      </c>
      <c r="D29" s="2" t="s">
        <v>365</v>
      </c>
      <c r="E29" t="s">
        <v>8</v>
      </c>
      <c r="F29" t="s">
        <v>78</v>
      </c>
      <c r="G29" t="s">
        <v>66</v>
      </c>
      <c r="H29">
        <v>36.220199999999998</v>
      </c>
      <c r="I29">
        <v>127.99460000000001</v>
      </c>
      <c r="J29" t="s">
        <v>276</v>
      </c>
      <c r="K29">
        <v>1</v>
      </c>
      <c r="L29">
        <v>0</v>
      </c>
      <c r="M29">
        <f t="shared" si="0"/>
        <v>0</v>
      </c>
      <c r="N29">
        <v>1</v>
      </c>
    </row>
    <row r="30" spans="1:14" x14ac:dyDescent="0.3">
      <c r="A30">
        <v>136</v>
      </c>
      <c r="B30" s="3">
        <v>1983</v>
      </c>
      <c r="C30" s="2" t="s">
        <v>359</v>
      </c>
      <c r="D30" s="2" t="s">
        <v>359</v>
      </c>
      <c r="E30" t="s">
        <v>8</v>
      </c>
      <c r="F30" t="s">
        <v>80</v>
      </c>
      <c r="G30" t="s">
        <v>81</v>
      </c>
      <c r="H30">
        <v>36.572899999999997</v>
      </c>
      <c r="I30">
        <v>128.7073</v>
      </c>
      <c r="J30" t="s">
        <v>277</v>
      </c>
      <c r="K30">
        <v>1</v>
      </c>
      <c r="L30">
        <v>0</v>
      </c>
      <c r="M30">
        <f t="shared" si="0"/>
        <v>0</v>
      </c>
      <c r="N30">
        <v>1</v>
      </c>
    </row>
    <row r="31" spans="1:14" x14ac:dyDescent="0.3">
      <c r="A31">
        <v>136</v>
      </c>
      <c r="B31" s="3">
        <v>1973</v>
      </c>
      <c r="C31" s="2" t="s">
        <v>359</v>
      </c>
      <c r="D31" s="2" t="s">
        <v>359</v>
      </c>
      <c r="E31" t="s">
        <v>83</v>
      </c>
      <c r="F31" t="s">
        <v>80</v>
      </c>
      <c r="H31">
        <v>36.573</v>
      </c>
      <c r="I31">
        <v>128.7073</v>
      </c>
      <c r="J31" t="s">
        <v>277</v>
      </c>
      <c r="K31">
        <v>0</v>
      </c>
      <c r="L31">
        <v>0</v>
      </c>
      <c r="M31">
        <f t="shared" si="0"/>
        <v>0</v>
      </c>
      <c r="N31">
        <v>0</v>
      </c>
    </row>
    <row r="32" spans="1:14" x14ac:dyDescent="0.3">
      <c r="A32" s="1">
        <v>137</v>
      </c>
      <c r="B32" s="3">
        <v>2002</v>
      </c>
      <c r="C32" s="2" t="s">
        <v>359</v>
      </c>
      <c r="D32" s="2" t="s">
        <v>359</v>
      </c>
      <c r="E32" t="s">
        <v>8</v>
      </c>
      <c r="F32" t="s">
        <v>85</v>
      </c>
      <c r="G32" t="s">
        <v>71</v>
      </c>
      <c r="H32">
        <v>36.4084</v>
      </c>
      <c r="I32">
        <v>128.1574</v>
      </c>
      <c r="J32" t="s">
        <v>278</v>
      </c>
      <c r="K32">
        <v>1</v>
      </c>
      <c r="L32">
        <v>0</v>
      </c>
      <c r="M32">
        <f t="shared" si="0"/>
        <v>1</v>
      </c>
      <c r="N32">
        <v>0</v>
      </c>
    </row>
    <row r="33" spans="1:14" x14ac:dyDescent="0.3">
      <c r="A33">
        <v>138</v>
      </c>
      <c r="B33" s="3">
        <v>1943</v>
      </c>
      <c r="C33" s="2" t="s">
        <v>359</v>
      </c>
      <c r="D33" s="2" t="s">
        <v>359</v>
      </c>
      <c r="E33" t="s">
        <v>8</v>
      </c>
      <c r="F33" t="s">
        <v>87</v>
      </c>
      <c r="G33" t="s">
        <v>88</v>
      </c>
      <c r="H33">
        <v>36.032600000000002</v>
      </c>
      <c r="I33">
        <v>129.37960000000001</v>
      </c>
      <c r="J33" t="s">
        <v>279</v>
      </c>
      <c r="K33">
        <v>1</v>
      </c>
      <c r="L33">
        <v>0</v>
      </c>
      <c r="M33">
        <f t="shared" si="0"/>
        <v>0</v>
      </c>
      <c r="N33">
        <v>1</v>
      </c>
    </row>
    <row r="34" spans="1:14" x14ac:dyDescent="0.3">
      <c r="A34" s="1">
        <v>140</v>
      </c>
      <c r="B34" s="3">
        <v>2003</v>
      </c>
      <c r="C34" s="2" t="s">
        <v>363</v>
      </c>
      <c r="D34" s="2" t="s">
        <v>375</v>
      </c>
      <c r="E34" t="s">
        <v>8</v>
      </c>
      <c r="F34" t="s">
        <v>90</v>
      </c>
      <c r="G34" t="s">
        <v>91</v>
      </c>
      <c r="H34">
        <v>36.005299999999998</v>
      </c>
      <c r="I34">
        <v>126.76139999999999</v>
      </c>
      <c r="J34" t="s">
        <v>280</v>
      </c>
      <c r="K34">
        <v>1</v>
      </c>
      <c r="L34">
        <v>0</v>
      </c>
      <c r="M34">
        <f t="shared" si="0"/>
        <v>1</v>
      </c>
      <c r="N34">
        <v>1</v>
      </c>
    </row>
    <row r="35" spans="1:14" x14ac:dyDescent="0.3">
      <c r="A35">
        <v>140</v>
      </c>
      <c r="B35" s="3">
        <v>1968</v>
      </c>
      <c r="C35" s="2" t="s">
        <v>359</v>
      </c>
      <c r="D35" s="2" t="s">
        <v>359</v>
      </c>
      <c r="E35" t="s">
        <v>92</v>
      </c>
      <c r="F35" t="s">
        <v>90</v>
      </c>
      <c r="H35">
        <v>35.993000000000002</v>
      </c>
      <c r="I35">
        <v>126.70569999999999</v>
      </c>
      <c r="J35" t="s">
        <v>280</v>
      </c>
      <c r="K35">
        <v>0</v>
      </c>
      <c r="L35">
        <v>0</v>
      </c>
      <c r="M35">
        <f t="shared" si="0"/>
        <v>0</v>
      </c>
      <c r="N35">
        <v>0</v>
      </c>
    </row>
    <row r="36" spans="1:14" x14ac:dyDescent="0.3">
      <c r="A36">
        <v>143</v>
      </c>
      <c r="B36" s="3">
        <v>1907</v>
      </c>
      <c r="C36" s="2" t="s">
        <v>359</v>
      </c>
      <c r="D36" s="2" t="s">
        <v>375</v>
      </c>
      <c r="E36" t="s">
        <v>8</v>
      </c>
      <c r="F36" t="s">
        <v>94</v>
      </c>
      <c r="G36" t="s">
        <v>71</v>
      </c>
      <c r="H36">
        <v>35.828200000000002</v>
      </c>
      <c r="I36">
        <v>128.65219999999999</v>
      </c>
      <c r="J36" t="s">
        <v>281</v>
      </c>
      <c r="K36">
        <v>1</v>
      </c>
      <c r="L36">
        <v>0</v>
      </c>
      <c r="M36">
        <f t="shared" si="0"/>
        <v>0</v>
      </c>
      <c r="N36">
        <v>1</v>
      </c>
    </row>
    <row r="37" spans="1:14" x14ac:dyDescent="0.3">
      <c r="A37" s="1">
        <v>146</v>
      </c>
      <c r="B37" s="3">
        <v>2015</v>
      </c>
      <c r="C37" s="2" t="s">
        <v>364</v>
      </c>
      <c r="D37" s="2" t="s">
        <v>359</v>
      </c>
      <c r="E37" t="s">
        <v>8</v>
      </c>
      <c r="F37" t="s">
        <v>96</v>
      </c>
      <c r="G37" t="s">
        <v>91</v>
      </c>
      <c r="H37">
        <v>35.840800000000002</v>
      </c>
      <c r="I37">
        <v>127.119</v>
      </c>
      <c r="J37" t="s">
        <v>350</v>
      </c>
      <c r="K37">
        <v>1</v>
      </c>
      <c r="L37">
        <v>0</v>
      </c>
      <c r="M37">
        <f t="shared" si="0"/>
        <v>1</v>
      </c>
      <c r="N37">
        <v>1</v>
      </c>
    </row>
    <row r="38" spans="1:14" x14ac:dyDescent="0.3">
      <c r="A38">
        <v>146</v>
      </c>
      <c r="B38" s="3">
        <v>1918</v>
      </c>
      <c r="C38" s="2" t="s">
        <v>374</v>
      </c>
      <c r="D38" s="2" t="s">
        <v>376</v>
      </c>
      <c r="E38" t="s">
        <v>95</v>
      </c>
      <c r="F38" t="s">
        <v>96</v>
      </c>
      <c r="G38" t="s">
        <v>91</v>
      </c>
      <c r="H38">
        <v>35.8215</v>
      </c>
      <c r="I38">
        <v>127.155</v>
      </c>
      <c r="J38" t="s">
        <v>350</v>
      </c>
      <c r="K38">
        <v>0</v>
      </c>
      <c r="L38">
        <v>0</v>
      </c>
      <c r="M38">
        <f t="shared" si="0"/>
        <v>0</v>
      </c>
      <c r="N38">
        <v>0</v>
      </c>
    </row>
    <row r="39" spans="1:14" x14ac:dyDescent="0.3">
      <c r="A39" s="1">
        <v>152</v>
      </c>
      <c r="B39" s="3">
        <v>2016</v>
      </c>
      <c r="C39" s="2" t="s">
        <v>377</v>
      </c>
      <c r="D39" s="2" t="s">
        <v>359</v>
      </c>
      <c r="E39" t="s">
        <v>8</v>
      </c>
      <c r="F39" t="s">
        <v>99</v>
      </c>
      <c r="G39" t="s">
        <v>100</v>
      </c>
      <c r="H39">
        <v>35.582599999999999</v>
      </c>
      <c r="I39">
        <v>129.33439999999999</v>
      </c>
      <c r="J39" t="s">
        <v>282</v>
      </c>
      <c r="K39">
        <v>1</v>
      </c>
      <c r="L39">
        <v>0</v>
      </c>
      <c r="M39">
        <f t="shared" si="0"/>
        <v>1</v>
      </c>
      <c r="N39">
        <v>1</v>
      </c>
    </row>
    <row r="40" spans="1:14" x14ac:dyDescent="0.3">
      <c r="A40">
        <v>152</v>
      </c>
      <c r="B40" s="3">
        <v>1932</v>
      </c>
      <c r="C40" s="2" t="s">
        <v>359</v>
      </c>
      <c r="D40" s="2" t="s">
        <v>374</v>
      </c>
      <c r="E40" t="s">
        <v>98</v>
      </c>
      <c r="F40" t="s">
        <v>99</v>
      </c>
      <c r="G40" t="s">
        <v>100</v>
      </c>
      <c r="H40">
        <v>35.560099999999998</v>
      </c>
      <c r="I40">
        <v>129.3203</v>
      </c>
      <c r="J40" t="s">
        <v>282</v>
      </c>
      <c r="K40">
        <v>0</v>
      </c>
      <c r="L40">
        <v>0</v>
      </c>
      <c r="M40">
        <f t="shared" si="0"/>
        <v>0</v>
      </c>
      <c r="N40">
        <v>0</v>
      </c>
    </row>
    <row r="41" spans="1:14" x14ac:dyDescent="0.3">
      <c r="A41" s="1">
        <v>155</v>
      </c>
      <c r="B41" s="3">
        <v>2010</v>
      </c>
      <c r="C41" s="2" t="s">
        <v>364</v>
      </c>
      <c r="D41" s="2" t="s">
        <v>362</v>
      </c>
      <c r="E41" t="s">
        <v>8</v>
      </c>
      <c r="F41" t="s">
        <v>103</v>
      </c>
      <c r="G41" t="s">
        <v>104</v>
      </c>
      <c r="H41">
        <v>35.170200000000001</v>
      </c>
      <c r="I41">
        <v>128.5729</v>
      </c>
      <c r="J41" t="s">
        <v>283</v>
      </c>
      <c r="K41">
        <v>1</v>
      </c>
      <c r="L41">
        <v>0</v>
      </c>
      <c r="M41">
        <f t="shared" si="0"/>
        <v>1</v>
      </c>
      <c r="N41">
        <v>1</v>
      </c>
    </row>
    <row r="42" spans="1:14" x14ac:dyDescent="0.3">
      <c r="A42" s="1">
        <v>155</v>
      </c>
      <c r="B42" s="3">
        <v>2004</v>
      </c>
      <c r="C42" s="2" t="s">
        <v>363</v>
      </c>
      <c r="D42" s="2" t="s">
        <v>371</v>
      </c>
      <c r="E42" t="s">
        <v>106</v>
      </c>
      <c r="F42" t="s">
        <v>107</v>
      </c>
      <c r="H42">
        <v>35.167099999999998</v>
      </c>
      <c r="I42">
        <v>128.57509999999999</v>
      </c>
      <c r="J42" t="s">
        <v>283</v>
      </c>
      <c r="K42">
        <v>0</v>
      </c>
      <c r="L42">
        <v>0</v>
      </c>
      <c r="M42">
        <f t="shared" si="0"/>
        <v>1</v>
      </c>
      <c r="N42">
        <v>0</v>
      </c>
    </row>
    <row r="43" spans="1:14" x14ac:dyDescent="0.3">
      <c r="A43">
        <v>155</v>
      </c>
      <c r="B43" s="3">
        <v>1985</v>
      </c>
      <c r="C43" s="2" t="s">
        <v>364</v>
      </c>
      <c r="D43" s="2" t="s">
        <v>359</v>
      </c>
      <c r="E43" t="s">
        <v>109</v>
      </c>
      <c r="F43" t="s">
        <v>107</v>
      </c>
      <c r="H43">
        <v>35.190300000000001</v>
      </c>
      <c r="I43">
        <v>128.5652</v>
      </c>
      <c r="J43" t="s">
        <v>283</v>
      </c>
      <c r="K43">
        <v>0</v>
      </c>
      <c r="L43">
        <v>0</v>
      </c>
      <c r="M43">
        <f t="shared" si="0"/>
        <v>0</v>
      </c>
      <c r="N43">
        <v>0</v>
      </c>
    </row>
    <row r="44" spans="1:14" x14ac:dyDescent="0.3">
      <c r="A44">
        <v>156</v>
      </c>
      <c r="B44" s="3">
        <v>1939</v>
      </c>
      <c r="C44" s="2" t="s">
        <v>369</v>
      </c>
      <c r="D44" s="2" t="s">
        <v>359</v>
      </c>
      <c r="E44" t="s">
        <v>8</v>
      </c>
      <c r="F44" t="s">
        <v>111</v>
      </c>
      <c r="G44" t="s">
        <v>112</v>
      </c>
      <c r="H44">
        <v>35.172899999999998</v>
      </c>
      <c r="I44">
        <v>126.8916</v>
      </c>
      <c r="J44" t="s">
        <v>284</v>
      </c>
      <c r="K44">
        <v>1</v>
      </c>
      <c r="L44">
        <v>0</v>
      </c>
      <c r="M44">
        <f t="shared" si="0"/>
        <v>0</v>
      </c>
      <c r="N44">
        <v>1</v>
      </c>
    </row>
    <row r="45" spans="1:14" x14ac:dyDescent="0.3">
      <c r="A45">
        <v>159</v>
      </c>
      <c r="B45" s="3">
        <v>1904</v>
      </c>
      <c r="C45" s="2" t="s">
        <v>377</v>
      </c>
      <c r="D45" s="2" t="s">
        <v>373</v>
      </c>
      <c r="E45" t="s">
        <v>8</v>
      </c>
      <c r="F45" t="s">
        <v>114</v>
      </c>
      <c r="G45" t="s">
        <v>115</v>
      </c>
      <c r="H45">
        <v>35.104700000000001</v>
      </c>
      <c r="I45">
        <v>129.03200000000001</v>
      </c>
      <c r="J45" t="s">
        <v>285</v>
      </c>
      <c r="K45">
        <v>1</v>
      </c>
      <c r="L45">
        <v>0</v>
      </c>
      <c r="M45">
        <f t="shared" si="0"/>
        <v>0</v>
      </c>
      <c r="N45">
        <v>1</v>
      </c>
    </row>
    <row r="46" spans="1:14" x14ac:dyDescent="0.3">
      <c r="A46">
        <v>162</v>
      </c>
      <c r="B46" s="3">
        <v>1968</v>
      </c>
      <c r="C46" s="2" t="s">
        <v>359</v>
      </c>
      <c r="D46" s="2" t="s">
        <v>359</v>
      </c>
      <c r="E46" t="s">
        <v>8</v>
      </c>
      <c r="F46" t="s">
        <v>116</v>
      </c>
      <c r="G46" t="s">
        <v>115</v>
      </c>
      <c r="H46">
        <v>34.845500000000001</v>
      </c>
      <c r="I46">
        <v>128.43559999999999</v>
      </c>
      <c r="J46" t="s">
        <v>286</v>
      </c>
      <c r="K46">
        <v>1</v>
      </c>
      <c r="L46">
        <v>0</v>
      </c>
      <c r="M46">
        <f t="shared" si="0"/>
        <v>0</v>
      </c>
      <c r="N46">
        <v>1</v>
      </c>
    </row>
    <row r="47" spans="1:14" x14ac:dyDescent="0.3">
      <c r="A47" s="1">
        <v>164</v>
      </c>
      <c r="B47" s="4">
        <v>1993</v>
      </c>
      <c r="C47" s="2" t="s">
        <v>359</v>
      </c>
      <c r="D47" s="2" t="s">
        <v>359</v>
      </c>
      <c r="E47" s="1" t="s">
        <v>118</v>
      </c>
      <c r="F47" s="1" t="s">
        <v>119</v>
      </c>
      <c r="G47" s="1"/>
      <c r="H47" s="1">
        <v>35.093800000000002</v>
      </c>
      <c r="I47" s="1">
        <v>126.2851</v>
      </c>
      <c r="J47" s="1" t="s">
        <v>287</v>
      </c>
      <c r="K47">
        <v>0</v>
      </c>
      <c r="L47">
        <v>0</v>
      </c>
      <c r="M47">
        <f t="shared" si="0"/>
        <v>0</v>
      </c>
      <c r="N47">
        <v>0</v>
      </c>
    </row>
    <row r="48" spans="1:14" x14ac:dyDescent="0.3">
      <c r="A48">
        <v>165</v>
      </c>
      <c r="B48" s="3">
        <v>1904</v>
      </c>
      <c r="C48" s="2" t="s">
        <v>377</v>
      </c>
      <c r="D48" s="2" t="s">
        <v>370</v>
      </c>
      <c r="E48" t="s">
        <v>8</v>
      </c>
      <c r="F48" t="s">
        <v>121</v>
      </c>
      <c r="G48" t="s">
        <v>122</v>
      </c>
      <c r="H48">
        <v>34.816899999999997</v>
      </c>
      <c r="I48">
        <v>126.38120000000001</v>
      </c>
      <c r="J48" t="s">
        <v>288</v>
      </c>
      <c r="K48">
        <v>1</v>
      </c>
      <c r="L48">
        <v>0</v>
      </c>
      <c r="M48">
        <f t="shared" si="0"/>
        <v>0</v>
      </c>
      <c r="N48">
        <v>1</v>
      </c>
    </row>
    <row r="49" spans="1:14" x14ac:dyDescent="0.3">
      <c r="A49">
        <v>168</v>
      </c>
      <c r="B49" s="3">
        <v>1942</v>
      </c>
      <c r="C49" s="2" t="s">
        <v>368</v>
      </c>
      <c r="D49" s="2" t="s">
        <v>359</v>
      </c>
      <c r="E49" t="s">
        <v>8</v>
      </c>
      <c r="F49" t="s">
        <v>124</v>
      </c>
      <c r="G49" t="s">
        <v>125</v>
      </c>
      <c r="H49">
        <v>34.7393</v>
      </c>
      <c r="I49">
        <v>127.7406</v>
      </c>
      <c r="J49" t="s">
        <v>290</v>
      </c>
      <c r="K49">
        <v>1</v>
      </c>
      <c r="L49">
        <v>0</v>
      </c>
      <c r="M49">
        <f t="shared" si="0"/>
        <v>0</v>
      </c>
      <c r="N49">
        <v>1</v>
      </c>
    </row>
    <row r="50" spans="1:14" x14ac:dyDescent="0.3">
      <c r="A50">
        <v>169</v>
      </c>
      <c r="B50" s="3">
        <v>1997</v>
      </c>
      <c r="C50" s="2" t="s">
        <v>359</v>
      </c>
      <c r="D50" s="2" t="s">
        <v>359</v>
      </c>
      <c r="E50" t="s">
        <v>8</v>
      </c>
      <c r="F50" t="s">
        <v>127</v>
      </c>
      <c r="G50" t="s">
        <v>128</v>
      </c>
      <c r="H50">
        <v>34.687199999999997</v>
      </c>
      <c r="I50">
        <v>125.45099999999999</v>
      </c>
      <c r="J50" t="s">
        <v>289</v>
      </c>
      <c r="K50">
        <v>1</v>
      </c>
      <c r="L50">
        <v>0</v>
      </c>
      <c r="M50">
        <f t="shared" si="0"/>
        <v>0</v>
      </c>
      <c r="N50">
        <v>1</v>
      </c>
    </row>
    <row r="51" spans="1:14" x14ac:dyDescent="0.3">
      <c r="A51">
        <v>170</v>
      </c>
      <c r="B51" s="3">
        <v>1971</v>
      </c>
      <c r="C51" s="2" t="s">
        <v>359</v>
      </c>
      <c r="D51" s="2" t="s">
        <v>375</v>
      </c>
      <c r="E51" t="s">
        <v>8</v>
      </c>
      <c r="F51" t="s">
        <v>130</v>
      </c>
      <c r="G51" t="s">
        <v>122</v>
      </c>
      <c r="H51">
        <v>34.395899999999997</v>
      </c>
      <c r="I51">
        <v>126.70180000000001</v>
      </c>
      <c r="J51" t="s">
        <v>291</v>
      </c>
      <c r="K51">
        <v>1</v>
      </c>
      <c r="L51">
        <v>0</v>
      </c>
      <c r="M51">
        <f t="shared" si="0"/>
        <v>0</v>
      </c>
      <c r="N51">
        <v>1</v>
      </c>
    </row>
    <row r="52" spans="1:14" x14ac:dyDescent="0.3">
      <c r="A52" s="1">
        <v>172</v>
      </c>
      <c r="B52" s="3">
        <v>2010</v>
      </c>
      <c r="C52" s="2" t="s">
        <v>363</v>
      </c>
      <c r="D52" s="2" t="s">
        <v>359</v>
      </c>
      <c r="E52" t="s">
        <v>8</v>
      </c>
      <c r="F52" t="s">
        <v>132</v>
      </c>
      <c r="G52" t="s">
        <v>91</v>
      </c>
      <c r="H52">
        <v>35.3489</v>
      </c>
      <c r="I52">
        <v>126.599</v>
      </c>
      <c r="J52" t="s">
        <v>292</v>
      </c>
      <c r="K52">
        <v>1</v>
      </c>
      <c r="L52">
        <v>0</v>
      </c>
      <c r="M52">
        <f t="shared" si="0"/>
        <v>1</v>
      </c>
      <c r="N52">
        <v>0</v>
      </c>
    </row>
    <row r="53" spans="1:14" x14ac:dyDescent="0.3">
      <c r="A53" s="1">
        <v>174</v>
      </c>
      <c r="B53" s="3">
        <v>2011</v>
      </c>
      <c r="C53" s="2" t="s">
        <v>377</v>
      </c>
      <c r="D53" s="2" t="s">
        <v>359</v>
      </c>
      <c r="E53" t="s">
        <v>8</v>
      </c>
      <c r="F53" t="s">
        <v>134</v>
      </c>
      <c r="G53" t="s">
        <v>112</v>
      </c>
      <c r="H53">
        <v>35.020400000000002</v>
      </c>
      <c r="I53">
        <v>127.3694</v>
      </c>
      <c r="J53" t="s">
        <v>293</v>
      </c>
      <c r="K53">
        <v>1</v>
      </c>
      <c r="L53">
        <v>0</v>
      </c>
      <c r="M53">
        <f t="shared" si="0"/>
        <v>1</v>
      </c>
      <c r="N53">
        <v>0</v>
      </c>
    </row>
    <row r="54" spans="1:14" x14ac:dyDescent="0.3">
      <c r="A54" s="1">
        <v>175</v>
      </c>
      <c r="B54" s="3">
        <v>2001</v>
      </c>
      <c r="C54" s="2" t="s">
        <v>365</v>
      </c>
      <c r="D54" s="2" t="s">
        <v>368</v>
      </c>
      <c r="E54" t="s">
        <v>8</v>
      </c>
      <c r="F54" t="s">
        <v>136</v>
      </c>
      <c r="G54" t="s">
        <v>122</v>
      </c>
      <c r="H54">
        <v>34.472099999999998</v>
      </c>
      <c r="I54">
        <v>126.32380000000001</v>
      </c>
      <c r="J54" t="s">
        <v>294</v>
      </c>
      <c r="K54">
        <v>1</v>
      </c>
      <c r="L54">
        <v>0</v>
      </c>
      <c r="M54">
        <f t="shared" si="0"/>
        <v>1</v>
      </c>
      <c r="N54">
        <v>0</v>
      </c>
    </row>
    <row r="55" spans="1:14" x14ac:dyDescent="0.3">
      <c r="A55" s="1">
        <v>176</v>
      </c>
      <c r="B55" s="3">
        <v>2013</v>
      </c>
      <c r="C55" s="2" t="s">
        <v>360</v>
      </c>
      <c r="D55" s="2" t="s">
        <v>360</v>
      </c>
      <c r="E55" t="s">
        <v>138</v>
      </c>
      <c r="F55" t="s">
        <v>139</v>
      </c>
      <c r="G55" t="s">
        <v>140</v>
      </c>
      <c r="H55">
        <v>35.8782</v>
      </c>
      <c r="I55">
        <v>128.65219999999999</v>
      </c>
      <c r="J55" t="s">
        <v>348</v>
      </c>
      <c r="K55">
        <v>0</v>
      </c>
      <c r="L55">
        <v>1</v>
      </c>
      <c r="M55">
        <f t="shared" si="0"/>
        <v>1</v>
      </c>
      <c r="N55">
        <v>0</v>
      </c>
    </row>
    <row r="56" spans="1:14" x14ac:dyDescent="0.3">
      <c r="A56">
        <v>184</v>
      </c>
      <c r="B56" s="3">
        <v>1923</v>
      </c>
      <c r="C56" s="2" t="s">
        <v>369</v>
      </c>
      <c r="D56" s="2" t="s">
        <v>359</v>
      </c>
      <c r="E56" t="s">
        <v>8</v>
      </c>
      <c r="F56" t="s">
        <v>142</v>
      </c>
      <c r="G56" t="s">
        <v>143</v>
      </c>
      <c r="H56">
        <v>33.514099999999999</v>
      </c>
      <c r="I56">
        <v>126.52970000000001</v>
      </c>
      <c r="J56" t="s">
        <v>296</v>
      </c>
      <c r="K56">
        <v>1</v>
      </c>
      <c r="L56">
        <v>0</v>
      </c>
      <c r="M56">
        <f t="shared" si="0"/>
        <v>0</v>
      </c>
      <c r="N56">
        <v>1</v>
      </c>
    </row>
    <row r="57" spans="1:14" x14ac:dyDescent="0.3">
      <c r="A57">
        <v>185</v>
      </c>
      <c r="B57" s="3">
        <v>1988</v>
      </c>
      <c r="C57" s="2" t="s">
        <v>359</v>
      </c>
      <c r="D57" s="2" t="s">
        <v>359</v>
      </c>
      <c r="E57" t="s">
        <v>8</v>
      </c>
      <c r="F57" t="s">
        <v>144</v>
      </c>
      <c r="G57" t="s">
        <v>143</v>
      </c>
      <c r="H57">
        <v>33.293799999999997</v>
      </c>
      <c r="I57">
        <v>126.1628</v>
      </c>
      <c r="J57" t="s">
        <v>349</v>
      </c>
      <c r="K57">
        <v>1</v>
      </c>
      <c r="L57">
        <v>0</v>
      </c>
      <c r="M57">
        <f t="shared" si="0"/>
        <v>0</v>
      </c>
      <c r="N57">
        <v>1</v>
      </c>
    </row>
    <row r="58" spans="1:14" x14ac:dyDescent="0.3">
      <c r="A58" s="1">
        <v>187</v>
      </c>
      <c r="B58" s="3">
        <v>2007</v>
      </c>
      <c r="C58" s="2" t="s">
        <v>368</v>
      </c>
      <c r="D58" s="2" t="s">
        <v>378</v>
      </c>
      <c r="E58" t="s">
        <v>146</v>
      </c>
      <c r="F58" t="s">
        <v>147</v>
      </c>
      <c r="H58">
        <v>33.386800000000001</v>
      </c>
      <c r="I58">
        <v>126.88039999999999</v>
      </c>
      <c r="J58" t="s">
        <v>295</v>
      </c>
      <c r="K58">
        <v>0</v>
      </c>
      <c r="L58">
        <v>1</v>
      </c>
      <c r="M58">
        <f t="shared" si="0"/>
        <v>1</v>
      </c>
      <c r="N58">
        <v>0</v>
      </c>
    </row>
    <row r="59" spans="1:14" x14ac:dyDescent="0.3">
      <c r="A59" s="1">
        <v>188</v>
      </c>
      <c r="B59" s="3">
        <v>2008</v>
      </c>
      <c r="C59" s="2" t="s">
        <v>373</v>
      </c>
      <c r="D59" s="2" t="s">
        <v>377</v>
      </c>
      <c r="E59" t="s">
        <v>8</v>
      </c>
      <c r="F59" t="s">
        <v>147</v>
      </c>
      <c r="G59" t="s">
        <v>143</v>
      </c>
      <c r="H59">
        <v>33.386800000000001</v>
      </c>
      <c r="I59">
        <v>126.8802</v>
      </c>
      <c r="J59" t="s">
        <v>295</v>
      </c>
      <c r="K59">
        <v>1</v>
      </c>
      <c r="L59">
        <v>0</v>
      </c>
      <c r="M59">
        <f t="shared" si="0"/>
        <v>1</v>
      </c>
      <c r="N59">
        <v>1</v>
      </c>
    </row>
    <row r="60" spans="1:14" x14ac:dyDescent="0.3">
      <c r="A60">
        <v>188</v>
      </c>
      <c r="B60" s="3">
        <v>1971</v>
      </c>
      <c r="C60" s="2" t="s">
        <v>364</v>
      </c>
      <c r="D60" s="2" t="s">
        <v>366</v>
      </c>
      <c r="E60" t="s">
        <v>146</v>
      </c>
      <c r="F60" t="s">
        <v>147</v>
      </c>
      <c r="G60" t="s">
        <v>148</v>
      </c>
      <c r="H60">
        <v>33.386800000000001</v>
      </c>
      <c r="I60">
        <v>126.88039999999999</v>
      </c>
      <c r="J60" t="s">
        <v>295</v>
      </c>
      <c r="K60">
        <v>0</v>
      </c>
      <c r="L60">
        <v>0</v>
      </c>
      <c r="M60">
        <f t="shared" si="0"/>
        <v>0</v>
      </c>
      <c r="N60">
        <v>0</v>
      </c>
    </row>
    <row r="61" spans="1:14" x14ac:dyDescent="0.3">
      <c r="A61" s="1">
        <v>189</v>
      </c>
      <c r="B61" s="3">
        <v>2010</v>
      </c>
      <c r="C61" s="2" t="s">
        <v>365</v>
      </c>
      <c r="D61" s="2" t="s">
        <v>373</v>
      </c>
      <c r="E61" t="s">
        <v>8</v>
      </c>
      <c r="F61" t="s">
        <v>150</v>
      </c>
      <c r="G61" t="s">
        <v>143</v>
      </c>
      <c r="H61">
        <v>33.246099999999998</v>
      </c>
      <c r="I61">
        <v>126.56529999999999</v>
      </c>
      <c r="J61" t="s">
        <v>297</v>
      </c>
      <c r="K61">
        <v>1</v>
      </c>
      <c r="L61">
        <v>0</v>
      </c>
      <c r="M61">
        <f t="shared" si="0"/>
        <v>1</v>
      </c>
      <c r="N61">
        <v>1</v>
      </c>
    </row>
    <row r="62" spans="1:14" x14ac:dyDescent="0.3">
      <c r="A62">
        <v>189</v>
      </c>
      <c r="B62" s="3">
        <v>1961</v>
      </c>
      <c r="C62" s="2" t="s">
        <v>359</v>
      </c>
      <c r="D62" s="2" t="s">
        <v>359</v>
      </c>
      <c r="E62" t="s">
        <v>149</v>
      </c>
      <c r="F62" t="s">
        <v>150</v>
      </c>
      <c r="G62" t="s">
        <v>152</v>
      </c>
      <c r="H62">
        <v>33.246099999999998</v>
      </c>
      <c r="I62">
        <v>126.56529999999999</v>
      </c>
      <c r="J62" t="s">
        <v>297</v>
      </c>
      <c r="K62">
        <v>0</v>
      </c>
      <c r="L62">
        <v>0</v>
      </c>
      <c r="M62">
        <f t="shared" si="0"/>
        <v>0</v>
      </c>
      <c r="N62">
        <v>0</v>
      </c>
    </row>
    <row r="63" spans="1:14" x14ac:dyDescent="0.3">
      <c r="A63" s="1">
        <v>192</v>
      </c>
      <c r="B63" s="3">
        <v>2005</v>
      </c>
      <c r="C63" s="2" t="s">
        <v>365</v>
      </c>
      <c r="D63" s="2" t="s">
        <v>376</v>
      </c>
      <c r="E63" t="s">
        <v>8</v>
      </c>
      <c r="F63" t="s">
        <v>154</v>
      </c>
      <c r="G63" t="s">
        <v>104</v>
      </c>
      <c r="H63">
        <v>35.163800000000002</v>
      </c>
      <c r="I63">
        <v>128.04</v>
      </c>
      <c r="J63" t="s">
        <v>298</v>
      </c>
      <c r="K63">
        <v>1</v>
      </c>
      <c r="L63">
        <v>0</v>
      </c>
      <c r="M63">
        <f t="shared" si="0"/>
        <v>1</v>
      </c>
      <c r="N63">
        <v>1</v>
      </c>
    </row>
    <row r="64" spans="1:14" x14ac:dyDescent="0.3">
      <c r="A64">
        <v>192</v>
      </c>
      <c r="B64" s="3">
        <v>1969</v>
      </c>
      <c r="C64" s="2" t="s">
        <v>368</v>
      </c>
      <c r="D64" s="2" t="s">
        <v>359</v>
      </c>
      <c r="E64" t="s">
        <v>153</v>
      </c>
      <c r="F64" t="s">
        <v>154</v>
      </c>
      <c r="H64">
        <v>35.208399999999997</v>
      </c>
      <c r="I64">
        <v>128.1191</v>
      </c>
      <c r="J64" t="s">
        <v>298</v>
      </c>
      <c r="K64">
        <v>0</v>
      </c>
      <c r="L64">
        <v>0</v>
      </c>
      <c r="M64">
        <f t="shared" si="0"/>
        <v>0</v>
      </c>
      <c r="N64">
        <v>0</v>
      </c>
    </row>
    <row r="65" spans="1:14" x14ac:dyDescent="0.3">
      <c r="A65">
        <v>201</v>
      </c>
      <c r="B65" s="3">
        <v>1972</v>
      </c>
      <c r="C65" s="2" t="s">
        <v>359</v>
      </c>
      <c r="D65" s="2" t="s">
        <v>365</v>
      </c>
      <c r="E65" t="s">
        <v>8</v>
      </c>
      <c r="F65" t="s">
        <v>157</v>
      </c>
      <c r="G65" t="s">
        <v>48</v>
      </c>
      <c r="H65">
        <v>37.7074</v>
      </c>
      <c r="I65">
        <v>126.44629999999999</v>
      </c>
      <c r="J65" t="s">
        <v>299</v>
      </c>
      <c r="K65">
        <v>1</v>
      </c>
      <c r="L65">
        <v>0</v>
      </c>
      <c r="M65">
        <f t="shared" si="0"/>
        <v>0</v>
      </c>
      <c r="N65">
        <v>1</v>
      </c>
    </row>
    <row r="66" spans="1:14" x14ac:dyDescent="0.3">
      <c r="A66">
        <v>202</v>
      </c>
      <c r="B66" s="3">
        <v>1972</v>
      </c>
      <c r="C66" s="2" t="s">
        <v>359</v>
      </c>
      <c r="D66" s="2" t="s">
        <v>365</v>
      </c>
      <c r="E66" t="s">
        <v>8</v>
      </c>
      <c r="F66" t="s">
        <v>158</v>
      </c>
      <c r="G66" t="s">
        <v>18</v>
      </c>
      <c r="H66">
        <v>37.488599999999998</v>
      </c>
      <c r="I66">
        <v>127.4945</v>
      </c>
      <c r="J66" t="s">
        <v>300</v>
      </c>
      <c r="K66">
        <v>1</v>
      </c>
      <c r="L66">
        <v>0</v>
      </c>
      <c r="M66">
        <f t="shared" si="0"/>
        <v>0</v>
      </c>
      <c r="N66">
        <v>1</v>
      </c>
    </row>
    <row r="67" spans="1:14" x14ac:dyDescent="0.3">
      <c r="A67">
        <v>203</v>
      </c>
      <c r="B67" s="3">
        <v>1972</v>
      </c>
      <c r="C67" s="2" t="s">
        <v>359</v>
      </c>
      <c r="D67" s="2" t="s">
        <v>365</v>
      </c>
      <c r="E67" t="s">
        <v>8</v>
      </c>
      <c r="F67" t="s">
        <v>159</v>
      </c>
      <c r="G67" t="s">
        <v>18</v>
      </c>
      <c r="H67">
        <v>37.264000000000003</v>
      </c>
      <c r="I67">
        <v>127.4842</v>
      </c>
      <c r="J67" t="s">
        <v>301</v>
      </c>
      <c r="K67">
        <v>1</v>
      </c>
      <c r="L67">
        <v>0</v>
      </c>
      <c r="M67">
        <f t="shared" ref="M67:M124" si="1">IF(B67&gt;2000,1,0)</f>
        <v>0</v>
      </c>
      <c r="N67">
        <v>1</v>
      </c>
    </row>
    <row r="68" spans="1:14" x14ac:dyDescent="0.3">
      <c r="A68">
        <v>211</v>
      </c>
      <c r="B68" s="3">
        <v>1971</v>
      </c>
      <c r="C68" s="2" t="s">
        <v>363</v>
      </c>
      <c r="D68" s="2" t="s">
        <v>359</v>
      </c>
      <c r="E68" t="s">
        <v>8</v>
      </c>
      <c r="F68" t="s">
        <v>161</v>
      </c>
      <c r="G68" t="s">
        <v>162</v>
      </c>
      <c r="H68">
        <v>38.059899999999999</v>
      </c>
      <c r="I68">
        <v>128.1671</v>
      </c>
      <c r="J68" t="s">
        <v>302</v>
      </c>
      <c r="K68">
        <v>1</v>
      </c>
      <c r="L68">
        <v>0</v>
      </c>
      <c r="M68">
        <f t="shared" si="1"/>
        <v>0</v>
      </c>
      <c r="N68">
        <v>1</v>
      </c>
    </row>
    <row r="69" spans="1:14" x14ac:dyDescent="0.3">
      <c r="A69">
        <v>212</v>
      </c>
      <c r="B69" s="3">
        <v>1971</v>
      </c>
      <c r="C69" s="2" t="s">
        <v>373</v>
      </c>
      <c r="D69" s="2" t="s">
        <v>378</v>
      </c>
      <c r="E69" t="s">
        <v>8</v>
      </c>
      <c r="F69" t="s">
        <v>164</v>
      </c>
      <c r="G69" t="s">
        <v>13</v>
      </c>
      <c r="H69">
        <v>37.683599999999998</v>
      </c>
      <c r="I69">
        <v>127.88039999999999</v>
      </c>
      <c r="J69" t="s">
        <v>303</v>
      </c>
      <c r="K69">
        <v>1</v>
      </c>
      <c r="L69">
        <v>0</v>
      </c>
      <c r="M69">
        <f t="shared" si="1"/>
        <v>0</v>
      </c>
      <c r="N69">
        <v>1</v>
      </c>
    </row>
    <row r="70" spans="1:14" x14ac:dyDescent="0.3">
      <c r="A70" s="1">
        <v>214</v>
      </c>
      <c r="B70" s="4">
        <v>1971</v>
      </c>
      <c r="C70" s="2" t="s">
        <v>361</v>
      </c>
      <c r="D70" s="2" t="s">
        <v>367</v>
      </c>
      <c r="E70" s="1" t="s">
        <v>166</v>
      </c>
      <c r="F70" s="1" t="s">
        <v>167</v>
      </c>
      <c r="G70" s="1"/>
      <c r="H70" s="1">
        <v>37.366700000000002</v>
      </c>
      <c r="I70" s="1">
        <v>129.2167</v>
      </c>
      <c r="J70" s="1" t="s">
        <v>287</v>
      </c>
      <c r="K70">
        <v>0</v>
      </c>
      <c r="L70">
        <v>0</v>
      </c>
      <c r="M70">
        <f t="shared" si="1"/>
        <v>0</v>
      </c>
      <c r="N70">
        <v>0</v>
      </c>
    </row>
    <row r="71" spans="1:14" x14ac:dyDescent="0.3">
      <c r="A71">
        <v>216</v>
      </c>
      <c r="B71" s="3">
        <v>1985</v>
      </c>
      <c r="C71" s="2" t="s">
        <v>370</v>
      </c>
      <c r="D71" s="2" t="s">
        <v>359</v>
      </c>
      <c r="E71" t="s">
        <v>8</v>
      </c>
      <c r="F71" t="s">
        <v>169</v>
      </c>
      <c r="G71" t="s">
        <v>170</v>
      </c>
      <c r="H71">
        <v>37.170299999999997</v>
      </c>
      <c r="I71">
        <v>128.98929999999999</v>
      </c>
      <c r="J71" t="s">
        <v>304</v>
      </c>
      <c r="K71">
        <v>1</v>
      </c>
      <c r="L71">
        <v>0</v>
      </c>
      <c r="M71">
        <f t="shared" si="1"/>
        <v>0</v>
      </c>
      <c r="N71">
        <v>1</v>
      </c>
    </row>
    <row r="72" spans="1:14" x14ac:dyDescent="0.3">
      <c r="A72" s="1">
        <v>217</v>
      </c>
      <c r="B72" s="3">
        <v>2010</v>
      </c>
      <c r="C72" s="2" t="s">
        <v>370</v>
      </c>
      <c r="D72" s="2" t="s">
        <v>374</v>
      </c>
      <c r="E72" t="s">
        <v>8</v>
      </c>
      <c r="F72" t="s">
        <v>172</v>
      </c>
      <c r="H72">
        <v>37.381300000000003</v>
      </c>
      <c r="I72">
        <v>128.64609999999999</v>
      </c>
      <c r="J72" t="s">
        <v>305</v>
      </c>
      <c r="K72">
        <v>1</v>
      </c>
      <c r="L72">
        <v>0</v>
      </c>
      <c r="M72">
        <f t="shared" si="1"/>
        <v>1</v>
      </c>
      <c r="N72">
        <v>0</v>
      </c>
    </row>
    <row r="73" spans="1:14" x14ac:dyDescent="0.3">
      <c r="A73">
        <v>221</v>
      </c>
      <c r="B73" s="3">
        <v>1972</v>
      </c>
      <c r="C73" s="2" t="s">
        <v>359</v>
      </c>
      <c r="D73" s="2" t="s">
        <v>365</v>
      </c>
      <c r="E73" t="s">
        <v>8</v>
      </c>
      <c r="F73" t="s">
        <v>173</v>
      </c>
      <c r="G73" t="s">
        <v>66</v>
      </c>
      <c r="H73">
        <v>37.159300000000002</v>
      </c>
      <c r="I73">
        <v>128.1943</v>
      </c>
      <c r="J73" t="s">
        <v>306</v>
      </c>
      <c r="K73">
        <v>1</v>
      </c>
      <c r="L73">
        <v>0</v>
      </c>
      <c r="M73">
        <f t="shared" si="1"/>
        <v>0</v>
      </c>
      <c r="N73">
        <v>1</v>
      </c>
    </row>
    <row r="74" spans="1:14" x14ac:dyDescent="0.3">
      <c r="A74">
        <v>226</v>
      </c>
      <c r="B74" s="3">
        <v>1972</v>
      </c>
      <c r="C74" s="2" t="s">
        <v>359</v>
      </c>
      <c r="D74" s="2" t="s">
        <v>373</v>
      </c>
      <c r="E74" t="s">
        <v>8</v>
      </c>
      <c r="F74" t="s">
        <v>175</v>
      </c>
      <c r="G74" t="s">
        <v>66</v>
      </c>
      <c r="H74">
        <v>36.4876</v>
      </c>
      <c r="I74">
        <v>127.7341</v>
      </c>
      <c r="J74" t="s">
        <v>307</v>
      </c>
      <c r="K74">
        <v>1</v>
      </c>
      <c r="L74">
        <v>0</v>
      </c>
      <c r="M74">
        <f t="shared" si="1"/>
        <v>0</v>
      </c>
      <c r="N74">
        <v>1</v>
      </c>
    </row>
    <row r="75" spans="1:14" x14ac:dyDescent="0.3">
      <c r="A75" s="1">
        <v>232</v>
      </c>
      <c r="B75" s="3">
        <v>2016</v>
      </c>
      <c r="C75" s="2" t="s">
        <v>377</v>
      </c>
      <c r="D75" s="2" t="s">
        <v>359</v>
      </c>
      <c r="E75" t="s">
        <v>8</v>
      </c>
      <c r="F75" t="s">
        <v>176</v>
      </c>
      <c r="G75" t="s">
        <v>76</v>
      </c>
      <c r="H75">
        <v>36.7624</v>
      </c>
      <c r="I75">
        <v>127.2927</v>
      </c>
      <c r="J75" t="s">
        <v>308</v>
      </c>
      <c r="K75">
        <v>1</v>
      </c>
      <c r="L75">
        <v>0</v>
      </c>
      <c r="M75">
        <f t="shared" si="1"/>
        <v>1</v>
      </c>
      <c r="N75">
        <v>1</v>
      </c>
    </row>
    <row r="76" spans="1:14" x14ac:dyDescent="0.3">
      <c r="A76">
        <v>232</v>
      </c>
      <c r="B76" s="3">
        <v>1972</v>
      </c>
      <c r="C76" s="2" t="s">
        <v>359</v>
      </c>
      <c r="D76" s="2" t="s">
        <v>370</v>
      </c>
      <c r="E76" t="s">
        <v>98</v>
      </c>
      <c r="F76" t="s">
        <v>176</v>
      </c>
      <c r="G76" t="s">
        <v>178</v>
      </c>
      <c r="H76">
        <v>36.779600000000002</v>
      </c>
      <c r="I76">
        <v>127.12130000000001</v>
      </c>
      <c r="J76" t="s">
        <v>308</v>
      </c>
      <c r="K76">
        <v>0</v>
      </c>
      <c r="L76">
        <v>0</v>
      </c>
      <c r="M76">
        <f t="shared" si="1"/>
        <v>0</v>
      </c>
      <c r="N76">
        <v>0</v>
      </c>
    </row>
    <row r="77" spans="1:14" x14ac:dyDescent="0.3">
      <c r="A77">
        <v>235</v>
      </c>
      <c r="B77" s="3">
        <v>1972</v>
      </c>
      <c r="C77" s="2" t="s">
        <v>359</v>
      </c>
      <c r="D77" s="2" t="s">
        <v>379</v>
      </c>
      <c r="E77" t="s">
        <v>8</v>
      </c>
      <c r="F77" t="s">
        <v>180</v>
      </c>
      <c r="G77" t="s">
        <v>76</v>
      </c>
      <c r="H77">
        <v>36.327199999999998</v>
      </c>
      <c r="I77">
        <v>126.5574</v>
      </c>
      <c r="J77" t="s">
        <v>309</v>
      </c>
      <c r="K77">
        <v>1</v>
      </c>
      <c r="L77">
        <v>0</v>
      </c>
      <c r="M77">
        <f t="shared" si="1"/>
        <v>0</v>
      </c>
      <c r="N77">
        <v>1</v>
      </c>
    </row>
    <row r="78" spans="1:14" x14ac:dyDescent="0.3">
      <c r="A78">
        <v>236</v>
      </c>
      <c r="B78" s="3">
        <v>1972</v>
      </c>
      <c r="C78" s="2" t="s">
        <v>359</v>
      </c>
      <c r="D78" s="2" t="s">
        <v>373</v>
      </c>
      <c r="E78" t="s">
        <v>8</v>
      </c>
      <c r="F78" t="s">
        <v>181</v>
      </c>
      <c r="G78" t="s">
        <v>76</v>
      </c>
      <c r="H78">
        <v>36.272399999999998</v>
      </c>
      <c r="I78">
        <v>126.9208</v>
      </c>
      <c r="J78" t="s">
        <v>310</v>
      </c>
      <c r="K78">
        <v>1</v>
      </c>
      <c r="L78">
        <v>0</v>
      </c>
      <c r="M78">
        <f t="shared" si="1"/>
        <v>0</v>
      </c>
      <c r="N78">
        <v>1</v>
      </c>
    </row>
    <row r="79" spans="1:14" x14ac:dyDescent="0.3">
      <c r="A79">
        <v>238</v>
      </c>
      <c r="B79" s="3">
        <v>1972</v>
      </c>
      <c r="C79" s="2" t="s">
        <v>359</v>
      </c>
      <c r="D79" s="2" t="s">
        <v>373</v>
      </c>
      <c r="E79" t="s">
        <v>8</v>
      </c>
      <c r="F79" t="s">
        <v>182</v>
      </c>
      <c r="G79" t="s">
        <v>76</v>
      </c>
      <c r="H79">
        <v>36.105600000000003</v>
      </c>
      <c r="I79">
        <v>127.48180000000001</v>
      </c>
      <c r="J79" t="s">
        <v>311</v>
      </c>
      <c r="K79">
        <v>1</v>
      </c>
      <c r="L79">
        <v>0</v>
      </c>
      <c r="M79">
        <f t="shared" si="1"/>
        <v>0</v>
      </c>
      <c r="N79">
        <v>1</v>
      </c>
    </row>
    <row r="80" spans="1:14" x14ac:dyDescent="0.3">
      <c r="A80">
        <v>243</v>
      </c>
      <c r="B80" s="3">
        <v>1972</v>
      </c>
      <c r="C80" s="2" t="s">
        <v>368</v>
      </c>
      <c r="D80" s="2" t="s">
        <v>359</v>
      </c>
      <c r="E80" t="s">
        <v>8</v>
      </c>
      <c r="F80" t="s">
        <v>184</v>
      </c>
      <c r="G80" t="s">
        <v>91</v>
      </c>
      <c r="H80">
        <v>35.729500000000002</v>
      </c>
      <c r="I80">
        <v>126.7166</v>
      </c>
      <c r="J80" t="s">
        <v>312</v>
      </c>
      <c r="K80">
        <v>1</v>
      </c>
      <c r="L80">
        <v>0</v>
      </c>
      <c r="M80">
        <f t="shared" si="1"/>
        <v>0</v>
      </c>
      <c r="N80">
        <v>1</v>
      </c>
    </row>
    <row r="81" spans="1:14" x14ac:dyDescent="0.3">
      <c r="A81">
        <v>244</v>
      </c>
      <c r="B81" s="3">
        <v>1970</v>
      </c>
      <c r="C81" s="2" t="s">
        <v>374</v>
      </c>
      <c r="D81" s="2" t="s">
        <v>361</v>
      </c>
      <c r="E81" t="s">
        <v>8</v>
      </c>
      <c r="F81" t="s">
        <v>186</v>
      </c>
      <c r="G81" t="s">
        <v>91</v>
      </c>
      <c r="H81">
        <v>35.612299999999998</v>
      </c>
      <c r="I81">
        <v>127.2856</v>
      </c>
      <c r="J81" t="s">
        <v>313</v>
      </c>
      <c r="K81">
        <v>1</v>
      </c>
      <c r="L81">
        <v>0</v>
      </c>
      <c r="M81">
        <f t="shared" si="1"/>
        <v>0</v>
      </c>
      <c r="N81">
        <v>1</v>
      </c>
    </row>
    <row r="82" spans="1:14" x14ac:dyDescent="0.3">
      <c r="A82" s="1">
        <v>245</v>
      </c>
      <c r="B82" s="3">
        <v>2016</v>
      </c>
      <c r="C82" s="2" t="s">
        <v>365</v>
      </c>
      <c r="D82" s="2" t="s">
        <v>359</v>
      </c>
      <c r="E82" t="s">
        <v>8</v>
      </c>
      <c r="F82" t="s">
        <v>188</v>
      </c>
      <c r="G82" t="s">
        <v>91</v>
      </c>
      <c r="H82">
        <v>35.563099999999999</v>
      </c>
      <c r="I82">
        <v>126.83920000000001</v>
      </c>
      <c r="J82" t="s">
        <v>314</v>
      </c>
      <c r="K82">
        <v>1</v>
      </c>
      <c r="L82">
        <v>0</v>
      </c>
      <c r="M82">
        <f t="shared" si="1"/>
        <v>1</v>
      </c>
      <c r="N82">
        <v>1</v>
      </c>
    </row>
    <row r="83" spans="1:14" x14ac:dyDescent="0.3">
      <c r="A83">
        <v>245</v>
      </c>
      <c r="B83" s="3">
        <v>1970</v>
      </c>
      <c r="C83" s="2" t="s">
        <v>359</v>
      </c>
      <c r="D83" s="2" t="s">
        <v>369</v>
      </c>
      <c r="E83" t="s">
        <v>187</v>
      </c>
      <c r="F83" t="s">
        <v>188</v>
      </c>
      <c r="G83" t="s">
        <v>91</v>
      </c>
      <c r="H83">
        <v>35.563200000000002</v>
      </c>
      <c r="I83">
        <v>126.8661</v>
      </c>
      <c r="J83" t="s">
        <v>314</v>
      </c>
      <c r="K83">
        <v>0</v>
      </c>
      <c r="L83">
        <v>0</v>
      </c>
      <c r="M83">
        <f t="shared" si="1"/>
        <v>0</v>
      </c>
      <c r="N83">
        <v>0</v>
      </c>
    </row>
    <row r="84" spans="1:14" x14ac:dyDescent="0.3">
      <c r="A84" s="1">
        <v>247</v>
      </c>
      <c r="B84" s="3">
        <v>2013</v>
      </c>
      <c r="C84" s="2" t="s">
        <v>370</v>
      </c>
      <c r="D84" s="2" t="s">
        <v>359</v>
      </c>
      <c r="E84" t="s">
        <v>8</v>
      </c>
      <c r="F84" t="s">
        <v>191</v>
      </c>
      <c r="G84" t="s">
        <v>192</v>
      </c>
      <c r="H84">
        <v>35.402299999999997</v>
      </c>
      <c r="I84">
        <v>127.3967</v>
      </c>
      <c r="J84" t="s">
        <v>315</v>
      </c>
      <c r="K84">
        <v>1</v>
      </c>
      <c r="L84">
        <v>0</v>
      </c>
      <c r="M84">
        <f t="shared" si="1"/>
        <v>1</v>
      </c>
      <c r="N84">
        <v>1</v>
      </c>
    </row>
    <row r="85" spans="1:14" x14ac:dyDescent="0.3">
      <c r="A85">
        <v>247</v>
      </c>
      <c r="B85" s="3">
        <v>1972</v>
      </c>
      <c r="C85" s="2" t="s">
        <v>359</v>
      </c>
      <c r="D85" s="2" t="s">
        <v>377</v>
      </c>
      <c r="E85" t="s">
        <v>190</v>
      </c>
      <c r="F85" t="s">
        <v>191</v>
      </c>
      <c r="G85" t="s">
        <v>194</v>
      </c>
      <c r="H85">
        <v>35.4054</v>
      </c>
      <c r="I85">
        <v>127.333</v>
      </c>
      <c r="J85" t="s">
        <v>315</v>
      </c>
      <c r="K85">
        <v>0</v>
      </c>
      <c r="L85">
        <v>0</v>
      </c>
      <c r="M85">
        <f t="shared" si="1"/>
        <v>0</v>
      </c>
      <c r="N85">
        <v>0</v>
      </c>
    </row>
    <row r="86" spans="1:14" x14ac:dyDescent="0.3">
      <c r="A86">
        <v>248</v>
      </c>
      <c r="B86" s="3">
        <v>1988</v>
      </c>
      <c r="C86" s="2" t="s">
        <v>359</v>
      </c>
      <c r="D86" s="2" t="s">
        <v>359</v>
      </c>
      <c r="E86" t="s">
        <v>8</v>
      </c>
      <c r="F86" t="s">
        <v>195</v>
      </c>
      <c r="G86" t="s">
        <v>91</v>
      </c>
      <c r="H86">
        <v>35.656999999999996</v>
      </c>
      <c r="I86">
        <v>127.52030000000001</v>
      </c>
      <c r="J86" t="s">
        <v>316</v>
      </c>
      <c r="K86">
        <v>1</v>
      </c>
      <c r="L86">
        <v>0</v>
      </c>
      <c r="M86">
        <f t="shared" si="1"/>
        <v>0</v>
      </c>
      <c r="N86">
        <v>1</v>
      </c>
    </row>
    <row r="87" spans="1:14" x14ac:dyDescent="0.3">
      <c r="A87" s="1">
        <v>251</v>
      </c>
      <c r="B87" s="3">
        <v>2010</v>
      </c>
      <c r="C87" s="2" t="s">
        <v>363</v>
      </c>
      <c r="D87" s="2" t="s">
        <v>359</v>
      </c>
      <c r="E87" t="s">
        <v>8</v>
      </c>
      <c r="F87" t="s">
        <v>196</v>
      </c>
      <c r="G87" t="s">
        <v>91</v>
      </c>
      <c r="H87">
        <v>35.426600000000001</v>
      </c>
      <c r="I87">
        <v>126.697</v>
      </c>
      <c r="J87" t="s">
        <v>317</v>
      </c>
      <c r="K87">
        <v>1</v>
      </c>
      <c r="L87">
        <v>0</v>
      </c>
      <c r="M87">
        <f t="shared" si="1"/>
        <v>1</v>
      </c>
      <c r="N87">
        <v>0</v>
      </c>
    </row>
    <row r="88" spans="1:14" x14ac:dyDescent="0.3">
      <c r="A88" s="1">
        <v>251</v>
      </c>
      <c r="B88" s="3">
        <v>2008</v>
      </c>
      <c r="C88" s="2" t="s">
        <v>365</v>
      </c>
      <c r="D88" s="2" t="s">
        <v>367</v>
      </c>
      <c r="E88" t="s">
        <v>198</v>
      </c>
      <c r="F88" t="s">
        <v>132</v>
      </c>
      <c r="G88" t="s">
        <v>199</v>
      </c>
      <c r="H88">
        <v>35.426600000000001</v>
      </c>
      <c r="I88">
        <v>126.697</v>
      </c>
      <c r="J88" t="s">
        <v>317</v>
      </c>
      <c r="K88">
        <v>0</v>
      </c>
      <c r="L88">
        <v>0</v>
      </c>
      <c r="M88">
        <f t="shared" si="1"/>
        <v>1</v>
      </c>
      <c r="N88">
        <v>0</v>
      </c>
    </row>
    <row r="89" spans="1:14" x14ac:dyDescent="0.3">
      <c r="A89" s="1">
        <v>251</v>
      </c>
      <c r="B89" s="3">
        <v>2007</v>
      </c>
      <c r="C89" s="2" t="s">
        <v>365</v>
      </c>
      <c r="D89" s="2" t="s">
        <v>359</v>
      </c>
      <c r="E89" t="s">
        <v>197</v>
      </c>
      <c r="F89" t="s">
        <v>132</v>
      </c>
      <c r="G89" t="s">
        <v>199</v>
      </c>
      <c r="H89">
        <v>35.4251</v>
      </c>
      <c r="I89">
        <v>126.699</v>
      </c>
      <c r="J89" t="s">
        <v>317</v>
      </c>
      <c r="K89">
        <v>0</v>
      </c>
      <c r="L89">
        <v>0</v>
      </c>
      <c r="M89">
        <f t="shared" si="1"/>
        <v>1</v>
      </c>
      <c r="N89">
        <v>0</v>
      </c>
    </row>
    <row r="90" spans="1:14" x14ac:dyDescent="0.3">
      <c r="A90" s="1">
        <v>252</v>
      </c>
      <c r="B90" s="3">
        <v>2007</v>
      </c>
      <c r="C90" s="2" t="s">
        <v>365</v>
      </c>
      <c r="D90" s="2" t="s">
        <v>380</v>
      </c>
      <c r="E90" t="s">
        <v>8</v>
      </c>
      <c r="F90" t="s">
        <v>202</v>
      </c>
      <c r="G90" t="s">
        <v>112</v>
      </c>
      <c r="H90">
        <v>35.283700000000003</v>
      </c>
      <c r="I90">
        <v>126.4778</v>
      </c>
      <c r="J90" t="s">
        <v>318</v>
      </c>
      <c r="K90">
        <v>1</v>
      </c>
      <c r="L90">
        <v>0</v>
      </c>
      <c r="M90">
        <f t="shared" si="1"/>
        <v>1</v>
      </c>
      <c r="N90">
        <v>0</v>
      </c>
    </row>
    <row r="91" spans="1:14" x14ac:dyDescent="0.3">
      <c r="A91" s="1">
        <v>253</v>
      </c>
      <c r="B91" s="3">
        <v>2008</v>
      </c>
      <c r="C91" s="2" t="s">
        <v>361</v>
      </c>
      <c r="D91" s="2" t="s">
        <v>381</v>
      </c>
      <c r="E91" t="s">
        <v>8</v>
      </c>
      <c r="F91" t="s">
        <v>204</v>
      </c>
      <c r="G91" t="s">
        <v>115</v>
      </c>
      <c r="H91">
        <v>35.226700000000001</v>
      </c>
      <c r="I91">
        <v>128.893</v>
      </c>
      <c r="J91" t="s">
        <v>319</v>
      </c>
      <c r="K91">
        <v>1</v>
      </c>
      <c r="L91">
        <v>0</v>
      </c>
      <c r="M91">
        <f t="shared" si="1"/>
        <v>1</v>
      </c>
      <c r="N91">
        <v>0</v>
      </c>
    </row>
    <row r="92" spans="1:14" x14ac:dyDescent="0.3">
      <c r="A92" s="1">
        <v>254</v>
      </c>
      <c r="B92" s="3">
        <v>2008</v>
      </c>
      <c r="C92" s="2" t="s">
        <v>364</v>
      </c>
      <c r="D92" s="2" t="s">
        <v>371</v>
      </c>
      <c r="E92" t="s">
        <v>8</v>
      </c>
      <c r="F92" t="s">
        <v>206</v>
      </c>
      <c r="G92" t="s">
        <v>91</v>
      </c>
      <c r="H92">
        <v>35.371400000000001</v>
      </c>
      <c r="I92">
        <v>127.12860000000001</v>
      </c>
      <c r="J92" t="s">
        <v>320</v>
      </c>
      <c r="K92">
        <v>1</v>
      </c>
      <c r="L92">
        <v>0</v>
      </c>
      <c r="M92">
        <f t="shared" si="1"/>
        <v>1</v>
      </c>
      <c r="N92">
        <v>0</v>
      </c>
    </row>
    <row r="93" spans="1:14" x14ac:dyDescent="0.3">
      <c r="A93" s="1">
        <v>255</v>
      </c>
      <c r="B93" s="3">
        <v>2010</v>
      </c>
      <c r="C93" s="2" t="s">
        <v>364</v>
      </c>
      <c r="D93" s="2" t="s">
        <v>362</v>
      </c>
      <c r="E93" t="s">
        <v>8</v>
      </c>
      <c r="F93" t="s">
        <v>207</v>
      </c>
      <c r="G93" t="s">
        <v>104</v>
      </c>
      <c r="H93">
        <v>35.226399999999998</v>
      </c>
      <c r="I93">
        <v>128.67250000000001</v>
      </c>
      <c r="J93" t="s">
        <v>321</v>
      </c>
      <c r="K93">
        <v>1</v>
      </c>
      <c r="L93">
        <v>0</v>
      </c>
      <c r="M93">
        <f t="shared" si="1"/>
        <v>1</v>
      </c>
      <c r="N93">
        <v>0</v>
      </c>
    </row>
    <row r="94" spans="1:14" x14ac:dyDescent="0.3">
      <c r="A94" s="1">
        <v>255</v>
      </c>
      <c r="B94" s="3">
        <v>2008</v>
      </c>
      <c r="C94" s="2" t="s">
        <v>363</v>
      </c>
      <c r="D94" s="2" t="s">
        <v>380</v>
      </c>
      <c r="E94" t="s">
        <v>106</v>
      </c>
      <c r="F94" t="s">
        <v>209</v>
      </c>
      <c r="H94">
        <v>35.226399999999998</v>
      </c>
      <c r="I94">
        <v>128.67250000000001</v>
      </c>
      <c r="J94" t="s">
        <v>321</v>
      </c>
      <c r="K94">
        <v>0</v>
      </c>
      <c r="L94">
        <v>0</v>
      </c>
      <c r="M94">
        <f t="shared" si="1"/>
        <v>1</v>
      </c>
      <c r="N94">
        <v>0</v>
      </c>
    </row>
    <row r="95" spans="1:14" x14ac:dyDescent="0.3">
      <c r="A95" s="1">
        <v>256</v>
      </c>
      <c r="B95" s="3">
        <v>2011</v>
      </c>
      <c r="C95" s="2" t="s">
        <v>377</v>
      </c>
      <c r="D95" s="2" t="s">
        <v>359</v>
      </c>
      <c r="E95" t="s">
        <v>210</v>
      </c>
      <c r="F95" t="s">
        <v>211</v>
      </c>
      <c r="G95" t="s">
        <v>212</v>
      </c>
      <c r="H95">
        <v>35.075000000000003</v>
      </c>
      <c r="I95">
        <v>127.23909999999999</v>
      </c>
      <c r="J95" t="s">
        <v>322</v>
      </c>
      <c r="K95">
        <v>0</v>
      </c>
      <c r="L95">
        <v>1</v>
      </c>
      <c r="M95">
        <f t="shared" si="1"/>
        <v>1</v>
      </c>
      <c r="N95">
        <v>0</v>
      </c>
    </row>
    <row r="96" spans="1:14" x14ac:dyDescent="0.3">
      <c r="A96">
        <v>256</v>
      </c>
      <c r="B96" s="3">
        <v>1972</v>
      </c>
      <c r="C96" s="2" t="s">
        <v>359</v>
      </c>
      <c r="D96" s="2" t="s">
        <v>382</v>
      </c>
      <c r="E96" t="s">
        <v>133</v>
      </c>
      <c r="F96" t="s">
        <v>134</v>
      </c>
      <c r="G96" t="s">
        <v>214</v>
      </c>
      <c r="H96">
        <v>35.075000000000003</v>
      </c>
      <c r="I96">
        <v>127.23909999999999</v>
      </c>
      <c r="J96" t="s">
        <v>322</v>
      </c>
      <c r="K96">
        <v>0</v>
      </c>
      <c r="L96">
        <v>0</v>
      </c>
      <c r="M96">
        <f t="shared" si="1"/>
        <v>0</v>
      </c>
      <c r="N96">
        <v>0</v>
      </c>
    </row>
    <row r="97" spans="1:14" x14ac:dyDescent="0.3">
      <c r="A97" s="1">
        <v>257</v>
      </c>
      <c r="B97" s="3">
        <v>2008</v>
      </c>
      <c r="C97" s="2" t="s">
        <v>363</v>
      </c>
      <c r="D97" s="2" t="s">
        <v>380</v>
      </c>
      <c r="E97" t="s">
        <v>8</v>
      </c>
      <c r="F97" t="s">
        <v>215</v>
      </c>
      <c r="G97" t="s">
        <v>100</v>
      </c>
      <c r="H97">
        <v>35.307200000000002</v>
      </c>
      <c r="I97">
        <v>129.02000000000001</v>
      </c>
      <c r="J97" t="s">
        <v>323</v>
      </c>
      <c r="K97">
        <v>1</v>
      </c>
      <c r="L97">
        <v>0</v>
      </c>
      <c r="M97">
        <f t="shared" si="1"/>
        <v>1</v>
      </c>
      <c r="N97">
        <v>0</v>
      </c>
    </row>
    <row r="98" spans="1:14" x14ac:dyDescent="0.3">
      <c r="A98" s="1">
        <v>258</v>
      </c>
      <c r="B98" s="3">
        <v>2010</v>
      </c>
      <c r="C98" s="2" t="s">
        <v>368</v>
      </c>
      <c r="D98" s="2" t="s">
        <v>365</v>
      </c>
      <c r="E98" t="s">
        <v>8</v>
      </c>
      <c r="F98" t="s">
        <v>217</v>
      </c>
      <c r="G98" t="s">
        <v>125</v>
      </c>
      <c r="H98">
        <v>34.763300000000001</v>
      </c>
      <c r="I98">
        <v>127.2123</v>
      </c>
      <c r="J98" t="s">
        <v>324</v>
      </c>
      <c r="K98">
        <v>1</v>
      </c>
      <c r="L98">
        <v>0</v>
      </c>
      <c r="M98">
        <f t="shared" si="1"/>
        <v>1</v>
      </c>
      <c r="N98">
        <v>0</v>
      </c>
    </row>
    <row r="99" spans="1:14" x14ac:dyDescent="0.3">
      <c r="A99" s="1">
        <v>258</v>
      </c>
      <c r="B99" s="3">
        <v>2010</v>
      </c>
      <c r="C99" s="2" t="s">
        <v>361</v>
      </c>
      <c r="D99" s="2" t="s">
        <v>370</v>
      </c>
      <c r="E99" t="s">
        <v>219</v>
      </c>
      <c r="F99" t="s">
        <v>217</v>
      </c>
      <c r="G99" t="s">
        <v>125</v>
      </c>
      <c r="H99">
        <v>34.763300000000001</v>
      </c>
      <c r="I99">
        <v>127.2123</v>
      </c>
      <c r="J99" t="s">
        <v>324</v>
      </c>
      <c r="K99">
        <v>0</v>
      </c>
      <c r="L99">
        <v>0</v>
      </c>
      <c r="M99">
        <f t="shared" si="1"/>
        <v>1</v>
      </c>
      <c r="N99">
        <v>0</v>
      </c>
    </row>
    <row r="100" spans="1:14" x14ac:dyDescent="0.3">
      <c r="A100" s="1">
        <v>259</v>
      </c>
      <c r="B100" s="3">
        <v>2009</v>
      </c>
      <c r="C100" s="2" t="s">
        <v>365</v>
      </c>
      <c r="D100" s="2" t="s">
        <v>360</v>
      </c>
      <c r="E100" t="s">
        <v>8</v>
      </c>
      <c r="F100" t="s">
        <v>221</v>
      </c>
      <c r="G100" t="s">
        <v>122</v>
      </c>
      <c r="H100">
        <v>34.626100000000001</v>
      </c>
      <c r="I100">
        <v>126.7689</v>
      </c>
      <c r="J100" t="s">
        <v>325</v>
      </c>
      <c r="K100">
        <v>1</v>
      </c>
      <c r="L100">
        <v>0</v>
      </c>
      <c r="M100">
        <f t="shared" si="1"/>
        <v>1</v>
      </c>
      <c r="N100">
        <v>0</v>
      </c>
    </row>
    <row r="101" spans="1:14" x14ac:dyDescent="0.3">
      <c r="A101">
        <v>260</v>
      </c>
      <c r="B101" s="3">
        <v>1972</v>
      </c>
      <c r="C101" s="2" t="s">
        <v>359</v>
      </c>
      <c r="D101" s="2" t="s">
        <v>382</v>
      </c>
      <c r="E101" t="s">
        <v>8</v>
      </c>
      <c r="F101" t="s">
        <v>222</v>
      </c>
      <c r="G101" t="s">
        <v>122</v>
      </c>
      <c r="H101">
        <v>34.688800000000001</v>
      </c>
      <c r="I101">
        <v>126.9195</v>
      </c>
      <c r="J101" t="s">
        <v>326</v>
      </c>
      <c r="K101">
        <v>1</v>
      </c>
      <c r="L101">
        <v>0</v>
      </c>
      <c r="M101">
        <f t="shared" si="1"/>
        <v>0</v>
      </c>
      <c r="N101">
        <v>1</v>
      </c>
    </row>
    <row r="102" spans="1:14" x14ac:dyDescent="0.3">
      <c r="A102">
        <v>261</v>
      </c>
      <c r="B102" s="3">
        <v>1971</v>
      </c>
      <c r="C102" s="2" t="s">
        <v>361</v>
      </c>
      <c r="D102" s="2" t="s">
        <v>368</v>
      </c>
      <c r="E102" t="s">
        <v>8</v>
      </c>
      <c r="F102" t="s">
        <v>224</v>
      </c>
      <c r="G102" t="s">
        <v>122</v>
      </c>
      <c r="H102">
        <v>34.553600000000003</v>
      </c>
      <c r="I102">
        <v>126.569</v>
      </c>
      <c r="J102" t="s">
        <v>327</v>
      </c>
      <c r="K102">
        <v>1</v>
      </c>
      <c r="L102">
        <v>0</v>
      </c>
      <c r="M102">
        <f t="shared" si="1"/>
        <v>0</v>
      </c>
      <c r="N102">
        <v>1</v>
      </c>
    </row>
    <row r="103" spans="1:14" x14ac:dyDescent="0.3">
      <c r="A103">
        <v>262</v>
      </c>
      <c r="B103" s="3">
        <v>1972</v>
      </c>
      <c r="C103" s="2" t="s">
        <v>359</v>
      </c>
      <c r="D103" s="2" t="s">
        <v>362</v>
      </c>
      <c r="E103" t="s">
        <v>8</v>
      </c>
      <c r="F103" t="s">
        <v>226</v>
      </c>
      <c r="G103" t="s">
        <v>125</v>
      </c>
      <c r="H103">
        <v>34.618200000000002</v>
      </c>
      <c r="I103">
        <v>127.2757</v>
      </c>
      <c r="J103" t="s">
        <v>328</v>
      </c>
      <c r="K103">
        <v>1</v>
      </c>
      <c r="L103">
        <v>0</v>
      </c>
      <c r="M103">
        <f t="shared" si="1"/>
        <v>0</v>
      </c>
      <c r="N103">
        <v>1</v>
      </c>
    </row>
    <row r="104" spans="1:14" x14ac:dyDescent="0.3">
      <c r="A104" s="1">
        <v>263</v>
      </c>
      <c r="B104" s="3">
        <v>2010</v>
      </c>
      <c r="C104" s="2" t="s">
        <v>374</v>
      </c>
      <c r="D104" s="2" t="s">
        <v>382</v>
      </c>
      <c r="E104" t="s">
        <v>8</v>
      </c>
      <c r="F104" t="s">
        <v>228</v>
      </c>
      <c r="G104" t="s">
        <v>104</v>
      </c>
      <c r="H104">
        <v>35.322600000000001</v>
      </c>
      <c r="I104">
        <v>128.28809999999999</v>
      </c>
      <c r="J104" t="s">
        <v>329</v>
      </c>
      <c r="K104">
        <v>1</v>
      </c>
      <c r="L104">
        <v>0</v>
      </c>
      <c r="M104">
        <f t="shared" si="1"/>
        <v>1</v>
      </c>
      <c r="N104">
        <v>0</v>
      </c>
    </row>
    <row r="105" spans="1:14" x14ac:dyDescent="0.3">
      <c r="A105" s="1">
        <v>264</v>
      </c>
      <c r="B105" s="3">
        <v>2010</v>
      </c>
      <c r="C105" s="2" t="s">
        <v>374</v>
      </c>
      <c r="D105" s="2" t="s">
        <v>382</v>
      </c>
      <c r="E105" t="s">
        <v>8</v>
      </c>
      <c r="F105" t="s">
        <v>229</v>
      </c>
      <c r="G105" t="s">
        <v>104</v>
      </c>
      <c r="H105">
        <v>35.511400000000002</v>
      </c>
      <c r="I105">
        <v>127.7454</v>
      </c>
      <c r="J105" t="s">
        <v>330</v>
      </c>
      <c r="K105">
        <v>1</v>
      </c>
      <c r="L105">
        <v>0</v>
      </c>
      <c r="M105">
        <f t="shared" si="1"/>
        <v>1</v>
      </c>
      <c r="N105">
        <v>0</v>
      </c>
    </row>
    <row r="106" spans="1:14" x14ac:dyDescent="0.3">
      <c r="A106">
        <v>265</v>
      </c>
      <c r="B106" s="3">
        <v>1971</v>
      </c>
      <c r="C106" s="2" t="s">
        <v>364</v>
      </c>
      <c r="D106" s="2" t="s">
        <v>366</v>
      </c>
      <c r="E106" t="s">
        <v>145</v>
      </c>
      <c r="F106" t="s">
        <v>230</v>
      </c>
      <c r="H106">
        <v>33.386800000000001</v>
      </c>
      <c r="I106">
        <v>126.88039999999999</v>
      </c>
      <c r="J106" t="s">
        <v>295</v>
      </c>
      <c r="K106">
        <v>0</v>
      </c>
      <c r="L106">
        <v>1</v>
      </c>
      <c r="M106">
        <f t="shared" si="1"/>
        <v>0</v>
      </c>
      <c r="N106">
        <v>0</v>
      </c>
    </row>
    <row r="107" spans="1:14" x14ac:dyDescent="0.3">
      <c r="A107" s="1">
        <v>266</v>
      </c>
      <c r="B107" s="3">
        <v>2011</v>
      </c>
      <c r="C107" s="2" t="s">
        <v>359</v>
      </c>
      <c r="D107" s="2" t="s">
        <v>359</v>
      </c>
      <c r="E107" t="s">
        <v>8</v>
      </c>
      <c r="F107" t="s">
        <v>232</v>
      </c>
      <c r="G107" t="s">
        <v>112</v>
      </c>
      <c r="H107">
        <v>34.942999999999998</v>
      </c>
      <c r="I107">
        <v>127.691</v>
      </c>
      <c r="J107" t="s">
        <v>331</v>
      </c>
      <c r="K107">
        <v>1</v>
      </c>
      <c r="L107">
        <v>0</v>
      </c>
      <c r="M107">
        <f t="shared" si="1"/>
        <v>1</v>
      </c>
      <c r="N107">
        <v>0</v>
      </c>
    </row>
    <row r="108" spans="1:14" x14ac:dyDescent="0.3">
      <c r="A108" s="1">
        <v>268</v>
      </c>
      <c r="B108" s="3">
        <v>2014</v>
      </c>
      <c r="C108" s="2" t="s">
        <v>369</v>
      </c>
      <c r="D108" s="2" t="s">
        <v>373</v>
      </c>
      <c r="E108" t="s">
        <v>8</v>
      </c>
      <c r="F108" t="s">
        <v>234</v>
      </c>
      <c r="G108" t="s">
        <v>122</v>
      </c>
      <c r="H108">
        <v>34.473100000000002</v>
      </c>
      <c r="I108">
        <v>126.2585</v>
      </c>
      <c r="J108" t="s">
        <v>332</v>
      </c>
      <c r="K108">
        <v>1</v>
      </c>
      <c r="L108">
        <v>0</v>
      </c>
      <c r="M108">
        <f t="shared" si="1"/>
        <v>1</v>
      </c>
      <c r="N108">
        <v>0</v>
      </c>
    </row>
    <row r="109" spans="1:14" x14ac:dyDescent="0.3">
      <c r="A109">
        <v>271</v>
      </c>
      <c r="B109" s="3">
        <v>1988</v>
      </c>
      <c r="C109" s="2" t="s">
        <v>359</v>
      </c>
      <c r="D109" s="2" t="s">
        <v>359</v>
      </c>
      <c r="E109" t="s">
        <v>8</v>
      </c>
      <c r="F109" t="s">
        <v>235</v>
      </c>
      <c r="G109" t="s">
        <v>71</v>
      </c>
      <c r="H109">
        <v>36.943600000000004</v>
      </c>
      <c r="I109">
        <v>128.91399999999999</v>
      </c>
      <c r="J109" t="s">
        <v>333</v>
      </c>
      <c r="K109">
        <v>1</v>
      </c>
      <c r="L109">
        <v>0</v>
      </c>
      <c r="M109">
        <f t="shared" si="1"/>
        <v>0</v>
      </c>
      <c r="N109">
        <v>1</v>
      </c>
    </row>
    <row r="110" spans="1:14" x14ac:dyDescent="0.3">
      <c r="A110">
        <v>272</v>
      </c>
      <c r="B110" s="3">
        <v>1972</v>
      </c>
      <c r="C110" s="2" t="s">
        <v>365</v>
      </c>
      <c r="D110" s="2" t="s">
        <v>367</v>
      </c>
      <c r="E110" t="s">
        <v>8</v>
      </c>
      <c r="F110" t="s">
        <v>237</v>
      </c>
      <c r="G110" t="s">
        <v>81</v>
      </c>
      <c r="H110">
        <v>36.871899999999997</v>
      </c>
      <c r="I110">
        <v>128.517</v>
      </c>
      <c r="J110" t="s">
        <v>334</v>
      </c>
      <c r="K110">
        <v>1</v>
      </c>
      <c r="L110">
        <v>0</v>
      </c>
      <c r="M110">
        <f t="shared" si="1"/>
        <v>0</v>
      </c>
      <c r="N110">
        <v>1</v>
      </c>
    </row>
    <row r="111" spans="1:14" x14ac:dyDescent="0.3">
      <c r="A111">
        <v>273</v>
      </c>
      <c r="B111" s="3">
        <v>1973</v>
      </c>
      <c r="C111" s="2" t="s">
        <v>359</v>
      </c>
      <c r="D111" s="2" t="s">
        <v>359</v>
      </c>
      <c r="E111" t="s">
        <v>8</v>
      </c>
      <c r="F111" t="s">
        <v>238</v>
      </c>
      <c r="G111" t="s">
        <v>71</v>
      </c>
      <c r="H111">
        <v>36.627299999999998</v>
      </c>
      <c r="I111">
        <v>128.148</v>
      </c>
      <c r="J111" t="s">
        <v>335</v>
      </c>
      <c r="K111">
        <v>1</v>
      </c>
      <c r="L111">
        <v>0</v>
      </c>
      <c r="M111">
        <f t="shared" si="1"/>
        <v>0</v>
      </c>
      <c r="N111">
        <v>1</v>
      </c>
    </row>
    <row r="112" spans="1:14" x14ac:dyDescent="0.3">
      <c r="A112" s="1">
        <v>276</v>
      </c>
      <c r="B112" s="3">
        <v>2010</v>
      </c>
      <c r="C112" s="2" t="s">
        <v>373</v>
      </c>
      <c r="D112" s="2" t="s">
        <v>359</v>
      </c>
      <c r="E112" t="s">
        <v>8</v>
      </c>
      <c r="F112" t="s">
        <v>240</v>
      </c>
      <c r="G112" t="s">
        <v>81</v>
      </c>
      <c r="H112">
        <v>36.432099999999998</v>
      </c>
      <c r="I112">
        <v>129.04230000000001</v>
      </c>
      <c r="J112" t="s">
        <v>336</v>
      </c>
      <c r="K112">
        <v>1</v>
      </c>
      <c r="L112">
        <v>0</v>
      </c>
      <c r="M112">
        <f t="shared" si="1"/>
        <v>1</v>
      </c>
      <c r="N112">
        <v>0</v>
      </c>
    </row>
    <row r="113" spans="1:14" x14ac:dyDescent="0.3">
      <c r="A113">
        <v>277</v>
      </c>
      <c r="B113" s="3">
        <v>1972</v>
      </c>
      <c r="C113" s="2" t="s">
        <v>359</v>
      </c>
      <c r="D113" s="2" t="s">
        <v>368</v>
      </c>
      <c r="E113" t="s">
        <v>8</v>
      </c>
      <c r="F113" t="s">
        <v>242</v>
      </c>
      <c r="G113" t="s">
        <v>88</v>
      </c>
      <c r="H113">
        <v>36.533299999999997</v>
      </c>
      <c r="I113">
        <v>129.40940000000001</v>
      </c>
      <c r="J113" t="s">
        <v>337</v>
      </c>
      <c r="K113">
        <v>1</v>
      </c>
      <c r="L113">
        <v>0</v>
      </c>
      <c r="M113">
        <f t="shared" si="1"/>
        <v>0</v>
      </c>
      <c r="N113">
        <v>1</v>
      </c>
    </row>
    <row r="114" spans="1:14" x14ac:dyDescent="0.3">
      <c r="A114">
        <v>278</v>
      </c>
      <c r="B114" s="3">
        <v>1973</v>
      </c>
      <c r="C114" s="2" t="s">
        <v>359</v>
      </c>
      <c r="D114" s="2" t="s">
        <v>359</v>
      </c>
      <c r="E114" t="s">
        <v>8</v>
      </c>
      <c r="F114" t="s">
        <v>243</v>
      </c>
      <c r="G114" t="s">
        <v>71</v>
      </c>
      <c r="H114">
        <v>36.356099999999998</v>
      </c>
      <c r="I114">
        <v>128.68799999999999</v>
      </c>
      <c r="J114" t="s">
        <v>338</v>
      </c>
      <c r="K114">
        <v>1</v>
      </c>
      <c r="L114">
        <v>0</v>
      </c>
      <c r="M114">
        <f t="shared" si="1"/>
        <v>0</v>
      </c>
      <c r="N114">
        <v>1</v>
      </c>
    </row>
    <row r="115" spans="1:14" x14ac:dyDescent="0.3">
      <c r="A115">
        <v>279</v>
      </c>
      <c r="B115" s="3">
        <v>1973</v>
      </c>
      <c r="C115" s="2" t="s">
        <v>359</v>
      </c>
      <c r="D115" s="2" t="s">
        <v>359</v>
      </c>
      <c r="E115" t="s">
        <v>8</v>
      </c>
      <c r="F115" t="s">
        <v>244</v>
      </c>
      <c r="G115" t="s">
        <v>71</v>
      </c>
      <c r="H115">
        <v>36.130000000000003</v>
      </c>
      <c r="I115">
        <v>128.32</v>
      </c>
      <c r="J115" t="s">
        <v>339</v>
      </c>
      <c r="K115">
        <v>1</v>
      </c>
      <c r="L115">
        <v>0</v>
      </c>
      <c r="M115">
        <f t="shared" si="1"/>
        <v>0</v>
      </c>
      <c r="N115">
        <v>1</v>
      </c>
    </row>
    <row r="116" spans="1:14" x14ac:dyDescent="0.3">
      <c r="A116">
        <v>281</v>
      </c>
      <c r="B116" s="3">
        <v>1972</v>
      </c>
      <c r="C116" s="2" t="s">
        <v>359</v>
      </c>
      <c r="D116" s="2" t="s">
        <v>382</v>
      </c>
      <c r="E116" t="s">
        <v>8</v>
      </c>
      <c r="F116" t="s">
        <v>245</v>
      </c>
      <c r="G116" t="s">
        <v>71</v>
      </c>
      <c r="H116">
        <v>35.977400000000003</v>
      </c>
      <c r="I116">
        <v>128.95140000000001</v>
      </c>
      <c r="J116" t="s">
        <v>340</v>
      </c>
      <c r="K116">
        <v>1</v>
      </c>
      <c r="L116">
        <v>0</v>
      </c>
      <c r="M116">
        <f t="shared" si="1"/>
        <v>0</v>
      </c>
      <c r="N116">
        <v>1</v>
      </c>
    </row>
    <row r="117" spans="1:14" x14ac:dyDescent="0.3">
      <c r="A117" s="1">
        <v>283</v>
      </c>
      <c r="B117" s="3">
        <v>2010</v>
      </c>
      <c r="C117" s="2" t="s">
        <v>370</v>
      </c>
      <c r="D117" s="2" t="s">
        <v>374</v>
      </c>
      <c r="E117" t="s">
        <v>8</v>
      </c>
      <c r="F117" t="s">
        <v>246</v>
      </c>
      <c r="G117" t="s">
        <v>88</v>
      </c>
      <c r="H117">
        <v>35.817500000000003</v>
      </c>
      <c r="I117">
        <v>129.20089999999999</v>
      </c>
      <c r="J117" t="s">
        <v>341</v>
      </c>
      <c r="K117">
        <v>1</v>
      </c>
      <c r="L117">
        <v>0</v>
      </c>
      <c r="M117">
        <f t="shared" si="1"/>
        <v>1</v>
      </c>
      <c r="N117">
        <v>0</v>
      </c>
    </row>
    <row r="118" spans="1:14" x14ac:dyDescent="0.3">
      <c r="A118" s="1">
        <v>284</v>
      </c>
      <c r="B118" s="3">
        <v>2011</v>
      </c>
      <c r="C118" s="2" t="s">
        <v>368</v>
      </c>
      <c r="D118" s="2" t="s">
        <v>377</v>
      </c>
      <c r="E118" t="s">
        <v>8</v>
      </c>
      <c r="F118" t="s">
        <v>248</v>
      </c>
      <c r="G118" t="s">
        <v>100</v>
      </c>
      <c r="H118">
        <v>35.667400000000001</v>
      </c>
      <c r="I118">
        <v>127.90900000000001</v>
      </c>
      <c r="J118" t="s">
        <v>342</v>
      </c>
      <c r="K118">
        <v>1</v>
      </c>
      <c r="L118">
        <v>0</v>
      </c>
      <c r="M118">
        <f t="shared" si="1"/>
        <v>1</v>
      </c>
      <c r="N118">
        <v>1</v>
      </c>
    </row>
    <row r="119" spans="1:14" x14ac:dyDescent="0.3">
      <c r="A119">
        <v>284</v>
      </c>
      <c r="B119" s="3">
        <v>1972</v>
      </c>
      <c r="C119" s="2" t="s">
        <v>359</v>
      </c>
      <c r="D119" s="2" t="s">
        <v>379</v>
      </c>
      <c r="E119" t="s">
        <v>247</v>
      </c>
      <c r="F119" t="s">
        <v>248</v>
      </c>
      <c r="G119" t="s">
        <v>249</v>
      </c>
      <c r="H119">
        <v>35.671199999999999</v>
      </c>
      <c r="I119">
        <v>127.911</v>
      </c>
      <c r="J119" t="s">
        <v>342</v>
      </c>
      <c r="K119">
        <v>0</v>
      </c>
      <c r="L119">
        <v>0</v>
      </c>
      <c r="M119">
        <f t="shared" si="1"/>
        <v>0</v>
      </c>
      <c r="N119">
        <v>0</v>
      </c>
    </row>
    <row r="120" spans="1:14" x14ac:dyDescent="0.3">
      <c r="A120">
        <v>285</v>
      </c>
      <c r="B120" s="3">
        <v>1973</v>
      </c>
      <c r="C120" s="2" t="s">
        <v>359</v>
      </c>
      <c r="D120" s="2" t="s">
        <v>359</v>
      </c>
      <c r="E120" t="s">
        <v>8</v>
      </c>
      <c r="F120" t="s">
        <v>250</v>
      </c>
      <c r="G120" t="s">
        <v>100</v>
      </c>
      <c r="H120">
        <v>35.564999999999998</v>
      </c>
      <c r="I120">
        <v>128.16990000000001</v>
      </c>
      <c r="J120" t="s">
        <v>343</v>
      </c>
      <c r="K120">
        <v>1</v>
      </c>
      <c r="L120">
        <v>0</v>
      </c>
      <c r="M120">
        <f t="shared" si="1"/>
        <v>0</v>
      </c>
      <c r="N120">
        <v>1</v>
      </c>
    </row>
    <row r="121" spans="1:14" x14ac:dyDescent="0.3">
      <c r="A121">
        <v>288</v>
      </c>
      <c r="B121" s="3">
        <v>1973</v>
      </c>
      <c r="C121" s="2" t="s">
        <v>359</v>
      </c>
      <c r="D121" s="2" t="s">
        <v>359</v>
      </c>
      <c r="E121" t="s">
        <v>8</v>
      </c>
      <c r="F121" t="s">
        <v>251</v>
      </c>
      <c r="G121" t="s">
        <v>100</v>
      </c>
      <c r="H121">
        <v>35.491500000000002</v>
      </c>
      <c r="I121">
        <v>128.7441</v>
      </c>
      <c r="J121" t="s">
        <v>344</v>
      </c>
      <c r="K121">
        <v>1</v>
      </c>
      <c r="L121">
        <v>0</v>
      </c>
      <c r="M121">
        <f t="shared" si="1"/>
        <v>0</v>
      </c>
      <c r="N121">
        <v>1</v>
      </c>
    </row>
    <row r="122" spans="1:14" x14ac:dyDescent="0.3">
      <c r="A122">
        <v>289</v>
      </c>
      <c r="B122" s="3">
        <v>1972</v>
      </c>
      <c r="C122" s="2" t="s">
        <v>368</v>
      </c>
      <c r="D122" s="2" t="s">
        <v>383</v>
      </c>
      <c r="E122" t="s">
        <v>8</v>
      </c>
      <c r="F122" t="s">
        <v>253</v>
      </c>
      <c r="G122" t="s">
        <v>104</v>
      </c>
      <c r="H122">
        <v>35.412999999999997</v>
      </c>
      <c r="I122">
        <v>127.87909999999999</v>
      </c>
      <c r="J122" t="s">
        <v>345</v>
      </c>
      <c r="K122">
        <v>1</v>
      </c>
      <c r="L122">
        <v>0</v>
      </c>
      <c r="M122">
        <f t="shared" si="1"/>
        <v>0</v>
      </c>
      <c r="N122">
        <v>1</v>
      </c>
    </row>
    <row r="123" spans="1:14" x14ac:dyDescent="0.3">
      <c r="A123">
        <v>294</v>
      </c>
      <c r="B123" s="3">
        <v>1972</v>
      </c>
      <c r="C123" s="2" t="s">
        <v>359</v>
      </c>
      <c r="D123" s="2" t="s">
        <v>379</v>
      </c>
      <c r="E123" t="s">
        <v>8</v>
      </c>
      <c r="F123" t="s">
        <v>254</v>
      </c>
      <c r="G123" t="s">
        <v>115</v>
      </c>
      <c r="H123">
        <v>34.888199999999998</v>
      </c>
      <c r="I123">
        <v>128.6045</v>
      </c>
      <c r="J123" t="s">
        <v>346</v>
      </c>
      <c r="K123">
        <v>1</v>
      </c>
      <c r="L123">
        <v>0</v>
      </c>
      <c r="M123">
        <f t="shared" si="1"/>
        <v>0</v>
      </c>
      <c r="N123">
        <v>1</v>
      </c>
    </row>
    <row r="124" spans="1:14" x14ac:dyDescent="0.3">
      <c r="A124">
        <v>295</v>
      </c>
      <c r="B124" s="3">
        <v>1972</v>
      </c>
      <c r="C124" s="2" t="s">
        <v>359</v>
      </c>
      <c r="D124" s="2" t="s">
        <v>379</v>
      </c>
      <c r="E124" t="s">
        <v>8</v>
      </c>
      <c r="F124" t="s">
        <v>255</v>
      </c>
      <c r="G124" t="s">
        <v>115</v>
      </c>
      <c r="H124">
        <v>34.816600000000001</v>
      </c>
      <c r="I124">
        <v>127.9264</v>
      </c>
      <c r="J124" t="s">
        <v>347</v>
      </c>
      <c r="K124">
        <v>1</v>
      </c>
      <c r="L124">
        <v>0</v>
      </c>
      <c r="M124">
        <f t="shared" si="1"/>
        <v>0</v>
      </c>
      <c r="N124">
        <v>1</v>
      </c>
    </row>
  </sheetData>
  <autoFilter ref="A1:N124"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topLeftCell="A55" workbookViewId="0">
      <selection activeCell="P6" sqref="P6"/>
    </sheetView>
  </sheetViews>
  <sheetFormatPr defaultRowHeight="16.5" x14ac:dyDescent="0.3"/>
  <sheetData>
    <row r="1" spans="1:15" x14ac:dyDescent="0.3">
      <c r="A1" t="s">
        <v>0</v>
      </c>
      <c r="B1" s="2" t="s">
        <v>385</v>
      </c>
      <c r="C1" t="s">
        <v>386</v>
      </c>
      <c r="D1" t="s">
        <v>387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256</v>
      </c>
      <c r="K1" t="s">
        <v>388</v>
      </c>
      <c r="L1" t="s">
        <v>358</v>
      </c>
      <c r="M1" t="s">
        <v>384</v>
      </c>
      <c r="N1" t="s">
        <v>389</v>
      </c>
      <c r="O1" s="6"/>
    </row>
    <row r="2" spans="1:15" x14ac:dyDescent="0.3">
      <c r="A2">
        <v>90</v>
      </c>
      <c r="B2" s="3">
        <v>1968</v>
      </c>
      <c r="C2" s="2" t="s">
        <v>359</v>
      </c>
      <c r="D2" s="2" t="s">
        <v>359</v>
      </c>
      <c r="E2" t="s">
        <v>8</v>
      </c>
      <c r="F2" t="s">
        <v>9</v>
      </c>
      <c r="G2" t="s">
        <v>10</v>
      </c>
      <c r="H2">
        <v>38.250900000000001</v>
      </c>
      <c r="I2">
        <v>128.56469999999999</v>
      </c>
      <c r="J2" t="s">
        <v>351</v>
      </c>
      <c r="K2">
        <v>1</v>
      </c>
      <c r="L2">
        <v>0</v>
      </c>
      <c r="M2">
        <v>0</v>
      </c>
      <c r="N2">
        <v>1</v>
      </c>
      <c r="O2" s="6"/>
    </row>
    <row r="3" spans="1:15" x14ac:dyDescent="0.3">
      <c r="A3">
        <v>95</v>
      </c>
      <c r="B3" s="3">
        <v>1988</v>
      </c>
      <c r="C3" s="2" t="s">
        <v>359</v>
      </c>
      <c r="D3" s="2" t="s">
        <v>359</v>
      </c>
      <c r="E3" t="s">
        <v>8</v>
      </c>
      <c r="F3" t="s">
        <v>15</v>
      </c>
      <c r="G3" t="s">
        <v>13</v>
      </c>
      <c r="H3">
        <v>38.1479</v>
      </c>
      <c r="I3">
        <v>127.30419999999999</v>
      </c>
      <c r="J3" t="s">
        <v>353</v>
      </c>
      <c r="K3">
        <v>1</v>
      </c>
      <c r="L3">
        <v>0</v>
      </c>
      <c r="M3">
        <v>0</v>
      </c>
      <c r="N3">
        <v>1</v>
      </c>
      <c r="O3" s="6"/>
    </row>
    <row r="4" spans="1:15" x14ac:dyDescent="0.3">
      <c r="A4">
        <v>98</v>
      </c>
      <c r="B4" s="3">
        <v>1998</v>
      </c>
      <c r="C4" s="2" t="s">
        <v>361</v>
      </c>
      <c r="D4" s="2" t="s">
        <v>359</v>
      </c>
      <c r="E4" t="s">
        <v>8</v>
      </c>
      <c r="F4" t="s">
        <v>17</v>
      </c>
      <c r="G4" t="s">
        <v>18</v>
      </c>
      <c r="H4">
        <v>37.901899999999998</v>
      </c>
      <c r="I4">
        <v>127.0607</v>
      </c>
      <c r="J4" t="s">
        <v>354</v>
      </c>
      <c r="K4">
        <v>1</v>
      </c>
      <c r="L4">
        <v>0</v>
      </c>
      <c r="M4">
        <v>0</v>
      </c>
      <c r="N4">
        <v>1</v>
      </c>
      <c r="O4" s="6"/>
    </row>
    <row r="5" spans="1:15" x14ac:dyDescent="0.3">
      <c r="A5" s="1">
        <v>100</v>
      </c>
      <c r="B5" s="3">
        <v>2006</v>
      </c>
      <c r="C5" s="2" t="s">
        <v>365</v>
      </c>
      <c r="D5" s="2" t="s">
        <v>364</v>
      </c>
      <c r="E5" t="s">
        <v>8</v>
      </c>
      <c r="F5" t="s">
        <v>25</v>
      </c>
      <c r="G5" t="s">
        <v>26</v>
      </c>
      <c r="H5">
        <v>37.677100000000003</v>
      </c>
      <c r="I5">
        <v>128.7183</v>
      </c>
      <c r="J5" t="s">
        <v>258</v>
      </c>
      <c r="K5">
        <v>1</v>
      </c>
      <c r="L5">
        <v>0</v>
      </c>
      <c r="M5">
        <v>1</v>
      </c>
      <c r="N5">
        <v>1</v>
      </c>
      <c r="O5" s="6"/>
    </row>
    <row r="6" spans="1:15" x14ac:dyDescent="0.3">
      <c r="A6">
        <v>101</v>
      </c>
      <c r="B6" s="3">
        <v>1966</v>
      </c>
      <c r="C6" s="2" t="s">
        <v>359</v>
      </c>
      <c r="D6" s="2" t="s">
        <v>359</v>
      </c>
      <c r="E6" t="s">
        <v>8</v>
      </c>
      <c r="F6" t="s">
        <v>30</v>
      </c>
      <c r="G6" t="s">
        <v>13</v>
      </c>
      <c r="H6">
        <v>37.9026</v>
      </c>
      <c r="I6">
        <v>127.73569999999999</v>
      </c>
      <c r="J6" t="s">
        <v>259</v>
      </c>
      <c r="K6">
        <v>1</v>
      </c>
      <c r="L6">
        <v>0</v>
      </c>
      <c r="M6">
        <v>0</v>
      </c>
      <c r="N6">
        <v>1</v>
      </c>
      <c r="O6" s="6"/>
    </row>
    <row r="7" spans="1:15" x14ac:dyDescent="0.3">
      <c r="A7">
        <v>102</v>
      </c>
      <c r="B7" s="3">
        <v>2000</v>
      </c>
      <c r="C7" s="2" t="s">
        <v>365</v>
      </c>
      <c r="D7" s="2" t="s">
        <v>359</v>
      </c>
      <c r="E7" t="s">
        <v>8</v>
      </c>
      <c r="F7" t="s">
        <v>32</v>
      </c>
      <c r="G7" t="s">
        <v>33</v>
      </c>
      <c r="H7">
        <v>37.966099999999997</v>
      </c>
      <c r="I7">
        <v>124.6305</v>
      </c>
      <c r="J7" t="s">
        <v>260</v>
      </c>
      <c r="K7">
        <v>1</v>
      </c>
      <c r="L7">
        <v>0</v>
      </c>
      <c r="M7">
        <v>0</v>
      </c>
      <c r="N7">
        <v>1</v>
      </c>
      <c r="O7" s="6"/>
    </row>
    <row r="8" spans="1:15" x14ac:dyDescent="0.3">
      <c r="A8">
        <v>105</v>
      </c>
      <c r="B8" s="3">
        <v>1911</v>
      </c>
      <c r="C8" s="2" t="s">
        <v>360</v>
      </c>
      <c r="D8" s="2" t="s">
        <v>368</v>
      </c>
      <c r="E8" t="s">
        <v>8</v>
      </c>
      <c r="F8" t="s">
        <v>38</v>
      </c>
      <c r="G8" t="s">
        <v>36</v>
      </c>
      <c r="H8">
        <v>37.7515</v>
      </c>
      <c r="I8">
        <v>128.89099999999999</v>
      </c>
      <c r="J8" t="s">
        <v>262</v>
      </c>
      <c r="K8">
        <v>1</v>
      </c>
      <c r="L8">
        <v>0</v>
      </c>
      <c r="M8">
        <v>0</v>
      </c>
      <c r="N8">
        <v>1</v>
      </c>
      <c r="O8" s="6"/>
    </row>
    <row r="9" spans="1:15" x14ac:dyDescent="0.3">
      <c r="A9">
        <v>106</v>
      </c>
      <c r="B9" s="3">
        <v>1992</v>
      </c>
      <c r="C9" s="2" t="s">
        <v>369</v>
      </c>
      <c r="D9" s="2" t="s">
        <v>359</v>
      </c>
      <c r="E9" t="s">
        <v>8</v>
      </c>
      <c r="F9" t="s">
        <v>40</v>
      </c>
      <c r="G9" t="s">
        <v>41</v>
      </c>
      <c r="H9">
        <v>37.507100000000001</v>
      </c>
      <c r="I9">
        <v>129.12430000000001</v>
      </c>
      <c r="J9" t="s">
        <v>263</v>
      </c>
      <c r="K9">
        <v>1</v>
      </c>
      <c r="L9">
        <v>0</v>
      </c>
      <c r="M9">
        <v>0</v>
      </c>
      <c r="N9">
        <v>1</v>
      </c>
      <c r="O9" s="6"/>
    </row>
    <row r="10" spans="1:15" x14ac:dyDescent="0.3">
      <c r="A10" s="1">
        <v>108</v>
      </c>
      <c r="B10" s="3">
        <v>2010</v>
      </c>
      <c r="C10" s="2" t="s">
        <v>370</v>
      </c>
      <c r="D10" s="2" t="s">
        <v>371</v>
      </c>
      <c r="E10" t="s">
        <v>8</v>
      </c>
      <c r="F10" t="s">
        <v>43</v>
      </c>
      <c r="G10" t="s">
        <v>44</v>
      </c>
      <c r="H10">
        <v>37.571399999999997</v>
      </c>
      <c r="I10">
        <v>126.9658</v>
      </c>
      <c r="J10" t="s">
        <v>264</v>
      </c>
      <c r="K10">
        <v>1</v>
      </c>
      <c r="L10">
        <v>0</v>
      </c>
      <c r="M10">
        <v>1</v>
      </c>
      <c r="N10">
        <v>1</v>
      </c>
      <c r="O10" s="6"/>
    </row>
    <row r="11" spans="1:15" x14ac:dyDescent="0.3">
      <c r="A11" s="1">
        <v>112</v>
      </c>
      <c r="B11" s="3">
        <v>2013</v>
      </c>
      <c r="C11" s="2" t="s">
        <v>360</v>
      </c>
      <c r="D11" s="2" t="s">
        <v>362</v>
      </c>
      <c r="E11" t="s">
        <v>8</v>
      </c>
      <c r="F11" t="s">
        <v>47</v>
      </c>
      <c r="G11" t="s">
        <v>48</v>
      </c>
      <c r="H11">
        <v>37.477699999999999</v>
      </c>
      <c r="I11">
        <v>126.624</v>
      </c>
      <c r="J11" t="s">
        <v>265</v>
      </c>
      <c r="K11">
        <v>1</v>
      </c>
      <c r="L11">
        <v>0</v>
      </c>
      <c r="M11">
        <v>1</v>
      </c>
      <c r="N11">
        <v>1</v>
      </c>
      <c r="O11" s="6"/>
    </row>
    <row r="12" spans="1:15" x14ac:dyDescent="0.3">
      <c r="A12">
        <v>114</v>
      </c>
      <c r="B12" s="3">
        <v>1971</v>
      </c>
      <c r="C12" s="2" t="s">
        <v>373</v>
      </c>
      <c r="D12" s="2" t="s">
        <v>374</v>
      </c>
      <c r="E12" t="s">
        <v>8</v>
      </c>
      <c r="F12" t="s">
        <v>51</v>
      </c>
      <c r="G12" t="s">
        <v>52</v>
      </c>
      <c r="H12">
        <v>37.337600000000002</v>
      </c>
      <c r="I12">
        <v>127.9466</v>
      </c>
      <c r="J12" t="s">
        <v>266</v>
      </c>
      <c r="K12">
        <v>1</v>
      </c>
      <c r="L12">
        <v>0</v>
      </c>
      <c r="M12">
        <v>0</v>
      </c>
      <c r="N12">
        <v>1</v>
      </c>
      <c r="O12" s="6"/>
    </row>
    <row r="13" spans="1:15" x14ac:dyDescent="0.3">
      <c r="A13">
        <v>115</v>
      </c>
      <c r="B13" s="3">
        <v>1938</v>
      </c>
      <c r="C13" s="2" t="s">
        <v>370</v>
      </c>
      <c r="D13" s="2" t="s">
        <v>360</v>
      </c>
      <c r="E13" t="s">
        <v>8</v>
      </c>
      <c r="F13" t="s">
        <v>54</v>
      </c>
      <c r="G13" t="s">
        <v>55</v>
      </c>
      <c r="H13">
        <v>37.481299999999997</v>
      </c>
      <c r="I13">
        <v>130.89859999999999</v>
      </c>
      <c r="J13" t="s">
        <v>267</v>
      </c>
      <c r="K13">
        <v>1</v>
      </c>
      <c r="L13">
        <v>0</v>
      </c>
      <c r="M13">
        <v>0</v>
      </c>
      <c r="N13">
        <v>1</v>
      </c>
      <c r="O13" s="6"/>
    </row>
    <row r="14" spans="1:15" x14ac:dyDescent="0.3">
      <c r="A14">
        <v>119</v>
      </c>
      <c r="B14" s="3">
        <v>1964</v>
      </c>
      <c r="C14" s="2" t="s">
        <v>359</v>
      </c>
      <c r="D14" s="2" t="s">
        <v>359</v>
      </c>
      <c r="E14" t="s">
        <v>8</v>
      </c>
      <c r="F14" t="s">
        <v>60</v>
      </c>
      <c r="G14" t="s">
        <v>18</v>
      </c>
      <c r="H14">
        <v>37.272300000000001</v>
      </c>
      <c r="I14">
        <v>126.9853</v>
      </c>
      <c r="J14" t="s">
        <v>269</v>
      </c>
      <c r="K14">
        <v>1</v>
      </c>
      <c r="L14">
        <v>0</v>
      </c>
      <c r="M14">
        <v>0</v>
      </c>
      <c r="N14">
        <v>1</v>
      </c>
      <c r="O14" s="6"/>
    </row>
    <row r="15" spans="1:15" x14ac:dyDescent="0.3">
      <c r="A15">
        <v>121</v>
      </c>
      <c r="B15" s="3">
        <v>1994</v>
      </c>
      <c r="C15" s="2" t="s">
        <v>363</v>
      </c>
      <c r="D15" s="2" t="s">
        <v>359</v>
      </c>
      <c r="E15" t="s">
        <v>8</v>
      </c>
      <c r="F15" t="s">
        <v>62</v>
      </c>
      <c r="G15" t="s">
        <v>63</v>
      </c>
      <c r="H15">
        <v>37.1813</v>
      </c>
      <c r="I15">
        <v>128.45740000000001</v>
      </c>
      <c r="J15" t="s">
        <v>270</v>
      </c>
      <c r="K15">
        <v>1</v>
      </c>
      <c r="L15">
        <v>0</v>
      </c>
      <c r="M15">
        <v>0</v>
      </c>
      <c r="N15">
        <v>1</v>
      </c>
      <c r="O15" s="6"/>
    </row>
    <row r="16" spans="1:15" x14ac:dyDescent="0.3">
      <c r="A16">
        <v>127</v>
      </c>
      <c r="B16" s="3">
        <v>1972</v>
      </c>
      <c r="C16" s="2" t="s">
        <v>359</v>
      </c>
      <c r="D16" s="2" t="s">
        <v>359</v>
      </c>
      <c r="E16" t="s">
        <v>8</v>
      </c>
      <c r="F16" t="s">
        <v>65</v>
      </c>
      <c r="G16" t="s">
        <v>66</v>
      </c>
      <c r="H16">
        <v>36.970399999999998</v>
      </c>
      <c r="I16">
        <v>127.95269999999999</v>
      </c>
      <c r="J16" t="s">
        <v>271</v>
      </c>
      <c r="K16">
        <v>1</v>
      </c>
      <c r="L16">
        <v>0</v>
      </c>
      <c r="M16">
        <v>0</v>
      </c>
      <c r="N16">
        <v>1</v>
      </c>
      <c r="O16" s="6"/>
    </row>
    <row r="17" spans="1:15" x14ac:dyDescent="0.3">
      <c r="A17">
        <v>129</v>
      </c>
      <c r="B17" s="3">
        <v>1968</v>
      </c>
      <c r="C17" s="2" t="s">
        <v>359</v>
      </c>
      <c r="D17" s="2" t="s">
        <v>359</v>
      </c>
      <c r="E17" t="s">
        <v>8</v>
      </c>
      <c r="F17" t="s">
        <v>67</v>
      </c>
      <c r="G17" t="s">
        <v>68</v>
      </c>
      <c r="H17">
        <v>36.776600000000002</v>
      </c>
      <c r="I17">
        <v>126.4939</v>
      </c>
      <c r="J17" t="s">
        <v>272</v>
      </c>
      <c r="K17">
        <v>1</v>
      </c>
      <c r="L17">
        <v>0</v>
      </c>
      <c r="M17">
        <v>0</v>
      </c>
      <c r="N17">
        <v>1</v>
      </c>
      <c r="O17" s="6"/>
    </row>
    <row r="18" spans="1:15" x14ac:dyDescent="0.3">
      <c r="A18">
        <v>130</v>
      </c>
      <c r="B18" s="3">
        <v>1971</v>
      </c>
      <c r="C18" s="2" t="s">
        <v>359</v>
      </c>
      <c r="D18" s="2" t="s">
        <v>363</v>
      </c>
      <c r="E18" t="s">
        <v>8</v>
      </c>
      <c r="F18" t="s">
        <v>70</v>
      </c>
      <c r="G18" t="s">
        <v>71</v>
      </c>
      <c r="H18">
        <v>36.991799999999998</v>
      </c>
      <c r="I18">
        <v>129.4128</v>
      </c>
      <c r="J18" t="s">
        <v>273</v>
      </c>
      <c r="K18">
        <v>1</v>
      </c>
      <c r="L18">
        <v>0</v>
      </c>
      <c r="M18">
        <v>0</v>
      </c>
      <c r="N18">
        <v>1</v>
      </c>
      <c r="O18" s="6"/>
    </row>
    <row r="19" spans="1:15" x14ac:dyDescent="0.3">
      <c r="A19">
        <v>131</v>
      </c>
      <c r="B19" s="3">
        <v>1967</v>
      </c>
      <c r="C19" s="2" t="s">
        <v>359</v>
      </c>
      <c r="D19" s="2" t="s">
        <v>359</v>
      </c>
      <c r="E19" t="s">
        <v>8</v>
      </c>
      <c r="F19" t="s">
        <v>73</v>
      </c>
      <c r="G19" t="s">
        <v>66</v>
      </c>
      <c r="H19">
        <v>36.639200000000002</v>
      </c>
      <c r="I19">
        <v>127.44070000000001</v>
      </c>
      <c r="J19" t="s">
        <v>274</v>
      </c>
      <c r="K19">
        <v>1</v>
      </c>
      <c r="L19">
        <v>0</v>
      </c>
      <c r="M19">
        <v>0</v>
      </c>
      <c r="N19">
        <v>1</v>
      </c>
      <c r="O19" s="6"/>
    </row>
    <row r="20" spans="1:15" x14ac:dyDescent="0.3">
      <c r="A20">
        <v>133</v>
      </c>
      <c r="B20" s="3">
        <v>1969</v>
      </c>
      <c r="C20" s="2" t="s">
        <v>359</v>
      </c>
      <c r="D20" s="2" t="s">
        <v>359</v>
      </c>
      <c r="E20" t="s">
        <v>8</v>
      </c>
      <c r="F20" t="s">
        <v>75</v>
      </c>
      <c r="G20" t="s">
        <v>76</v>
      </c>
      <c r="H20">
        <v>36.372</v>
      </c>
      <c r="I20">
        <v>127.3721</v>
      </c>
      <c r="J20" t="s">
        <v>275</v>
      </c>
      <c r="K20">
        <v>1</v>
      </c>
      <c r="L20">
        <v>0</v>
      </c>
      <c r="M20">
        <v>0</v>
      </c>
      <c r="N20">
        <v>1</v>
      </c>
      <c r="O20" s="6"/>
    </row>
    <row r="21" spans="1:15" x14ac:dyDescent="0.3">
      <c r="A21">
        <v>135</v>
      </c>
      <c r="B21" s="3">
        <v>1937</v>
      </c>
      <c r="C21" s="2" t="s">
        <v>359</v>
      </c>
      <c r="D21" s="2" t="s">
        <v>365</v>
      </c>
      <c r="E21" t="s">
        <v>8</v>
      </c>
      <c r="F21" t="s">
        <v>78</v>
      </c>
      <c r="G21" t="s">
        <v>66</v>
      </c>
      <c r="H21">
        <v>36.220199999999998</v>
      </c>
      <c r="I21">
        <v>127.99460000000001</v>
      </c>
      <c r="J21" t="s">
        <v>276</v>
      </c>
      <c r="K21">
        <v>1</v>
      </c>
      <c r="L21">
        <v>0</v>
      </c>
      <c r="M21">
        <v>0</v>
      </c>
      <c r="N21">
        <v>1</v>
      </c>
      <c r="O21" s="6"/>
    </row>
    <row r="22" spans="1:15" x14ac:dyDescent="0.3">
      <c r="A22">
        <v>136</v>
      </c>
      <c r="B22" s="3">
        <v>1983</v>
      </c>
      <c r="C22" s="2" t="s">
        <v>359</v>
      </c>
      <c r="D22" s="2" t="s">
        <v>359</v>
      </c>
      <c r="E22" t="s">
        <v>8</v>
      </c>
      <c r="F22" t="s">
        <v>80</v>
      </c>
      <c r="G22" t="s">
        <v>81</v>
      </c>
      <c r="H22">
        <v>36.572899999999997</v>
      </c>
      <c r="I22">
        <v>128.7073</v>
      </c>
      <c r="J22" t="s">
        <v>277</v>
      </c>
      <c r="K22">
        <v>1</v>
      </c>
      <c r="L22">
        <v>0</v>
      </c>
      <c r="M22">
        <v>0</v>
      </c>
      <c r="N22">
        <v>1</v>
      </c>
      <c r="O22" s="6"/>
    </row>
    <row r="23" spans="1:15" x14ac:dyDescent="0.3">
      <c r="A23">
        <v>138</v>
      </c>
      <c r="B23" s="3">
        <v>1943</v>
      </c>
      <c r="C23" s="2" t="s">
        <v>359</v>
      </c>
      <c r="D23" s="2" t="s">
        <v>359</v>
      </c>
      <c r="E23" t="s">
        <v>8</v>
      </c>
      <c r="F23" t="s">
        <v>87</v>
      </c>
      <c r="G23" t="s">
        <v>88</v>
      </c>
      <c r="H23">
        <v>36.032600000000002</v>
      </c>
      <c r="I23">
        <v>129.37960000000001</v>
      </c>
      <c r="J23" t="s">
        <v>279</v>
      </c>
      <c r="K23">
        <v>1</v>
      </c>
      <c r="L23">
        <v>0</v>
      </c>
      <c r="M23">
        <v>0</v>
      </c>
      <c r="N23">
        <v>1</v>
      </c>
      <c r="O23" s="6"/>
    </row>
    <row r="24" spans="1:15" x14ac:dyDescent="0.3">
      <c r="A24" s="1">
        <v>140</v>
      </c>
      <c r="B24" s="3">
        <v>2003</v>
      </c>
      <c r="C24" s="2" t="s">
        <v>363</v>
      </c>
      <c r="D24" s="2" t="s">
        <v>375</v>
      </c>
      <c r="E24" t="s">
        <v>8</v>
      </c>
      <c r="F24" t="s">
        <v>90</v>
      </c>
      <c r="G24" t="s">
        <v>91</v>
      </c>
      <c r="H24">
        <v>36.005299999999998</v>
      </c>
      <c r="I24">
        <v>126.76139999999999</v>
      </c>
      <c r="J24" t="s">
        <v>280</v>
      </c>
      <c r="K24">
        <v>1</v>
      </c>
      <c r="L24">
        <v>0</v>
      </c>
      <c r="M24">
        <v>1</v>
      </c>
      <c r="N24">
        <v>1</v>
      </c>
      <c r="O24" s="6"/>
    </row>
    <row r="25" spans="1:15" x14ac:dyDescent="0.3">
      <c r="A25">
        <v>143</v>
      </c>
      <c r="B25" s="3">
        <v>1907</v>
      </c>
      <c r="C25" s="2" t="s">
        <v>359</v>
      </c>
      <c r="D25" s="2" t="s">
        <v>375</v>
      </c>
      <c r="E25" t="s">
        <v>8</v>
      </c>
      <c r="F25" t="s">
        <v>94</v>
      </c>
      <c r="G25" t="s">
        <v>71</v>
      </c>
      <c r="H25">
        <v>35.828200000000002</v>
      </c>
      <c r="I25">
        <v>128.65219999999999</v>
      </c>
      <c r="J25" t="s">
        <v>281</v>
      </c>
      <c r="K25">
        <v>1</v>
      </c>
      <c r="L25">
        <v>0</v>
      </c>
      <c r="M25">
        <v>0</v>
      </c>
      <c r="N25">
        <v>1</v>
      </c>
      <c r="O25" s="6"/>
    </row>
    <row r="26" spans="1:15" x14ac:dyDescent="0.3">
      <c r="A26" s="1">
        <v>146</v>
      </c>
      <c r="B26" s="3">
        <v>2015</v>
      </c>
      <c r="C26" s="2" t="s">
        <v>364</v>
      </c>
      <c r="D26" s="2" t="s">
        <v>359</v>
      </c>
      <c r="E26" t="s">
        <v>8</v>
      </c>
      <c r="F26" t="s">
        <v>96</v>
      </c>
      <c r="G26" t="s">
        <v>91</v>
      </c>
      <c r="H26">
        <v>35.840800000000002</v>
      </c>
      <c r="I26">
        <v>127.119</v>
      </c>
      <c r="J26" t="s">
        <v>350</v>
      </c>
      <c r="K26">
        <v>1</v>
      </c>
      <c r="L26">
        <v>0</v>
      </c>
      <c r="M26">
        <v>1</v>
      </c>
      <c r="N26">
        <v>1</v>
      </c>
      <c r="O26" s="6"/>
    </row>
    <row r="27" spans="1:15" x14ac:dyDescent="0.3">
      <c r="A27" s="1">
        <v>152</v>
      </c>
      <c r="B27" s="3">
        <v>2016</v>
      </c>
      <c r="C27" s="2" t="s">
        <v>377</v>
      </c>
      <c r="D27" s="2" t="s">
        <v>359</v>
      </c>
      <c r="E27" t="s">
        <v>8</v>
      </c>
      <c r="F27" t="s">
        <v>99</v>
      </c>
      <c r="G27" t="s">
        <v>100</v>
      </c>
      <c r="H27">
        <v>35.582599999999999</v>
      </c>
      <c r="I27">
        <v>129.33439999999999</v>
      </c>
      <c r="J27" t="s">
        <v>282</v>
      </c>
      <c r="K27">
        <v>1</v>
      </c>
      <c r="L27">
        <v>0</v>
      </c>
      <c r="M27">
        <v>1</v>
      </c>
      <c r="N27">
        <v>1</v>
      </c>
      <c r="O27" s="6"/>
    </row>
    <row r="28" spans="1:15" x14ac:dyDescent="0.3">
      <c r="A28" s="1">
        <v>155</v>
      </c>
      <c r="B28" s="3">
        <v>2010</v>
      </c>
      <c r="C28" s="2" t="s">
        <v>364</v>
      </c>
      <c r="D28" s="2" t="s">
        <v>362</v>
      </c>
      <c r="E28" t="s">
        <v>8</v>
      </c>
      <c r="F28" t="s">
        <v>103</v>
      </c>
      <c r="G28" t="s">
        <v>104</v>
      </c>
      <c r="H28">
        <v>35.170200000000001</v>
      </c>
      <c r="I28">
        <v>128.5729</v>
      </c>
      <c r="J28" t="s">
        <v>283</v>
      </c>
      <c r="K28">
        <v>1</v>
      </c>
      <c r="L28">
        <v>0</v>
      </c>
      <c r="M28">
        <v>1</v>
      </c>
      <c r="N28">
        <v>1</v>
      </c>
      <c r="O28" s="6"/>
    </row>
    <row r="29" spans="1:15" x14ac:dyDescent="0.3">
      <c r="A29">
        <v>156</v>
      </c>
      <c r="B29" s="3">
        <v>1939</v>
      </c>
      <c r="C29" s="2" t="s">
        <v>369</v>
      </c>
      <c r="D29" s="2" t="s">
        <v>359</v>
      </c>
      <c r="E29" t="s">
        <v>8</v>
      </c>
      <c r="F29" t="s">
        <v>111</v>
      </c>
      <c r="G29" t="s">
        <v>112</v>
      </c>
      <c r="H29">
        <v>35.172899999999998</v>
      </c>
      <c r="I29">
        <v>126.8916</v>
      </c>
      <c r="J29" t="s">
        <v>284</v>
      </c>
      <c r="K29">
        <v>1</v>
      </c>
      <c r="L29">
        <v>0</v>
      </c>
      <c r="M29">
        <v>0</v>
      </c>
      <c r="N29">
        <v>1</v>
      </c>
      <c r="O29" s="6"/>
    </row>
    <row r="30" spans="1:15" x14ac:dyDescent="0.3">
      <c r="A30">
        <v>159</v>
      </c>
      <c r="B30" s="3">
        <v>1904</v>
      </c>
      <c r="C30" s="2" t="s">
        <v>377</v>
      </c>
      <c r="D30" s="2" t="s">
        <v>373</v>
      </c>
      <c r="E30" t="s">
        <v>8</v>
      </c>
      <c r="F30" t="s">
        <v>114</v>
      </c>
      <c r="G30" t="s">
        <v>115</v>
      </c>
      <c r="H30">
        <v>35.104700000000001</v>
      </c>
      <c r="I30">
        <v>129.03200000000001</v>
      </c>
      <c r="J30" t="s">
        <v>285</v>
      </c>
      <c r="K30">
        <v>1</v>
      </c>
      <c r="L30">
        <v>0</v>
      </c>
      <c r="M30">
        <v>0</v>
      </c>
      <c r="N30">
        <v>1</v>
      </c>
      <c r="O30" s="6"/>
    </row>
    <row r="31" spans="1:15" x14ac:dyDescent="0.3">
      <c r="A31">
        <v>162</v>
      </c>
      <c r="B31" s="3">
        <v>1968</v>
      </c>
      <c r="C31" s="2" t="s">
        <v>359</v>
      </c>
      <c r="D31" s="2" t="s">
        <v>359</v>
      </c>
      <c r="E31" t="s">
        <v>8</v>
      </c>
      <c r="F31" t="s">
        <v>116</v>
      </c>
      <c r="G31" t="s">
        <v>115</v>
      </c>
      <c r="H31">
        <v>34.845500000000001</v>
      </c>
      <c r="I31">
        <v>128.43559999999999</v>
      </c>
      <c r="J31" t="s">
        <v>286</v>
      </c>
      <c r="K31">
        <v>1</v>
      </c>
      <c r="L31">
        <v>0</v>
      </c>
      <c r="M31">
        <v>0</v>
      </c>
      <c r="N31">
        <v>1</v>
      </c>
      <c r="O31" s="6"/>
    </row>
    <row r="32" spans="1:15" x14ac:dyDescent="0.3">
      <c r="A32">
        <v>165</v>
      </c>
      <c r="B32" s="3">
        <v>1904</v>
      </c>
      <c r="C32" s="2" t="s">
        <v>377</v>
      </c>
      <c r="D32" s="2" t="s">
        <v>370</v>
      </c>
      <c r="E32" t="s">
        <v>8</v>
      </c>
      <c r="F32" t="s">
        <v>121</v>
      </c>
      <c r="G32" t="s">
        <v>122</v>
      </c>
      <c r="H32">
        <v>34.816899999999997</v>
      </c>
      <c r="I32">
        <v>126.38120000000001</v>
      </c>
      <c r="J32" t="s">
        <v>288</v>
      </c>
      <c r="K32">
        <v>1</v>
      </c>
      <c r="L32">
        <v>0</v>
      </c>
      <c r="M32">
        <v>0</v>
      </c>
      <c r="N32">
        <v>1</v>
      </c>
      <c r="O32" s="6"/>
    </row>
    <row r="33" spans="1:15" x14ac:dyDescent="0.3">
      <c r="A33">
        <v>168</v>
      </c>
      <c r="B33" s="3">
        <v>1942</v>
      </c>
      <c r="C33" s="2" t="s">
        <v>368</v>
      </c>
      <c r="D33" s="2" t="s">
        <v>359</v>
      </c>
      <c r="E33" t="s">
        <v>8</v>
      </c>
      <c r="F33" t="s">
        <v>124</v>
      </c>
      <c r="G33" t="s">
        <v>125</v>
      </c>
      <c r="H33">
        <v>34.7393</v>
      </c>
      <c r="I33">
        <v>127.7406</v>
      </c>
      <c r="J33" t="s">
        <v>290</v>
      </c>
      <c r="K33">
        <v>1</v>
      </c>
      <c r="L33">
        <v>0</v>
      </c>
      <c r="M33">
        <v>0</v>
      </c>
      <c r="N33">
        <v>1</v>
      </c>
      <c r="O33" s="6"/>
    </row>
    <row r="34" spans="1:15" x14ac:dyDescent="0.3">
      <c r="A34">
        <v>169</v>
      </c>
      <c r="B34" s="3">
        <v>1997</v>
      </c>
      <c r="C34" s="2" t="s">
        <v>359</v>
      </c>
      <c r="D34" s="2" t="s">
        <v>359</v>
      </c>
      <c r="E34" t="s">
        <v>8</v>
      </c>
      <c r="F34" t="s">
        <v>127</v>
      </c>
      <c r="G34" t="s">
        <v>128</v>
      </c>
      <c r="H34">
        <v>34.687199999999997</v>
      </c>
      <c r="I34">
        <v>125.45099999999999</v>
      </c>
      <c r="J34" t="s">
        <v>289</v>
      </c>
      <c r="K34">
        <v>1</v>
      </c>
      <c r="L34">
        <v>0</v>
      </c>
      <c r="M34">
        <v>0</v>
      </c>
      <c r="N34">
        <v>1</v>
      </c>
      <c r="O34" s="6"/>
    </row>
    <row r="35" spans="1:15" x14ac:dyDescent="0.3">
      <c r="A35">
        <v>170</v>
      </c>
      <c r="B35" s="3">
        <v>1971</v>
      </c>
      <c r="C35" s="2" t="s">
        <v>359</v>
      </c>
      <c r="D35" s="2" t="s">
        <v>375</v>
      </c>
      <c r="E35" t="s">
        <v>8</v>
      </c>
      <c r="F35" t="s">
        <v>130</v>
      </c>
      <c r="G35" t="s">
        <v>122</v>
      </c>
      <c r="H35">
        <v>34.395899999999997</v>
      </c>
      <c r="I35">
        <v>126.70180000000001</v>
      </c>
      <c r="J35" t="s">
        <v>291</v>
      </c>
      <c r="K35">
        <v>1</v>
      </c>
      <c r="L35">
        <v>0</v>
      </c>
      <c r="M35">
        <v>0</v>
      </c>
      <c r="N35">
        <v>1</v>
      </c>
      <c r="O35" s="6"/>
    </row>
    <row r="36" spans="1:15" x14ac:dyDescent="0.3">
      <c r="A36">
        <v>184</v>
      </c>
      <c r="B36" s="3">
        <v>1923</v>
      </c>
      <c r="C36" s="2" t="s">
        <v>369</v>
      </c>
      <c r="D36" s="2" t="s">
        <v>359</v>
      </c>
      <c r="E36" t="s">
        <v>8</v>
      </c>
      <c r="F36" t="s">
        <v>142</v>
      </c>
      <c r="G36" t="s">
        <v>143</v>
      </c>
      <c r="H36">
        <v>33.514099999999999</v>
      </c>
      <c r="I36">
        <v>126.52970000000001</v>
      </c>
      <c r="J36" t="s">
        <v>296</v>
      </c>
      <c r="K36">
        <v>1</v>
      </c>
      <c r="L36">
        <v>0</v>
      </c>
      <c r="M36">
        <v>0</v>
      </c>
      <c r="N36">
        <v>1</v>
      </c>
      <c r="O36" s="6"/>
    </row>
    <row r="37" spans="1:15" x14ac:dyDescent="0.3">
      <c r="A37">
        <v>185</v>
      </c>
      <c r="B37" s="3">
        <v>1988</v>
      </c>
      <c r="C37" s="2" t="s">
        <v>359</v>
      </c>
      <c r="D37" s="2" t="s">
        <v>359</v>
      </c>
      <c r="E37" t="s">
        <v>8</v>
      </c>
      <c r="F37" t="s">
        <v>144</v>
      </c>
      <c r="G37" t="s">
        <v>143</v>
      </c>
      <c r="H37">
        <v>33.293799999999997</v>
      </c>
      <c r="I37">
        <v>126.1628</v>
      </c>
      <c r="J37" t="s">
        <v>349</v>
      </c>
      <c r="K37">
        <v>1</v>
      </c>
      <c r="L37">
        <v>0</v>
      </c>
      <c r="M37">
        <v>0</v>
      </c>
      <c r="N37">
        <v>1</v>
      </c>
      <c r="O37" s="6"/>
    </row>
    <row r="38" spans="1:15" x14ac:dyDescent="0.3">
      <c r="A38" s="1">
        <v>188</v>
      </c>
      <c r="B38" s="3">
        <v>2008</v>
      </c>
      <c r="C38" s="2" t="s">
        <v>373</v>
      </c>
      <c r="D38" s="2" t="s">
        <v>377</v>
      </c>
      <c r="E38" t="s">
        <v>8</v>
      </c>
      <c r="F38" t="s">
        <v>147</v>
      </c>
      <c r="G38" t="s">
        <v>143</v>
      </c>
      <c r="H38">
        <v>33.386800000000001</v>
      </c>
      <c r="I38">
        <v>126.8802</v>
      </c>
      <c r="J38" t="s">
        <v>295</v>
      </c>
      <c r="K38">
        <v>1</v>
      </c>
      <c r="L38">
        <v>0</v>
      </c>
      <c r="M38">
        <v>1</v>
      </c>
      <c r="N38">
        <v>1</v>
      </c>
      <c r="O38" s="6"/>
    </row>
    <row r="39" spans="1:15" x14ac:dyDescent="0.3">
      <c r="A39" s="1">
        <v>189</v>
      </c>
      <c r="B39" s="3">
        <v>2010</v>
      </c>
      <c r="C39" s="2" t="s">
        <v>365</v>
      </c>
      <c r="D39" s="2" t="s">
        <v>373</v>
      </c>
      <c r="E39" t="s">
        <v>8</v>
      </c>
      <c r="F39" t="s">
        <v>150</v>
      </c>
      <c r="G39" t="s">
        <v>143</v>
      </c>
      <c r="H39">
        <v>33.246099999999998</v>
      </c>
      <c r="I39">
        <v>126.56529999999999</v>
      </c>
      <c r="J39" t="s">
        <v>297</v>
      </c>
      <c r="K39">
        <v>1</v>
      </c>
      <c r="L39">
        <v>0</v>
      </c>
      <c r="M39">
        <v>1</v>
      </c>
      <c r="N39">
        <v>1</v>
      </c>
      <c r="O39" s="6"/>
    </row>
    <row r="40" spans="1:15" x14ac:dyDescent="0.3">
      <c r="A40" s="1">
        <v>192</v>
      </c>
      <c r="B40" s="3">
        <v>2005</v>
      </c>
      <c r="C40" s="2" t="s">
        <v>365</v>
      </c>
      <c r="D40" s="2" t="s">
        <v>376</v>
      </c>
      <c r="E40" t="s">
        <v>8</v>
      </c>
      <c r="F40" t="s">
        <v>154</v>
      </c>
      <c r="G40" t="s">
        <v>104</v>
      </c>
      <c r="H40">
        <v>35.163800000000002</v>
      </c>
      <c r="I40">
        <v>128.04</v>
      </c>
      <c r="J40" t="s">
        <v>298</v>
      </c>
      <c r="K40">
        <v>1</v>
      </c>
      <c r="L40">
        <v>0</v>
      </c>
      <c r="M40">
        <v>1</v>
      </c>
      <c r="N40">
        <v>1</v>
      </c>
      <c r="O40" s="6"/>
    </row>
    <row r="41" spans="1:15" x14ac:dyDescent="0.3">
      <c r="A41">
        <v>201</v>
      </c>
      <c r="B41" s="3">
        <v>1972</v>
      </c>
      <c r="C41" s="2" t="s">
        <v>359</v>
      </c>
      <c r="D41" s="2" t="s">
        <v>365</v>
      </c>
      <c r="E41" t="s">
        <v>8</v>
      </c>
      <c r="F41" t="s">
        <v>157</v>
      </c>
      <c r="G41" t="s">
        <v>48</v>
      </c>
      <c r="H41">
        <v>37.7074</v>
      </c>
      <c r="I41">
        <v>126.44629999999999</v>
      </c>
      <c r="J41" t="s">
        <v>299</v>
      </c>
      <c r="K41">
        <v>1</v>
      </c>
      <c r="L41">
        <v>0</v>
      </c>
      <c r="M41">
        <v>0</v>
      </c>
      <c r="N41">
        <v>1</v>
      </c>
      <c r="O41" s="6"/>
    </row>
    <row r="42" spans="1:15" x14ac:dyDescent="0.3">
      <c r="A42">
        <v>202</v>
      </c>
      <c r="B42" s="3">
        <v>1972</v>
      </c>
      <c r="C42" s="2" t="s">
        <v>359</v>
      </c>
      <c r="D42" s="2" t="s">
        <v>365</v>
      </c>
      <c r="E42" t="s">
        <v>8</v>
      </c>
      <c r="F42" t="s">
        <v>158</v>
      </c>
      <c r="G42" t="s">
        <v>18</v>
      </c>
      <c r="H42">
        <v>37.488599999999998</v>
      </c>
      <c r="I42">
        <v>127.4945</v>
      </c>
      <c r="J42" t="s">
        <v>300</v>
      </c>
      <c r="K42">
        <v>1</v>
      </c>
      <c r="L42">
        <v>0</v>
      </c>
      <c r="M42">
        <v>0</v>
      </c>
      <c r="N42">
        <v>1</v>
      </c>
      <c r="O42" s="6"/>
    </row>
    <row r="43" spans="1:15" x14ac:dyDescent="0.3">
      <c r="A43">
        <v>203</v>
      </c>
      <c r="B43" s="3">
        <v>1972</v>
      </c>
      <c r="C43" s="2" t="s">
        <v>359</v>
      </c>
      <c r="D43" s="2" t="s">
        <v>365</v>
      </c>
      <c r="E43" t="s">
        <v>8</v>
      </c>
      <c r="F43" t="s">
        <v>159</v>
      </c>
      <c r="G43" t="s">
        <v>18</v>
      </c>
      <c r="H43">
        <v>37.264000000000003</v>
      </c>
      <c r="I43">
        <v>127.4842</v>
      </c>
      <c r="J43" t="s">
        <v>301</v>
      </c>
      <c r="K43">
        <v>1</v>
      </c>
      <c r="L43">
        <v>0</v>
      </c>
      <c r="M43">
        <v>0</v>
      </c>
      <c r="N43">
        <v>1</v>
      </c>
      <c r="O43" s="6"/>
    </row>
    <row r="44" spans="1:15" x14ac:dyDescent="0.3">
      <c r="A44">
        <v>211</v>
      </c>
      <c r="B44" s="3">
        <v>1971</v>
      </c>
      <c r="C44" s="2" t="s">
        <v>363</v>
      </c>
      <c r="D44" s="2" t="s">
        <v>359</v>
      </c>
      <c r="E44" t="s">
        <v>8</v>
      </c>
      <c r="F44" t="s">
        <v>161</v>
      </c>
      <c r="G44" t="s">
        <v>162</v>
      </c>
      <c r="H44">
        <v>38.059899999999999</v>
      </c>
      <c r="I44">
        <v>128.1671</v>
      </c>
      <c r="J44" t="s">
        <v>302</v>
      </c>
      <c r="K44">
        <v>1</v>
      </c>
      <c r="L44">
        <v>0</v>
      </c>
      <c r="M44">
        <v>0</v>
      </c>
      <c r="N44">
        <v>1</v>
      </c>
      <c r="O44" s="6"/>
    </row>
    <row r="45" spans="1:15" x14ac:dyDescent="0.3">
      <c r="A45">
        <v>212</v>
      </c>
      <c r="B45" s="3">
        <v>1971</v>
      </c>
      <c r="C45" s="2" t="s">
        <v>373</v>
      </c>
      <c r="D45" s="2" t="s">
        <v>378</v>
      </c>
      <c r="E45" t="s">
        <v>8</v>
      </c>
      <c r="F45" t="s">
        <v>164</v>
      </c>
      <c r="G45" t="s">
        <v>13</v>
      </c>
      <c r="H45">
        <v>37.683599999999998</v>
      </c>
      <c r="I45">
        <v>127.88039999999999</v>
      </c>
      <c r="J45" t="s">
        <v>303</v>
      </c>
      <c r="K45">
        <v>1</v>
      </c>
      <c r="L45">
        <v>0</v>
      </c>
      <c r="M45">
        <v>0</v>
      </c>
      <c r="N45">
        <v>1</v>
      </c>
      <c r="O45" s="6"/>
    </row>
    <row r="46" spans="1:15" x14ac:dyDescent="0.3">
      <c r="A46">
        <v>216</v>
      </c>
      <c r="B46" s="3">
        <v>1985</v>
      </c>
      <c r="C46" s="2" t="s">
        <v>370</v>
      </c>
      <c r="D46" s="2" t="s">
        <v>359</v>
      </c>
      <c r="E46" t="s">
        <v>8</v>
      </c>
      <c r="F46" t="s">
        <v>169</v>
      </c>
      <c r="G46" t="s">
        <v>170</v>
      </c>
      <c r="H46">
        <v>37.170299999999997</v>
      </c>
      <c r="I46">
        <v>128.98929999999999</v>
      </c>
      <c r="J46" t="s">
        <v>304</v>
      </c>
      <c r="K46">
        <v>1</v>
      </c>
      <c r="L46">
        <v>0</v>
      </c>
      <c r="M46">
        <v>0</v>
      </c>
      <c r="N46">
        <v>1</v>
      </c>
      <c r="O46" s="6"/>
    </row>
    <row r="47" spans="1:15" x14ac:dyDescent="0.3">
      <c r="A47">
        <v>221</v>
      </c>
      <c r="B47" s="3">
        <v>1972</v>
      </c>
      <c r="C47" s="2" t="s">
        <v>359</v>
      </c>
      <c r="D47" s="2" t="s">
        <v>365</v>
      </c>
      <c r="E47" t="s">
        <v>8</v>
      </c>
      <c r="F47" t="s">
        <v>173</v>
      </c>
      <c r="G47" t="s">
        <v>66</v>
      </c>
      <c r="H47">
        <v>37.159300000000002</v>
      </c>
      <c r="I47">
        <v>128.1943</v>
      </c>
      <c r="J47" t="s">
        <v>306</v>
      </c>
      <c r="K47">
        <v>1</v>
      </c>
      <c r="L47">
        <v>0</v>
      </c>
      <c r="M47">
        <v>0</v>
      </c>
      <c r="N47">
        <v>1</v>
      </c>
      <c r="O47" s="6"/>
    </row>
    <row r="48" spans="1:15" x14ac:dyDescent="0.3">
      <c r="A48">
        <v>226</v>
      </c>
      <c r="B48" s="3">
        <v>1972</v>
      </c>
      <c r="C48" s="2" t="s">
        <v>359</v>
      </c>
      <c r="D48" s="2" t="s">
        <v>373</v>
      </c>
      <c r="E48" t="s">
        <v>8</v>
      </c>
      <c r="F48" t="s">
        <v>175</v>
      </c>
      <c r="G48" t="s">
        <v>66</v>
      </c>
      <c r="H48">
        <v>36.4876</v>
      </c>
      <c r="I48">
        <v>127.7341</v>
      </c>
      <c r="J48" t="s">
        <v>307</v>
      </c>
      <c r="K48">
        <v>1</v>
      </c>
      <c r="L48">
        <v>0</v>
      </c>
      <c r="M48">
        <v>0</v>
      </c>
      <c r="N48">
        <v>1</v>
      </c>
      <c r="O48" s="6"/>
    </row>
    <row r="49" spans="1:15" x14ac:dyDescent="0.3">
      <c r="A49" s="1">
        <v>232</v>
      </c>
      <c r="B49" s="3">
        <v>2016</v>
      </c>
      <c r="C49" s="2" t="s">
        <v>377</v>
      </c>
      <c r="D49" s="2" t="s">
        <v>359</v>
      </c>
      <c r="E49" t="s">
        <v>8</v>
      </c>
      <c r="F49" t="s">
        <v>176</v>
      </c>
      <c r="G49" t="s">
        <v>76</v>
      </c>
      <c r="H49">
        <v>36.7624</v>
      </c>
      <c r="I49">
        <v>127.2927</v>
      </c>
      <c r="J49" t="s">
        <v>308</v>
      </c>
      <c r="K49">
        <v>1</v>
      </c>
      <c r="L49">
        <v>0</v>
      </c>
      <c r="M49">
        <v>1</v>
      </c>
      <c r="N49">
        <v>1</v>
      </c>
      <c r="O49" s="6"/>
    </row>
    <row r="50" spans="1:15" x14ac:dyDescent="0.3">
      <c r="A50">
        <v>235</v>
      </c>
      <c r="B50" s="3">
        <v>1972</v>
      </c>
      <c r="C50" s="2" t="s">
        <v>359</v>
      </c>
      <c r="D50" s="2" t="s">
        <v>379</v>
      </c>
      <c r="E50" t="s">
        <v>8</v>
      </c>
      <c r="F50" t="s">
        <v>180</v>
      </c>
      <c r="G50" t="s">
        <v>76</v>
      </c>
      <c r="H50">
        <v>36.327199999999998</v>
      </c>
      <c r="I50">
        <v>126.5574</v>
      </c>
      <c r="J50" t="s">
        <v>309</v>
      </c>
      <c r="K50">
        <v>1</v>
      </c>
      <c r="L50">
        <v>0</v>
      </c>
      <c r="M50">
        <v>0</v>
      </c>
      <c r="N50">
        <v>1</v>
      </c>
      <c r="O50" s="6"/>
    </row>
    <row r="51" spans="1:15" x14ac:dyDescent="0.3">
      <c r="A51">
        <v>236</v>
      </c>
      <c r="B51" s="3">
        <v>1972</v>
      </c>
      <c r="C51" s="2" t="s">
        <v>359</v>
      </c>
      <c r="D51" s="2" t="s">
        <v>373</v>
      </c>
      <c r="E51" t="s">
        <v>8</v>
      </c>
      <c r="F51" t="s">
        <v>181</v>
      </c>
      <c r="G51" t="s">
        <v>76</v>
      </c>
      <c r="H51">
        <v>36.272399999999998</v>
      </c>
      <c r="I51">
        <v>126.9208</v>
      </c>
      <c r="J51" t="s">
        <v>310</v>
      </c>
      <c r="K51">
        <v>1</v>
      </c>
      <c r="L51">
        <v>0</v>
      </c>
      <c r="M51">
        <v>0</v>
      </c>
      <c r="N51">
        <v>1</v>
      </c>
      <c r="O51" s="6"/>
    </row>
    <row r="52" spans="1:15" x14ac:dyDescent="0.3">
      <c r="A52">
        <v>238</v>
      </c>
      <c r="B52" s="3">
        <v>1972</v>
      </c>
      <c r="C52" s="2" t="s">
        <v>359</v>
      </c>
      <c r="D52" s="2" t="s">
        <v>373</v>
      </c>
      <c r="E52" t="s">
        <v>8</v>
      </c>
      <c r="F52" t="s">
        <v>182</v>
      </c>
      <c r="G52" t="s">
        <v>76</v>
      </c>
      <c r="H52">
        <v>36.105600000000003</v>
      </c>
      <c r="I52">
        <v>127.48180000000001</v>
      </c>
      <c r="J52" t="s">
        <v>311</v>
      </c>
      <c r="K52">
        <v>1</v>
      </c>
      <c r="L52">
        <v>0</v>
      </c>
      <c r="M52">
        <v>0</v>
      </c>
      <c r="N52">
        <v>1</v>
      </c>
      <c r="O52" s="6"/>
    </row>
    <row r="53" spans="1:15" x14ac:dyDescent="0.3">
      <c r="A53">
        <v>243</v>
      </c>
      <c r="B53" s="3">
        <v>1972</v>
      </c>
      <c r="C53" s="2" t="s">
        <v>368</v>
      </c>
      <c r="D53" s="2" t="s">
        <v>359</v>
      </c>
      <c r="E53" t="s">
        <v>8</v>
      </c>
      <c r="F53" t="s">
        <v>184</v>
      </c>
      <c r="G53" t="s">
        <v>91</v>
      </c>
      <c r="H53">
        <v>35.729500000000002</v>
      </c>
      <c r="I53">
        <v>126.7166</v>
      </c>
      <c r="J53" t="s">
        <v>312</v>
      </c>
      <c r="K53">
        <v>1</v>
      </c>
      <c r="L53">
        <v>0</v>
      </c>
      <c r="M53">
        <v>0</v>
      </c>
      <c r="N53">
        <v>1</v>
      </c>
      <c r="O53" s="6"/>
    </row>
    <row r="54" spans="1:15" x14ac:dyDescent="0.3">
      <c r="A54">
        <v>244</v>
      </c>
      <c r="B54" s="3">
        <v>1970</v>
      </c>
      <c r="C54" s="2" t="s">
        <v>374</v>
      </c>
      <c r="D54" s="2" t="s">
        <v>361</v>
      </c>
      <c r="E54" t="s">
        <v>8</v>
      </c>
      <c r="F54" t="s">
        <v>186</v>
      </c>
      <c r="G54" t="s">
        <v>91</v>
      </c>
      <c r="H54">
        <v>35.612299999999998</v>
      </c>
      <c r="I54">
        <v>127.2856</v>
      </c>
      <c r="J54" t="s">
        <v>313</v>
      </c>
      <c r="K54">
        <v>1</v>
      </c>
      <c r="L54">
        <v>0</v>
      </c>
      <c r="M54">
        <v>0</v>
      </c>
      <c r="N54">
        <v>1</v>
      </c>
      <c r="O54" s="6"/>
    </row>
    <row r="55" spans="1:15" x14ac:dyDescent="0.3">
      <c r="A55" s="1">
        <v>245</v>
      </c>
      <c r="B55" s="3">
        <v>2016</v>
      </c>
      <c r="C55" s="2" t="s">
        <v>365</v>
      </c>
      <c r="D55" s="2" t="s">
        <v>359</v>
      </c>
      <c r="E55" t="s">
        <v>8</v>
      </c>
      <c r="F55" t="s">
        <v>188</v>
      </c>
      <c r="G55" t="s">
        <v>91</v>
      </c>
      <c r="H55">
        <v>35.563099999999999</v>
      </c>
      <c r="I55">
        <v>126.83920000000001</v>
      </c>
      <c r="J55" t="s">
        <v>314</v>
      </c>
      <c r="K55">
        <v>1</v>
      </c>
      <c r="L55">
        <v>0</v>
      </c>
      <c r="M55">
        <v>1</v>
      </c>
      <c r="N55">
        <v>1</v>
      </c>
      <c r="O55" s="6"/>
    </row>
    <row r="56" spans="1:15" x14ac:dyDescent="0.3">
      <c r="A56" s="1">
        <v>247</v>
      </c>
      <c r="B56" s="3">
        <v>2013</v>
      </c>
      <c r="C56" s="2" t="s">
        <v>370</v>
      </c>
      <c r="D56" s="2" t="s">
        <v>359</v>
      </c>
      <c r="E56" t="s">
        <v>8</v>
      </c>
      <c r="F56" t="s">
        <v>191</v>
      </c>
      <c r="G56" t="s">
        <v>192</v>
      </c>
      <c r="H56">
        <v>35.402299999999997</v>
      </c>
      <c r="I56">
        <v>127.3967</v>
      </c>
      <c r="J56" t="s">
        <v>315</v>
      </c>
      <c r="K56">
        <v>1</v>
      </c>
      <c r="L56">
        <v>0</v>
      </c>
      <c r="M56">
        <v>1</v>
      </c>
      <c r="N56">
        <v>1</v>
      </c>
      <c r="O56" s="6"/>
    </row>
    <row r="57" spans="1:15" x14ac:dyDescent="0.3">
      <c r="A57">
        <v>248</v>
      </c>
      <c r="B57" s="3">
        <v>1988</v>
      </c>
      <c r="C57" s="2" t="s">
        <v>359</v>
      </c>
      <c r="D57" s="2" t="s">
        <v>359</v>
      </c>
      <c r="E57" t="s">
        <v>8</v>
      </c>
      <c r="F57" t="s">
        <v>195</v>
      </c>
      <c r="G57" t="s">
        <v>91</v>
      </c>
      <c r="H57">
        <v>35.656999999999996</v>
      </c>
      <c r="I57">
        <v>127.52030000000001</v>
      </c>
      <c r="J57" t="s">
        <v>316</v>
      </c>
      <c r="K57">
        <v>1</v>
      </c>
      <c r="L57">
        <v>0</v>
      </c>
      <c r="M57">
        <v>0</v>
      </c>
      <c r="N57">
        <v>1</v>
      </c>
      <c r="O57" s="6"/>
    </row>
    <row r="58" spans="1:15" x14ac:dyDescent="0.3">
      <c r="A58">
        <v>260</v>
      </c>
      <c r="B58" s="3">
        <v>1972</v>
      </c>
      <c r="C58" s="2" t="s">
        <v>359</v>
      </c>
      <c r="D58" s="2" t="s">
        <v>382</v>
      </c>
      <c r="E58" t="s">
        <v>8</v>
      </c>
      <c r="F58" t="s">
        <v>222</v>
      </c>
      <c r="G58" t="s">
        <v>122</v>
      </c>
      <c r="H58">
        <v>34.688800000000001</v>
      </c>
      <c r="I58">
        <v>126.9195</v>
      </c>
      <c r="J58" t="s">
        <v>326</v>
      </c>
      <c r="K58">
        <v>1</v>
      </c>
      <c r="L58">
        <v>0</v>
      </c>
      <c r="M58">
        <v>0</v>
      </c>
      <c r="N58">
        <v>1</v>
      </c>
      <c r="O58" s="6"/>
    </row>
    <row r="59" spans="1:15" x14ac:dyDescent="0.3">
      <c r="A59">
        <v>261</v>
      </c>
      <c r="B59" s="3">
        <v>1971</v>
      </c>
      <c r="C59" s="2" t="s">
        <v>361</v>
      </c>
      <c r="D59" s="2" t="s">
        <v>368</v>
      </c>
      <c r="E59" t="s">
        <v>8</v>
      </c>
      <c r="F59" t="s">
        <v>224</v>
      </c>
      <c r="G59" t="s">
        <v>122</v>
      </c>
      <c r="H59">
        <v>34.553600000000003</v>
      </c>
      <c r="I59">
        <v>126.569</v>
      </c>
      <c r="J59" t="s">
        <v>327</v>
      </c>
      <c r="K59">
        <v>1</v>
      </c>
      <c r="L59">
        <v>0</v>
      </c>
      <c r="M59">
        <v>0</v>
      </c>
      <c r="N59">
        <v>1</v>
      </c>
      <c r="O59" s="6"/>
    </row>
    <row r="60" spans="1:15" x14ac:dyDescent="0.3">
      <c r="A60">
        <v>262</v>
      </c>
      <c r="B60" s="3">
        <v>1972</v>
      </c>
      <c r="C60" s="2" t="s">
        <v>359</v>
      </c>
      <c r="D60" s="2" t="s">
        <v>362</v>
      </c>
      <c r="E60" t="s">
        <v>8</v>
      </c>
      <c r="F60" t="s">
        <v>226</v>
      </c>
      <c r="G60" t="s">
        <v>125</v>
      </c>
      <c r="H60">
        <v>34.618200000000002</v>
      </c>
      <c r="I60">
        <v>127.2757</v>
      </c>
      <c r="J60" t="s">
        <v>328</v>
      </c>
      <c r="K60">
        <v>1</v>
      </c>
      <c r="L60">
        <v>0</v>
      </c>
      <c r="M60">
        <v>0</v>
      </c>
      <c r="N60">
        <v>1</v>
      </c>
      <c r="O60" s="6"/>
    </row>
    <row r="61" spans="1:15" x14ac:dyDescent="0.3">
      <c r="A61">
        <v>271</v>
      </c>
      <c r="B61" s="3">
        <v>1988</v>
      </c>
      <c r="C61" s="2" t="s">
        <v>359</v>
      </c>
      <c r="D61" s="2" t="s">
        <v>359</v>
      </c>
      <c r="E61" t="s">
        <v>8</v>
      </c>
      <c r="F61" t="s">
        <v>235</v>
      </c>
      <c r="G61" t="s">
        <v>71</v>
      </c>
      <c r="H61">
        <v>36.943600000000004</v>
      </c>
      <c r="I61">
        <v>128.91399999999999</v>
      </c>
      <c r="J61" t="s">
        <v>333</v>
      </c>
      <c r="K61">
        <v>1</v>
      </c>
      <c r="L61">
        <v>0</v>
      </c>
      <c r="M61">
        <v>0</v>
      </c>
      <c r="N61">
        <v>1</v>
      </c>
      <c r="O61" s="6"/>
    </row>
    <row r="62" spans="1:15" x14ac:dyDescent="0.3">
      <c r="A62">
        <v>272</v>
      </c>
      <c r="B62" s="3">
        <v>1972</v>
      </c>
      <c r="C62" s="2" t="s">
        <v>365</v>
      </c>
      <c r="D62" s="2" t="s">
        <v>367</v>
      </c>
      <c r="E62" t="s">
        <v>8</v>
      </c>
      <c r="F62" t="s">
        <v>237</v>
      </c>
      <c r="G62" t="s">
        <v>81</v>
      </c>
      <c r="H62">
        <v>36.871899999999997</v>
      </c>
      <c r="I62">
        <v>128.517</v>
      </c>
      <c r="J62" t="s">
        <v>334</v>
      </c>
      <c r="K62">
        <v>1</v>
      </c>
      <c r="L62">
        <v>0</v>
      </c>
      <c r="M62">
        <v>0</v>
      </c>
      <c r="N62">
        <v>1</v>
      </c>
      <c r="O62" s="6"/>
    </row>
    <row r="63" spans="1:15" x14ac:dyDescent="0.3">
      <c r="A63">
        <v>273</v>
      </c>
      <c r="B63" s="3">
        <v>1973</v>
      </c>
      <c r="C63" s="2" t="s">
        <v>359</v>
      </c>
      <c r="D63" s="2" t="s">
        <v>359</v>
      </c>
      <c r="E63" t="s">
        <v>8</v>
      </c>
      <c r="F63" t="s">
        <v>238</v>
      </c>
      <c r="G63" t="s">
        <v>71</v>
      </c>
      <c r="H63">
        <v>36.627299999999998</v>
      </c>
      <c r="I63">
        <v>128.148</v>
      </c>
      <c r="J63" t="s">
        <v>335</v>
      </c>
      <c r="K63">
        <v>1</v>
      </c>
      <c r="L63">
        <v>0</v>
      </c>
      <c r="M63">
        <v>0</v>
      </c>
      <c r="N63">
        <v>1</v>
      </c>
      <c r="O63" s="6"/>
    </row>
    <row r="64" spans="1:15" x14ac:dyDescent="0.3">
      <c r="A64">
        <v>277</v>
      </c>
      <c r="B64" s="3">
        <v>1972</v>
      </c>
      <c r="C64" s="2" t="s">
        <v>359</v>
      </c>
      <c r="D64" s="2" t="s">
        <v>368</v>
      </c>
      <c r="E64" t="s">
        <v>8</v>
      </c>
      <c r="F64" t="s">
        <v>242</v>
      </c>
      <c r="G64" t="s">
        <v>88</v>
      </c>
      <c r="H64">
        <v>36.533299999999997</v>
      </c>
      <c r="I64">
        <v>129.40940000000001</v>
      </c>
      <c r="J64" t="s">
        <v>337</v>
      </c>
      <c r="K64">
        <v>1</v>
      </c>
      <c r="L64">
        <v>0</v>
      </c>
      <c r="M64">
        <v>0</v>
      </c>
      <c r="N64">
        <v>1</v>
      </c>
      <c r="O64" s="6"/>
    </row>
    <row r="65" spans="1:15" x14ac:dyDescent="0.3">
      <c r="A65">
        <v>278</v>
      </c>
      <c r="B65" s="3">
        <v>1973</v>
      </c>
      <c r="C65" s="2" t="s">
        <v>359</v>
      </c>
      <c r="D65" s="2" t="s">
        <v>359</v>
      </c>
      <c r="E65" t="s">
        <v>8</v>
      </c>
      <c r="F65" t="s">
        <v>243</v>
      </c>
      <c r="G65" t="s">
        <v>71</v>
      </c>
      <c r="H65">
        <v>36.356099999999998</v>
      </c>
      <c r="I65">
        <v>128.68799999999999</v>
      </c>
      <c r="J65" t="s">
        <v>338</v>
      </c>
      <c r="K65">
        <v>1</v>
      </c>
      <c r="L65">
        <v>0</v>
      </c>
      <c r="M65">
        <v>0</v>
      </c>
      <c r="N65">
        <v>1</v>
      </c>
      <c r="O65" s="6"/>
    </row>
    <row r="66" spans="1:15" x14ac:dyDescent="0.3">
      <c r="A66">
        <v>279</v>
      </c>
      <c r="B66" s="3">
        <v>1973</v>
      </c>
      <c r="C66" s="2" t="s">
        <v>359</v>
      </c>
      <c r="D66" s="2" t="s">
        <v>359</v>
      </c>
      <c r="E66" t="s">
        <v>8</v>
      </c>
      <c r="F66" t="s">
        <v>244</v>
      </c>
      <c r="G66" t="s">
        <v>71</v>
      </c>
      <c r="H66">
        <v>36.130000000000003</v>
      </c>
      <c r="I66">
        <v>128.32</v>
      </c>
      <c r="J66" t="s">
        <v>339</v>
      </c>
      <c r="K66">
        <v>1</v>
      </c>
      <c r="L66">
        <v>0</v>
      </c>
      <c r="M66">
        <v>0</v>
      </c>
      <c r="N66">
        <v>1</v>
      </c>
      <c r="O66" s="6"/>
    </row>
    <row r="67" spans="1:15" x14ac:dyDescent="0.3">
      <c r="A67">
        <v>281</v>
      </c>
      <c r="B67" s="3">
        <v>1972</v>
      </c>
      <c r="C67" s="2" t="s">
        <v>359</v>
      </c>
      <c r="D67" s="2" t="s">
        <v>382</v>
      </c>
      <c r="E67" t="s">
        <v>8</v>
      </c>
      <c r="F67" t="s">
        <v>245</v>
      </c>
      <c r="G67" t="s">
        <v>71</v>
      </c>
      <c r="H67">
        <v>35.977400000000003</v>
      </c>
      <c r="I67">
        <v>128.95140000000001</v>
      </c>
      <c r="J67" t="s">
        <v>340</v>
      </c>
      <c r="K67">
        <v>1</v>
      </c>
      <c r="L67">
        <v>0</v>
      </c>
      <c r="M67">
        <v>0</v>
      </c>
      <c r="N67">
        <v>1</v>
      </c>
      <c r="O67" s="6"/>
    </row>
    <row r="68" spans="1:15" x14ac:dyDescent="0.3">
      <c r="A68" s="1">
        <v>284</v>
      </c>
      <c r="B68" s="3">
        <v>2011</v>
      </c>
      <c r="C68" s="2" t="s">
        <v>368</v>
      </c>
      <c r="D68" s="2" t="s">
        <v>377</v>
      </c>
      <c r="E68" t="s">
        <v>8</v>
      </c>
      <c r="F68" t="s">
        <v>248</v>
      </c>
      <c r="G68" t="s">
        <v>100</v>
      </c>
      <c r="H68">
        <v>35.667400000000001</v>
      </c>
      <c r="I68">
        <v>127.90900000000001</v>
      </c>
      <c r="J68" t="s">
        <v>342</v>
      </c>
      <c r="K68">
        <v>1</v>
      </c>
      <c r="L68">
        <v>0</v>
      </c>
      <c r="M68">
        <v>1</v>
      </c>
      <c r="N68">
        <v>1</v>
      </c>
      <c r="O68" s="6"/>
    </row>
    <row r="69" spans="1:15" x14ac:dyDescent="0.3">
      <c r="A69">
        <v>285</v>
      </c>
      <c r="B69" s="3">
        <v>1973</v>
      </c>
      <c r="C69" s="2" t="s">
        <v>359</v>
      </c>
      <c r="D69" s="2" t="s">
        <v>359</v>
      </c>
      <c r="E69" t="s">
        <v>8</v>
      </c>
      <c r="F69" t="s">
        <v>250</v>
      </c>
      <c r="G69" t="s">
        <v>100</v>
      </c>
      <c r="H69">
        <v>35.564999999999998</v>
      </c>
      <c r="I69">
        <v>128.16990000000001</v>
      </c>
      <c r="J69" t="s">
        <v>343</v>
      </c>
      <c r="K69">
        <v>1</v>
      </c>
      <c r="L69">
        <v>0</v>
      </c>
      <c r="M69">
        <v>0</v>
      </c>
      <c r="N69">
        <v>1</v>
      </c>
      <c r="O69" s="6"/>
    </row>
    <row r="70" spans="1:15" x14ac:dyDescent="0.3">
      <c r="A70">
        <v>288</v>
      </c>
      <c r="B70" s="3">
        <v>1973</v>
      </c>
      <c r="C70" s="2" t="s">
        <v>359</v>
      </c>
      <c r="D70" s="2" t="s">
        <v>359</v>
      </c>
      <c r="E70" t="s">
        <v>8</v>
      </c>
      <c r="F70" t="s">
        <v>251</v>
      </c>
      <c r="G70" t="s">
        <v>100</v>
      </c>
      <c r="H70">
        <v>35.491500000000002</v>
      </c>
      <c r="I70">
        <v>128.7441</v>
      </c>
      <c r="J70" t="s">
        <v>344</v>
      </c>
      <c r="K70">
        <v>1</v>
      </c>
      <c r="L70">
        <v>0</v>
      </c>
      <c r="M70">
        <v>0</v>
      </c>
      <c r="N70">
        <v>1</v>
      </c>
      <c r="O70" s="6"/>
    </row>
    <row r="71" spans="1:15" x14ac:dyDescent="0.3">
      <c r="A71">
        <v>289</v>
      </c>
      <c r="B71" s="3">
        <v>1972</v>
      </c>
      <c r="C71" s="2" t="s">
        <v>368</v>
      </c>
      <c r="D71" s="2" t="s">
        <v>383</v>
      </c>
      <c r="E71" t="s">
        <v>8</v>
      </c>
      <c r="F71" t="s">
        <v>253</v>
      </c>
      <c r="G71" t="s">
        <v>104</v>
      </c>
      <c r="H71">
        <v>35.412999999999997</v>
      </c>
      <c r="I71">
        <v>127.87909999999999</v>
      </c>
      <c r="J71" t="s">
        <v>345</v>
      </c>
      <c r="K71">
        <v>1</v>
      </c>
      <c r="L71">
        <v>0</v>
      </c>
      <c r="M71">
        <v>0</v>
      </c>
      <c r="N71">
        <v>1</v>
      </c>
      <c r="O71" s="6"/>
    </row>
    <row r="72" spans="1:15" x14ac:dyDescent="0.3">
      <c r="A72">
        <v>294</v>
      </c>
      <c r="B72" s="3">
        <v>1972</v>
      </c>
      <c r="C72" s="2" t="s">
        <v>359</v>
      </c>
      <c r="D72" s="2" t="s">
        <v>379</v>
      </c>
      <c r="E72" t="s">
        <v>8</v>
      </c>
      <c r="F72" t="s">
        <v>254</v>
      </c>
      <c r="G72" t="s">
        <v>115</v>
      </c>
      <c r="H72">
        <v>34.888199999999998</v>
      </c>
      <c r="I72">
        <v>128.6045</v>
      </c>
      <c r="J72" t="s">
        <v>346</v>
      </c>
      <c r="K72">
        <v>1</v>
      </c>
      <c r="L72">
        <v>0</v>
      </c>
      <c r="M72">
        <v>0</v>
      </c>
      <c r="N72">
        <v>1</v>
      </c>
      <c r="O72" s="6"/>
    </row>
    <row r="73" spans="1:15" x14ac:dyDescent="0.3">
      <c r="A73">
        <v>295</v>
      </c>
      <c r="B73" s="3">
        <v>1972</v>
      </c>
      <c r="C73" s="2" t="s">
        <v>359</v>
      </c>
      <c r="D73" s="2" t="s">
        <v>379</v>
      </c>
      <c r="E73" t="s">
        <v>8</v>
      </c>
      <c r="F73" t="s">
        <v>255</v>
      </c>
      <c r="G73" t="s">
        <v>115</v>
      </c>
      <c r="H73">
        <v>34.816600000000001</v>
      </c>
      <c r="I73">
        <v>127.9264</v>
      </c>
      <c r="J73" t="s">
        <v>347</v>
      </c>
      <c r="K73">
        <v>1</v>
      </c>
      <c r="L73">
        <v>0</v>
      </c>
      <c r="M73">
        <v>0</v>
      </c>
      <c r="N73">
        <v>1</v>
      </c>
      <c r="O73" s="6"/>
    </row>
    <row r="74" spans="1:15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</row>
    <row r="75" spans="1:15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원본</vt:lpstr>
      <vt:lpstr>Sheet4</vt:lpstr>
      <vt:lpstr>filter</vt:lpstr>
      <vt:lpstr>filtered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</dc:creator>
  <cp:lastModifiedBy>KEI</cp:lastModifiedBy>
  <dcterms:created xsi:type="dcterms:W3CDTF">2017-06-05T05:45:09Z</dcterms:created>
  <dcterms:modified xsi:type="dcterms:W3CDTF">2017-07-11T00:54:45Z</dcterms:modified>
</cp:coreProperties>
</file>