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eiffer\Documents\GitHub\bsddConverter\data\"/>
    </mc:Choice>
  </mc:AlternateContent>
  <xr:revisionPtr revIDLastSave="0" documentId="13_ncr:1_{07CF0C34-3DD7-4670-9F7C-F28E03D4C18C}" xr6:coauthVersionLast="47" xr6:coauthVersionMax="47" xr10:uidLastSave="{00000000-0000-0000-0000-000000000000}"/>
  <bookViews>
    <workbookView xWindow="19110" yWindow="2130" windowWidth="16650" windowHeight="15795" firstSheet="2" activeTab="5"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8" i="9" l="1"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16" i="9" l="1" a="1"/>
  <c r="AF16" i="9" s="1"/>
  <c r="AF17" i="9" a="1"/>
  <c r="AF17" i="9" s="1"/>
  <c r="AF8" i="9"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I34" i="9" l="1" a="1"/>
  <c r="AI34" i="9" s="1"/>
  <c r="AI36" i="9" a="1"/>
  <c r="AI36" i="9" s="1"/>
  <c r="AI37" i="9" a="1"/>
  <c r="AI37" i="9" s="1"/>
  <c r="AI6" i="9" a="1"/>
  <c r="AI6" i="9" s="1"/>
  <c r="AI38" i="9" a="1"/>
  <c r="AI38" i="9" s="1"/>
  <c r="AI7" i="9" a="1"/>
  <c r="AI7" i="9" s="1"/>
  <c r="AI39" i="9" a="1"/>
  <c r="AI39" i="9" s="1"/>
  <c r="AI8" i="9" a="1"/>
  <c r="AI8" i="9" s="1"/>
  <c r="AI40" i="9" a="1"/>
  <c r="AI40" i="9" s="1"/>
  <c r="AI10" i="9" a="1"/>
  <c r="AI10" i="9" s="1"/>
  <c r="AI11" i="9" a="1"/>
  <c r="AI11" i="9" s="1"/>
  <c r="AI13" i="9" a="1"/>
  <c r="AI13" i="9" s="1"/>
  <c r="AI14" i="9" a="1"/>
  <c r="AI14" i="9" s="1"/>
  <c r="AI15" i="9" a="1"/>
  <c r="AI15" i="9" s="1"/>
  <c r="AI16" i="9" a="1"/>
  <c r="AI16" i="9" s="1"/>
  <c r="AI17" i="9" a="1"/>
  <c r="AI17" i="9" s="1"/>
  <c r="AI19" i="9" a="1"/>
  <c r="AI19" i="9" s="1"/>
  <c r="AI20" i="9" a="1"/>
  <c r="AI20" i="9" s="1"/>
  <c r="AI22" i="9" a="1"/>
  <c r="AI22" i="9" s="1"/>
  <c r="AI23" i="9" a="1"/>
  <c r="AI23" i="9" s="1"/>
  <c r="AI25" i="9" a="1"/>
  <c r="AI25" i="9" s="1"/>
  <c r="AI26" i="9" a="1"/>
  <c r="AI26" i="9" s="1"/>
  <c r="AI29" i="9" a="1"/>
  <c r="AI29" i="9" s="1"/>
  <c r="AI32" i="9" a="1"/>
  <c r="AI32" i="9" s="1"/>
  <c r="AI35" i="9" a="1"/>
  <c r="AI35" i="9" s="1"/>
  <c r="AI9" i="9" a="1"/>
  <c r="AI9" i="9" s="1"/>
  <c r="AI12" i="9" a="1"/>
  <c r="AI12" i="9" s="1"/>
  <c r="AI18" i="9" a="1"/>
  <c r="AI18" i="9" s="1"/>
  <c r="AI21" i="9" a="1"/>
  <c r="AI21" i="9" s="1"/>
  <c r="AI24" i="9" a="1"/>
  <c r="AI24" i="9" s="1"/>
  <c r="AI27" i="9" a="1"/>
  <c r="AI27" i="9" s="1"/>
  <c r="AI28" i="9" a="1"/>
  <c r="AI28" i="9" s="1"/>
  <c r="AI30" i="9" a="1"/>
  <c r="AI30" i="9" s="1"/>
  <c r="AI31" i="9" a="1"/>
  <c r="AI31" i="9" s="1"/>
  <c r="AI33" i="9" a="1"/>
  <c r="AI33" i="9" s="1"/>
  <c r="AH5" i="9"/>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code of the `ClassProperty`. See section [Code format] in the documentation. When left empty on import, bSDD will generate a random GUID.</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<sst xmlns="http://schemas.openxmlformats.org/spreadsheetml/2006/main" count="8570" uniqueCount="4635">
  <si>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</si>
  <si>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</si>
  <si>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</si>
  <si>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</si>
  <si>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</si>
  <si>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</si>
  <si>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</si>
  <si>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</si>
  <si>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</si>
  <si>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</si>
  <si>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</si>
  <si>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</si>
  <si>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</si>
  <si>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</si>
  <si>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</si>
  <si>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</si>
  <si>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</si>
  <si>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</si>
  <si>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</si>
  <si>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</si>
  <si>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</si>
  <si>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</si>
  <si>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</si>
  <si>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</si>
  <si>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</si>
  <si>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</si>
  <si>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</si>
  <si>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</si>
  <si>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</si>
  <si>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</si>
  <si>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</si>
  <si>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</si>
  <si>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</si>
  <si>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</si>
  <si>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</si>
  <si>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</si>
  <si>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</si>
  <si>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</si>
  <si>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</si>
  <si>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</si>
  <si>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</si>
  <si>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</si>
  <si>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</si>
  <si>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</si>
  <si>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</si>
  <si>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</si>
  <si>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</si>
  <si>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</si>
  <si>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</si>
  <si>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</si>
  <si>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</si>
  <si>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</si>
  <si>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</si>
  <si>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</si>
  <si>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</si>
  <si>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</si>
  <si>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</si>
  <si>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</si>
  <si>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</si>
  <si>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</si>
  <si>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</si>
  <si>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</si>
  <si>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</si>
  <si>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</si>
  <si>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</si>
  <si>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</si>
  <si>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</si>
  <si>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</si>
  <si>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</si>
  <si>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</si>
  <si>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</si>
  <si>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</si>
  <si>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</si>
  <si>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</si>
  <si>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</si>
  <si>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</si>
  <si>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</si>
  <si>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</si>
  <si>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</si>
  <si>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</si>
  <si>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</si>
  <si>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</si>
  <si>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</si>
  <si>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</si>
  <si>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</si>
  <si>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</si>
  <si>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</si>
  <si>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</si>
  <si>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</si>
  <si>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</si>
  <si>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</si>
  <si>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</si>
  <si>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</si>
  <si>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</si>
  <si>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</si>
  <si>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</si>
  <si>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</si>
  <si>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</si>
  <si>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</si>
  <si>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</si>
  <si>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</si>
  <si>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</si>
  <si>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</si>
  <si>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</si>
  <si>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</si>
  <si>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</si>
  <si>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</si>
  <si>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</si>
  <si>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</si>
  <si>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</si>
  <si>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</si>
  <si>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</si>
  <si>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</si>
  <si>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</si>
  <si>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</si>
  <si>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</si>
  <si>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</si>
  <si>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</si>
  <si>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</si>
  <si>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</si>
  <si>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</si>
  <si>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</si>
  <si>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</si>
  <si>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</si>
  <si>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</si>
  <si>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</si>
  <si>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</si>
  <si>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</si>
  <si>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</si>
  <si>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</si>
  <si>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</si>
  <si>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</si>
  <si>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</si>
  <si>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</si>
  <si>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</si>
  <si>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</si>
  <si>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</si>
  <si>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</si>
  <si>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</si>
  <si>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</si>
  <si>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</si>
  <si>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</si>
  <si>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</si>
  <si>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</si>
  <si>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</si>
  <si>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</si>
  <si>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</si>
  <si>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</si>
  <si>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</si>
  <si>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</si>
  <si>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</si>
  <si>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</si>
  <si>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</si>
  <si>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</si>
  <si>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</si>
  <si>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</si>
  <si>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</si>
  <si>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</si>
  <si>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</si>
  <si>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</si>
  <si>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</si>
  <si>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</si>
  <si>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</si>
  <si>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</si>
  <si>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</si>
  <si>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</si>
  <si>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</si>
  <si>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</si>
  <si>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</si>
  <si>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</si>
  <si>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</si>
  <si>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</si>
  <si>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</si>
  <si>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</si>
  <si>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</si>
  <si>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</si>
  <si>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</si>
  <si>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</si>
  <si>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</si>
  <si>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</si>
  <si>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</si>
  <si>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</si>
  <si>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</si>
  <si>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</si>
  <si>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</si>
  <si>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</si>
  <si>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</si>
  <si>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</si>
  <si>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</si>
  <si>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</si>
  <si>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</si>
  <si>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</si>
  <si>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</si>
  <si>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</si>
  <si>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</si>
  <si>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</si>
  <si>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</si>
  <si>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</si>
  <si>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</si>
  <si>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</si>
  <si>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</si>
  <si>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</si>
  <si>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</si>
  <si>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</si>
  <si>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</si>
  <si>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</si>
  <si>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</si>
  <si>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</si>
  <si>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</si>
  <si>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</si>
  <si>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</si>
  <si>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</si>
  <si>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</si>
  <si>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</si>
  <si>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</si>
  <si>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</si>
  <si>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</si>
  <si>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</si>
  <si>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</si>
  <si>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</si>
  <si>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</si>
  <si>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</si>
  <si>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</si>
  <si>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</si>
  <si>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</si>
  <si>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</si>
  <si>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</si>
  <si>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</si>
  <si>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</si>
  <si>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</si>
  <si>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</si>
  <si>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</si>
  <si>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</si>
  <si>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</si>
  <si>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</si>
  <si>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</si>
  <si>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</si>
  <si>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</si>
  <si>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</si>
  <si>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</si>
  <si>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</si>
  <si>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</si>
  <si>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</si>
  <si>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</si>
  <si>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</si>
  <si>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</si>
  <si>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</si>
  <si>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</si>
  <si>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</si>
  <si>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</si>
  <si>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</si>
  <si>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</si>
  <si>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</si>
  <si>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</si>
  <si>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</si>
  <si>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</si>
  <si>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</si>
  <si>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</si>
  <si>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</si>
  <si>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</si>
  <si>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</si>
  <si>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</si>
  <si>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</si>
  <si>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</si>
  <si>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</si>
  <si>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</si>
  <si>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</si>
  <si>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</si>
  <si>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</si>
  <si>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</si>
  <si>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</si>
  <si>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</si>
  <si>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</si>
  <si>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</si>
  <si>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</si>
  <si>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</si>
  <si>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</si>
  <si>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</si>
  <si>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</si>
  <si>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</si>
  <si>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</si>
  <si>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</si>
  <si>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</si>
  <si>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</si>
  <si>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</si>
  <si>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</si>
  <si>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</si>
  <si>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</si>
  <si>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</si>
  <si>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</si>
  <si>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</si>
  <si>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</si>
  <si>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</si>
  <si>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</si>
  <si>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</si>
  <si>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</si>
  <si>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</si>
  <si>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</si>
  <si>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</si>
  <si>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</si>
  <si>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</si>
  <si>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</si>
  <si>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</si>
  <si>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</si>
  <si>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</si>
  <si>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</si>
  <si>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</si>
  <si>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</si>
  <si>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</si>
  <si>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</si>
  <si>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</si>
  <si>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</si>
  <si>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</si>
  <si>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</si>
  <si>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</si>
  <si>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</si>
  <si>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</si>
  <si>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</si>
  <si>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</si>
  <si>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</si>
  <si>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</si>
  <si>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</si>
  <si>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</si>
  <si>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</si>
  <si>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</si>
  <si>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</si>
  <si>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</si>
  <si>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</si>
  <si>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</si>
  <si>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</si>
  <si>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</si>
  <si>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</si>
  <si>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</si>
  <si>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</si>
  <si>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</si>
  <si>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</si>
  <si>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</si>
  <si>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</si>
  <si>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</si>
  <si>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</si>
  <si>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</si>
  <si>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</si>
  <si>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</si>
  <si>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</si>
  <si>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</si>
  <si>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</si>
  <si>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</si>
  <si>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</si>
  <si>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</si>
  <si>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</si>
  <si>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</si>
  <si>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</si>
  <si>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</si>
  <si>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</si>
  <si>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</si>
  <si>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</si>
  <si>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</si>
  <si>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</si>
  <si>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</si>
  <si>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</si>
  <si>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</si>
  <si>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</si>
  <si>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</si>
  <si>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</si>
  <si>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</si>
  <si>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</si>
  <si>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</si>
  <si>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</si>
  <si>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</si>
  <si>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</si>
  <si>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</si>
  <si>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</si>
  <si>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</si>
  <si>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</si>
  <si>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</si>
  <si>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</si>
  <si>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</si>
  <si>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</si>
  <si>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</si>
  <si>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</si>
  <si>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</si>
  <si>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</si>
  <si>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</si>
  <si>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</si>
  <si>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</si>
  <si>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</si>
  <si>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</si>
  <si>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</si>
  <si>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</si>
  <si>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</si>
  <si>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</si>
  <si>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</si>
  <si>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</si>
  <si>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</si>
  <si>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</si>
  <si>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</si>
  <si>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</si>
  <si>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</si>
  <si>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</si>
  <si>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</si>
  <si>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</si>
  <si>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</si>
  <si>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</si>
  <si>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</si>
  <si>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</si>
  <si>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</si>
  <si>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</si>
  <si>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</si>
  <si>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</si>
  <si>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</si>
  <si>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</si>
  <si>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</si>
  <si>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</si>
  <si>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</si>
  <si>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</si>
  <si>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</si>
  <si>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</si>
  <si>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</si>
  <si>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</si>
  <si>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</si>
  <si>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</si>
  <si>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</si>
  <si>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</si>
  <si>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</si>
  <si>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</si>
  <si>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</si>
  <si>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</si>
  <si>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</si>
  <si>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</si>
  <si>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</si>
  <si>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</si>
  <si>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</si>
  <si>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</si>
  <si>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</si>
  <si>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</si>
  <si>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</si>
  <si>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</si>
  <si>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</si>
  <si>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</si>
  <si>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</si>
  <si>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</si>
  <si>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</si>
  <si>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</si>
  <si>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</si>
  <si>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</si>
  <si>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</si>
  <si>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</si>
  <si>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</si>
  <si>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</si>
  <si>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</si>
  <si>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</si>
  <si>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</si>
  <si>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</si>
  <si>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</si>
  <si>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</si>
  <si>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</si>
  <si>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</si>
  <si>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</si>
  <si>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</si>
  <si>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</si>
  <si>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</si>
  <si>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</si>
  <si>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</si>
  <si>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</si>
  <si>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</si>
  <si>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</si>
  <si>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</si>
  <si>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</si>
  <si>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</si>
  <si>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</si>
  <si>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</si>
  <si>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</si>
  <si>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</si>
  <si>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</si>
  <si>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</si>
  <si>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</si>
  <si>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</si>
  <si>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</si>
  <si>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</si>
  <si>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</si>
  <si>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</si>
  <si>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</si>
  <si>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</si>
  <si>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</si>
  <si>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</si>
  <si>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</si>
  <si>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</si>
  <si>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</si>
  <si>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</si>
  <si>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</si>
  <si>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</si>
  <si>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</si>
  <si>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</si>
  <si>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</si>
  <si>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</si>
  <si>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</si>
  <si>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</si>
  <si>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</si>
  <si>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</si>
  <si>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</si>
  <si>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</si>
  <si>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</si>
  <si>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</si>
  <si>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</si>
  <si>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</si>
  <si>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</si>
  <si>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</si>
  <si>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</si>
  <si>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</si>
  <si>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</si>
  <si>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</si>
  <si>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</si>
  <si>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</si>
  <si>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</si>
  <si>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</si>
  <si>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</si>
  <si>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</si>
  <si>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</si>
  <si>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</si>
  <si>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</si>
  <si>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</si>
  <si>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</si>
  <si>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</si>
  <si>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</si>
  <si>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</si>
  <si>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</si>
  <si>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</si>
  <si>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</si>
  <si>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</si>
  <si>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</si>
  <si>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</si>
  <si>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</si>
  <si>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</si>
  <si>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</si>
  <si>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</si>
  <si>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</si>
  <si>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</si>
  <si>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</si>
  <si>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</si>
  <si>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</si>
  <si>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</si>
  <si>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</si>
  <si>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</si>
  <si>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</si>
  <si>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</si>
  <si>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</si>
  <si>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</si>
  <si>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</si>
  <si>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</si>
  <si>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</si>
  <si>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</si>
  <si>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</si>
  <si>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</si>
  <si>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</si>
  <si>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</si>
  <si>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</si>
  <si>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</si>
  <si>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</si>
  <si>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</si>
  <si>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</si>
  <si>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</si>
  <si>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</si>
  <si>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</si>
  <si>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</si>
  <si>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</si>
  <si>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</si>
  <si>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</si>
  <si>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</si>
  <si>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</si>
  <si>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</si>
  <si>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</si>
  <si>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</si>
  <si>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</si>
  <si>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</si>
  <si>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</si>
  <si>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</si>
  <si>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</si>
  <si>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</si>
  <si>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</si>
  <si>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</si>
  <si>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</si>
  <si>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</si>
  <si>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</si>
  <si>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</si>
  <si>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</si>
  <si>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</si>
  <si>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</si>
  <si>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</si>
  <si>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</si>
  <si>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</si>
  <si>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</si>
  <si>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</si>
  <si>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</si>
  <si>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</si>
  <si>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</si>
  <si>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</si>
  <si>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</si>
  <si>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</si>
  <si>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</si>
  <si>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</si>
  <si>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</si>
  <si>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</si>
  <si>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</si>
  <si>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</si>
  <si>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</si>
  <si>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</si>
  <si>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</si>
  <si>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</si>
  <si>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</si>
  <si>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</si>
  <si>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</si>
  <si>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</si>
  <si>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</si>
  <si>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</si>
  <si>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</si>
  <si>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</si>
  <si>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</si>
  <si>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</si>
  <si>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</si>
  <si>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</si>
  <si>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</si>
  <si>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</si>
  <si>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</si>
  <si>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</si>
  <si>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</si>
  <si>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</si>
  <si>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</si>
  <si>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</si>
  <si>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</si>
  <si>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</si>
  <si>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</si>
  <si>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</si>
  <si>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</si>
  <si>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</si>
  <si>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</si>
  <si>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</si>
  <si>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</si>
  <si>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</si>
  <si>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</si>
  <si>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</si>
  <si>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</si>
  <si>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</si>
  <si>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</si>
  <si>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</si>
  <si>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</si>
  <si>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</si>
  <si>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</si>
  <si>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</si>
  <si>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</si>
  <si>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</si>
  <si>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</si>
  <si>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</si>
  <si>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</si>
  <si>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</si>
  <si>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</si>
  <si>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</si>
  <si>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</si>
  <si>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</si>
  <si>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</si>
  <si>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</si>
  <si>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</si>
  <si>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</si>
  <si>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</si>
  <si>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</si>
  <si>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</si>
  <si>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</si>
  <si>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</si>
  <si>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</si>
  <si>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</si>
  <si>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</si>
  <si>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</si>
  <si>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</si>
  <si>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</si>
  <si>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</si>
  <si>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</si>
  <si>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</si>
  <si>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</si>
  <si>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</si>
  <si>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</si>
  <si>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</si>
  <si>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</si>
  <si>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</si>
  <si>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</si>
  <si>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</si>
  <si>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</si>
  <si>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</si>
  <si>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</si>
  <si>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</si>
  <si>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</si>
  <si>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</si>
  <si>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</si>
  <si>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</si>
  <si>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</si>
  <si>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</si>
  <si>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</si>
  <si>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</si>
  <si>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</si>
  <si>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</si>
  <si>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</si>
  <si>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</si>
  <si>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</si>
  <si>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</si>
  <si>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</si>
  <si>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</si>
  <si>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</si>
  <si>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</si>
  <si>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</si>
  <si>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</si>
  <si>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</si>
  <si>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</si>
  <si>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</si>
  <si>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</si>
  <si>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</si>
  <si>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</si>
  <si>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</si>
  <si>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</si>
  <si>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</si>
  <si>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</si>
  <si>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</si>
  <si>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</si>
  <si>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</si>
  <si>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</si>
  <si>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</si>
  <si>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</si>
  <si>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</si>
  <si>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</si>
  <si>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</si>
  <si>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</si>
  <si>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</si>
  <si>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</si>
  <si>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</si>
  <si>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</si>
  <si>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</si>
  <si>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</si>
  <si>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</si>
  <si>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</si>
  <si>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</si>
  <si>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</si>
  <si>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</si>
  <si>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</si>
  <si>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</si>
  <si>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</si>
  <si>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</si>
  <si>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</si>
  <si>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</si>
  <si>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</si>
  <si>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</si>
  <si>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</si>
  <si>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</si>
  <si>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</si>
  <si>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</si>
  <si>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</si>
  <si>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</si>
  <si>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</si>
  <si>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</si>
  <si>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</si>
  <si>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</si>
  <si>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</si>
  <si>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</si>
  <si>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</si>
  <si>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</si>
  <si>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</si>
  <si>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</si>
  <si>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</si>
  <si>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</si>
  <si>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</si>
  <si>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</si>
  <si>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</si>
  <si>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</si>
  <si>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</si>
  <si>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</si>
  <si>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</si>
  <si>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</si>
  <si>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</si>
  <si>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</si>
  <si>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</si>
  <si>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</si>
  <si>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</si>
  <si>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</si>
  <si>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</si>
  <si>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</si>
  <si>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</si>
  <si>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</si>
  <si>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</si>
  <si>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</si>
  <si>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</si>
  <si>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</si>
  <si>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</si>
  <si>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</si>
  <si>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</si>
  <si>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</si>
  <si>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</si>
  <si>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</si>
  <si>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</si>
  <si>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</si>
  <si>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</si>
  <si>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</si>
  <si>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</si>
  <si>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</si>
  <si>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</si>
  <si>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</si>
  <si>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</si>
  <si>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</si>
  <si>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</si>
  <si>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</si>
  <si>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</si>
  <si>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</si>
  <si>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</si>
  <si>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</si>
  <si>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</si>
  <si>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</si>
  <si>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</si>
  <si>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</si>
  <si>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</si>
  <si>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</si>
  <si>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</si>
  <si>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</si>
  <si>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</si>
  <si>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</si>
  <si>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</si>
  <si>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</si>
  <si>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</si>
  <si>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</si>
  <si>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</si>
  <si>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</si>
  <si>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</si>
  <si>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</si>
  <si>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</si>
  <si>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</si>
  <si>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</si>
  <si>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</si>
  <si>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</si>
  <si>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</si>
  <si>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</si>
  <si>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</si>
  <si>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</si>
  <si>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</si>
  <si>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</si>
  <si>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</si>
  <si>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</si>
  <si>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</si>
  <si>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</si>
  <si>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</si>
  <si>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</si>
  <si>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</si>
  <si>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</si>
  <si>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</si>
  <si>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</si>
  <si>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</si>
  <si>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</si>
  <si>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</si>
  <si>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</si>
  <si>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</si>
  <si>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</si>
  <si>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</si>
  <si>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</si>
  <si>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</si>
  <si>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</si>
  <si>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</si>
  <si>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</si>
  <si>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</si>
  <si>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</si>
  <si>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</si>
  <si>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</si>
  <si>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</si>
  <si>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</si>
  <si>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</si>
  <si>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</si>
  <si>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</si>
  <si>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</si>
  <si>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</si>
  <si>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</si>
  <si>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</si>
  <si>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</si>
  <si>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</si>
  <si>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</si>
  <si>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</si>
  <si>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</si>
  <si>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</si>
  <si>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</si>
  <si>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</si>
  <si>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</si>
  <si>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</si>
  <si>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</si>
  <si>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</si>
  <si>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</si>
  <si>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</si>
  <si>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</si>
  <si>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</si>
  <si>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</si>
  <si>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</si>
  <si>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</si>
  <si>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</si>
  <si>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</si>
  <si>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</si>
  <si>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</si>
  <si>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</si>
  <si>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</si>
  <si>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</si>
  <si>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</si>
  <si>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</si>
  <si>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</si>
  <si>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</si>
  <si>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</si>
  <si>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</si>
  <si>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</si>
  <si>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</si>
  <si>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</si>
  <si>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</si>
  <si>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</si>
  <si>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</si>
  <si>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</si>
  <si>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</si>
  <si>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</si>
  <si>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</si>
  <si>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</si>
  <si>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</si>
  <si>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</si>
  <si>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</si>
  <si>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</si>
  <si>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</si>
  <si>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</si>
  <si>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</si>
  <si>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</si>
  <si>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</si>
  <si>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</si>
  <si>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</si>
  <si>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</si>
  <si>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</si>
  <si>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</si>
  <si>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</si>
  <si>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</si>
  <si>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</si>
  <si>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</si>
  <si>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</si>
  <si>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</si>
  <si>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</si>
  <si>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</si>
  <si>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</si>
  <si>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</si>
  <si>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</si>
  <si>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</si>
  <si>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</si>
  <si>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</si>
  <si>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</si>
  <si>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</si>
  <si>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</si>
  <si>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</si>
  <si>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</si>
  <si>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</si>
  <si>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</si>
  <si>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</si>
  <si>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</si>
  <si>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</si>
  <si>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</si>
  <si>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</si>
  <si>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</si>
  <si>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</si>
  <si>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</si>
  <si>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</si>
  <si>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</si>
  <si>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</si>
  <si>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</si>
  <si>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</si>
  <si>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</si>
  <si>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</si>
  <si>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</si>
  <si>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</si>
  <si>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</si>
  <si>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</si>
  <si>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</si>
  <si>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</si>
  <si>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</si>
  <si>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</si>
  <si>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</si>
  <si>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</si>
  <si>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</si>
  <si>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</si>
  <si>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</si>
  <si>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</si>
  <si>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</si>
  <si>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</si>
  <si>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</si>
  <si>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</si>
  <si>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</si>
  <si>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</si>
  <si>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</si>
  <si>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</si>
  <si>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</si>
  <si>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</si>
  <si>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</si>
  <si>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</si>
  <si>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</si>
  <si>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</si>
  <si>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</si>
  <si>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</si>
  <si>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</si>
  <si>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</si>
  <si>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</si>
  <si>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</si>
  <si>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</si>
  <si>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</si>
  <si>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</si>
  <si>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</si>
  <si>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</si>
  <si>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</si>
  <si>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</si>
  <si>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</si>
  <si>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</si>
  <si>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</si>
  <si>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</si>
  <si>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</si>
  <si>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</si>
  <si>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</si>
  <si>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</si>
  <si>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</si>
  <si>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</si>
  <si>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</si>
  <si>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</si>
  <si>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</si>
  <si>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</si>
  <si>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</si>
  <si>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</si>
  <si>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</si>
  <si>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</si>
  <si>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</si>
  <si>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</si>
  <si>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</si>
  <si>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</si>
  <si>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</si>
  <si>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</si>
  <si>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</si>
  <si>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</si>
  <si>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</si>
  <si>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</si>
  <si>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</si>
  <si>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</si>
  <si>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</si>
  <si>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</si>
  <si>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</si>
  <si>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</si>
  <si>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</si>
  <si>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</si>
  <si>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</si>
  <si>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</si>
  <si>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</si>
  <si>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</si>
  <si>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</si>
  <si>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</si>
  <si>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</si>
  <si>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</si>
  <si>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</si>
  <si>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</si>
  <si>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</si>
  <si>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</si>
  <si>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</si>
  <si>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</si>
  <si>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</si>
  <si>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</si>
  <si>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</si>
  <si>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</si>
  <si>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</si>
  <si>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</si>
  <si>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</si>
  <si>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</si>
  <si>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</si>
  <si>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</si>
  <si>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</si>
  <si>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</si>
  <si>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</si>
  <si>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</si>
  <si>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</si>
  <si>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</si>
  <si>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</si>
  <si>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</si>
  <si>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</si>
  <si>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</si>
  <si>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</si>
  <si>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</si>
  <si>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</si>
  <si>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</si>
  <si>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</si>
  <si>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</si>
  <si>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</si>
  <si>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</si>
  <si>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</si>
  <si>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</si>
  <si>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</si>
  <si>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</si>
  <si>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</si>
  <si>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</si>
  <si>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</si>
  <si>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</si>
  <si>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</si>
  <si>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</si>
  <si>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</si>
  <si>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</si>
  <si>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</si>
  <si>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</si>
  <si>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</si>
  <si>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</si>
  <si>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</si>
  <si>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</si>
  <si>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</si>
  <si>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</si>
  <si>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</si>
  <si>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</si>
  <si>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</si>
  <si>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</si>
  <si>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</si>
  <si>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</si>
  <si>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</si>
  <si>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</si>
  <si>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</si>
  <si>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</si>
  <si>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</si>
  <si>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</si>
  <si>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</si>
  <si>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</si>
  <si>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</si>
  <si>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</si>
  <si>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</si>
  <si>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</si>
  <si>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</si>
  <si>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</si>
  <si>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</si>
  <si>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</si>
  <si>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</si>
  <si>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</si>
  <si>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</si>
  <si>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</si>
  <si>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</si>
  <si>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</si>
  <si>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</si>
  <si>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</si>
  <si>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</si>
  <si>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</si>
  <si>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</si>
  <si>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</si>
  <si>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</si>
  <si>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</si>
  <si>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</si>
  <si>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</si>
  <si>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</si>
  <si>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</si>
  <si>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</si>
  <si>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</si>
  <si>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</si>
  <si>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</si>
  <si>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</si>
  <si>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</si>
  <si>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</si>
  <si>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</si>
  <si>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</si>
  <si>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</si>
  <si>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</si>
  <si>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</si>
  <si>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</si>
  <si>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</si>
  <si>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</si>
  <si>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</si>
  <si>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</si>
  <si>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</si>
  <si>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</si>
  <si>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</si>
  <si>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</si>
  <si>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</si>
  <si>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</si>
  <si>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</si>
  <si>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</si>
  <si>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</si>
  <si>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</si>
  <si>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</si>
  <si>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</si>
  <si>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</si>
  <si>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</si>
  <si>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</si>
  <si>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</si>
  <si>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</si>
  <si>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</si>
  <si>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</si>
  <si>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</si>
  <si>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</si>
  <si>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</si>
  <si>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</si>
  <si>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</si>
  <si>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</si>
  <si>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</si>
  <si>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</si>
  <si>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</si>
  <si>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</si>
  <si>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</si>
  <si>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</si>
  <si>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</si>
  <si>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</si>
  <si>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</si>
  <si>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</si>
  <si>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</si>
  <si>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</si>
  <si>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</si>
  <si>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</si>
  <si>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</si>
  <si>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</si>
  <si>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</si>
  <si>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</si>
  <si>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</si>
  <si>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</si>
  <si>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</si>
  <si>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</si>
  <si>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</si>
  <si>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</si>
  <si>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</si>
  <si>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</si>
  <si>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</si>
  <si>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</si>
  <si>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</si>
  <si>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</si>
  <si>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</si>
  <si>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</si>
  <si>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</si>
  <si>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</si>
  <si>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</si>
  <si>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</si>
  <si>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</si>
  <si>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</si>
  <si>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</si>
  <si>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</si>
  <si>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</si>
  <si>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</si>
  <si>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</si>
  <si>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</si>
  <si>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</si>
  <si>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</si>
  <si>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</si>
  <si>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</si>
  <si>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</si>
  <si>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</si>
  <si>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</si>
  <si>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</si>
  <si>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</si>
  <si>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</si>
  <si>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</si>
  <si>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</si>
  <si>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</si>
  <si>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</si>
  <si>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</si>
  <si>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</si>
  <si>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</si>
  <si>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</si>
  <si>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</si>
  <si>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</si>
  <si>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</si>
  <si>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</si>
  <si>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</si>
  <si>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</si>
  <si>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</si>
  <si>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</si>
  <si>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</si>
  <si>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</si>
  <si>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</si>
  <si>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</si>
  <si>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</si>
  <si>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</si>
  <si>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</si>
  <si>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</si>
  <si>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</si>
  <si>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</si>
  <si>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</si>
  <si>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</si>
  <si>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</si>
  <si>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</si>
  <si>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</si>
  <si>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</si>
  <si>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</si>
  <si>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</si>
  <si>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</si>
  <si>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</si>
  <si>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</si>
  <si>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</si>
  <si>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</si>
  <si>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</si>
  <si>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</si>
  <si>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</si>
  <si>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</si>
  <si>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</si>
  <si>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</si>
  <si>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</si>
  <si>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</si>
  <si>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</si>
  <si>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</si>
  <si>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</si>
  <si>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</si>
  <si>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</si>
  <si>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</si>
  <si>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</si>
  <si>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</si>
  <si>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</si>
  <si>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</si>
  <si>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</si>
  <si>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</si>
  <si>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</si>
  <si>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List fields are to be filled with square brackets containing comma-separated values enclosed in quotation marks, e.g. ["GB","NL","IT","BE"].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</si>
  <si>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</si>
  <si>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</si>
  <si>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</si>
  <si>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</si>
  <si>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</si>
  <si>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</si>
  <si>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</si>
  <si>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</si>
  <si>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</si>
  <si>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</si>
  <si>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</si>
  <si>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</si>
  <si>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</si>
  <si>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</si>
  <si>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</si>
  <si>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</si>
  <si>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</si>
  <si>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</si>
  <si>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</si>
  <si>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</si>
  <si>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</si>
  <si>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</si>
  <si>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</si>
  <si>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</si>
  <si>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</si>
  <si>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</si>
  <si>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</si>
  <si>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</si>
  <si>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</si>
  <si>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</si>
  <si>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</si>
  <si>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</si>
  <si>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</si>
  <si>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</si>
  <si>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</si>
  <si>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</si>
  <si>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</si>
  <si>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</si>
  <si>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</si>
  <si>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</si>
  <si>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</si>
  <si>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</si>
  <si>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</si>
  <si>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</si>
  <si>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</si>
  <si>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</si>
  <si>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</si>
  <si>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</si>
  <si>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</si>
  <si>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</si>
  <si>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</si>
  <si>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</si>
  <si>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</si>
  <si>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</si>
  <si>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</si>
  <si>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</si>
  <si>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</si>
  <si>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</si>
  <si>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</si>
  <si>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</si>
  <si>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</si>
  <si>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</si>
  <si>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</si>
  <si>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</si>
  <si>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</si>
  <si>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</si>
  <si>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</si>
  <si>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</si>
  <si>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</si>
  <si>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</si>
  <si>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</si>
  <si>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</si>
  <si>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</si>
  <si>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</si>
  <si>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</si>
  <si>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</si>
  <si>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</si>
  <si>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</si>
  <si>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</si>
  <si>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</si>
  <si>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</si>
  <si>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</si>
  <si>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</si>
  <si>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</si>
  <si>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</si>
  <si>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</si>
  <si>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</si>
  <si>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</si>
  <si>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</si>
  <si>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</si>
  <si>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</si>
  <si>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</si>
  <si>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</si>
  <si>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</si>
  <si>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</si>
  <si>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</si>
  <si>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</si>
  <si>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</si>
  <si>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</si>
  <si>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</si>
  <si>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</si>
  <si>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</si>
  <si>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</si>
  <si>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</si>
  <si>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</si>
  <si>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</si>
  <si>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</si>
  <si>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</si>
  <si>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</si>
  <si>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</si>
  <si>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</si>
  <si>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</si>
  <si>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</si>
  <si>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</si>
  <si>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</si>
  <si>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</si>
  <si>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</si>
  <si>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</si>
  <si>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</si>
  <si>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</si>
  <si>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</si>
  <si>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</si>
  <si>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</si>
  <si>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</si>
  <si>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</si>
  <si>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</si>
  <si>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</si>
  <si>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</si>
  <si>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</si>
  <si>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</si>
  <si>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</si>
  <si>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</si>
  <si>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</si>
  <si>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</si>
  <si>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</si>
  <si>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</si>
  <si>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</si>
  <si>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</si>
  <si>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</si>
  <si>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</si>
  <si>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</si>
  <si>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</si>
  <si>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</si>
  <si>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</si>
  <si>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</si>
  <si>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</si>
  <si>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</si>
  <si>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</si>
  <si>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</si>
  <si>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</si>
  <si>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</si>
  <si>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</si>
  <si>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</si>
  <si>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</si>
  <si>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</si>
  <si>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</si>
  <si>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</si>
  <si>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</si>
  <si>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</si>
  <si>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</si>
  <si>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</si>
  <si>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</si>
  <si>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</si>
  <si>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</si>
  <si>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</si>
  <si>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</si>
  <si>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</si>
  <si>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</si>
  <si>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</si>
  <si>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</si>
  <si>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</si>
  <si>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</si>
  <si>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</si>
  <si>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</si>
  <si>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</si>
  <si>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</si>
  <si>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</si>
  <si>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</si>
  <si>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</si>
  <si>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</si>
  <si>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</si>
  <si>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</si>
  <si>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</si>
  <si>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</si>
  <si>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</si>
  <si>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</si>
  <si>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</si>
  <si>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</si>
  <si>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</si>
  <si>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</si>
  <si>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</si>
  <si>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</si>
  <si>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</si>
  <si>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</si>
  <si>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</si>
  <si>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</si>
  <si>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</si>
  <si>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</si>
  <si>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</si>
  <si>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</si>
  <si>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</si>
  <si>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</si>
  <si>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</si>
  <si>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</si>
  <si>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</si>
  <si>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</si>
  <si>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</si>
  <si>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</si>
  <si>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</si>
  <si>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</si>
  <si>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</si>
  <si>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</si>
  <si>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</si>
  <si>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</si>
  <si>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</si>
  <si>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</si>
  <si>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</si>
  <si>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</si>
  <si>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</si>
  <si>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</si>
  <si>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</si>
  <si>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</si>
  <si>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</si>
  <si>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</si>
  <si>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</si>
  <si>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</si>
  <si>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</si>
  <si>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</si>
  <si>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</si>
  <si>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</si>
  <si>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</si>
  <si>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</si>
  <si>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</si>
  <si>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</si>
  <si>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</si>
  <si>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</si>
  <si>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</si>
  <si>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</si>
  <si>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</si>
  <si>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</si>
  <si>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</si>
  <si>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</si>
  <si>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</si>
  <si>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</si>
  <si>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</si>
  <si>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</si>
  <si>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</si>
  <si>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</si>
  <si>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</si>
  <si>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</si>
  <si>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</si>
  <si>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</si>
  <si>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</si>
  <si>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</si>
  <si>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</si>
  <si>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</si>
  <si>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</si>
  <si>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</si>
  <si>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</si>
  <si>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</si>
  <si>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</si>
  <si>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</si>
  <si>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</si>
  <si>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</si>
  <si>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</si>
  <si>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</si>
  <si>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</si>
  <si>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</si>
  <si>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</si>
  <si>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</si>
  <si>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</si>
  <si>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</si>
  <si>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</si>
  <si>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</si>
  <si>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</si>
  <si>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</si>
  <si>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</si>
  <si>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</si>
  <si>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</si>
  <si>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</si>
  <si>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</si>
  <si>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</si>
  <si>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</si>
  <si>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</si>
  <si>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</si>
  <si>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</si>
  <si>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</si>
  <si>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</si>
  <si>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</si>
  <si>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</si>
  <si>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</si>
  <si>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</si>
  <si>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</si>
  <si>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</si>
  <si>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</si>
  <si>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</si>
  <si>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</si>
  <si>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</si>
  <si>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</si>
  <si>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</si>
  <si>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</si>
  <si>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</si>
  <si>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</si>
  <si>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</si>
  <si>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</si>
  <si>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</si>
  <si>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</si>
  <si>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</si>
  <si>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</si>
  <si>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</si>
  <si>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</si>
  <si>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</si>
  <si>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</si>
  <si>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</si>
  <si>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</si>
  <si>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</si>
  <si>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</si>
  <si>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</si>
  <si>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</si>
  <si>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</si>
  <si>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</si>
  <si>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</si>
  <si>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</si>
  <si>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</si>
  <si>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</si>
  <si>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</si>
  <si>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</si>
  <si>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</si>
  <si>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</si>
  <si>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</si>
  <si>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</si>
  <si>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</si>
  <si>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</si>
  <si>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</si>
  <si>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</si>
  <si>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</si>
  <si>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</si>
  <si>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</si>
  <si>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</si>
  <si>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</si>
  <si>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</si>
  <si>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</si>
  <si>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</si>
  <si>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</si>
  <si>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</si>
  <si>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</si>
  <si>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</si>
  <si>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</si>
  <si>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</si>
  <si>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</si>
  <si>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</si>
  <si>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</si>
  <si>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</si>
  <si>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</si>
  <si>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</si>
  <si>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</si>
  <si>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</si>
  <si>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</si>
  <si>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</si>
  <si>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</si>
  <si>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</si>
  <si>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</si>
  <si>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</si>
  <si>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</si>
  <si>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</si>
  <si>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</si>
  <si>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</si>
  <si>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</si>
  <si>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</si>
  <si>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</si>
  <si>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</si>
  <si>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</si>
  <si>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</si>
  <si>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</si>
  <si>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</si>
  <si>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</si>
  <si>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</si>
  <si>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</si>
  <si>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</si>
  <si>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</si>
  <si>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</si>
  <si>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</si>
  <si>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</si>
  <si>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</si>
  <si>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</si>
  <si>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</si>
  <si>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</si>
  <si>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</si>
  <si>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</si>
  <si>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</si>
  <si>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</si>
  <si>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</si>
  <si>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</si>
  <si>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</si>
  <si>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</si>
  <si>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</si>
  <si>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</si>
  <si>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</si>
  <si>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</si>
  <si>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</si>
  <si>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</si>
  <si>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</si>
  <si>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</si>
  <si>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</si>
  <si>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</si>
  <si>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</si>
  <si>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</si>
  <si>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</si>
  <si>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</si>
  <si>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</si>
  <si>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</si>
  <si>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</si>
  <si>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</si>
  <si>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</si>
  <si>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</si>
  <si>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</si>
  <si>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</si>
  <si>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</si>
  <si>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</si>
  <si>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</si>
  <si>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</si>
  <si>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</si>
  <si>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</si>
  <si>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</si>
  <si>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</si>
  <si>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</si>
  <si>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</si>
  <si>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</si>
  <si>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</si>
  <si>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</si>
  <si>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</si>
  <si>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</si>
  <si>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</si>
  <si>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</si>
  <si>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</si>
  <si>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</si>
  <si>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</si>
  <si>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</si>
  <si>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</si>
  <si>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</si>
  <si>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</si>
  <si>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</si>
  <si>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</si>
  <si>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</si>
  <si>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</si>
  <si>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</si>
  <si>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</si>
  <si>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</si>
  <si>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</si>
  <si>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</si>
  <si>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</si>
  <si>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</si>
  <si>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</si>
  <si>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</si>
  <si>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</si>
  <si>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</si>
  <si>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</si>
  <si>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</si>
  <si>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</si>
  <si>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</si>
  <si>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</si>
  <si>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</si>
  <si>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</si>
  <si>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</si>
  <si>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</si>
  <si>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</si>
  <si>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</si>
  <si>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</si>
  <si>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</si>
  <si>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</si>
  <si>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</si>
  <si>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</si>
  <si>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</si>
  <si>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</si>
  <si>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</si>
  <si>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</si>
  <si>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</si>
  <si>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</si>
  <si>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</si>
  <si>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</si>
  <si>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</si>
  <si>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</si>
  <si>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</si>
  <si>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</si>
  <si>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</si>
  <si>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</si>
  <si>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</si>
  <si>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</si>
  <si>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</si>
  <si>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</si>
  <si>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</si>
  <si>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</si>
  <si>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</si>
  <si>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</si>
  <si>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</si>
  <si>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</si>
  <si>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</si>
  <si>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</si>
  <si>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</si>
  <si>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</si>
  <si>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</si>
  <si>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</si>
  <si>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</si>
  <si>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</si>
  <si>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</si>
  <si>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</si>
  <si>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</si>
  <si>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</si>
  <si>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</si>
  <si>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</si>
  <si>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</si>
  <si>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</si>
  <si>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</si>
  <si>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</si>
  <si>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</si>
  <si>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</si>
  <si>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</si>
  <si>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</si>
  <si>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</si>
  <si>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</si>
  <si>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</si>
  <si>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</si>
  <si>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</si>
  <si>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</si>
  <si>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</si>
  <si>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</si>
  <si>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</si>
  <si>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</si>
  <si>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</si>
  <si>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</si>
  <si>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</si>
  <si>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</si>
  <si>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</si>
  <si>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</si>
  <si>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</si>
  <si>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</si>
  <si>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</si>
  <si>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</si>
  <si>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</si>
  <si>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</si>
  <si>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</si>
  <si>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</si>
  <si>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</si>
  <si>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</si>
  <si>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</si>
  <si>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</si>
  <si>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</si>
  <si>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</si>
  <si>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</si>
  <si>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</si>
  <si>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</si>
  <si>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</si>
  <si>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</si>
  <si>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</si>
  <si>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</si>
  <si>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</si>
  <si>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</si>
  <si>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</si>
  <si>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</si>
  <si>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</si>
  <si>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</si>
  <si>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</si>
  <si>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</si>
  <si>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</si>
  <si>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</si>
  <si>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</si>
  <si>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</si>
  <si>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</si>
  <si>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</si>
  <si>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</si>
  <si>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</si>
  <si>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</si>
  <si>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</si>
  <si>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</si>
  <si>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</si>
  <si>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</si>
  <si>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</si>
  <si>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</si>
  <si>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</si>
  <si>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</si>
  <si>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</si>
  <si>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</si>
  <si>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</si>
  <si>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</si>
  <si>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</si>
  <si>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</si>
  <si>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</si>
  <si>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</si>
  <si>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</si>
  <si>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</si>
  <si>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</si>
  <si>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</si>
  <si>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 Fill in the tabs with your own content</t>
  </si>
  <si>
    <t>- Please fill in only one dictionary in one Excel file (one row in Dictionary tab).</t>
  </si>
  <si>
    <t>- Fields in brackets, such as "(Origin Class Code)" are required but only serve the purpose to be matched to adequate object while transforming to JSON file.</t>
  </si>
  <si>
    <t>https://aaa.bbb.cc</t>
  </si>
  <si>
    <t>https://identifier.buildingsmart.org/uri/bs-agri/fruitvegs/1.0/prop/width/val/red</t>
  </si>
  <si>
    <t>4.7</t>
  </si>
  <si>
    <t>2024.09.18</t>
  </si>
  <si>
    <t>ClassProperty code no longer required.</t>
  </si>
  <si>
    <t>wsdot</t>
  </si>
  <si>
    <t>wsdotsigns</t>
  </si>
  <si>
    <t>signs</t>
  </si>
  <si>
    <t>SIGN</t>
  </si>
  <si>
    <t>Sign</t>
  </si>
  <si>
    <t>A sign is a notice on display that gives information or instructions in a written, symbolic or other form. Signs are passive with the most common form of a pictorial panel. An instance of IfcSign refers to the occurrence of an individual panel which can be applied to a surface such as a wall or be aggregated within a Signal Assembly which can include multiple sign occurrences and the associated supporting structural elements (see Signal Assembly for examples).</t>
  </si>
  <si>
    <t>Regulatory signs alert transportation system users to applicable traffic laws or regulations, and provide information and instructions required for compliance. Regulatory signs, whose installation is required for enforcement of a law, are listed in Section 2-6.</t>
  </si>
  <si>
    <t>["IfcSign"]</t>
  </si>
  <si>
    <t>["US"]</t>
  </si>
  <si>
    <t>GUID</t>
  </si>
  <si>
    <t xml:space="preserve">Sign_GloballyUniqueIdentifier </t>
  </si>
  <si>
    <t xml:space="preserve">Assigned to each asset. Globally unique identifier. </t>
  </si>
  <si>
    <t>MUTCD</t>
  </si>
  <si>
    <t>Sign_ManualonUniformTrafficControlDevices</t>
  </si>
  <si>
    <t>A unique identifier representing the classification of a traffic control device, sign, or marking as defined by the Manual on Uniform Traffic Control Devices (MUTCD).</t>
  </si>
  <si>
    <t>sign_id</t>
  </si>
  <si>
    <t>Sign_IdentificationNumber</t>
  </si>
  <si>
    <t>TSMS asset ID.</t>
  </si>
  <si>
    <t>sign_seq</t>
  </si>
  <si>
    <t>Sign_SequenceNumber</t>
  </si>
  <si>
    <t>Sign Sequence is the sequential number assigned for each new sign entered into TSMS and usually matches the Sign ID number.</t>
  </si>
  <si>
    <t>sign_sr</t>
  </si>
  <si>
    <t>Sign_StateRouteNumber</t>
  </si>
  <si>
    <t>State Route Number -The Number assigned to the State Route and enacted into law by the Washington State Legislature</t>
  </si>
  <si>
    <t>sign_mp</t>
  </si>
  <si>
    <t>Sign_LinearRefrencingMethod</t>
  </si>
  <si>
    <t>A logical number, assigned by a Linear Referencing Method, to a given point along a Traveled Way.</t>
  </si>
  <si>
    <t>sign_spec_mp</t>
  </si>
  <si>
    <t>Sign_SpecialMilepost</t>
  </si>
  <si>
    <t>Special Milepost indicates a location not on the mainline (typically a ramp) where a sign is located. This the actual MP number.</t>
  </si>
  <si>
    <t>rd_lctn</t>
  </si>
  <si>
    <t>Sign_RelatedRouteType</t>
  </si>
  <si>
    <t>A code that identifies the roadway location of the sign as a related route type (LX, S1, P1 etc) or Mainline (ML)</t>
  </si>
  <si>
    <t>sign_traf_dir</t>
  </si>
  <si>
    <t>Sign_TrafficDirection</t>
  </si>
  <si>
    <t xml:space="preserve">A code that denotes the direction of travel. This is not the compass direction, but the route direction.  Odd numbered state routes are NB/SB routes, even numbered routes are EB/WB routes regardless of the compass direction of the route. Acceptable values are NB, SB,EB, or WB. Will migrate to increasing - decreasing. </t>
  </si>
  <si>
    <t>sign_facing</t>
  </si>
  <si>
    <t>Sign_Facing</t>
  </si>
  <si>
    <t xml:space="preserve">Compass Direction Code -  An abbreviation denoting the cardinal direction (North, South, East, and West) and intermediate direction (Northeast, Northwest, Southeast, Southwest) as read from a compass on a State Route. </t>
  </si>
  <si>
    <t>sign_side_of_rd</t>
  </si>
  <si>
    <t>Sign_SideofRoad</t>
  </si>
  <si>
    <t>A code that denotes what side of the roadway the sign is located</t>
  </si>
  <si>
    <t>sign_ht</t>
  </si>
  <si>
    <t>Sign_Height</t>
  </si>
  <si>
    <t>The vertical distance from the bottom of the Sign to the top of the Sign in Inches. If the sign is a diamond shape, it is measured from flat edge to flat edge (as if it where a square).   For how to measure other odd shaped signs, see the WSDOT Sign Fabrication Manual.</t>
  </si>
  <si>
    <t>sign_width</t>
  </si>
  <si>
    <t>Sign_Width</t>
  </si>
  <si>
    <t>The horizontal distance from the bottom of the Sign to the top of the Sign in Inches. If the sign is a diamond shape, it is measured from flat edge to flat edge (as if it where a square).   For how to measure other odd shaped signs, see the WSDOT Sign Fabrication Manual.</t>
  </si>
  <si>
    <t>sign_posts</t>
  </si>
  <si>
    <t>Sign_NumberofPosts</t>
  </si>
  <si>
    <t>The number of support posts used on the sign</t>
  </si>
  <si>
    <t>sign_inst_date</t>
  </si>
  <si>
    <t>Sign_InstallationDate</t>
  </si>
  <si>
    <t>The date that the sign was placed at the location.</t>
  </si>
  <si>
    <t>sign_last_updt</t>
  </si>
  <si>
    <t>Sign_LastUpdate</t>
  </si>
  <si>
    <t>The date sign was last updated for any action that is not a replacement.  For example, cleaning</t>
  </si>
  <si>
    <t>sign_message</t>
  </si>
  <si>
    <t>Sign_TextDisplay</t>
  </si>
  <si>
    <t>The text displayed on the sign.</t>
  </si>
  <si>
    <t>latitude</t>
  </si>
  <si>
    <t>Sign_Latitude</t>
  </si>
  <si>
    <t>Latitude is a north-south measurement of position on the Earth. It is defined by the angle measured from a horizontal plane located at the Earth's center that is perpendicular to the polar axis. A line connecting all places of the same latitude is termed a parallel. Latitude is commonly, but not exclusively, measured in degrees, minutes, and seconds. Measurements of latitude range from 0Â° (at the Equator) to 90Â° North (90.0) or South (-90.0).</t>
  </si>
  <si>
    <t>longitude</t>
  </si>
  <si>
    <t>Sign_Longitude</t>
  </si>
  <si>
    <t>Longitude is a west-east measurement of position on the Earth. It is the angle measured from a vertical plane running through the polar axis and the prime meridian at Greenwich, UK. A line connecting all places of the same longitude is termed a meridian. Longitude is commonly, but not exclusively, measured in degrees, minutes, and seconds. Measurements of longitude range from 0Â° (Prime Meridian) to 180Â° West (-180.0) or 180Â° East (180.0) from this point.</t>
  </si>
  <si>
    <t>OffsetDistanceFromEdgeLine</t>
  </si>
  <si>
    <t>Sign_OffestDistanceFromEdgeLine</t>
  </si>
  <si>
    <t>A measurement from the edge line to the geospatial feature.</t>
  </si>
  <si>
    <t>CollectionMethodId</t>
  </si>
  <si>
    <t>Sign_CollectionMethodIdentification</t>
  </si>
  <si>
    <t>Update to reflect that it is coming from LiDAR or field visit, etc.  This list is already in TSMS.</t>
  </si>
  <si>
    <t>X</t>
  </si>
  <si>
    <t>Sign_X</t>
  </si>
  <si>
    <t>The X-coordinate representing the horizontal position of the fabricated component in a 3D spatial reference system.</t>
  </si>
  <si>
    <t>Y</t>
  </si>
  <si>
    <t>Sign_Y</t>
  </si>
  <si>
    <t>The Y-coordinate representing the longitudinal position of the fabricated component in a 3D spatial reference system.</t>
  </si>
  <si>
    <t>sign_grnd_elev</t>
  </si>
  <si>
    <t>Sign_GroundElevation</t>
  </si>
  <si>
    <t>The elevation of the ground point where the post enters the ground.</t>
  </si>
  <si>
    <t>sign_height</t>
  </si>
  <si>
    <t>Sign_DistanceToGround</t>
  </si>
  <si>
    <t>Distance from the sign_grnd_elev to the bottom of the sign.</t>
  </si>
  <si>
    <t>sign_mounting_height</t>
  </si>
  <si>
    <t>Sign_MountingHeight</t>
  </si>
  <si>
    <t>A calculated distance that is from the elevation of the bottom of sign minus the elevation of the edgeline.</t>
  </si>
  <si>
    <t>sign_material</t>
  </si>
  <si>
    <t>Sign_Material</t>
  </si>
  <si>
    <t>Specifies the type of material used for the sign (i.e. sheet aluminum, plywood, etc.).</t>
  </si>
  <si>
    <t>Condition Rating derived from LiDAR Intensity, which indicates wear or reflectivity.</t>
  </si>
  <si>
    <t>sign_legend_clr</t>
  </si>
  <si>
    <t>Sign_LegendColor</t>
  </si>
  <si>
    <t>The color of the letters. E.g. white, black.</t>
  </si>
  <si>
    <t>sign_bckgrnd_clr</t>
  </si>
  <si>
    <t>Sign_BackgroundColor</t>
  </si>
  <si>
    <t>The color of the background. E.g. blue, green, yellow, orange.</t>
  </si>
  <si>
    <t>sign_sheeting_type</t>
  </si>
  <si>
    <t>Sign_SheetingType</t>
  </si>
  <si>
    <t>A Code that represents the type of reflective sheeting used on the sign. Example values are A - TYPE I ENGINEERING GRADE, C - TYPE III HIGH INTENSITY, F - TYPE VIII SUPER HIGH INTENSITY.</t>
  </si>
  <si>
    <t>sign_support_size</t>
  </si>
  <si>
    <t>Sign_SupportSize</t>
  </si>
  <si>
    <t>A code that denotes the size of the sign support. Examples: A  4" X 4", D  6" X 8", M  W10 X 12, O  W10 X 26, P  W12 X 26</t>
  </si>
  <si>
    <t>sign_support_type</t>
  </si>
  <si>
    <t>Sign_SupportType</t>
  </si>
  <si>
    <t>A code that denotes the type of support used for the sign. Examples are A Wood Post, C Steel H Beam, F Round Steel.</t>
  </si>
  <si>
    <t>sign_ltr_ht</t>
  </si>
  <si>
    <t>Sign_LetterHeight</t>
  </si>
  <si>
    <t>The vertical distance from the bottom of the letter to the top of the letter in inches.</t>
  </si>
  <si>
    <t>sign_illum</t>
  </si>
  <si>
    <t>Sign_Illumination</t>
  </si>
  <si>
    <t>An ordinal that denotes the type of illumination, if any, on the sign. Examples: Not Illuminated, Illuminated, Beacon, Solar Panel, LED Flashing.</t>
  </si>
  <si>
    <t>sign_status</t>
  </si>
  <si>
    <t xml:space="preserve">Sign_StatusIndicator </t>
  </si>
  <si>
    <t>A ordinal that indicates the status of the sign. Examples Active, Non-maintained, City Maintained, MAP Reviewed, County Maintained</t>
  </si>
  <si>
    <t>sign_notes</t>
  </si>
  <si>
    <t>Sign_Notes</t>
  </si>
  <si>
    <t>An entry in a record that serves as a written remark expressing an opinion, reaction or observation..</t>
  </si>
  <si>
    <t>ProgramCode</t>
  </si>
  <si>
    <t>Sign_ProgramCode</t>
  </si>
  <si>
    <t>A code that represents any of the major activities of an agency expressed as a primary function or organizational unit. The first character of Activity. Also known as Activity Category</t>
  </si>
  <si>
    <t>GISCoordSystemId</t>
  </si>
  <si>
    <t>Sign_GISCoordSystemIdentification</t>
  </si>
  <si>
    <t>An identifier that is needed to know what GIS coordinate system you are working in.</t>
  </si>
  <si>
    <t>sign_district</t>
  </si>
  <si>
    <t>Sign__RegionNumber</t>
  </si>
  <si>
    <t>A numeric 1 digit code that represents the geographic and administrative areas of responsibility of the Washington State Department of Transportation within the State of Washington. The numeric code was used to represent a District. District is the former name for WSDOT Region. Values include Northwest = 1, North Central = 2, Olympic Region = 3, Southwest = 4, South Central = 5, Eastern = 6 and Ferries = 9.</t>
  </si>
  <si>
    <t>sign_maint_div</t>
  </si>
  <si>
    <t>Sign_MaintenanceArea</t>
  </si>
  <si>
    <t>Maintenance Area Number -  A 1 character code representing the administrative area that has responsibility for maintaining Trafficways and related roadway facilities within a WSDOT Region.</t>
  </si>
  <si>
    <t>sign_sort</t>
  </si>
  <si>
    <t>Sign_NumberofSigns</t>
  </si>
  <si>
    <t>The number of signs at a location</t>
  </si>
  <si>
    <t>sign_co_ind</t>
  </si>
  <si>
    <t xml:space="preserve">Sign_CheckedOutIndicator </t>
  </si>
  <si>
    <t>An indicator that denotes whether the sign is checked out or not.</t>
  </si>
  <si>
    <t>sign_updt_flag</t>
  </si>
  <si>
    <t>Sign_UpdateFlaggedforMaintenance</t>
  </si>
  <si>
    <t>*Flagged for maint. (Utilized when offline)</t>
  </si>
  <si>
    <t>Custom_Notes</t>
  </si>
  <si>
    <t>Sign_CustomNotes</t>
  </si>
  <si>
    <t xml:space="preserve">If yes, additional details. </t>
  </si>
  <si>
    <t>Sign_Mod</t>
  </si>
  <si>
    <t xml:space="preserve">Sign_Modification </t>
  </si>
  <si>
    <t>If the sign was a base sign (e.g. R7-108) that has text slightly modified (e.g. parking time changed), this would be a "Mod" sign.</t>
  </si>
  <si>
    <t>Sign_Mod_Notes</t>
  </si>
  <si>
    <t>Sign_ModificationNotes</t>
  </si>
  <si>
    <t>Provides additional details about the modification, including the reason for the change or any relevant comments.</t>
  </si>
  <si>
    <t>sign_Manufactured_By</t>
  </si>
  <si>
    <t>Sign_MaunfacturedBy</t>
  </si>
  <si>
    <t>Who manufactured the sign?</t>
  </si>
  <si>
    <t>sign_Manufactured_Date</t>
  </si>
  <si>
    <t>Sign_MaunfacturedDate</t>
  </si>
  <si>
    <t xml:space="preserve">Date the sign was manufactured. </t>
  </si>
  <si>
    <t>sign_lettertype</t>
  </si>
  <si>
    <t>Sign_Font</t>
  </si>
  <si>
    <t>Text Font.</t>
  </si>
  <si>
    <t>mnt_actn_cd</t>
  </si>
  <si>
    <t>Sign_MaitenanceActionCode</t>
  </si>
  <si>
    <t>A code that denotes the type of maintenance activity.</t>
  </si>
  <si>
    <t>mnt_actn_desc</t>
  </si>
  <si>
    <t>Sign_MaintenanceActionDescription</t>
  </si>
  <si>
    <t>A textual description of maintenance activity performed.  (Changed to Maintenance Reason?)</t>
  </si>
  <si>
    <t>SIGN-GUID</t>
  </si>
  <si>
    <t>SIGN-MUTCD</t>
  </si>
  <si>
    <t>SIGN-sign_id</t>
  </si>
  <si>
    <t>SIGN-sign_seq</t>
  </si>
  <si>
    <t>SIGN-sign_sr</t>
  </si>
  <si>
    <t>SIGN-sign_mp</t>
  </si>
  <si>
    <t>SIGN-sign_spec_mp</t>
  </si>
  <si>
    <t>SIGN-rd_lctn</t>
  </si>
  <si>
    <t>SIGN-sign_traf_dir</t>
  </si>
  <si>
    <t>SIGN-sign_facing</t>
  </si>
  <si>
    <t>SIGN-sign_side_of_rd</t>
  </si>
  <si>
    <t>SIGN-sign_ht</t>
  </si>
  <si>
    <t>SIGN-sign_width</t>
  </si>
  <si>
    <t>SIGN-sign_posts</t>
  </si>
  <si>
    <t>SIGN-sign_inst_date</t>
  </si>
  <si>
    <t>SIGN-sign_last_updt</t>
  </si>
  <si>
    <t>SIGN-sign_message</t>
  </si>
  <si>
    <t>SIGN-latitude</t>
  </si>
  <si>
    <t>SIGN-longitude</t>
  </si>
  <si>
    <t>SIGN-OffsetDistanceFromEdgeLine</t>
  </si>
  <si>
    <t>SIGN-CollectionMethodId</t>
  </si>
  <si>
    <t>SIGN-X</t>
  </si>
  <si>
    <t>SIGN-Y</t>
  </si>
  <si>
    <t>SIGN-sign_grnd_elev</t>
  </si>
  <si>
    <t>SIGN-sign_height</t>
  </si>
  <si>
    <t>SIGN-sign_mounting_height</t>
  </si>
  <si>
    <t>SIGN-sign_material</t>
  </si>
  <si>
    <t>SIGN-sign_legend_clr</t>
  </si>
  <si>
    <t>SIGN-sign_bckgrnd_clr</t>
  </si>
  <si>
    <t>SIGN-sign_sheeting_type</t>
  </si>
  <si>
    <t>SIGN-sign_support_size</t>
  </si>
  <si>
    <t>SIGN-sign_support_type</t>
  </si>
  <si>
    <t>SIGN-sign_ltr_ht</t>
  </si>
  <si>
    <t>SIGN-sign_illum</t>
  </si>
  <si>
    <t>SIGN-sign_status</t>
  </si>
  <si>
    <t>SIGN-sign_notes</t>
  </si>
  <si>
    <t>SIGN-ProgramCode</t>
  </si>
  <si>
    <t>SIGN-GISCoordSystemId</t>
  </si>
  <si>
    <t>SIGN-sign_district</t>
  </si>
  <si>
    <t>SIGN-sign_maint_div</t>
  </si>
  <si>
    <t>SIGN-sign_sort</t>
  </si>
  <si>
    <t>SIGN-sign_co_ind</t>
  </si>
  <si>
    <t>SIGN-sign_updt_flag</t>
  </si>
  <si>
    <t>SIGN-Custom_Notes</t>
  </si>
  <si>
    <t>SIGN-Sign_Mod</t>
  </si>
  <si>
    <t>SIGN-Sign_Mod_Notes</t>
  </si>
  <si>
    <t>SIGN-sign_Manufactured_By</t>
  </si>
  <si>
    <t>SIGN-sign_Manufactured_Date</t>
  </si>
  <si>
    <t>SIGN-sign_lettertype</t>
  </si>
  <si>
    <t>SIGN-mnt_actn_cd</t>
  </si>
  <si>
    <t>SIGN-mnt_actn_desc</t>
  </si>
  <si>
    <t>https://identifier.buildingsmart.org/uri/buildingsmart/ifc/4.3/class/IfcSign</t>
  </si>
  <si>
    <t>IfcSign</t>
  </si>
  <si>
    <t>https://identifier.buildingsmart.org/uri/wsdot/wsdotsigns/0.1.0/prop/sign_mp</t>
  </si>
  <si>
    <t>https://identifier.buildingsmart.org/uri/wsdot/wsdotsigns/0.1.0/prop/sign_side_of_rd</t>
  </si>
  <si>
    <t>North</t>
  </si>
  <si>
    <t>0</t>
  </si>
  <si>
    <t>North Facing Direction</t>
  </si>
  <si>
    <t>NorthEast</t>
  </si>
  <si>
    <t>1</t>
  </si>
  <si>
    <t>NorthEast Facing Direction</t>
  </si>
  <si>
    <t>East</t>
  </si>
  <si>
    <t>2</t>
  </si>
  <si>
    <t>East Facing Direction</t>
  </si>
  <si>
    <t>SouthEast</t>
  </si>
  <si>
    <t>3</t>
  </si>
  <si>
    <t>SouthEast Facing Direction</t>
  </si>
  <si>
    <t>South</t>
  </si>
  <si>
    <t>4</t>
  </si>
  <si>
    <t>South Facing Direction</t>
  </si>
  <si>
    <t>SouthWest</t>
  </si>
  <si>
    <t>5</t>
  </si>
  <si>
    <t>SouthWest Facing Direction</t>
  </si>
  <si>
    <t>West</t>
  </si>
  <si>
    <t>6</t>
  </si>
  <si>
    <t>West Facing Direction</t>
  </si>
  <si>
    <t>NorthWest</t>
  </si>
  <si>
    <t>7</t>
  </si>
  <si>
    <t>NorthWest Facing Direction</t>
  </si>
  <si>
    <t>Left</t>
  </si>
  <si>
    <t>L</t>
  </si>
  <si>
    <t>Median</t>
  </si>
  <si>
    <t>M</t>
  </si>
  <si>
    <t>Over(head)</t>
  </si>
  <si>
    <t>O</t>
  </si>
  <si>
    <t>Right</t>
  </si>
  <si>
    <t>R</t>
  </si>
  <si>
    <t>Black</t>
  </si>
  <si>
    <t>BLK</t>
  </si>
  <si>
    <t>Black Lettering / Symbol</t>
  </si>
  <si>
    <t>White</t>
  </si>
  <si>
    <t>WHT</t>
  </si>
  <si>
    <t>White Lettering / Symbol</t>
  </si>
  <si>
    <t>Blue</t>
  </si>
  <si>
    <t>BLUE</t>
  </si>
  <si>
    <t>Blue Lettering / Symbol</t>
  </si>
  <si>
    <t>Green</t>
  </si>
  <si>
    <t>GRN</t>
  </si>
  <si>
    <t>Green Lettering / Symbol</t>
  </si>
  <si>
    <t>Red</t>
  </si>
  <si>
    <t>RED</t>
  </si>
  <si>
    <t>Red Lettering / Symbol</t>
  </si>
  <si>
    <t>Other</t>
  </si>
  <si>
    <t>OTHER</t>
  </si>
  <si>
    <t>Other Color Lettering / Symbol</t>
  </si>
  <si>
    <t>Black Background</t>
  </si>
  <si>
    <t>White Background</t>
  </si>
  <si>
    <t>Green Background</t>
  </si>
  <si>
    <t>Brown</t>
  </si>
  <si>
    <t>BRN</t>
  </si>
  <si>
    <t>Brown Background</t>
  </si>
  <si>
    <t>Blue Background</t>
  </si>
  <si>
    <t>Yellow</t>
  </si>
  <si>
    <t>YLW</t>
  </si>
  <si>
    <t>Yellow Background</t>
  </si>
  <si>
    <t>Orange</t>
  </si>
  <si>
    <t>ORNG</t>
  </si>
  <si>
    <t>Orange Background</t>
  </si>
  <si>
    <t>Flourescent Orange</t>
  </si>
  <si>
    <t>FLORNG</t>
  </si>
  <si>
    <t>Flourescent Orange Background</t>
  </si>
  <si>
    <t>Red Background</t>
  </si>
  <si>
    <t>Flourescent Yelow</t>
  </si>
  <si>
    <t>FLYLLW</t>
  </si>
  <si>
    <t>Flourescent Yellow Background</t>
  </si>
  <si>
    <t>Flourescent Yellow-Green</t>
  </si>
  <si>
    <t>FLYG</t>
  </si>
  <si>
    <t>Flourescent Yellow-Green Background</t>
  </si>
  <si>
    <t>Other Color Background</t>
  </si>
  <si>
    <t>North Bound</t>
  </si>
  <si>
    <t>NB</t>
  </si>
  <si>
    <t>South Bound</t>
  </si>
  <si>
    <t>East Bound</t>
  </si>
  <si>
    <t>EB</t>
  </si>
  <si>
    <t>West Bound</t>
  </si>
  <si>
    <t>WB</t>
  </si>
  <si>
    <t>Type I</t>
  </si>
  <si>
    <t>I</t>
  </si>
  <si>
    <t>Medium-intensity retroreflective sheeting, referred to as “Engineer Grade.”Warranty life of 7 years.</t>
  </si>
  <si>
    <t>Type II</t>
  </si>
  <si>
    <t>II</t>
  </si>
  <si>
    <t>Medium-high-intensity retroreflective sheeting referred to as “Super Engineer
Grade.” Warranty life of 10 to 12 years.</t>
  </si>
  <si>
    <t>Type III</t>
  </si>
  <si>
    <t>III</t>
  </si>
  <si>
    <t>High-intensity retroreflective sheeting referred to as “High Intensity.”
Warranty life of 10 years.</t>
  </si>
  <si>
    <t>Type IV</t>
  </si>
  <si>
    <t>IV</t>
  </si>
  <si>
    <t>High-intensity prismatic retroreflective sheeting, referred to as “High
Performance.” Warranty life of 10 years.</t>
  </si>
  <si>
    <t>Type VII</t>
  </si>
  <si>
    <t>VII</t>
  </si>
  <si>
    <t>Super high-intesnity (LDP)</t>
  </si>
  <si>
    <t>Type VIII</t>
  </si>
  <si>
    <t>VIII</t>
  </si>
  <si>
    <t>Super high-intensity prismatic retroreflective sheeting, referred to as “Super
High Performance.” Warranty life of 10 years.</t>
  </si>
  <si>
    <t>Type IX</t>
  </si>
  <si>
    <t>IX</t>
  </si>
  <si>
    <t>Very high-intensity prismatic retroreflective sheeting, referred to as “VIP
Diamond Grade” or “Omni-View.” Warranty life of 12 years.</t>
  </si>
  <si>
    <t>Type X</t>
  </si>
  <si>
    <t>Super-high-intensity prismatic retroreflective sheeting, referred to as
“Fluorescent Orange Prismatic.” Warranty life of 3 years.</t>
  </si>
  <si>
    <t>Type XI</t>
  </si>
  <si>
    <t>XI</t>
  </si>
  <si>
    <t>Very high-intensity prismatic retroreflective sheeting, reffered to as "Diamond Grade Cube" or "Omni-Cube". Warranty life of 12 years.</t>
  </si>
  <si>
    <t>Sheet Aluminum</t>
  </si>
  <si>
    <t>SALM</t>
  </si>
  <si>
    <t>Plywood</t>
  </si>
  <si>
    <t>PLYW</t>
  </si>
  <si>
    <t>Fiberglass Reinforced Plastic</t>
  </si>
  <si>
    <t>FRP</t>
  </si>
  <si>
    <t>Fibertglass Reinforced Plastic</t>
  </si>
  <si>
    <t>Original Installation</t>
  </si>
  <si>
    <t>Installed MIS Logo</t>
  </si>
  <si>
    <t>AA</t>
  </si>
  <si>
    <t>Replaced MIS Logo</t>
  </si>
  <si>
    <t>AB</t>
  </si>
  <si>
    <t>Re-torqued Bolts</t>
  </si>
  <si>
    <t>AC</t>
  </si>
  <si>
    <t>Dug Out Sign Bases</t>
  </si>
  <si>
    <t>Cleared Out Brush From Sign</t>
  </si>
  <si>
    <t>Remove MIS Logo</t>
  </si>
  <si>
    <t>Install Concrete Sign Bases</t>
  </si>
  <si>
    <t>Replaced Sign</t>
  </si>
  <si>
    <t>B</t>
  </si>
  <si>
    <t>Replaced Post</t>
  </si>
  <si>
    <t>Updraded Post to Steel</t>
  </si>
  <si>
    <t>D</t>
  </si>
  <si>
    <t>Replaced Sign &amp; Post</t>
  </si>
  <si>
    <t>Inspected (DAY)</t>
  </si>
  <si>
    <t>Inspected (NIGHT)</t>
  </si>
  <si>
    <t>Repaired</t>
  </si>
  <si>
    <t>Covered Sign</t>
  </si>
  <si>
    <t>Hinged Closed Seasonal Sign</t>
  </si>
  <si>
    <t>JJ</t>
  </si>
  <si>
    <t xml:space="preserve">Uncovered Sign </t>
  </si>
  <si>
    <t>Hinged Open Seasonal Sign</t>
  </si>
  <si>
    <t>KK</t>
  </si>
  <si>
    <t>Legend Modified</t>
  </si>
  <si>
    <t>Overlay</t>
  </si>
  <si>
    <t>LL</t>
  </si>
  <si>
    <t>Moved to New Location</t>
  </si>
  <si>
    <t xml:space="preserve"> Removed Sign</t>
  </si>
  <si>
    <t>P</t>
  </si>
  <si>
    <t>Turned Away From Traffic</t>
  </si>
  <si>
    <t>Q</t>
  </si>
  <si>
    <t>Turned Toward Traffic</t>
  </si>
  <si>
    <t>Cleaned Sign</t>
  </si>
  <si>
    <t>Engineering Corrections</t>
  </si>
  <si>
    <t>Contractor Corrections</t>
  </si>
  <si>
    <t>U</t>
  </si>
  <si>
    <t>Edit Sign</t>
  </si>
  <si>
    <t>Delete Sign and Maint Log</t>
  </si>
  <si>
    <t>Z</t>
  </si>
  <si>
    <t>Signs which are active at that point in time. 
‘Active’ signs will be selected from the 
database – system defaults to active signs 
unless you specify otherwise</t>
  </si>
  <si>
    <t>Signs which were Active some time back and
may be activated again, but, are inactive at 
that point. e.g. seasonal sign</t>
  </si>
  <si>
    <t>Archived</t>
  </si>
  <si>
    <t>Archived signs are signs that were once active 
and removed. Removed due to Operational 
condition and no longer necessary in the field.</t>
  </si>
  <si>
    <t>Non-Maintained</t>
  </si>
  <si>
    <t>Signs that were Active and are either
destroyed or worn out and they are not 
replaced in the field.</t>
  </si>
  <si>
    <t>Night Review</t>
  </si>
  <si>
    <t>Active signs that are reviewed in the field at 
night for deficiencies</t>
  </si>
  <si>
    <t>City Maintained</t>
  </si>
  <si>
    <t>City signs on State highways that are 
maintained by the City</t>
  </si>
  <si>
    <t>MAP Review</t>
  </si>
  <si>
    <t>Similar to Night Review. Active signs that are 
reviewed in the field by Maintenance for 
deficiencies</t>
  </si>
  <si>
    <t>County Maintained</t>
  </si>
  <si>
    <t>City signs on State highways that are 
maintained by the County</t>
  </si>
  <si>
    <t>Wood Post</t>
  </si>
  <si>
    <t>Wood Post Drilled and Noteched</t>
  </si>
  <si>
    <t>Steel H Beam</t>
  </si>
  <si>
    <t>Steel H Beam, Slip Base Type 1</t>
  </si>
  <si>
    <t>Steel H Beam, Brkaway Base Type II</t>
  </si>
  <si>
    <t>Round Steel</t>
  </si>
  <si>
    <t>Round Steel, Slip Base</t>
  </si>
  <si>
    <t>Steel Sqaure Tube</t>
  </si>
  <si>
    <t>Precast base - Steel Square Post</t>
  </si>
  <si>
    <t>HH</t>
  </si>
  <si>
    <t>Precast base - ST SQ Post W/ Slip Base</t>
  </si>
  <si>
    <t>HS</t>
  </si>
  <si>
    <t xml:space="preserve"> Steel U Channel</t>
  </si>
  <si>
    <t>Aluminum Post</t>
  </si>
  <si>
    <t>Luminaire Pole</t>
  </si>
  <si>
    <t>Signal Pole</t>
  </si>
  <si>
    <t>Signal Post Mast Arm</t>
  </si>
  <si>
    <t>Cantilever</t>
  </si>
  <si>
    <t>Sign Bridge</t>
  </si>
  <si>
    <t>Signal Bridge</t>
  </si>
  <si>
    <t>OO</t>
  </si>
  <si>
    <t>Structure Mount</t>
  </si>
  <si>
    <t>Span Wire</t>
  </si>
  <si>
    <t>Laminated Wood</t>
  </si>
  <si>
    <t>Wood Post Drilled</t>
  </si>
  <si>
    <t>Poz-Lock</t>
  </si>
  <si>
    <t>Steel Square Tube with Slip Base</t>
  </si>
  <si>
    <t>Barrier Mount Steel Round Post</t>
  </si>
  <si>
    <t>Barrier Mount Steel Square Post</t>
  </si>
  <si>
    <t>4" X 4"</t>
  </si>
  <si>
    <t>4" X 6"</t>
  </si>
  <si>
    <t>6" X 6"</t>
  </si>
  <si>
    <t>6" X 8"</t>
  </si>
  <si>
    <t>6" X 10"</t>
  </si>
  <si>
    <t>E</t>
  </si>
  <si>
    <t>8" X 10"</t>
  </si>
  <si>
    <t>8" X 12"</t>
  </si>
  <si>
    <t>G</t>
  </si>
  <si>
    <t>W6 X 9</t>
  </si>
  <si>
    <t>W6 X 12</t>
  </si>
  <si>
    <t>W6 X 16</t>
  </si>
  <si>
    <t>W8 X 18</t>
  </si>
  <si>
    <t>W8 X 21</t>
  </si>
  <si>
    <t>W10 X 12</t>
  </si>
  <si>
    <t>W10 X 22</t>
  </si>
  <si>
    <t>7" SQUARE</t>
  </si>
  <si>
    <t>NN</t>
  </si>
  <si>
    <t>W10 X 26</t>
  </si>
  <si>
    <t>8" SQUARE</t>
  </si>
  <si>
    <t>W12 X 26</t>
  </si>
  <si>
    <t>W12 X 30</t>
  </si>
  <si>
    <t>2" DIAMETER</t>
  </si>
  <si>
    <t>2.5" ID DIAMETER</t>
  </si>
  <si>
    <t>RA</t>
  </si>
  <si>
    <t>2 7/8" DIAMETER (POZ-LOCK)</t>
  </si>
  <si>
    <t>RR</t>
  </si>
  <si>
    <t>4" DIAMETER</t>
  </si>
  <si>
    <t>3" DIAMETER</t>
  </si>
  <si>
    <t>SS</t>
  </si>
  <si>
    <t>5" DIAMETER</t>
  </si>
  <si>
    <t>3.5" DIAMETER</t>
  </si>
  <si>
    <t>6" DIAMETER</t>
  </si>
  <si>
    <t>4.5" DIAMETER</t>
  </si>
  <si>
    <t>UU</t>
  </si>
  <si>
    <t>1.5" SQUARE</t>
  </si>
  <si>
    <t>3" SQUARE</t>
  </si>
  <si>
    <t>VV</t>
  </si>
  <si>
    <t>1.75" SQUARE</t>
  </si>
  <si>
    <t>4" SQUARE</t>
  </si>
  <si>
    <t>WW</t>
  </si>
  <si>
    <t>2" SQUARE</t>
  </si>
  <si>
    <t>5" SQUARE</t>
  </si>
  <si>
    <t>XX</t>
  </si>
  <si>
    <t>2.25" SQUARE</t>
  </si>
  <si>
    <t>6" SQUARE</t>
  </si>
  <si>
    <t>YY</t>
  </si>
  <si>
    <t>2.5" SQUARE</t>
  </si>
  <si>
    <t>ZZ</t>
  </si>
  <si>
    <t>Northwest</t>
  </si>
  <si>
    <t>North Central</t>
  </si>
  <si>
    <t>Olympic</t>
  </si>
  <si>
    <t>Southwest</t>
  </si>
  <si>
    <t>South Central</t>
  </si>
  <si>
    <t>Eastern</t>
  </si>
  <si>
    <t>HQ'S</t>
  </si>
  <si>
    <t>001</t>
  </si>
  <si>
    <t>002</t>
  </si>
  <si>
    <t>003</t>
  </si>
  <si>
    <t>004</t>
  </si>
  <si>
    <t>005</t>
  </si>
  <si>
    <t>006</t>
  </si>
  <si>
    <t>007</t>
  </si>
  <si>
    <t>008</t>
  </si>
  <si>
    <t>009</t>
  </si>
  <si>
    <t>010</t>
  </si>
  <si>
    <t>011</t>
  </si>
  <si>
    <t>012</t>
  </si>
  <si>
    <t>014</t>
  </si>
  <si>
    <t>016</t>
  </si>
  <si>
    <t>017</t>
  </si>
  <si>
    <t>018</t>
  </si>
  <si>
    <t>019</t>
  </si>
  <si>
    <t>020</t>
  </si>
  <si>
    <t>021</t>
  </si>
  <si>
    <t>022</t>
  </si>
  <si>
    <t>023</t>
  </si>
  <si>
    <t>024</t>
  </si>
  <si>
    <t>025</t>
  </si>
  <si>
    <t>026</t>
  </si>
  <si>
    <t>027</t>
  </si>
  <si>
    <t>028</t>
  </si>
  <si>
    <t>031</t>
  </si>
  <si>
    <t>082</t>
  </si>
  <si>
    <t>090</t>
  </si>
  <si>
    <t>091</t>
  </si>
  <si>
    <t>092</t>
  </si>
  <si>
    <t>096</t>
  </si>
  <si>
    <t>097</t>
  </si>
  <si>
    <t>099</t>
  </si>
  <si>
    <t>100</t>
  </si>
  <si>
    <t>101</t>
  </si>
  <si>
    <t>102</t>
  </si>
  <si>
    <t>103</t>
  </si>
  <si>
    <t>104</t>
  </si>
  <si>
    <t>105</t>
  </si>
  <si>
    <t>106</t>
  </si>
  <si>
    <t>107</t>
  </si>
  <si>
    <t>108</t>
  </si>
  <si>
    <t>109</t>
  </si>
  <si>
    <t>110</t>
  </si>
  <si>
    <t>112</t>
  </si>
  <si>
    <t>113</t>
  </si>
  <si>
    <t>115</t>
  </si>
  <si>
    <t>116</t>
  </si>
  <si>
    <t>117</t>
  </si>
  <si>
    <t>119</t>
  </si>
  <si>
    <t>121</t>
  </si>
  <si>
    <t>122</t>
  </si>
  <si>
    <t>123</t>
  </si>
  <si>
    <t>124</t>
  </si>
  <si>
    <t>125</t>
  </si>
  <si>
    <t>127</t>
  </si>
  <si>
    <t>128</t>
  </si>
  <si>
    <t>129</t>
  </si>
  <si>
    <t>131</t>
  </si>
  <si>
    <t>141</t>
  </si>
  <si>
    <t>142</t>
  </si>
  <si>
    <t>150</t>
  </si>
  <si>
    <t>153</t>
  </si>
  <si>
    <t>155</t>
  </si>
  <si>
    <t>160</t>
  </si>
  <si>
    <t>161</t>
  </si>
  <si>
    <t>162</t>
  </si>
  <si>
    <t>163</t>
  </si>
  <si>
    <t>164</t>
  </si>
  <si>
    <t>165</t>
  </si>
  <si>
    <t>166</t>
  </si>
  <si>
    <t>167</t>
  </si>
  <si>
    <t>169</t>
  </si>
  <si>
    <t>170</t>
  </si>
  <si>
    <t>171</t>
  </si>
  <si>
    <t>172</t>
  </si>
  <si>
    <t>173</t>
  </si>
  <si>
    <t>174</t>
  </si>
  <si>
    <t>181</t>
  </si>
  <si>
    <t>182</t>
  </si>
  <si>
    <t>193</t>
  </si>
  <si>
    <t>194</t>
  </si>
  <si>
    <t>195</t>
  </si>
  <si>
    <t>197</t>
  </si>
  <si>
    <t>202</t>
  </si>
  <si>
    <t>203</t>
  </si>
  <si>
    <t>204</t>
  </si>
  <si>
    <t>205</t>
  </si>
  <si>
    <t>206</t>
  </si>
  <si>
    <t>207</t>
  </si>
  <si>
    <t>211</t>
  </si>
  <si>
    <t>213</t>
  </si>
  <si>
    <t>215</t>
  </si>
  <si>
    <t>221</t>
  </si>
  <si>
    <t>223</t>
  </si>
  <si>
    <t>224</t>
  </si>
  <si>
    <t>225</t>
  </si>
  <si>
    <t>231</t>
  </si>
  <si>
    <t>240</t>
  </si>
  <si>
    <t>241</t>
  </si>
  <si>
    <t>243</t>
  </si>
  <si>
    <t>260</t>
  </si>
  <si>
    <t>261</t>
  </si>
  <si>
    <t>262</t>
  </si>
  <si>
    <t>263</t>
  </si>
  <si>
    <t>270</t>
  </si>
  <si>
    <t>271</t>
  </si>
  <si>
    <t>272</t>
  </si>
  <si>
    <t>274</t>
  </si>
  <si>
    <t>278</t>
  </si>
  <si>
    <t>281</t>
  </si>
  <si>
    <t>282</t>
  </si>
  <si>
    <t>283</t>
  </si>
  <si>
    <t>285</t>
  </si>
  <si>
    <t>290</t>
  </si>
  <si>
    <t>291</t>
  </si>
  <si>
    <t>292</t>
  </si>
  <si>
    <t>300</t>
  </si>
  <si>
    <t>302</t>
  </si>
  <si>
    <t>303</t>
  </si>
  <si>
    <t>304</t>
  </si>
  <si>
    <t>305</t>
  </si>
  <si>
    <t>307</t>
  </si>
  <si>
    <t>308</t>
  </si>
  <si>
    <t>310</t>
  </si>
  <si>
    <t>395</t>
  </si>
  <si>
    <t>395 FUTURE</t>
  </si>
  <si>
    <t>395F</t>
  </si>
  <si>
    <t>397</t>
  </si>
  <si>
    <t>401</t>
  </si>
  <si>
    <t>405</t>
  </si>
  <si>
    <t>409</t>
  </si>
  <si>
    <t>410</t>
  </si>
  <si>
    <t>411</t>
  </si>
  <si>
    <t>432</t>
  </si>
  <si>
    <t>433</t>
  </si>
  <si>
    <t>500</t>
  </si>
  <si>
    <t>501</t>
  </si>
  <si>
    <t>502</t>
  </si>
  <si>
    <t>503</t>
  </si>
  <si>
    <t>504</t>
  </si>
  <si>
    <t>505</t>
  </si>
  <si>
    <t>506</t>
  </si>
  <si>
    <t>507</t>
  </si>
  <si>
    <t>508</t>
  </si>
  <si>
    <t>509</t>
  </si>
  <si>
    <t>510</t>
  </si>
  <si>
    <t>512</t>
  </si>
  <si>
    <t>513</t>
  </si>
  <si>
    <t>515</t>
  </si>
  <si>
    <t>516</t>
  </si>
  <si>
    <t>518</t>
  </si>
  <si>
    <t>519</t>
  </si>
  <si>
    <t>520</t>
  </si>
  <si>
    <t>522</t>
  </si>
  <si>
    <t>523</t>
  </si>
  <si>
    <t>524</t>
  </si>
  <si>
    <t>525</t>
  </si>
  <si>
    <t>526</t>
  </si>
  <si>
    <t>527</t>
  </si>
  <si>
    <t>528</t>
  </si>
  <si>
    <t>529</t>
  </si>
  <si>
    <t>530</t>
  </si>
  <si>
    <t>531</t>
  </si>
  <si>
    <t>532</t>
  </si>
  <si>
    <t>534</t>
  </si>
  <si>
    <t>536</t>
  </si>
  <si>
    <t>538</t>
  </si>
  <si>
    <t>539</t>
  </si>
  <si>
    <t>542</t>
  </si>
  <si>
    <t>543</t>
  </si>
  <si>
    <t>544</t>
  </si>
  <si>
    <t>546</t>
  </si>
  <si>
    <t>547</t>
  </si>
  <si>
    <t>548</t>
  </si>
  <si>
    <t>599</t>
  </si>
  <si>
    <t>702</t>
  </si>
  <si>
    <t>704</t>
  </si>
  <si>
    <t>705</t>
  </si>
  <si>
    <t>706</t>
  </si>
  <si>
    <t>730</t>
  </si>
  <si>
    <t>821</t>
  </si>
  <si>
    <t>823</t>
  </si>
  <si>
    <t>900</t>
  </si>
  <si>
    <t>902</t>
  </si>
  <si>
    <t>903</t>
  </si>
  <si>
    <t>904</t>
  </si>
  <si>
    <t>906</t>
  </si>
  <si>
    <t>908</t>
  </si>
  <si>
    <t>970</t>
  </si>
  <si>
    <t>971</t>
  </si>
  <si>
    <t>97A</t>
  </si>
  <si>
    <t>Northwest - Bellingham</t>
  </si>
  <si>
    <t>1-1</t>
  </si>
  <si>
    <t>Northwest - Mt Vernon</t>
  </si>
  <si>
    <t>1-2</t>
  </si>
  <si>
    <t>Northwest - Everett</t>
  </si>
  <si>
    <t>1-3</t>
  </si>
  <si>
    <t>Northwest - Kent</t>
  </si>
  <si>
    <t>1-4</t>
  </si>
  <si>
    <t>Northwest - Bellevue</t>
  </si>
  <si>
    <t>1-5</t>
  </si>
  <si>
    <t>Northwest - 51 Traffic Maint Area 5</t>
  </si>
  <si>
    <t>1-51</t>
  </si>
  <si>
    <t>North Central - Wenatchee</t>
  </si>
  <si>
    <t>2-1</t>
  </si>
  <si>
    <t>North Central - Ephrata</t>
  </si>
  <si>
    <t>2-2</t>
  </si>
  <si>
    <t>North Central - Okanogan</t>
  </si>
  <si>
    <t>2-3</t>
  </si>
  <si>
    <t>North Central - Electric City</t>
  </si>
  <si>
    <t>2-4</t>
  </si>
  <si>
    <t>Olympic - Tacoma</t>
  </si>
  <si>
    <t>3-1</t>
  </si>
  <si>
    <t>Olympic - Port Orchard</t>
  </si>
  <si>
    <t>3-2</t>
  </si>
  <si>
    <t>Olympic - Port Angeles</t>
  </si>
  <si>
    <t>3-3</t>
  </si>
  <si>
    <t>Olympic - Aberdeen</t>
  </si>
  <si>
    <t>3-4</t>
  </si>
  <si>
    <t>Southwest - Vancouver</t>
  </si>
  <si>
    <t>4-1</t>
  </si>
  <si>
    <t>Southwest - Chehalis</t>
  </si>
  <si>
    <t>4-2</t>
  </si>
  <si>
    <t>Southwest - Raymond</t>
  </si>
  <si>
    <t>4-3</t>
  </si>
  <si>
    <t>Southwest - Goldendale</t>
  </si>
  <si>
    <t>4-4</t>
  </si>
  <si>
    <t>Southwest - 41 Large Signs for Area 1</t>
  </si>
  <si>
    <t>4-41</t>
  </si>
  <si>
    <t>Southwest - 42 Large Signs for Area 2</t>
  </si>
  <si>
    <t>4-42</t>
  </si>
  <si>
    <t>Southwest - 43 Large Signs for Area 3</t>
  </si>
  <si>
    <t>4-43</t>
  </si>
  <si>
    <t>Southwest - 44 Large Signs for Area 4</t>
  </si>
  <si>
    <t>4-44</t>
  </si>
  <si>
    <t>South Central - Bullfrog</t>
  </si>
  <si>
    <t>5-1</t>
  </si>
  <si>
    <t>South Central - Selah</t>
  </si>
  <si>
    <t>5-2</t>
  </si>
  <si>
    <t>South Central - Pasco</t>
  </si>
  <si>
    <t>5-3</t>
  </si>
  <si>
    <t>South Central - Walla Walla</t>
  </si>
  <si>
    <t>5-4</t>
  </si>
  <si>
    <t>Eastern - Dummy</t>
  </si>
  <si>
    <t>6-0</t>
  </si>
  <si>
    <t>Eastern - Spokane</t>
  </si>
  <si>
    <t>6-1</t>
  </si>
  <si>
    <t>Eastern - Colfax</t>
  </si>
  <si>
    <t>6-2</t>
  </si>
  <si>
    <t>Eastern - Davenport</t>
  </si>
  <si>
    <t>6-3</t>
  </si>
  <si>
    <t>Eastern - Colville</t>
  </si>
  <si>
    <t>6-4</t>
  </si>
  <si>
    <t>HQ'S - Test</t>
  </si>
  <si>
    <t>HQ1</t>
  </si>
  <si>
    <t>HQ2</t>
  </si>
  <si>
    <t>Alternate Route</t>
  </si>
  <si>
    <t>AR ALTERNATE ROUTE</t>
  </si>
  <si>
    <t>City/Country Crossroad</t>
  </si>
  <si>
    <t>CC CITY OR COUNTY CROSSROAD NOT AT INTERCHANGE</t>
  </si>
  <si>
    <t>Collector Distributor Decreasing</t>
  </si>
  <si>
    <t>CD COLLECTOR DISTRIBUTOR DECREASING</t>
  </si>
  <si>
    <t>Collector Distributor Increasing</t>
  </si>
  <si>
    <t>CI COLLECTOR DISTRIBUTOR INCREASING</t>
  </si>
  <si>
    <t>Couplet</t>
  </si>
  <si>
    <t>CO COUPLET</t>
  </si>
  <si>
    <t>County Road (Overxing)</t>
  </si>
  <si>
    <t>CR COUNTY ROAD (OVERXING)</t>
  </si>
  <si>
    <t>City Street (Overxing)</t>
  </si>
  <si>
    <t>CS</t>
  </si>
  <si>
    <t>CS CITY STREET (OVERXING)</t>
  </si>
  <si>
    <t>Express</t>
  </si>
  <si>
    <t>EX</t>
  </si>
  <si>
    <t>EX EXPRESS</t>
  </si>
  <si>
    <t>Frontage Road Decreasing</t>
  </si>
  <si>
    <t>FD</t>
  </si>
  <si>
    <t>FRONTAGE ROAD DECREASING</t>
  </si>
  <si>
    <t>Frontage Road Increasing</t>
  </si>
  <si>
    <t>FRONTAGE ROAD INCREASING</t>
  </si>
  <si>
    <t>HOV Ramp Decreasing</t>
  </si>
  <si>
    <t>HD</t>
  </si>
  <si>
    <t>HOV RAMP DECREASING</t>
  </si>
  <si>
    <t>HOV Ramp Increasing</t>
  </si>
  <si>
    <t>HI</t>
  </si>
  <si>
    <t>HOV RAMP INCREASING</t>
  </si>
  <si>
    <t>Crossroad Within An Interchange</t>
  </si>
  <si>
    <t>LX</t>
  </si>
  <si>
    <t>LX CROSSROAD WITHIN AN INTERCHANGE</t>
  </si>
  <si>
    <t>Mainline</t>
  </si>
  <si>
    <t>ML MAINLINE</t>
  </si>
  <si>
    <t>Major Off Ramp Leaving Increasing Direction Of Mainline</t>
  </si>
  <si>
    <t>P1</t>
  </si>
  <si>
    <t>P1 MAJOR OFF RAMP LEAVING INCREASING DIRECTION OF MAINLINE</t>
  </si>
  <si>
    <t>P2 Minor Off Ramp Connected To P1</t>
  </si>
  <si>
    <t>P2</t>
  </si>
  <si>
    <t>P2 MINOR OFF RAMP CONNECTED TO P1</t>
  </si>
  <si>
    <t>P3 Minor Off Ramp Connected To P1</t>
  </si>
  <si>
    <t>P3</t>
  </si>
  <si>
    <t>P3 MINOR OFF RAMP CONNECTED TO P1</t>
  </si>
  <si>
    <t>P4 Minor Off Ramp Connected To P1</t>
  </si>
  <si>
    <t>P4</t>
  </si>
  <si>
    <t>P4 MINOR OFF RAMP CONNECTED TO P1</t>
  </si>
  <si>
    <t>Major Clover Off Ramp Leaving Increasing Direction Of Mainline</t>
  </si>
  <si>
    <t>P5</t>
  </si>
  <si>
    <t>P5 MAJOR CLOVER OFF RAMP LEAVING INCREASING DIRECTION OF MAINLINE</t>
  </si>
  <si>
    <t>P6 Minor Clover Ramp</t>
  </si>
  <si>
    <t>P6</t>
  </si>
  <si>
    <t>P6 MINOR CLOVER OFF RAMP CONNECTED TO P5</t>
  </si>
  <si>
    <t>P7 Minor Clover Ramp</t>
  </si>
  <si>
    <t>P7</t>
  </si>
  <si>
    <t>P7 MINOR CLOVER OFF RAMP CONNECTED TO P5</t>
  </si>
  <si>
    <t>P8 Minor Clover Ramp</t>
  </si>
  <si>
    <t>P8</t>
  </si>
  <si>
    <t>P8 MINOR CLOVER OFF RAMP CONNECTED TO P5</t>
  </si>
  <si>
    <t>P9 Minor Clover Ramp</t>
  </si>
  <si>
    <t>P9</t>
  </si>
  <si>
    <t>P9 MINOR CLOVER OFF RAMP CONNECTED TO P5</t>
  </si>
  <si>
    <t>Pedestrian/Bike Path</t>
  </si>
  <si>
    <t>PB PEDESTRIAN/BIKE PATH</t>
  </si>
  <si>
    <t>Major On Ramp Entering Increasing Direction Of Mainline</t>
  </si>
  <si>
    <t>Q1</t>
  </si>
  <si>
    <t>Q1 MAJOR ON RAMP ENTERING INCREASING DIRECTION OF MAINLINE</t>
  </si>
  <si>
    <t>Q2 Minor On Ramp Connected To Q1</t>
  </si>
  <si>
    <t>Q2</t>
  </si>
  <si>
    <t>Q2 MINOR ON RAMP CONNECTED TO Q1</t>
  </si>
  <si>
    <t>Q3 Minor On Ramp Connected To Q1</t>
  </si>
  <si>
    <t>Q3</t>
  </si>
  <si>
    <t>Q3 MINOR ON RAMP CONNECTED TO Q1</t>
  </si>
  <si>
    <t>Q4 Minor On Ramp Connected To Q1</t>
  </si>
  <si>
    <t>Q4</t>
  </si>
  <si>
    <t>Q4 MINOR ON RAMP CONNECTED TO Q1</t>
  </si>
  <si>
    <t>Major Clover On Ramp Entering Increasing Direction Of Mainline</t>
  </si>
  <si>
    <t>Q5</t>
  </si>
  <si>
    <t>Q5 MAJOR CLOVER ON RAMP ENTERING INCREASING DIRECTION OF MAINLINE</t>
  </si>
  <si>
    <t>Q6 Minor Clover Ramp</t>
  </si>
  <si>
    <t>Q6</t>
  </si>
  <si>
    <t>Q6 MINOR CLOVER ON RAMP CONNECTED TO Q5</t>
  </si>
  <si>
    <t>Q7 Minor Clover Ramp</t>
  </si>
  <si>
    <t>Q7</t>
  </si>
  <si>
    <t>Q7 MINOR CLOVER ON RAMP CONNECTED TO Q5</t>
  </si>
  <si>
    <t>Q8 Minor Clover Ramp</t>
  </si>
  <si>
    <t>Q8</t>
  </si>
  <si>
    <t>Q8 MINOR CLOVER ON RAMP CONNECTED TO Q5</t>
  </si>
  <si>
    <t>Q9 Minor Clover Ramp</t>
  </si>
  <si>
    <t>Q9</t>
  </si>
  <si>
    <t>Q9 MINOR CLOVER ON RAMP CONNECTED TO Q5</t>
  </si>
  <si>
    <t>Major Off Ramp Leaving Decreasing Direction Of Mainline</t>
  </si>
  <si>
    <t>R1</t>
  </si>
  <si>
    <t>R1 MAJOR OFF RAMP LEAVING DECREASING DIRECTION OF MAINLINE</t>
  </si>
  <si>
    <t>R2 Minor Off Ramp Connected To R1</t>
  </si>
  <si>
    <t>R2</t>
  </si>
  <si>
    <t>R2 MINOR OFF RAMP CONNECTED TO R1</t>
  </si>
  <si>
    <t>R3 Minor Off Ramp Connected To R1</t>
  </si>
  <si>
    <t>R3</t>
  </si>
  <si>
    <t>R3 MINOR OFF RAMP CONNECTED TO R1</t>
  </si>
  <si>
    <t>R4 Minor Off Ramp Connected To R1</t>
  </si>
  <si>
    <t>R4</t>
  </si>
  <si>
    <t>R4 MINOR OFF RAMP CONNECTED TO R1</t>
  </si>
  <si>
    <t>Major Clover Off Ramp Leaving Decreasing Direction Of Mainline</t>
  </si>
  <si>
    <t>R5</t>
  </si>
  <si>
    <t>R5 MAJOR CLOVER OFF RAMP LEAVING DECREASING DIRECTION OF MAINLINE</t>
  </si>
  <si>
    <t>R6 Minor Clover Ramp</t>
  </si>
  <si>
    <t>R6</t>
  </si>
  <si>
    <t>R6 MINOR CLOVER OFF RAMP CONNECTED TO R5</t>
  </si>
  <si>
    <t>R7 Minor Clover Ramp</t>
  </si>
  <si>
    <t>R7</t>
  </si>
  <si>
    <t>R7 MINOR CLOVER OFF RAMP CONNECTED TO R5</t>
  </si>
  <si>
    <t>R8 Minor Clover Ramp</t>
  </si>
  <si>
    <t>R8</t>
  </si>
  <si>
    <t>R8 MINOR CLOVER OFF RAMP CONNECTED TO R5</t>
  </si>
  <si>
    <t>R9 Minor Clover Ramp</t>
  </si>
  <si>
    <t>R9</t>
  </si>
  <si>
    <t>R9 MINOR CLOVER OFF RAMP CONNECTED TO R5</t>
  </si>
  <si>
    <t>Reversible Lane</t>
  </si>
  <si>
    <t>RL</t>
  </si>
  <si>
    <t>RL REVERSIBLE LANE</t>
  </si>
  <si>
    <t>Major On Ramp Entering Decreasing Direction Of Mainline</t>
  </si>
  <si>
    <t>S1</t>
  </si>
  <si>
    <t>S1 MAJOR ON RAMP ENTERING DECREASING DIRECTION OF MAINLINE</t>
  </si>
  <si>
    <t>S2 Minor On Ramp Connected To S1</t>
  </si>
  <si>
    <t>S2</t>
  </si>
  <si>
    <t>S2 MINOR ON RAMP CONNECTED TO S1</t>
  </si>
  <si>
    <t>S3 Minor On Ramp Connected To S1</t>
  </si>
  <si>
    <t>S3</t>
  </si>
  <si>
    <t>S3 MINOR ON RAMP CONNECTED TO S1</t>
  </si>
  <si>
    <t>S4 Minor On Ramp Connected To S1</t>
  </si>
  <si>
    <t>S4</t>
  </si>
  <si>
    <t>S4 MINOR ON RAMP CONNECTED TO S1</t>
  </si>
  <si>
    <t>Major Clover On Ramp Entering Decreasing Direction Of Mainline</t>
  </si>
  <si>
    <t>S5</t>
  </si>
  <si>
    <t>S5 MAJOR CLOVER ON RAMP ENTERING DECREASING DIRECTION OF MAINLINE</t>
  </si>
  <si>
    <t>S6 Minor Clover Ramp</t>
  </si>
  <si>
    <t>S6</t>
  </si>
  <si>
    <t>S6 MINOR CLOVER ON RAMP CONNECTED TO S5</t>
  </si>
  <si>
    <t>S7 Minor Clover Ramp</t>
  </si>
  <si>
    <t>S7</t>
  </si>
  <si>
    <t>S7 MINOR CLOVER ON RAMP CONNECTED TO S5</t>
  </si>
  <si>
    <t>S8 Minor Clover Ramp</t>
  </si>
  <si>
    <t>S8</t>
  </si>
  <si>
    <t>S8 MINOR CLOVER ON RAMP CONNECTED TO S5</t>
  </si>
  <si>
    <t>S9 Minor Clover Ramp</t>
  </si>
  <si>
    <t>S9</t>
  </si>
  <si>
    <t>S9 MINOR CLOVER ON RAMP CONNECTED TO S5</t>
  </si>
  <si>
    <t>Spur</t>
  </si>
  <si>
    <t>SP</t>
  </si>
  <si>
    <t>SP SPUR</t>
  </si>
  <si>
    <t>Weigh Station Majoy Ramp Leaving Increasing Direction</t>
  </si>
  <si>
    <t>U1</t>
  </si>
  <si>
    <t xml:space="preserve">U1 WEIGH STATION MAJOR RAMP LEAVING INCREASING DIRECTION </t>
  </si>
  <si>
    <t>U2 Weigh Station Minor Off Ramp Connected To U1</t>
  </si>
  <si>
    <t>U2</t>
  </si>
  <si>
    <t>U2 WEIGH STATION  MINOR OFF RAMP CONNECTED TO U1</t>
  </si>
  <si>
    <t>U3 Weigh Station Minor Off Ramp Connected To U1</t>
  </si>
  <si>
    <t>U3</t>
  </si>
  <si>
    <t>U3 WEIGH STATION MINOR OFF RAMP CONNECTED TO U1</t>
  </si>
  <si>
    <t>U4 Weigh Station Minor Off Ramp Connected To U1</t>
  </si>
  <si>
    <t>U4</t>
  </si>
  <si>
    <t>U4 WEIGH STATION MINOR OFF RAMP CONNECTED TO U1</t>
  </si>
  <si>
    <t>Weigh Station Major Cloverleaf Off Ramp Increasing Direction</t>
  </si>
  <si>
    <t>U5</t>
  </si>
  <si>
    <t xml:space="preserve">U5 WEIGH STATION MAJOR CLOVERLEAF OFF RAMP INCREASING DIRECTION </t>
  </si>
  <si>
    <t>U6 Weigh Station Minor Cloverleaf Off Ramp Connected To U5</t>
  </si>
  <si>
    <t>U6</t>
  </si>
  <si>
    <t>U6 WEIGH STATION MINOR CLOVERLEAF OFF RAMP CONNECTED TO U5</t>
  </si>
  <si>
    <t>U7 Weigh Station Minor Cloverleaf Off Ramp Connected To U5</t>
  </si>
  <si>
    <t>U7</t>
  </si>
  <si>
    <t>U7 WEIGH STATION MINOR CLOVERLEAF OFF RAMP CONNECTED TO U5</t>
  </si>
  <si>
    <t>U8 Weigh Station Minor Cloverleaf Off Ramp Connected To U5</t>
  </si>
  <si>
    <t>U8</t>
  </si>
  <si>
    <t>U8 WEIGH STATION MINOR CLOVERLEAF OFF RAMP CONNECTED TO U5</t>
  </si>
  <si>
    <t>U9 Weigh Station Minor Cloverleaf Off Ramp Connected To U5</t>
  </si>
  <si>
    <t>U9</t>
  </si>
  <si>
    <t>U9 WEIGH STATION MINOR CLOVERLEAF OFF RAMP CONNECTED TO U5</t>
  </si>
  <si>
    <t>Weigh Station Major On Ramp Leaving Decreasing Direction</t>
  </si>
  <si>
    <t>W1</t>
  </si>
  <si>
    <t xml:space="preserve">W1 WEIGH STATION MAJOR ON RAMP LEAVING DECREASING DIRECTION </t>
  </si>
  <si>
    <t>W2 Weigh Station Minor Off Ramp Connected To W1</t>
  </si>
  <si>
    <t>W2</t>
  </si>
  <si>
    <t>W2 WEIGH STATION MINOR OFF RAMP CONNECTED TO W1</t>
  </si>
  <si>
    <t>W3 Weigh Station Minor Off Ramp Connected To W1</t>
  </si>
  <si>
    <t>W3</t>
  </si>
  <si>
    <t>W3 WEIGH STATION MINOR OFF RAMP CONNECTED TO W1</t>
  </si>
  <si>
    <t>W4 Weigh Station Minor Off Ramp Connected To W1</t>
  </si>
  <si>
    <t>W4</t>
  </si>
  <si>
    <t>W4 WEIGH STATION MINOR OFF RAMP CONNECTED TO W1</t>
  </si>
  <si>
    <t>Weigh Station Major Cloverleaf Off Ramp Decreasing Direction</t>
  </si>
  <si>
    <t>W5</t>
  </si>
  <si>
    <t>W5 WEIGH STATION MAJOR CLOVERLEAF OFF RAMP DECREASING DIRECTION</t>
  </si>
  <si>
    <t>W6 Weigh Station Minor Cloverleaf Off Ramp Connected To W5</t>
  </si>
  <si>
    <t>W6</t>
  </si>
  <si>
    <t>W6 WEIGH STATION MINOR CLOVERLEAF OFF RAMP CONNECTED TO W5</t>
  </si>
  <si>
    <t>W7 Weigh Station Minor Cloverleaf Off Ramp Connected To W5</t>
  </si>
  <si>
    <t>W7</t>
  </si>
  <si>
    <t>W7 WEIGH STATION MINOR CLOVERLEAF OFF RAMP CONNECTED TO W5</t>
  </si>
  <si>
    <t>W8 Weigh Station Minor Cloverleaf Off Ramp Connected To W5</t>
  </si>
  <si>
    <t>W8</t>
  </si>
  <si>
    <t>W8 WEIGH STATION MINOR CLOVERLEAF OFF RAMP CONNECTED TO W5</t>
  </si>
  <si>
    <t>W9 Weigh Station Minor Cloverleaf Off Ramp Connected To W5</t>
  </si>
  <si>
    <t>W9</t>
  </si>
  <si>
    <t>W9 WEIGH STATION MINOR CLOVERLEAF OFF RAMP CONNECTED TO W5</t>
  </si>
  <si>
    <t>Reest Area Major Off Ramp Increasing Direction</t>
  </si>
  <si>
    <t>X1</t>
  </si>
  <si>
    <t>X1 REST AREA MAJOR OFF RAMP INCREASING DIRECTION</t>
  </si>
  <si>
    <t>X2 Rest Area Minor Off Ramp Connected To X1</t>
  </si>
  <si>
    <t>X2</t>
  </si>
  <si>
    <t>X2 REST AREA MINOR OFF RAMP CONNECTED TO X1</t>
  </si>
  <si>
    <t>X3 Rest Area Minor Off Ramp Connected To X1</t>
  </si>
  <si>
    <t>X3</t>
  </si>
  <si>
    <t>X3 REST AREA MINOR OFF RAMP CONNECTED TO X1</t>
  </si>
  <si>
    <t>X4 Rest Area Minor Off Ramp Connected To X1</t>
  </si>
  <si>
    <t>X4</t>
  </si>
  <si>
    <t>X4 REST AREA MINOR OFF RAMP CONNECTED TO X1</t>
  </si>
  <si>
    <t>Rest Area Major Cloverleaf Off Ramp Increasing Direction</t>
  </si>
  <si>
    <t>X5</t>
  </si>
  <si>
    <t xml:space="preserve">X5 REST AREA MAJOR CLOVERLEAF OFF RAMP INCREASING DIRECTION </t>
  </si>
  <si>
    <t>X6 Rest Area Minor Cloverleaf Off Ramp Connected To X5</t>
  </si>
  <si>
    <t>X6</t>
  </si>
  <si>
    <t>X6 REST AREA MINOR CLOVERLEAF OFF RAMP CONNECTED TO X5</t>
  </si>
  <si>
    <t>X7 Rest Area Minor Cloverleaf Off Ramp Connected To X5</t>
  </si>
  <si>
    <t>X7</t>
  </si>
  <si>
    <t>X7 REST AREA MINOR CLOVERLEAF OFF RAMP CONNECTED TO X5</t>
  </si>
  <si>
    <t>X8 Rest Area Minor Cloverleaf Off Ramp Connected To X5</t>
  </si>
  <si>
    <t>X8</t>
  </si>
  <si>
    <t>X8 REST AREA MINOR CLOVERLEAF OFF RAMP CONNECTED TO X5</t>
  </si>
  <si>
    <t>X9 Rest Area Minor Cloverleaf Off Ramp Connected To X5</t>
  </si>
  <si>
    <t>X9</t>
  </si>
  <si>
    <t>X9 REST AREA MINOR CLOVERLEAF OFF RAMP CONNECTED TO X5</t>
  </si>
  <si>
    <t>Rest Area Majoy Off Ramp Decreasing Direction</t>
  </si>
  <si>
    <t>Y1</t>
  </si>
  <si>
    <t>Y1 REST AREA MAJOR OFF RAMP DECREASING DIRECTION</t>
  </si>
  <si>
    <t>Y2 Rest Area Minor Off Ramp Connected To Y1</t>
  </si>
  <si>
    <t>Y2</t>
  </si>
  <si>
    <t>Y2 REST AREA MINOR OFF RAMP CONNECTED TO Y1</t>
  </si>
  <si>
    <t>Y3 Rest Area Minor Off Ramp Connected To Y1</t>
  </si>
  <si>
    <t>Y3</t>
  </si>
  <si>
    <t>Y3 REST AREA MINOR OFF RAMP CONNECTED TO Y1</t>
  </si>
  <si>
    <t>Y4 Rest Area Minor Off Ramp Connected To Y1</t>
  </si>
  <si>
    <t>Y4</t>
  </si>
  <si>
    <t>Y4 REST AREA MINOR OFF RAMP CONNECTED TO Y1</t>
  </si>
  <si>
    <t>Rest Area Major Cloverleaf Off Ramp Decreasing Direction</t>
  </si>
  <si>
    <t>Y5</t>
  </si>
  <si>
    <t>Y5 REST AREA MAJOR CLOVERLEAF OFF RAMP DECREASING DIRECTION</t>
  </si>
  <si>
    <t>Y6 Rest Area Minor Cloverleaf Off Ramp Connected To Y5</t>
  </si>
  <si>
    <t>Y6</t>
  </si>
  <si>
    <t>Y6 REST AREA MINOR CLOVERLEAF OFF RAMP CONNECTED TO Y5</t>
  </si>
  <si>
    <t>Y7 Rest Area Minor Cloverleaf Off Ramp Connected To Y5</t>
  </si>
  <si>
    <t>Y7</t>
  </si>
  <si>
    <t>Y7 REST AREA MINOR CLOVERLEAF OFF RAMP CONNECTED TO Y5</t>
  </si>
  <si>
    <t>Y8 Rest Area Minor Cloverleaf Off Ramp Connected To Y5</t>
  </si>
  <si>
    <t>Y8</t>
  </si>
  <si>
    <t>Y8 REST AREA MINOR CLOVERLEAF OFF RAMP CONNECTED TO Y5</t>
  </si>
  <si>
    <t>Y9 Rest Area Minor Cloverleaf Off Ramp Connected To Y5</t>
  </si>
  <si>
    <t>Y9</t>
  </si>
  <si>
    <t>Y9 REST AREA MINOR CLOVERLEAF OFF RAMP CONNECTED TO Y5</t>
  </si>
  <si>
    <t>Not Applied</t>
  </si>
  <si>
    <t>Applied</t>
  </si>
  <si>
    <t>Not Illumincated</t>
  </si>
  <si>
    <t>Illuminated</t>
  </si>
  <si>
    <t>Beacon</t>
  </si>
  <si>
    <t>Illumination &amp; Beacon</t>
  </si>
  <si>
    <t>Solar Panel</t>
  </si>
  <si>
    <t>LED Flashing - Sign Face</t>
  </si>
  <si>
    <t>RRFB</t>
  </si>
  <si>
    <t>8"/6" PLACE NAME</t>
  </si>
  <si>
    <t>10.67"/8" PLACE NAME</t>
  </si>
  <si>
    <t>13.33"/10" PLACE NAME</t>
  </si>
  <si>
    <t>16"/12" PLACE NAME</t>
  </si>
  <si>
    <t>20"/15" PLACE NAME</t>
  </si>
  <si>
    <t>6"/4.5" PLACE NAME</t>
  </si>
  <si>
    <t>LETTER SERIES B FROM FAB MA</t>
  </si>
  <si>
    <t>LETTER SERIES C FROM FAB MA</t>
  </si>
  <si>
    <t>LETTER SERIES D FROM FAB MA</t>
  </si>
  <si>
    <t xml:space="preserve"> LETTER SERIES E FROM FAB MA</t>
  </si>
  <si>
    <t xml:space="preserve">E MODIFIED SERIES FROM FAB </t>
  </si>
  <si>
    <t>No posts</t>
  </si>
  <si>
    <t>1 post</t>
  </si>
  <si>
    <t>2 posts</t>
  </si>
  <si>
    <t>3 posts</t>
  </si>
  <si>
    <t>4 posts</t>
  </si>
  <si>
    <t>5 posts</t>
  </si>
  <si>
    <t>6 posts</t>
  </si>
  <si>
    <t>D10-1</t>
  </si>
  <si>
    <t>Mile _____ (Single Faced) SINGLE DIGIT</t>
  </si>
  <si>
    <t>D10-101</t>
  </si>
  <si>
    <t>Mile _____ (Back To Back) SINGLE DIGIT</t>
  </si>
  <si>
    <t>D10-2</t>
  </si>
  <si>
    <t>Mile _____ (Single Faced) TWO DIGIT</t>
  </si>
  <si>
    <t>D10-201</t>
  </si>
  <si>
    <t>Mile _____ (Back To Back) TWO DIGIT</t>
  </si>
  <si>
    <t>D10-3</t>
  </si>
  <si>
    <t>Mile _____ (Single Faced) THREE DIGIT</t>
  </si>
  <si>
    <t>D10-301</t>
  </si>
  <si>
    <t>Mile _____ (Back To Back)</t>
  </si>
  <si>
    <t>D10-401</t>
  </si>
  <si>
    <t>Back EQ. Plaque</t>
  </si>
  <si>
    <t>D10-501</t>
  </si>
  <si>
    <t>Spur Route Plaque</t>
  </si>
  <si>
    <t>D1-101</t>
  </si>
  <si>
    <t>Street</t>
  </si>
  <si>
    <t>D11-1</t>
  </si>
  <si>
    <t>Bike Route</t>
  </si>
  <si>
    <t>D1-201</t>
  </si>
  <si>
    <t>2 Destinations w/Arrow</t>
  </si>
  <si>
    <t>D12-202</t>
  </si>
  <si>
    <t>Car Pool Info ________</t>
  </si>
  <si>
    <t>D12-203</t>
  </si>
  <si>
    <t>Ride share</t>
  </si>
  <si>
    <t>D1-301</t>
  </si>
  <si>
    <t>3 Destinations w/Arrow</t>
  </si>
  <si>
    <t>D13-2</t>
  </si>
  <si>
    <t>Crossover W/Arrow</t>
  </si>
  <si>
    <t>D13-3</t>
  </si>
  <si>
    <t>Crossover 1/4 Mile</t>
  </si>
  <si>
    <t>D13-3a</t>
  </si>
  <si>
    <t>Freeway Entrance Direction</t>
  </si>
  <si>
    <t>D1-401</t>
  </si>
  <si>
    <t>Advance Destination</t>
  </si>
  <si>
    <t>D1-501</t>
  </si>
  <si>
    <t>Advance Destination w/Route Marker</t>
  </si>
  <si>
    <t>D1-601</t>
  </si>
  <si>
    <t>Single Destination w/Arrow</t>
  </si>
  <si>
    <t>D1-602</t>
  </si>
  <si>
    <t>Two Destinations w/Arrow</t>
  </si>
  <si>
    <t>D1-603</t>
  </si>
  <si>
    <t>Three + Destinations w/Arrow</t>
  </si>
  <si>
    <t>D1-701</t>
  </si>
  <si>
    <t>Directional w/Route Marker</t>
  </si>
  <si>
    <t>D1-801</t>
  </si>
  <si>
    <t>Approach Directional Sign - 2 Destinations</t>
  </si>
  <si>
    <t>D1-901</t>
  </si>
  <si>
    <t>Approach Directional Sign - 1 Destination</t>
  </si>
  <si>
    <t>D1-902</t>
  </si>
  <si>
    <t>Left Lane Advance</t>
  </si>
  <si>
    <t>D1-903</t>
  </si>
  <si>
    <t>Right Lane Advance</t>
  </si>
  <si>
    <t>D1-904</t>
  </si>
  <si>
    <t>Interstate Lane Direction</t>
  </si>
  <si>
    <t>D1-905</t>
  </si>
  <si>
    <t>D3-101</t>
  </si>
  <si>
    <t>Street Name Sign</t>
  </si>
  <si>
    <t>D3-102</t>
  </si>
  <si>
    <t>Crossroads Name Sign</t>
  </si>
  <si>
    <t>D3-103</t>
  </si>
  <si>
    <t>Double Faced Street Name Sign</t>
  </si>
  <si>
    <t>D3-104</t>
  </si>
  <si>
    <t>Private Road Name Sign</t>
  </si>
  <si>
    <t>D3-2</t>
  </si>
  <si>
    <t>Advance Street Name W/Arrow</t>
  </si>
  <si>
    <t>D3-201</t>
  </si>
  <si>
    <t>D3-2A</t>
  </si>
  <si>
    <t>Advance Street Name/Next Intersection</t>
  </si>
  <si>
    <t>D3-301</t>
  </si>
  <si>
    <t>D3-302</t>
  </si>
  <si>
    <t>Crossroad Name Sign w/Chevron</t>
  </si>
  <si>
    <t>D3-401</t>
  </si>
  <si>
    <t>Shield/Road Name</t>
  </si>
  <si>
    <t>D4-1</t>
  </si>
  <si>
    <t>Urban Public Parking Sign</t>
  </si>
  <si>
    <t>D4-2</t>
  </si>
  <si>
    <t>Park &amp; Ride</t>
  </si>
  <si>
    <t>D4-301</t>
  </si>
  <si>
    <t>Park &amp; Ride _____</t>
  </si>
  <si>
    <t>D4-401</t>
  </si>
  <si>
    <t>Rest Area Parking</t>
  </si>
  <si>
    <t>D5-101</t>
  </si>
  <si>
    <t>Rest Area _____ Miles</t>
  </si>
  <si>
    <t>D5-102</t>
  </si>
  <si>
    <t>Next Rest Area _____ Miles</t>
  </si>
  <si>
    <t>D5-103</t>
  </si>
  <si>
    <t>Rest Area Next Right</t>
  </si>
  <si>
    <t>D5-201</t>
  </si>
  <si>
    <t>Rest Area (Arrow_____Degrees)(Major)</t>
  </si>
  <si>
    <t>D5-202</t>
  </si>
  <si>
    <t>Rest Area Visitor Information Center_____Miles</t>
  </si>
  <si>
    <t>D5-203</t>
  </si>
  <si>
    <t>Rest Area Visitor Information Center Next Right</t>
  </si>
  <si>
    <t>D5-204</t>
  </si>
  <si>
    <t>Rest Area Visitor Information Center (Arrow_____Degrees)</t>
  </si>
  <si>
    <t>D5-301</t>
  </si>
  <si>
    <t>Tired? Rest Area _____Miles</t>
  </si>
  <si>
    <t>D5-601</t>
  </si>
  <si>
    <t>Rest Area Advance (Minor)</t>
  </si>
  <si>
    <t>D5-602</t>
  </si>
  <si>
    <t>_____Mile</t>
  </si>
  <si>
    <t>D5-701</t>
  </si>
  <si>
    <t>Rest Area (Arrow _____ Degrees)(Minor)</t>
  </si>
  <si>
    <t>D5-801L</t>
  </si>
  <si>
    <t>Pet Area Left</t>
  </si>
  <si>
    <t>D5-801R</t>
  </si>
  <si>
    <t>Pet Area Right</t>
  </si>
  <si>
    <t>D5-901</t>
  </si>
  <si>
    <t>Pet Area Keep Pets On Leash</t>
  </si>
  <si>
    <t>D5-902</t>
  </si>
  <si>
    <t>Symbol - Ranger Station</t>
  </si>
  <si>
    <t>D5-903</t>
  </si>
  <si>
    <t>Symbol - Lighthouse</t>
  </si>
  <si>
    <t>D5-904</t>
  </si>
  <si>
    <t>Symbol - Information</t>
  </si>
  <si>
    <t>D5-905</t>
  </si>
  <si>
    <t>Symbol - Viewpoint</t>
  </si>
  <si>
    <t>D5-906</t>
  </si>
  <si>
    <t>Symbol - Pet Area Keep Pets On Leash</t>
  </si>
  <si>
    <t>D5-907</t>
  </si>
  <si>
    <t>Symbol-Watchable Wildlife</t>
  </si>
  <si>
    <t>D5-908</t>
  </si>
  <si>
    <t>Symbol Restroom</t>
  </si>
  <si>
    <t>D6-1</t>
  </si>
  <si>
    <t>Scenic View W/Arrow</t>
  </si>
  <si>
    <t>D6-2</t>
  </si>
  <si>
    <t>Scenic View Advance</t>
  </si>
  <si>
    <t>D6-3</t>
  </si>
  <si>
    <t>Scenic View Exit Direction</t>
  </si>
  <si>
    <t>D7-1000</t>
  </si>
  <si>
    <t>Symbol Marine Recreation Area</t>
  </si>
  <si>
    <t>D7-1001</t>
  </si>
  <si>
    <t>Symbol - Boating</t>
  </si>
  <si>
    <t>D7-101</t>
  </si>
  <si>
    <t>Recreational Area Advance Sign</t>
  </si>
  <si>
    <t>D7-1101</t>
  </si>
  <si>
    <t>Symbol - Boat Launch</t>
  </si>
  <si>
    <t>D7-1201</t>
  </si>
  <si>
    <t>Symbol - Boat Moorage</t>
  </si>
  <si>
    <t>D7-1301</t>
  </si>
  <si>
    <t>Symbol - Fishing</t>
  </si>
  <si>
    <t>D7-1401</t>
  </si>
  <si>
    <t>Symbol - Swimming</t>
  </si>
  <si>
    <t>D7-1402</t>
  </si>
  <si>
    <t>Beach</t>
  </si>
  <si>
    <t>D7-1501</t>
  </si>
  <si>
    <t>Symbol - Water Skiing</t>
  </si>
  <si>
    <t>D7-1601</t>
  </si>
  <si>
    <t>Symbol - Canoeing</t>
  </si>
  <si>
    <t>D7-1701</t>
  </si>
  <si>
    <t>Symbol Rowboating</t>
  </si>
  <si>
    <t>D7-2001</t>
  </si>
  <si>
    <t>Symbol - Snow Skiing</t>
  </si>
  <si>
    <t>D7-2002</t>
  </si>
  <si>
    <t>Symbol - Cross Country Skiing</t>
  </si>
  <si>
    <t>D7-201</t>
  </si>
  <si>
    <t>Recreational Area Directional Sign</t>
  </si>
  <si>
    <t>D7-2101</t>
  </si>
  <si>
    <t>Symbol -Snowmobile Area</t>
  </si>
  <si>
    <t>D7-2103</t>
  </si>
  <si>
    <t>Symbol - Winter Sports</t>
  </si>
  <si>
    <t>D7-2104</t>
  </si>
  <si>
    <t>Symbol Snowshoeing</t>
  </si>
  <si>
    <t>D7-2201</t>
  </si>
  <si>
    <t>Symbol - Picnicking</t>
  </si>
  <si>
    <t>D7-2202</t>
  </si>
  <si>
    <t>No Camping</t>
  </si>
  <si>
    <t>D7-2203</t>
  </si>
  <si>
    <t>Symbol - Playground</t>
  </si>
  <si>
    <t>D7-2204</t>
  </si>
  <si>
    <t>Symbol - Campfire</t>
  </si>
  <si>
    <t>D7-301</t>
  </si>
  <si>
    <t>Mountain Peak - View Straight Ahead</t>
  </si>
  <si>
    <t>D7-301L</t>
  </si>
  <si>
    <t>Mountain Peak - View Left</t>
  </si>
  <si>
    <t>D7-301P</t>
  </si>
  <si>
    <t>In The Distance</t>
  </si>
  <si>
    <t>D7-301R</t>
  </si>
  <si>
    <t>Mountain Peak - View Right</t>
  </si>
  <si>
    <t>D7-401</t>
  </si>
  <si>
    <t>Symbol Bicycle Trail</t>
  </si>
  <si>
    <t>D7-501</t>
  </si>
  <si>
    <t>Symbol - Trail</t>
  </si>
  <si>
    <t>D7-601</t>
  </si>
  <si>
    <t>Symbol - Bridle Trail</t>
  </si>
  <si>
    <t>D7-701</t>
  </si>
  <si>
    <t>Symbol - Golfing</t>
  </si>
  <si>
    <t>D7-7701</t>
  </si>
  <si>
    <t>Rec. Area Next Right</t>
  </si>
  <si>
    <t>D7-801</t>
  </si>
  <si>
    <t>Symbol - Climbing</t>
  </si>
  <si>
    <t>D7-901</t>
  </si>
  <si>
    <t>Symbol, Interpretive Trail</t>
  </si>
  <si>
    <t>D8-1</t>
  </si>
  <si>
    <t>Weigh Station____Mile</t>
  </si>
  <si>
    <t>D8-101</t>
  </si>
  <si>
    <t>Emergency Call Box</t>
  </si>
  <si>
    <t>D8-201</t>
  </si>
  <si>
    <t>Weigh Station Right Lane</t>
  </si>
  <si>
    <t>D8-202</t>
  </si>
  <si>
    <t>OPEN / CLOSED Panel</t>
  </si>
  <si>
    <t>D8-301</t>
  </si>
  <si>
    <t>Weigh Station Exit (Arrow _____ Degrees)</t>
  </si>
  <si>
    <t>D9- 1301</t>
  </si>
  <si>
    <t>Symbol - Question Mark</t>
  </si>
  <si>
    <t>D9-1</t>
  </si>
  <si>
    <t>Symbol-Phone (Recreational)</t>
  </si>
  <si>
    <t>D9-10</t>
  </si>
  <si>
    <t>Symbol - Showers</t>
  </si>
  <si>
    <t>D9-101</t>
  </si>
  <si>
    <t>Food-Phone-Gas-Lodging</t>
  </si>
  <si>
    <t>D9-102</t>
  </si>
  <si>
    <t>Food-Phone-Gas-Lodging Next Right</t>
  </si>
  <si>
    <t>D9-103</t>
  </si>
  <si>
    <t>Food-Gas-LodgingNext Right</t>
  </si>
  <si>
    <t>D9-11</t>
  </si>
  <si>
    <t>Symbol - Gas</t>
  </si>
  <si>
    <t>D9-1101</t>
  </si>
  <si>
    <t>Symbol - Diesel Fuel</t>
  </si>
  <si>
    <t>D9-11A</t>
  </si>
  <si>
    <t>Symbol Fuel Compressed Natural Gas</t>
  </si>
  <si>
    <t>D9-11B</t>
  </si>
  <si>
    <t>Symbol Fuel Ethanol</t>
  </si>
  <si>
    <t>D9-11B ALT</t>
  </si>
  <si>
    <t>Electric Charging Station</t>
  </si>
  <si>
    <t>D9-12</t>
  </si>
  <si>
    <t>Symbol - Recreational Vehicle Sanitary Station</t>
  </si>
  <si>
    <t>D9-13</t>
  </si>
  <si>
    <t>Symbol -Emergency Medical Services</t>
  </si>
  <si>
    <t>D9-1301</t>
  </si>
  <si>
    <t>Symbol Question Mark</t>
  </si>
  <si>
    <t>D9-13A</t>
  </si>
  <si>
    <t>Hospital</t>
  </si>
  <si>
    <t>D9-13B</t>
  </si>
  <si>
    <t>Ambulance Station</t>
  </si>
  <si>
    <t>D9-13C</t>
  </si>
  <si>
    <t>Emergency Medical Care</t>
  </si>
  <si>
    <t>D9-14</t>
  </si>
  <si>
    <t>Police</t>
  </si>
  <si>
    <t>D9-15</t>
  </si>
  <si>
    <t>Symbol - LP Gas</t>
  </si>
  <si>
    <t>D9-1601</t>
  </si>
  <si>
    <t>Next Services _____ Miles</t>
  </si>
  <si>
    <t>D9-1A</t>
  </si>
  <si>
    <t>Symbol Phone (Arrow _____ Degrees)</t>
  </si>
  <si>
    <t>D9-1B</t>
  </si>
  <si>
    <t>Symbol -Advance Phone _____Mile</t>
  </si>
  <si>
    <t>D9-2</t>
  </si>
  <si>
    <t>Symbol - Hospital</t>
  </si>
  <si>
    <t>D9-3</t>
  </si>
  <si>
    <t>Symbol - Tent Camping</t>
  </si>
  <si>
    <t>D9-301</t>
  </si>
  <si>
    <t>DUMP</t>
  </si>
  <si>
    <t>D9-3A</t>
  </si>
  <si>
    <t>Symbol - Trailer Camping</t>
  </si>
  <si>
    <t>D9-3B</t>
  </si>
  <si>
    <t>Symbol - Trailer and Tent Camping</t>
  </si>
  <si>
    <t>D9-4</t>
  </si>
  <si>
    <t>Symbol - Restroom Men</t>
  </si>
  <si>
    <t>D9-401</t>
  </si>
  <si>
    <t>Arrow</t>
  </si>
  <si>
    <t>D9-5</t>
  </si>
  <si>
    <t>Symbol - Restroom Women</t>
  </si>
  <si>
    <t>D9-501</t>
  </si>
  <si>
    <t>Directional Arrow (Horizontal)</t>
  </si>
  <si>
    <t>D9-502</t>
  </si>
  <si>
    <t>Directional Arrow (Vertical)</t>
  </si>
  <si>
    <t>D9-6</t>
  </si>
  <si>
    <t>Symbol-Handicap Access</t>
  </si>
  <si>
    <t>D9-7</t>
  </si>
  <si>
    <t>Symbol-Restroom Men and Women</t>
  </si>
  <si>
    <t>D9-8</t>
  </si>
  <si>
    <t>Symbol - Food</t>
  </si>
  <si>
    <t>D9-9</t>
  </si>
  <si>
    <t>Symbol - Lodging</t>
  </si>
  <si>
    <t>E1-1</t>
  </si>
  <si>
    <t>Advance Guide Sign</t>
  </si>
  <si>
    <t>E11-1</t>
  </si>
  <si>
    <t>Exit Only Panels</t>
  </si>
  <si>
    <t>E12-101</t>
  </si>
  <si>
    <t>Highway Entrance</t>
  </si>
  <si>
    <t>E12-201</t>
  </si>
  <si>
    <t>Freeway Entrance</t>
  </si>
  <si>
    <t>E13-1</t>
  </si>
  <si>
    <t>Park And Ride Next Right</t>
  </si>
  <si>
    <t>E13-2</t>
  </si>
  <si>
    <t>Park and Ride W/Exit Number</t>
  </si>
  <si>
    <t>E1-4</t>
  </si>
  <si>
    <t>Diagrammatic</t>
  </si>
  <si>
    <t>E1-5</t>
  </si>
  <si>
    <t>Exit Panel</t>
  </si>
  <si>
    <t>E2-1</t>
  </si>
  <si>
    <t>Next Exit _____ Miles</t>
  </si>
  <si>
    <t>E2-1A</t>
  </si>
  <si>
    <t>E3-101</t>
  </si>
  <si>
    <t>Double Exit OR Next Right/Second Left</t>
  </si>
  <si>
    <t>E4-301</t>
  </si>
  <si>
    <t>Next Right Guide Sign</t>
  </si>
  <si>
    <t>E4-501</t>
  </si>
  <si>
    <t>Exit Only Guide Sign W/Arrow</t>
  </si>
  <si>
    <t>E5-1</t>
  </si>
  <si>
    <t>Exit Sign w/Exit Number and Arrow</t>
  </si>
  <si>
    <t>Exit (Arrow _____ Degrees)</t>
  </si>
  <si>
    <t>E5-1A</t>
  </si>
  <si>
    <t>Exit Gore Sign w/Exit Number and Arrow</t>
  </si>
  <si>
    <t>E5-1t3</t>
  </si>
  <si>
    <t>Exit Number (Arrow _____ Degrees)</t>
  </si>
  <si>
    <t>E5-2</t>
  </si>
  <si>
    <t>Exit Only/Construction</t>
  </si>
  <si>
    <t>E5-2A</t>
  </si>
  <si>
    <t>Exit Open/ Construction</t>
  </si>
  <si>
    <t>E5-2B</t>
  </si>
  <si>
    <t>Exit Closed/Construction</t>
  </si>
  <si>
    <t>E5-3</t>
  </si>
  <si>
    <t>Exit Number Plaque for Exit Gore Signs</t>
  </si>
  <si>
    <t>E5-4</t>
  </si>
  <si>
    <t>Advisory Speed for Exit Gore Signs</t>
  </si>
  <si>
    <t>E6-101</t>
  </si>
  <si>
    <t>Exit Direction</t>
  </si>
  <si>
    <t>E6-2</t>
  </si>
  <si>
    <t>Pull Thru SIgn (Overhead)</t>
  </si>
  <si>
    <t>E7-1</t>
  </si>
  <si>
    <t>Mileage Sign</t>
  </si>
  <si>
    <t>E8-1</t>
  </si>
  <si>
    <t>Interchange Sequence Sign</t>
  </si>
  <si>
    <t>E8-2</t>
  </si>
  <si>
    <t>City Interchange Sequence</t>
  </si>
  <si>
    <t>E9-1</t>
  </si>
  <si>
    <t>City Next _____Exits</t>
  </si>
  <si>
    <t>Evac Trail</t>
  </si>
  <si>
    <t>Evacuation Trail</t>
  </si>
  <si>
    <t>G20-1</t>
  </si>
  <si>
    <t>Road Work Next ______ Miles</t>
  </si>
  <si>
    <t>G20-2A</t>
  </si>
  <si>
    <t>End Road Work</t>
  </si>
  <si>
    <t>G20-4</t>
  </si>
  <si>
    <t>Pilot Car Follow Me</t>
  </si>
  <si>
    <t>G20-601</t>
  </si>
  <si>
    <t>End Lane Closure</t>
  </si>
  <si>
    <t>G24-101</t>
  </si>
  <si>
    <t>Use All Lanes</t>
  </si>
  <si>
    <t>G24-201</t>
  </si>
  <si>
    <t>Use Left Lane</t>
  </si>
  <si>
    <t>G24-301</t>
  </si>
  <si>
    <t>Use Right Lane</t>
  </si>
  <si>
    <t>G24-501</t>
  </si>
  <si>
    <t>For Project Information______</t>
  </si>
  <si>
    <t>G28-101</t>
  </si>
  <si>
    <t>Work Zone Ahead: Give ‘em a Brake</t>
  </si>
  <si>
    <t>G28-201</t>
  </si>
  <si>
    <t>Thank you WSDOT/Contractor</t>
  </si>
  <si>
    <t>I10-101</t>
  </si>
  <si>
    <t>HERO Signs</t>
  </si>
  <si>
    <t>I1-1</t>
  </si>
  <si>
    <t>Signals Set For _____ Miles</t>
  </si>
  <si>
    <t>I1-2</t>
  </si>
  <si>
    <t>Use Your Ashtray</t>
  </si>
  <si>
    <t>I1-201</t>
  </si>
  <si>
    <t>Symbol - Forest Fire Prevention</t>
  </si>
  <si>
    <t>I1-301</t>
  </si>
  <si>
    <t>Vegetation Management Application</t>
  </si>
  <si>
    <t>I20-201</t>
  </si>
  <si>
    <t>Please Don’t Drink And Drive</t>
  </si>
  <si>
    <t>I20-203</t>
  </si>
  <si>
    <t>In Memory of ______</t>
  </si>
  <si>
    <t>I20-204</t>
  </si>
  <si>
    <t>Sponsored By The _____ Family</t>
  </si>
  <si>
    <t>I20-301</t>
  </si>
  <si>
    <t>Traffic Fines Double in Work Zones</t>
  </si>
  <si>
    <t>I2-101</t>
  </si>
  <si>
    <t>Welcome To Washington</t>
  </si>
  <si>
    <t>Green Highway</t>
  </si>
  <si>
    <t>I2-102</t>
  </si>
  <si>
    <t>WELCOME TO WASHINGTON(NEW)</t>
  </si>
  <si>
    <t>I2-201</t>
  </si>
  <si>
    <t>County Entrance Sign</t>
  </si>
  <si>
    <t>I2-301</t>
  </si>
  <si>
    <t>City Entrance Sign</t>
  </si>
  <si>
    <t>I2-401</t>
  </si>
  <si>
    <t>Range Area Watch Out For Livestock</t>
  </si>
  <si>
    <t>I2-501</t>
  </si>
  <si>
    <t>Leaving Range Area</t>
  </si>
  <si>
    <t>I25-101</t>
  </si>
  <si>
    <t>Tsunami Evacuation Route</t>
  </si>
  <si>
    <t>I25-102</t>
  </si>
  <si>
    <t>Tsunami hazard</t>
  </si>
  <si>
    <t>I25-103</t>
  </si>
  <si>
    <t>Tsunami Assembly Area</t>
  </si>
  <si>
    <t>I25-201</t>
  </si>
  <si>
    <t>Volcano Evac route</t>
  </si>
  <si>
    <t>I2-601</t>
  </si>
  <si>
    <t>Entering Limited Access Area</t>
  </si>
  <si>
    <t>I2-701</t>
  </si>
  <si>
    <t>Leaving Limited Access Area</t>
  </si>
  <si>
    <t>I30-101</t>
  </si>
  <si>
    <t>Speedometer Check Section Ahead</t>
  </si>
  <si>
    <t>I30-301</t>
  </si>
  <si>
    <t>End Check Mile _______</t>
  </si>
  <si>
    <t>I30-301A</t>
  </si>
  <si>
    <t>Begin Check Mile _______</t>
  </si>
  <si>
    <t>I30-401</t>
  </si>
  <si>
    <t>MILE ______</t>
  </si>
  <si>
    <t>I3-101</t>
  </si>
  <si>
    <t>Stream Name Sign</t>
  </si>
  <si>
    <t>I3-201</t>
  </si>
  <si>
    <t>Summit Elevation Sign</t>
  </si>
  <si>
    <t>I35-101</t>
  </si>
  <si>
    <t>Traveler info</t>
  </si>
  <si>
    <t>I35-102</t>
  </si>
  <si>
    <t>Travel Info</t>
  </si>
  <si>
    <t>I4-301</t>
  </si>
  <si>
    <t>Lewis &amp; Clark Trail Marker</t>
  </si>
  <si>
    <t>I4-401</t>
  </si>
  <si>
    <t>Scenic and Recreational Highway Marker</t>
  </si>
  <si>
    <t>I4-401spec</t>
  </si>
  <si>
    <t>Pacific Coast Scenic Byway</t>
  </si>
  <si>
    <t>I5-103</t>
  </si>
  <si>
    <t>Heritage Marker _____Mile</t>
  </si>
  <si>
    <t>I5-104</t>
  </si>
  <si>
    <t>Heritage Marker w/Arrow</t>
  </si>
  <si>
    <t>I5-5</t>
  </si>
  <si>
    <t>Symbol-Airport</t>
  </si>
  <si>
    <t>I5-6</t>
  </si>
  <si>
    <t>Symbol-Bus Station</t>
  </si>
  <si>
    <t>I5-7</t>
  </si>
  <si>
    <t>Symbol-Train Station</t>
  </si>
  <si>
    <t>I5-801</t>
  </si>
  <si>
    <t>Symbol-Car Boarding Ferry</t>
  </si>
  <si>
    <t>I5-801A</t>
  </si>
  <si>
    <t>Symbol-Ferry</t>
  </si>
  <si>
    <t>I6-101</t>
  </si>
  <si>
    <t>Deposit Litter _____ Mile</t>
  </si>
  <si>
    <t>i6-103</t>
  </si>
  <si>
    <t>Keep Washington Litter Free</t>
  </si>
  <si>
    <t>I6-201</t>
  </si>
  <si>
    <t>Symbol-Litter Sign</t>
  </si>
  <si>
    <t>I6-301</t>
  </si>
  <si>
    <t>Throwing Away Burning Material Prohibited</t>
  </si>
  <si>
    <t>I6-801</t>
  </si>
  <si>
    <t>Automobile Litter Only</t>
  </si>
  <si>
    <t>I6-802</t>
  </si>
  <si>
    <t>Auto-Litter Only</t>
  </si>
  <si>
    <t>I6-905A</t>
  </si>
  <si>
    <t>Adopt-A-Highway Median Next _Miles</t>
  </si>
  <si>
    <t>I6-906</t>
  </si>
  <si>
    <t>Commercial Adopt A Highway</t>
  </si>
  <si>
    <t>I6-906A</t>
  </si>
  <si>
    <t>Adopt-A-Highway Name Plaque</t>
  </si>
  <si>
    <t>I7-301</t>
  </si>
  <si>
    <t>Bridge Number</t>
  </si>
  <si>
    <t>I7-401</t>
  </si>
  <si>
    <t>Fire Hydrant Marker</t>
  </si>
  <si>
    <t>I7-501</t>
  </si>
  <si>
    <t>Turn On Lights</t>
  </si>
  <si>
    <t>I7-601</t>
  </si>
  <si>
    <t>Lights?</t>
  </si>
  <si>
    <t>I7-7</t>
  </si>
  <si>
    <t>Caution-No Warning Signs</t>
  </si>
  <si>
    <t>I7-701</t>
  </si>
  <si>
    <t>Primitive Road No Warning Signs</t>
  </si>
  <si>
    <t>I7-702</t>
  </si>
  <si>
    <t>Next ______ Miles</t>
  </si>
  <si>
    <t>I7-901</t>
  </si>
  <si>
    <t>Hitchhiking Permitted</t>
  </si>
  <si>
    <t>I8-1001</t>
  </si>
  <si>
    <t>Motorcyclists Must Wear Helmets</t>
  </si>
  <si>
    <t>I8-101</t>
  </si>
  <si>
    <t>Slow Vehicles Use Turnouts Next ______ Miles</t>
  </si>
  <si>
    <t>I8-201</t>
  </si>
  <si>
    <t>Delay Of 5 Vehicles Illegal Must Use Turnouts</t>
  </si>
  <si>
    <t>I8-301</t>
  </si>
  <si>
    <t>Slow Vehicle Turnout (Arrow______ Degrees)</t>
  </si>
  <si>
    <t>I8-401</t>
  </si>
  <si>
    <t>Slow Vehicle Turnout ______</t>
  </si>
  <si>
    <t>I8-501</t>
  </si>
  <si>
    <t>Slow Vehicle May Use Shoulder</t>
  </si>
  <si>
    <t>I8-601</t>
  </si>
  <si>
    <t>End Shoulder Driving</t>
  </si>
  <si>
    <t>I8-701</t>
  </si>
  <si>
    <t>Daylight Hours Only</t>
  </si>
  <si>
    <t>I8-702</t>
  </si>
  <si>
    <t>Please Limit Your Stay</t>
  </si>
  <si>
    <t>I8-702SP</t>
  </si>
  <si>
    <t>Limit Stay/No Camping</t>
  </si>
  <si>
    <t>I8-703</t>
  </si>
  <si>
    <t>Notice-Parking/Commuters Only</t>
  </si>
  <si>
    <t>I8-704</t>
  </si>
  <si>
    <t>Commercial Vehicle use Prohibited</t>
  </si>
  <si>
    <t>I8-705</t>
  </si>
  <si>
    <t>Clean Water Arrow</t>
  </si>
  <si>
    <t>I8-706</t>
  </si>
  <si>
    <t>Clean Water-Use for Filling Domestic Tanks Only</t>
  </si>
  <si>
    <t>I8-708</t>
  </si>
  <si>
    <t>Dump Station Instructions</t>
  </si>
  <si>
    <t>I8-709</t>
  </si>
  <si>
    <t>Water Unsafe to Drink</t>
  </si>
  <si>
    <t>I8-801</t>
  </si>
  <si>
    <t>Mowing Test Area</t>
  </si>
  <si>
    <t>I8-901</t>
  </si>
  <si>
    <t>All Vehicles Must Keep To Right</t>
  </si>
  <si>
    <t>I9-101</t>
  </si>
  <si>
    <t>Playground</t>
  </si>
  <si>
    <t>LG-C1</t>
  </si>
  <si>
    <t>Gas, Food, Lodging Next Right/Left (Conventional Roads)</t>
  </si>
  <si>
    <t>LG-C2</t>
  </si>
  <si>
    <t>Tourist Activities (Conventional Roads)</t>
  </si>
  <si>
    <t>Tourist Activities</t>
  </si>
  <si>
    <t>LG-C3</t>
  </si>
  <si>
    <t>Recreational (Conventional Roads)</t>
  </si>
  <si>
    <t>LG-M1</t>
  </si>
  <si>
    <t>Gas Next Right (Freeway)</t>
  </si>
  <si>
    <t>LG-M10</t>
  </si>
  <si>
    <t>Tourist Activities (Freeway Double Exit)</t>
  </si>
  <si>
    <t>LG-M1A</t>
  </si>
  <si>
    <t>Gas Exit XXX Vertical Panel Freeway</t>
  </si>
  <si>
    <t>LG-M2</t>
  </si>
  <si>
    <t>Gas (Freeway Double Exit)</t>
  </si>
  <si>
    <t>LG-M3</t>
  </si>
  <si>
    <t>Food Next Right (Freeway)</t>
  </si>
  <si>
    <t>LG-M3A</t>
  </si>
  <si>
    <t>Food Exit XXX Vertical Panel Freeway</t>
  </si>
  <si>
    <t>LG-M4</t>
  </si>
  <si>
    <t>Food (Freeway Double Exit)</t>
  </si>
  <si>
    <t>LG-M5</t>
  </si>
  <si>
    <t>Lodging Next Exit (Freeway)</t>
  </si>
  <si>
    <t>LG-M5A</t>
  </si>
  <si>
    <t>Lodging Exit XXX Vertical Panel Freeway</t>
  </si>
  <si>
    <t>LG-M6</t>
  </si>
  <si>
    <t>Lodging (Freeway Double Exit)</t>
  </si>
  <si>
    <t>LG-M7</t>
  </si>
  <si>
    <t>Recreation Next Right (Freeway)</t>
  </si>
  <si>
    <t>LG-M8</t>
  </si>
  <si>
    <t>Recreation (Freeway Double Exit)</t>
  </si>
  <si>
    <t>LG-M9</t>
  </si>
  <si>
    <t>Tourist Activities Next Right (Freeway)</t>
  </si>
  <si>
    <t>LG-M9A</t>
  </si>
  <si>
    <t>Tourist Activities Exit XXX Vert. Panel Freeway</t>
  </si>
  <si>
    <t>LG-R1</t>
  </si>
  <si>
    <t>Gas, Food, Lodging (Ramps)</t>
  </si>
  <si>
    <t>LG-R2</t>
  </si>
  <si>
    <t>Recreation (Ramps)</t>
  </si>
  <si>
    <t>LG-R3</t>
  </si>
  <si>
    <t>Tourist Activities (Ramps)</t>
  </si>
  <si>
    <t>LG-R4</t>
  </si>
  <si>
    <t>Ramp with Roundabout</t>
  </si>
  <si>
    <t>M1-1</t>
  </si>
  <si>
    <t>Interstate ______</t>
  </si>
  <si>
    <t>M1-2</t>
  </si>
  <si>
    <t>Interstate Business Loop ______</t>
  </si>
  <si>
    <t>M1-3</t>
  </si>
  <si>
    <t>Interstate Business Spur ______</t>
  </si>
  <si>
    <t>M1-4</t>
  </si>
  <si>
    <t>U.S. ______</t>
  </si>
  <si>
    <t>M1-401</t>
  </si>
  <si>
    <t>U.S. ______ (Directional)</t>
  </si>
  <si>
    <t>M1-601</t>
  </si>
  <si>
    <t>State Route ____</t>
  </si>
  <si>
    <t>M1-7</t>
  </si>
  <si>
    <t>______ National Forest (Forest Service Route Marker)</t>
  </si>
  <si>
    <t>M1-701</t>
  </si>
  <si>
    <t>State Route ______ (Directional)</t>
  </si>
  <si>
    <t>M1-8</t>
  </si>
  <si>
    <t>Bike Symbol______ (Bicycle Route Marker)</t>
  </si>
  <si>
    <t>M1-9</t>
  </si>
  <si>
    <t>______Bike Symbol(Interstate Bike Route Marker)</t>
  </si>
  <si>
    <t>M2-1</t>
  </si>
  <si>
    <t>JCT</t>
  </si>
  <si>
    <t>M2-2</t>
  </si>
  <si>
    <t>Junction</t>
  </si>
  <si>
    <t>M3-1</t>
  </si>
  <si>
    <t>M3-1B</t>
  </si>
  <si>
    <t>North-INTERSTATE</t>
  </si>
  <si>
    <t>M3-2</t>
  </si>
  <si>
    <t>M3-2B</t>
  </si>
  <si>
    <t>East-INTERSTATE</t>
  </si>
  <si>
    <t>M3-3</t>
  </si>
  <si>
    <t>M3-3B</t>
  </si>
  <si>
    <t>South-INTERSTATE</t>
  </si>
  <si>
    <t>M3-4</t>
  </si>
  <si>
    <t>M3-4B</t>
  </si>
  <si>
    <t>West-INTERSTATE</t>
  </si>
  <si>
    <t>M4-1</t>
  </si>
  <si>
    <t>Alternate Plaque</t>
  </si>
  <si>
    <t>M4-101</t>
  </si>
  <si>
    <t>ALT Plaque</t>
  </si>
  <si>
    <t>M4-10L</t>
  </si>
  <si>
    <t>Left Detour (Arrow)</t>
  </si>
  <si>
    <t>M4-10R</t>
  </si>
  <si>
    <t>RIght Detour (ARROW)</t>
  </si>
  <si>
    <t>M4-11</t>
  </si>
  <si>
    <t>Begin</t>
  </si>
  <si>
    <t>M4-1101</t>
  </si>
  <si>
    <t>Begin (Bicycle Route)</t>
  </si>
  <si>
    <t>M4-12</t>
  </si>
  <si>
    <t>End</t>
  </si>
  <si>
    <t>M4-1201</t>
  </si>
  <si>
    <t>End (Bicycle Route)</t>
  </si>
  <si>
    <t>M4-13</t>
  </si>
  <si>
    <t>M4-1301</t>
  </si>
  <si>
    <t>TO (Bicycle Route)</t>
  </si>
  <si>
    <t>M4-2</t>
  </si>
  <si>
    <t>Bypass</t>
  </si>
  <si>
    <t>M4-3</t>
  </si>
  <si>
    <t>Business</t>
  </si>
  <si>
    <t>M4-4</t>
  </si>
  <si>
    <t>Truck</t>
  </si>
  <si>
    <t>M4-5</t>
  </si>
  <si>
    <t>M4-5B</t>
  </si>
  <si>
    <t>TO-Interstate</t>
  </si>
  <si>
    <t>M4-6</t>
  </si>
  <si>
    <t>M4-7A</t>
  </si>
  <si>
    <t>Temporary</t>
  </si>
  <si>
    <t>M4-7B</t>
  </si>
  <si>
    <t>M4-8</t>
  </si>
  <si>
    <t>Detour</t>
  </si>
  <si>
    <t>M4-9A</t>
  </si>
  <si>
    <t>Bicycle Pedestrian Detour</t>
  </si>
  <si>
    <t>M4-9B</t>
  </si>
  <si>
    <t>Pedestrian Detour</t>
  </si>
  <si>
    <t>M4-9C</t>
  </si>
  <si>
    <t>Bicycle Detour</t>
  </si>
  <si>
    <t>M4-9L</t>
  </si>
  <si>
    <t>Detour Arrow Left</t>
  </si>
  <si>
    <t>M4-9R</t>
  </si>
  <si>
    <t>Detour (Arrow ______ Degrees)</t>
  </si>
  <si>
    <t>M5-1</t>
  </si>
  <si>
    <t>Advance Turn Arrow 90 Degrees</t>
  </si>
  <si>
    <t>M5-1B</t>
  </si>
  <si>
    <t>M5-2</t>
  </si>
  <si>
    <t>Advance Turn Arrow 45 Degrees</t>
  </si>
  <si>
    <t>M5-2B</t>
  </si>
  <si>
    <t>M6-1</t>
  </si>
  <si>
    <t>Directional Arrow 90 Degrees</t>
  </si>
  <si>
    <t>M6-1B</t>
  </si>
  <si>
    <t>M6-2BL</t>
  </si>
  <si>
    <t>Directional Arrow 45 Degrees</t>
  </si>
  <si>
    <t>M6-2BR</t>
  </si>
  <si>
    <t>M6-2L</t>
  </si>
  <si>
    <t>Directional Arrow</t>
  </si>
  <si>
    <t>M6-2R</t>
  </si>
  <si>
    <t>M6-3</t>
  </si>
  <si>
    <t>Directional Arrow 360 Degrees</t>
  </si>
  <si>
    <t>M6-3B</t>
  </si>
  <si>
    <t>Directional Arrow 0 Degrees</t>
  </si>
  <si>
    <t>M6-4</t>
  </si>
  <si>
    <t>Directional Arrow 2 Heads 90 Degrees/270 Degrees</t>
  </si>
  <si>
    <t>M6-4B</t>
  </si>
  <si>
    <t>M6-5</t>
  </si>
  <si>
    <t>Directional Arrow 2 Heads 45 Degrees/225 Degrees</t>
  </si>
  <si>
    <t>M6-5B</t>
  </si>
  <si>
    <t>M6-6</t>
  </si>
  <si>
    <t>Directional Arrow 2 Heads 360 Degrees/90 Degrees</t>
  </si>
  <si>
    <t>M6-6B</t>
  </si>
  <si>
    <t>M6-7</t>
  </si>
  <si>
    <t>Directional Arrow 2 Heads 360 Degrees/45 Degrees</t>
  </si>
  <si>
    <t>M6-7B</t>
  </si>
  <si>
    <t>M7-1</t>
  </si>
  <si>
    <t>Bicycle Directional Arrow 90 Degrees</t>
  </si>
  <si>
    <t>M7-2</t>
  </si>
  <si>
    <t>Bicycle Directional Arrow 360 Degrees</t>
  </si>
  <si>
    <t>M7-3</t>
  </si>
  <si>
    <t>Bicycle Directional Arrow 2 Heads 45 Degrees/Degrees</t>
  </si>
  <si>
    <t>M7-4</t>
  </si>
  <si>
    <t>Bicycle Directional Arrow 45 Degrees</t>
  </si>
  <si>
    <t>M7-5</t>
  </si>
  <si>
    <t>Bicycle Directional Arrow 2 Heads 90 Degrees/270 Degrees</t>
  </si>
  <si>
    <t>M7-6</t>
  </si>
  <si>
    <t>Bicycle Directional Arrow 2 Heads 360 Degrees/90 Degrees</t>
  </si>
  <si>
    <t>M7-7</t>
  </si>
  <si>
    <t>Bicycle Directional Arrow 2 Heads 360 Degrees/45 Degrees</t>
  </si>
  <si>
    <t>M8-101</t>
  </si>
  <si>
    <t>Route Marker Assembly w/Arrow</t>
  </si>
  <si>
    <t>M8-201</t>
  </si>
  <si>
    <t>M8-301</t>
  </si>
  <si>
    <t>M8-401</t>
  </si>
  <si>
    <t>Route Marker Assembly w/Two Shields</t>
  </si>
  <si>
    <t>P-1</t>
  </si>
  <si>
    <t>Beginning Of Project</t>
  </si>
  <si>
    <t>P-2</t>
  </si>
  <si>
    <t>End Of Project</t>
  </si>
  <si>
    <t>P-3</t>
  </si>
  <si>
    <t>Stockpile</t>
  </si>
  <si>
    <t>P-4</t>
  </si>
  <si>
    <t>Pit Site</t>
  </si>
  <si>
    <t>P-5</t>
  </si>
  <si>
    <t>Stockpile ______ Miles</t>
  </si>
  <si>
    <t>P-6</t>
  </si>
  <si>
    <t>Pit Site/Miles</t>
  </si>
  <si>
    <t>R10- 4001</t>
  </si>
  <si>
    <t>Push Button For Walk Signal -Directional Arrow Right</t>
  </si>
  <si>
    <t>R10- 4002</t>
  </si>
  <si>
    <t>R10-1</t>
  </si>
  <si>
    <t>Cross On Green Light Only</t>
  </si>
  <si>
    <t>R10-10L</t>
  </si>
  <si>
    <t>Left Turn Signal</t>
  </si>
  <si>
    <t>R10-10R</t>
  </si>
  <si>
    <t>Right Turn Signal</t>
  </si>
  <si>
    <t>R10-11</t>
  </si>
  <si>
    <t>No Turn On Red Ball</t>
  </si>
  <si>
    <t>R10-11A</t>
  </si>
  <si>
    <t>No Turn On Red</t>
  </si>
  <si>
    <t>R10-11B</t>
  </si>
  <si>
    <t>R10-12</t>
  </si>
  <si>
    <t>Left Turn Yield On Green Ball</t>
  </si>
  <si>
    <t>R10-1201</t>
  </si>
  <si>
    <t>Left Turn Must Yield</t>
  </si>
  <si>
    <t>R10-13</t>
  </si>
  <si>
    <t>Emergency Signal</t>
  </si>
  <si>
    <t>R10-1401</t>
  </si>
  <si>
    <t>2 Cars/Green</t>
  </si>
  <si>
    <t>R10-1402</t>
  </si>
  <si>
    <t>1 Car/Green</t>
  </si>
  <si>
    <t>R10-1403</t>
  </si>
  <si>
    <t>R10-1404</t>
  </si>
  <si>
    <t>R10-1405</t>
  </si>
  <si>
    <t>One Car/Green</t>
  </si>
  <si>
    <t>R10-15</t>
  </si>
  <si>
    <t>Yield To Peds</t>
  </si>
  <si>
    <t>R10-16</t>
  </si>
  <si>
    <t>U-Turn Yield to Left Turn</t>
  </si>
  <si>
    <t>R10-17A</t>
  </si>
  <si>
    <t>Right on Red Arrow After Stop</t>
  </si>
  <si>
    <t>R10-18</t>
  </si>
  <si>
    <t>Traffic Laws Photo Enforced</t>
  </si>
  <si>
    <t>R10-19</t>
  </si>
  <si>
    <t>Photo Enforced</t>
  </si>
  <si>
    <t>R10-2</t>
  </si>
  <si>
    <t>Cross On Walk Signal Only</t>
  </si>
  <si>
    <t>R10-20A</t>
  </si>
  <si>
    <t>Mon-Fri ____AM _____PM</t>
  </si>
  <si>
    <t>R10-20B</t>
  </si>
  <si>
    <t>Sunday ____PM</t>
  </si>
  <si>
    <t>R10-21</t>
  </si>
  <si>
    <t>Left Turn Signal Yield on Green Ball</t>
  </si>
  <si>
    <t>R10-22</t>
  </si>
  <si>
    <t>To Request Green Bikes</t>
  </si>
  <si>
    <t>R10-2A</t>
  </si>
  <si>
    <t>Ped Signal</t>
  </si>
  <si>
    <t>R10-3</t>
  </si>
  <si>
    <t>Push Button For Green Light</t>
  </si>
  <si>
    <t>R10-3A</t>
  </si>
  <si>
    <t>To Cross Street Push Button - Wait For Green Light</t>
  </si>
  <si>
    <t>R10-4</t>
  </si>
  <si>
    <t>Push Button For Walk Signal</t>
  </si>
  <si>
    <t>R10-4001</t>
  </si>
  <si>
    <t>PED X-ING PUSH BUTTON</t>
  </si>
  <si>
    <t>R10-4002</t>
  </si>
  <si>
    <t>PED X-ING BUTTON</t>
  </si>
  <si>
    <t>R10-4A</t>
  </si>
  <si>
    <t>To Cross Street Push Button - Wait For Walk Signal</t>
  </si>
  <si>
    <t>R10-5</t>
  </si>
  <si>
    <t>Left On Arrow Only</t>
  </si>
  <si>
    <t>R10-601L</t>
  </si>
  <si>
    <t>Stop Here On Red Left Arrow</t>
  </si>
  <si>
    <t>R10-601R</t>
  </si>
  <si>
    <t>Stop Here On Red Right Arrow</t>
  </si>
  <si>
    <t>R10-6AL</t>
  </si>
  <si>
    <t>Stop Here On Red Curved Arrow</t>
  </si>
  <si>
    <t>R10-6AR</t>
  </si>
  <si>
    <t>R10-6L</t>
  </si>
  <si>
    <t>Stop Here On Red Directional Arrow</t>
  </si>
  <si>
    <t>R10-6R</t>
  </si>
  <si>
    <t>R10-7</t>
  </si>
  <si>
    <t>Do Not Block Intersection</t>
  </si>
  <si>
    <t>R10-701</t>
  </si>
  <si>
    <t>One Vehicle In Median At A Time</t>
  </si>
  <si>
    <t>R10-8</t>
  </si>
  <si>
    <t>Use Lane With Green Arrow</t>
  </si>
  <si>
    <t>R1-1</t>
  </si>
  <si>
    <t>STOP</t>
  </si>
  <si>
    <t>R11-1501</t>
  </si>
  <si>
    <t>Ramp Will Be Closed_____Exit Will Be Closed______</t>
  </si>
  <si>
    <t>R11-2</t>
  </si>
  <si>
    <t>Road Closed</t>
  </si>
  <si>
    <t>R11-201</t>
  </si>
  <si>
    <t>Ramp Closed</t>
  </si>
  <si>
    <t>R11-3</t>
  </si>
  <si>
    <t>Road Closed_____Miles Ahead Local Traffic Only</t>
  </si>
  <si>
    <t>R11-3(M)</t>
  </si>
  <si>
    <t>Military Road Closed_____Miles Ahead Local Traffic Only</t>
  </si>
  <si>
    <t>R11-3A</t>
  </si>
  <si>
    <t>Bridge Out_____Miles Ahead Local Traffic Only</t>
  </si>
  <si>
    <t>R11-4</t>
  </si>
  <si>
    <t>Road Closed To Thru Traffic</t>
  </si>
  <si>
    <t>R11-501</t>
  </si>
  <si>
    <t>Do Not Drive on Shoulder</t>
  </si>
  <si>
    <t>R1-2</t>
  </si>
  <si>
    <t>YIELD</t>
  </si>
  <si>
    <t>Yield</t>
  </si>
  <si>
    <t>R12-1</t>
  </si>
  <si>
    <t>Weight Limit ______ Tons</t>
  </si>
  <si>
    <t>R12-1001</t>
  </si>
  <si>
    <t>All Trucks Stop Before Moving On Bridge</t>
  </si>
  <si>
    <t>R12-1101</t>
  </si>
  <si>
    <t>One Truck At a Time On Bridge</t>
  </si>
  <si>
    <t>R12-2</t>
  </si>
  <si>
    <t>Axle Weight Limit ______ Tons</t>
  </si>
  <si>
    <t>R12-3</t>
  </si>
  <si>
    <t>No Trucks Over_______LBS. Empty Weight</t>
  </si>
  <si>
    <t>R12-4</t>
  </si>
  <si>
    <t>Weight Limit ______Tons Per Axle _____ Tons Gross</t>
  </si>
  <si>
    <t>R12-5</t>
  </si>
  <si>
    <t>Weight Limit Truck Symbol w/Weight</t>
  </si>
  <si>
    <t>R12-501</t>
  </si>
  <si>
    <t>Weight Restrictions In Force</t>
  </si>
  <si>
    <t>R12-502</t>
  </si>
  <si>
    <t>Emergency Restrictions In Force</t>
  </si>
  <si>
    <t>R12-503</t>
  </si>
  <si>
    <t>Emergency Restrictions ______Miles Ahead On HWY____</t>
  </si>
  <si>
    <t>R1-2A</t>
  </si>
  <si>
    <t>To Oncoming Traffic</t>
  </si>
  <si>
    <t>R1-3</t>
  </si>
  <si>
    <t>4-Way</t>
  </si>
  <si>
    <t>R13-1</t>
  </si>
  <si>
    <t>All Trucks Commercial Vehicles Next Right</t>
  </si>
  <si>
    <t>R13-201</t>
  </si>
  <si>
    <t>Trucks Over 16,000 GVWR Stop At Scales When Open</t>
  </si>
  <si>
    <t>R13-301</t>
  </si>
  <si>
    <t>Trucks Stop At Scales/Weight Station Closed</t>
  </si>
  <si>
    <t>R13-302</t>
  </si>
  <si>
    <t>Trucks Over 16000 GVWR Stop At Scales/Weight Station Closed</t>
  </si>
  <si>
    <t>R13-401</t>
  </si>
  <si>
    <t>Livestock Inspect. Required Stop At Weigh Station</t>
  </si>
  <si>
    <t>R1-4</t>
  </si>
  <si>
    <t>All Way</t>
  </si>
  <si>
    <t>R14-1</t>
  </si>
  <si>
    <t>Truck Route</t>
  </si>
  <si>
    <t>R14-2</t>
  </si>
  <si>
    <t>Symbol-Hazardous Material</t>
  </si>
  <si>
    <t>R14-3</t>
  </si>
  <si>
    <t>Symbol-Hazardous Material Prohibited</t>
  </si>
  <si>
    <t>R14-4</t>
  </si>
  <si>
    <t>Truck Symbol</t>
  </si>
  <si>
    <t>R14-5</t>
  </si>
  <si>
    <t>Truck Prohibited Symbol</t>
  </si>
  <si>
    <t>R15-1</t>
  </si>
  <si>
    <t>R/R Crossing (Cross Buck)</t>
  </si>
  <si>
    <t>R15-2</t>
  </si>
  <si>
    <t>______Tracks</t>
  </si>
  <si>
    <t>R15-3</t>
  </si>
  <si>
    <t>Exempt</t>
  </si>
  <si>
    <t>R1-5L</t>
  </si>
  <si>
    <t>Stop for Peds/Left Arrow</t>
  </si>
  <si>
    <t>R1-5R</t>
  </si>
  <si>
    <t>Stop for Peds/Right Arrow</t>
  </si>
  <si>
    <t>R1-6</t>
  </si>
  <si>
    <t>YIELD TO PEDS</t>
  </si>
  <si>
    <t>R16-101</t>
  </si>
  <si>
    <t>Use Right Shoulder to Install Chains</t>
  </si>
  <si>
    <t>R16-102</t>
  </si>
  <si>
    <t>Use Right Shoulder to Remove Chains</t>
  </si>
  <si>
    <t>R16-203</t>
  </si>
  <si>
    <t>Except all wheel drive Dates (hinged)</t>
  </si>
  <si>
    <t>R16-2100</t>
  </si>
  <si>
    <t>Chains required (hinges)</t>
  </si>
  <si>
    <t>R16-2104</t>
  </si>
  <si>
    <t>Traction Advisory Signs-Flip Signs</t>
  </si>
  <si>
    <t>R16-2107</t>
  </si>
  <si>
    <t>Oversize Vehicles Prohibited-Hinged</t>
  </si>
  <si>
    <t>R16-301</t>
  </si>
  <si>
    <t>Chain Enforcement Ends Here</t>
  </si>
  <si>
    <t>R16-501</t>
  </si>
  <si>
    <t>Vehicles Over 10,000LBS Must Use Chains</t>
  </si>
  <si>
    <t>R16-501A</t>
  </si>
  <si>
    <t>Vehicles Over 10,000 GVW Use Chains When Trac.</t>
  </si>
  <si>
    <t>R16-601</t>
  </si>
  <si>
    <t>Chain-up Parking Only</t>
  </si>
  <si>
    <t>R16-701</t>
  </si>
  <si>
    <t>Chain Off Parking Only</t>
  </si>
  <si>
    <t>R16-902</t>
  </si>
  <si>
    <t>Stop</t>
  </si>
  <si>
    <t>Click -It or Ticket</t>
  </si>
  <si>
    <t>R1-6A</t>
  </si>
  <si>
    <t>STOP FOR PEDS</t>
  </si>
  <si>
    <t>R17-101</t>
  </si>
  <si>
    <t>Keep Off Wet Paint</t>
  </si>
  <si>
    <t>R17-2</t>
  </si>
  <si>
    <t>No Trespassing</t>
  </si>
  <si>
    <t>R17-2A</t>
  </si>
  <si>
    <t>Small No Trespassing</t>
  </si>
  <si>
    <t>R18-101</t>
  </si>
  <si>
    <t>No Fishing From Bridge</t>
  </si>
  <si>
    <t>R18-201</t>
  </si>
  <si>
    <t>Do Not Roll Rocks</t>
  </si>
  <si>
    <t>R18-301</t>
  </si>
  <si>
    <t>No Dumping Allowed</t>
  </si>
  <si>
    <t>R2-1</t>
  </si>
  <si>
    <t>Speed Limit</t>
  </si>
  <si>
    <t>R2-2</t>
  </si>
  <si>
    <t>Trucks _______</t>
  </si>
  <si>
    <t>R2-3</t>
  </si>
  <si>
    <t>Night ______</t>
  </si>
  <si>
    <t>R2-4</t>
  </si>
  <si>
    <t>Minimum Speed _______</t>
  </si>
  <si>
    <t>R2-4A</t>
  </si>
  <si>
    <t>Speed Limit ______ Minimum ______</t>
  </si>
  <si>
    <t>R2-501</t>
  </si>
  <si>
    <t>______MPH</t>
  </si>
  <si>
    <t>R3-1</t>
  </si>
  <si>
    <t>No Right Turn Symbol</t>
  </si>
  <si>
    <t>R3-10</t>
  </si>
  <si>
    <t>Restricted Lane Ahead</t>
  </si>
  <si>
    <t>R3-102</t>
  </si>
  <si>
    <t>Lane Restriction</t>
  </si>
  <si>
    <t>R3-103</t>
  </si>
  <si>
    <t>R3-11</t>
  </si>
  <si>
    <t>______ Buses and Car Pools Only _______</t>
  </si>
  <si>
    <t>R3-1102L</t>
  </si>
  <si>
    <t>Left Lane Restriction</t>
  </si>
  <si>
    <t>R3-1102R</t>
  </si>
  <si>
    <t>Right Lane Restriction</t>
  </si>
  <si>
    <t>R3-1103L</t>
  </si>
  <si>
    <t>R3-1103R</t>
  </si>
  <si>
    <t>R3-1104L</t>
  </si>
  <si>
    <t>R3-1104R</t>
  </si>
  <si>
    <t>R3-12</t>
  </si>
  <si>
    <t>Restricted Lane Ends</t>
  </si>
  <si>
    <t>R3-1201</t>
  </si>
  <si>
    <t>R3-1202</t>
  </si>
  <si>
    <t>R3-1204</t>
  </si>
  <si>
    <t>R3-13</t>
  </si>
  <si>
    <t>R3-14</t>
  </si>
  <si>
    <t>Buses And ____ Person Car Pool Only ____ Arrow 180 ____</t>
  </si>
  <si>
    <t>R3-1401</t>
  </si>
  <si>
    <t>R3-1402</t>
  </si>
  <si>
    <t>R3-15</t>
  </si>
  <si>
    <t>R3-1502</t>
  </si>
  <si>
    <t>Transit Lane Ends</t>
  </si>
  <si>
    <t>R3-1503</t>
  </si>
  <si>
    <t>Transit Lane Advance</t>
  </si>
  <si>
    <t>R3-16</t>
  </si>
  <si>
    <t>Bike Lane Ahead-Symbol</t>
  </si>
  <si>
    <t>R3-16a</t>
  </si>
  <si>
    <t>BIKE LANE ENDS-SYMBOL</t>
  </si>
  <si>
    <t>R3-17</t>
  </si>
  <si>
    <t>Bicycle Lane</t>
  </si>
  <si>
    <t>R3-17B</t>
  </si>
  <si>
    <t>Ahead</t>
  </si>
  <si>
    <t>R3-17C</t>
  </si>
  <si>
    <t>Ends</t>
  </si>
  <si>
    <t>R3-18</t>
  </si>
  <si>
    <t>Combined U-Turn Left Turn Prohibition</t>
  </si>
  <si>
    <t>R3-2</t>
  </si>
  <si>
    <t>No Left Turn Symbol</t>
  </si>
  <si>
    <t>R3-2001</t>
  </si>
  <si>
    <t>Right Lane Busses Only</t>
  </si>
  <si>
    <t>R3-2002</t>
  </si>
  <si>
    <t>Transit Only</t>
  </si>
  <si>
    <t>R3-2003</t>
  </si>
  <si>
    <t>Transit Lane</t>
  </si>
  <si>
    <t>R3-2004</t>
  </si>
  <si>
    <t>R3-2005</t>
  </si>
  <si>
    <t>R3-3</t>
  </si>
  <si>
    <t>No Turns</t>
  </si>
  <si>
    <t>R3-4</t>
  </si>
  <si>
    <t>No U Turns Symbol</t>
  </si>
  <si>
    <t>R3-501</t>
  </si>
  <si>
    <t>Straight Only Arrow 0</t>
  </si>
  <si>
    <t>R3-5A</t>
  </si>
  <si>
    <t>Double Left Turn Only</t>
  </si>
  <si>
    <t>R3-5L</t>
  </si>
  <si>
    <t>Left Turn Only</t>
  </si>
  <si>
    <t>R3-5R</t>
  </si>
  <si>
    <t>Right Turn Only</t>
  </si>
  <si>
    <t>R3-6</t>
  </si>
  <si>
    <t>Left Turn, Straight Arrow 0</t>
  </si>
  <si>
    <t>R3-701</t>
  </si>
  <si>
    <t>Right Lane Must Exit</t>
  </si>
  <si>
    <t>R3-702</t>
  </si>
  <si>
    <t>Right Turn Permitted Without Stopping</t>
  </si>
  <si>
    <t>R3-703</t>
  </si>
  <si>
    <t>Use Right Lane To Exit</t>
  </si>
  <si>
    <t>R3-7L</t>
  </si>
  <si>
    <t>Left Lane Must Turn Left</t>
  </si>
  <si>
    <t>R3-7R</t>
  </si>
  <si>
    <t>Right Lane Must Turn Right</t>
  </si>
  <si>
    <t>R3-8</t>
  </si>
  <si>
    <t>Left Only/Left, Straight</t>
  </si>
  <si>
    <t>R3-801</t>
  </si>
  <si>
    <t>Left Only/Straight Only</t>
  </si>
  <si>
    <t>R3-802</t>
  </si>
  <si>
    <t>Left Only / Left, Right Arrows</t>
  </si>
  <si>
    <t>R3-8A</t>
  </si>
  <si>
    <t>Turn Designation</t>
  </si>
  <si>
    <t>R3-9A</t>
  </si>
  <si>
    <t>Two Way Left Turn Lane</t>
  </si>
  <si>
    <t>R3-9B</t>
  </si>
  <si>
    <t>R4-1</t>
  </si>
  <si>
    <t>Do Not Pass</t>
  </si>
  <si>
    <t>R4-10</t>
  </si>
  <si>
    <t>Runaway Vehicles Only</t>
  </si>
  <si>
    <t>R4-2</t>
  </si>
  <si>
    <t>Pass With Care</t>
  </si>
  <si>
    <t>R4-3</t>
  </si>
  <si>
    <t>Slower Traffic Keep Right</t>
  </si>
  <si>
    <t>R4-301</t>
  </si>
  <si>
    <t>Keep Right Except To Pass</t>
  </si>
  <si>
    <t>R4-302</t>
  </si>
  <si>
    <t>Vehicles With Trlrs / Over 10,000 LBS Prohibited In Left Lane</t>
  </si>
  <si>
    <t>R4-302A</t>
  </si>
  <si>
    <t>Trucks Use Right _____Lanes</t>
  </si>
  <si>
    <t>R4-302B</t>
  </si>
  <si>
    <t>Vehicles W/Trailers Or &gt;10,000 LBS Right Lanes</t>
  </si>
  <si>
    <t>R4-4</t>
  </si>
  <si>
    <t>Begin Right Turn Lane - Yield To Bikes</t>
  </si>
  <si>
    <t>R4-5</t>
  </si>
  <si>
    <t>Trucks Use Right Lane</t>
  </si>
  <si>
    <t>R4-6</t>
  </si>
  <si>
    <t>Truck lane ______ Feet</t>
  </si>
  <si>
    <t>R4-601</t>
  </si>
  <si>
    <t>Passing Lane ______ Miles</t>
  </si>
  <si>
    <t>R4-602</t>
  </si>
  <si>
    <t>Next Passing Lane ______ Miles</t>
  </si>
  <si>
    <t>R4-604</t>
  </si>
  <si>
    <t>Use of Compression Brakes Prohibited</t>
  </si>
  <si>
    <t>R4-605</t>
  </si>
  <si>
    <t>Compression Brakes Prohibited</t>
  </si>
  <si>
    <t>R4-7</t>
  </si>
  <si>
    <t>Keep Right Symbol</t>
  </si>
  <si>
    <t>R4-7A</t>
  </si>
  <si>
    <t>Keep Right Horizontal Arrow</t>
  </si>
  <si>
    <t>R4-7B</t>
  </si>
  <si>
    <t>Keep Right 30 Degree Arrow</t>
  </si>
  <si>
    <t>R4-8</t>
  </si>
  <si>
    <t>Keep Left Symbol</t>
  </si>
  <si>
    <t>R4-9</t>
  </si>
  <si>
    <t>Stay In Lane</t>
  </si>
  <si>
    <t>R4-901</t>
  </si>
  <si>
    <t>No Passing on Bridge</t>
  </si>
  <si>
    <t>R5-1</t>
  </si>
  <si>
    <t>Do Not Enter</t>
  </si>
  <si>
    <t>R5-1001</t>
  </si>
  <si>
    <t>Pedestrian, Hitchhikers, Prohibited</t>
  </si>
  <si>
    <t>R5-1002</t>
  </si>
  <si>
    <t>Pedestrian, Hitchhikers, Bicycles Prohibited</t>
  </si>
  <si>
    <t>R5-1003</t>
  </si>
  <si>
    <t>Bicycles/Motor Scooters Prohibited</t>
  </si>
  <si>
    <t>R5-1004</t>
  </si>
  <si>
    <t>Peds, Hitchhiker, Bikes, Foot Scooters Prohibit.</t>
  </si>
  <si>
    <t>R5-10A</t>
  </si>
  <si>
    <t>Peds, Bicycles, Motor-Driven Cycles Prohibited</t>
  </si>
  <si>
    <t>R5-10B</t>
  </si>
  <si>
    <t>Pedestrians And Bicycles Prohibited</t>
  </si>
  <si>
    <t>R5-10C</t>
  </si>
  <si>
    <t>Pedestrians Prohibited</t>
  </si>
  <si>
    <t>R5-1201</t>
  </si>
  <si>
    <t>Motorcycles Only</t>
  </si>
  <si>
    <t>R5-1301</t>
  </si>
  <si>
    <t>Compact Car Only</t>
  </si>
  <si>
    <t>R5-1A</t>
  </si>
  <si>
    <t>Wrong Way</t>
  </si>
  <si>
    <t>R5-1B</t>
  </si>
  <si>
    <t>Bicycles Wrong Way</t>
  </si>
  <si>
    <t>R5-2</t>
  </si>
  <si>
    <t>No Trucks Symbol</t>
  </si>
  <si>
    <t>R5-3</t>
  </si>
  <si>
    <t>No Motor Vehicles</t>
  </si>
  <si>
    <t>R5-4</t>
  </si>
  <si>
    <t>Commercial Vehicles Excluded</t>
  </si>
  <si>
    <t>R5-5</t>
  </si>
  <si>
    <t>Vehicles With Lugs Prohibited</t>
  </si>
  <si>
    <t>R5-6</t>
  </si>
  <si>
    <t>Symbol-No Bicycles</t>
  </si>
  <si>
    <t>R5-601</t>
  </si>
  <si>
    <t>Bicycles Must Exit</t>
  </si>
  <si>
    <t>R5-602</t>
  </si>
  <si>
    <t>Bikes and Scooters Must Exit Advance</t>
  </si>
  <si>
    <t>R6-1L</t>
  </si>
  <si>
    <t>One Way Left</t>
  </si>
  <si>
    <t>R6-1R</t>
  </si>
  <si>
    <t>One Way Right</t>
  </si>
  <si>
    <t>R6-2L</t>
  </si>
  <si>
    <t>One Way (Left)</t>
  </si>
  <si>
    <t>R6-2R</t>
  </si>
  <si>
    <t>One Way (Right)</t>
  </si>
  <si>
    <t>R6-3</t>
  </si>
  <si>
    <t>Divided Highway</t>
  </si>
  <si>
    <t>R6-3A</t>
  </si>
  <si>
    <t>Divided Highway/Side Road</t>
  </si>
  <si>
    <t>R6-4</t>
  </si>
  <si>
    <t>Roundabout Chevron</t>
  </si>
  <si>
    <t>R7-1</t>
  </si>
  <si>
    <t>No Parking Anytime (Arrow)</t>
  </si>
  <si>
    <t>R7-101</t>
  </si>
  <si>
    <t>No Parking Anytime</t>
  </si>
  <si>
    <t>R7-102</t>
  </si>
  <si>
    <t>No Parking/Tow Away Zone</t>
  </si>
  <si>
    <t>No Parking Anytime (Double Headed Arrow)</t>
  </si>
  <si>
    <t>R7-102m</t>
  </si>
  <si>
    <t>No Parking Loading Zone/ Double Arrow</t>
  </si>
  <si>
    <t>R7-107</t>
  </si>
  <si>
    <t>No Parking Bus Stop (Arrow)</t>
  </si>
  <si>
    <t>R7-107A</t>
  </si>
  <si>
    <t>No Parking Bus Stop Symbol w/Transit Logo</t>
  </si>
  <si>
    <t>R7-108</t>
  </si>
  <si>
    <t>Restricted Parking __AM To __PM</t>
  </si>
  <si>
    <t>Parallel Parking Only</t>
  </si>
  <si>
    <t>R7-10801</t>
  </si>
  <si>
    <t>15 MIN. Parking</t>
  </si>
  <si>
    <t>R7-10811</t>
  </si>
  <si>
    <t>15 Minute Parking</t>
  </si>
  <si>
    <t>R7-10812</t>
  </si>
  <si>
    <t>15 Minute Parking Double Arrow</t>
  </si>
  <si>
    <t>R7-10821</t>
  </si>
  <si>
    <t>Hour Parking</t>
  </si>
  <si>
    <t>R7-10822</t>
  </si>
  <si>
    <t>Hours Parking Double Arrow</t>
  </si>
  <si>
    <t>R7-2</t>
  </si>
  <si>
    <t>No Parking __AM to __PM / Arrow</t>
  </si>
  <si>
    <t>R7-201</t>
  </si>
  <si>
    <t>Tow-Away Zone</t>
  </si>
  <si>
    <t>R7-201A</t>
  </si>
  <si>
    <t>Tow-Away Zone Symbol</t>
  </si>
  <si>
    <t>R7-201M</t>
  </si>
  <si>
    <t>NO PARKING/TOW AWAY</t>
  </si>
  <si>
    <t>R7-202</t>
  </si>
  <si>
    <t>No Parking __AM to __PM</t>
  </si>
  <si>
    <t>R7-203</t>
  </si>
  <si>
    <t>Emergency Snow Route</t>
  </si>
  <si>
    <t>R7-2A</t>
  </si>
  <si>
    <t>Symbol-No Parking __AM to __PM</t>
  </si>
  <si>
    <t>R7-3</t>
  </si>
  <si>
    <t>No Parking Except Sun. and Holidays / Arrow</t>
  </si>
  <si>
    <t>R7-301</t>
  </si>
  <si>
    <t>No Parking Except Sundays</t>
  </si>
  <si>
    <t>R7-4</t>
  </si>
  <si>
    <t>No Standing Anytime / Arrow</t>
  </si>
  <si>
    <t>R7-401</t>
  </si>
  <si>
    <t>No Stopping or Standing/Double Arrow</t>
  </si>
  <si>
    <t>R7-402</t>
  </si>
  <si>
    <t>No Stopping or Standing /Arrow</t>
  </si>
  <si>
    <t>No Stopping or Standing</t>
  </si>
  <si>
    <t>R7-5</t>
  </si>
  <si>
    <t>One Hour Parking __AM to __PM /Arrow</t>
  </si>
  <si>
    <t>R7-601</t>
  </si>
  <si>
    <t>No Parking Loading Zone</t>
  </si>
  <si>
    <t>R7-7</t>
  </si>
  <si>
    <t>No Parking Bus Stop / Arrow</t>
  </si>
  <si>
    <t>R7-701</t>
  </si>
  <si>
    <t>No Parking Bus Stop</t>
  </si>
  <si>
    <t>R7-801</t>
  </si>
  <si>
    <t>Reserved Parking Disabled Logo</t>
  </si>
  <si>
    <t>R7-801A</t>
  </si>
  <si>
    <t>Van Accessible</t>
  </si>
  <si>
    <t>R7-801M</t>
  </si>
  <si>
    <t>Reserved Parking/Van Accessible</t>
  </si>
  <si>
    <t>R7-801P</t>
  </si>
  <si>
    <t>State Disabled Parking Permit Required</t>
  </si>
  <si>
    <t>R7-9</t>
  </si>
  <si>
    <t>No Parking Bike Lane</t>
  </si>
  <si>
    <t>R7-9A</t>
  </si>
  <si>
    <t>Symbol-No Parking Bike Lane</t>
  </si>
  <si>
    <t>R8-1</t>
  </si>
  <si>
    <t>No Parking on Pavement</t>
  </si>
  <si>
    <t>R8-1201</t>
  </si>
  <si>
    <t>48 Hours Maximum Parking</t>
  </si>
  <si>
    <t>R8-2</t>
  </si>
  <si>
    <t>No Parking Except on Shoulder</t>
  </si>
  <si>
    <t>R8-3</t>
  </si>
  <si>
    <t>No Parking</t>
  </si>
  <si>
    <t>R8-301</t>
  </si>
  <si>
    <t>No Parking Beyond This Point</t>
  </si>
  <si>
    <t>R8-3A</t>
  </si>
  <si>
    <t>Symbol-No Parking</t>
  </si>
  <si>
    <t>R8-3AP</t>
  </si>
  <si>
    <t>Exception Plaque</t>
  </si>
  <si>
    <t>R8-3C</t>
  </si>
  <si>
    <t>On Pavement</t>
  </si>
  <si>
    <t>R8-3D</t>
  </si>
  <si>
    <t>On Bridge</t>
  </si>
  <si>
    <t>R8-4</t>
  </si>
  <si>
    <t>Emergency Parking Only</t>
  </si>
  <si>
    <t>R8-5</t>
  </si>
  <si>
    <t>No Stopping on Pavement</t>
  </si>
  <si>
    <t>R8-6</t>
  </si>
  <si>
    <t>No Stopping Except on Shoulder</t>
  </si>
  <si>
    <t>R8-7</t>
  </si>
  <si>
    <t>Emergency Stopping Only</t>
  </si>
  <si>
    <t>R8-8</t>
  </si>
  <si>
    <t>No Stopping on Tracks</t>
  </si>
  <si>
    <t>R8-9</t>
  </si>
  <si>
    <t>Tracks Out of Service</t>
  </si>
  <si>
    <t>R9-1</t>
  </si>
  <si>
    <t>Walk on Left Facing Traffic</t>
  </si>
  <si>
    <t>R9-10</t>
  </si>
  <si>
    <t>Sidewalk Closed/Use Other Side</t>
  </si>
  <si>
    <t>R9-11</t>
  </si>
  <si>
    <t>Sidewalk Closed/Cross Here Advance</t>
  </si>
  <si>
    <t>R9-11A</t>
  </si>
  <si>
    <t>Sidewalk Closed/Cross Here</t>
  </si>
  <si>
    <t>R9-2</t>
  </si>
  <si>
    <t>Cross Only At Crosswalks</t>
  </si>
  <si>
    <t>R9-3</t>
  </si>
  <si>
    <t>No Pedestrian Crossing</t>
  </si>
  <si>
    <t>R9-3A</t>
  </si>
  <si>
    <t>Symbol-No Pedestrian X-ing</t>
  </si>
  <si>
    <t>R9-3BL</t>
  </si>
  <si>
    <t>Use Crosswalk (Arrow Left)</t>
  </si>
  <si>
    <t>R9-3BR</t>
  </si>
  <si>
    <t>Use Crosswalk (Arrow Right)</t>
  </si>
  <si>
    <t>R9-3C</t>
  </si>
  <si>
    <t>Ride With Traffic</t>
  </si>
  <si>
    <t>R9-4</t>
  </si>
  <si>
    <t>No Hitchhiking</t>
  </si>
  <si>
    <t>R9-4A</t>
  </si>
  <si>
    <t>Symbol-No Hitchhiking</t>
  </si>
  <si>
    <t>R9-5</t>
  </si>
  <si>
    <t>Symbol-Bikes USE Pedestrian Symbol</t>
  </si>
  <si>
    <t>R9-6</t>
  </si>
  <si>
    <t>Symbol-Bekes Yield To Peds</t>
  </si>
  <si>
    <t>R9-7</t>
  </si>
  <si>
    <t>Symbol-Peds Keep Left/Bikes Keep Right</t>
  </si>
  <si>
    <t>R9-8</t>
  </si>
  <si>
    <t>Ped Crosswalk</t>
  </si>
  <si>
    <t>R9-9</t>
  </si>
  <si>
    <t>Sidewalk Closed</t>
  </si>
  <si>
    <t>S1-1</t>
  </si>
  <si>
    <t>School Sign</t>
  </si>
  <si>
    <t>S3-1</t>
  </si>
  <si>
    <t>School Bus Stop Ahead</t>
  </si>
  <si>
    <t>S3-201</t>
  </si>
  <si>
    <t>School Bus Turnaround</t>
  </si>
  <si>
    <t>S4-1</t>
  </si>
  <si>
    <t>___AM TO_____PM</t>
  </si>
  <si>
    <t>S4-2</t>
  </si>
  <si>
    <t>When Children Are Present</t>
  </si>
  <si>
    <t>S4-3</t>
  </si>
  <si>
    <t>School</t>
  </si>
  <si>
    <t>S4-4</t>
  </si>
  <si>
    <t>When Flashing</t>
  </si>
  <si>
    <t>S4-5</t>
  </si>
  <si>
    <t>School Days</t>
  </si>
  <si>
    <t>S4-501</t>
  </si>
  <si>
    <t>When Flagged</t>
  </si>
  <si>
    <t>S4-5A</t>
  </si>
  <si>
    <t>School Day</t>
  </si>
  <si>
    <t>S4-6</t>
  </si>
  <si>
    <t>School Speed Advisory</t>
  </si>
  <si>
    <t>S5-1</t>
  </si>
  <si>
    <t>School Speed Limit 20 When Flashing</t>
  </si>
  <si>
    <t>S5-101</t>
  </si>
  <si>
    <t>School Speed Limit 20 When Children Are Present</t>
  </si>
  <si>
    <t>S5-2</t>
  </si>
  <si>
    <t>End School Zone</t>
  </si>
  <si>
    <t>Tippy Truck L</t>
  </si>
  <si>
    <t>Tippy Truck R</t>
  </si>
  <si>
    <t>W10-1</t>
  </si>
  <si>
    <t>Railroad Advance Sign</t>
  </si>
  <si>
    <t>W10-10</t>
  </si>
  <si>
    <t>No Signal</t>
  </si>
  <si>
    <t>W10-101</t>
  </si>
  <si>
    <t>Exempt Plaque</t>
  </si>
  <si>
    <t>W10-101P</t>
  </si>
  <si>
    <t>Bicycles Use Caution Plaque</t>
  </si>
  <si>
    <t>W10-11A</t>
  </si>
  <si>
    <t>_____Feet Between Tracks And Hwy</t>
  </si>
  <si>
    <t>W10-12</t>
  </si>
  <si>
    <t>Angled RR Crossing</t>
  </si>
  <si>
    <t>W10-13</t>
  </si>
  <si>
    <t>No Gates or Lights</t>
  </si>
  <si>
    <t>W10-1A</t>
  </si>
  <si>
    <t>W10-2</t>
  </si>
  <si>
    <t>Crossroads Railroad Sign</t>
  </si>
  <si>
    <t>W10-3</t>
  </si>
  <si>
    <t>Side Road Railroad Sign_____</t>
  </si>
  <si>
    <t>W10-4</t>
  </si>
  <si>
    <t>T Symbol Railroad Sign</t>
  </si>
  <si>
    <t>W10-9</t>
  </si>
  <si>
    <t>No Train Horn</t>
  </si>
  <si>
    <t>W1-10CL</t>
  </si>
  <si>
    <t>CURVE LEFT SPEC</t>
  </si>
  <si>
    <t>W1-10CR</t>
  </si>
  <si>
    <t>CURVE RT SPEC</t>
  </si>
  <si>
    <t>W1-10L</t>
  </si>
  <si>
    <t>Curve Left/Side Rd</t>
  </si>
  <si>
    <t>W1-10R</t>
  </si>
  <si>
    <t>Curve Right/Side Rd</t>
  </si>
  <si>
    <t>W11-1</t>
  </si>
  <si>
    <t>Bicycle Crossing</t>
  </si>
  <si>
    <t>W11-10</t>
  </si>
  <si>
    <t>Truck Crossing</t>
  </si>
  <si>
    <t>W11-101</t>
  </si>
  <si>
    <t>Bikes On Road</t>
  </si>
  <si>
    <t>W11-12P</t>
  </si>
  <si>
    <t>Emergency Signal Ahead</t>
  </si>
  <si>
    <t>W11-1301</t>
  </si>
  <si>
    <t>Cemetary Entrance</t>
  </si>
  <si>
    <t>W11-15</t>
  </si>
  <si>
    <t>Ped/Bike X-ing</t>
  </si>
  <si>
    <t>W11-15P</t>
  </si>
  <si>
    <t>Trail x-ing</t>
  </si>
  <si>
    <t>w11-1601</t>
  </si>
  <si>
    <t>Wheeled All Terrain Vehicles</t>
  </si>
  <si>
    <t>W11-2</t>
  </si>
  <si>
    <t>Pedestrian Crossing</t>
  </si>
  <si>
    <t>W11-3</t>
  </si>
  <si>
    <t>Deer Crossing</t>
  </si>
  <si>
    <t>W11-4</t>
  </si>
  <si>
    <t>Cattle Crossing</t>
  </si>
  <si>
    <t>W11-5</t>
  </si>
  <si>
    <t>Farm Machinery</t>
  </si>
  <si>
    <t>W1-15L</t>
  </si>
  <si>
    <t>270 Degree Loop</t>
  </si>
  <si>
    <t>W1-15R</t>
  </si>
  <si>
    <t>W11-6</t>
  </si>
  <si>
    <t>Snowmobile Crossing</t>
  </si>
  <si>
    <t>W11-7</t>
  </si>
  <si>
    <t>Equestrian Crossing</t>
  </si>
  <si>
    <t>W11-8</t>
  </si>
  <si>
    <t>Fire Station</t>
  </si>
  <si>
    <t>W11-9</t>
  </si>
  <si>
    <t>Handicapped Crossing</t>
  </si>
  <si>
    <t>W11A-301</t>
  </si>
  <si>
    <t>Crosswalk (Overhead)</t>
  </si>
  <si>
    <t>W11A-501</t>
  </si>
  <si>
    <t>Pedestrians/Bicycles</t>
  </si>
  <si>
    <t>W1-1L</t>
  </si>
  <si>
    <t>Left Turn</t>
  </si>
  <si>
    <t>W1-1R</t>
  </si>
  <si>
    <t>Right Turn</t>
  </si>
  <si>
    <t>W12-1</t>
  </si>
  <si>
    <t>Double Arrow</t>
  </si>
  <si>
    <t>W12-2</t>
  </si>
  <si>
    <t>Low Clearance Symbol__14__Ft.__1o___Inch</t>
  </si>
  <si>
    <t>Low Clearance Symbol___Ft.___Inch</t>
  </si>
  <si>
    <t>W12-301</t>
  </si>
  <si>
    <t>Low Clearance ____Ft._____Inch</t>
  </si>
  <si>
    <t>W12-302L</t>
  </si>
  <si>
    <t>Low Clearance Marker Left</t>
  </si>
  <si>
    <t>W12-302R</t>
  </si>
  <si>
    <t>Low Clearance Marker Right</t>
  </si>
  <si>
    <t>W12-401L</t>
  </si>
  <si>
    <t>Lateral, Clearance Marker (LEFT)</t>
  </si>
  <si>
    <t>W12-401R</t>
  </si>
  <si>
    <t>Lateral, Clearance Marker (Right)</t>
  </si>
  <si>
    <t>W12-501</t>
  </si>
  <si>
    <t>Impact Attenuator Marking Right side</t>
  </si>
  <si>
    <t>W12-501M</t>
  </si>
  <si>
    <t>W12-502</t>
  </si>
  <si>
    <t>Impact Attenuator Marking</t>
  </si>
  <si>
    <t>W1-2L</t>
  </si>
  <si>
    <t>Curve Left</t>
  </si>
  <si>
    <t>W1-2R</t>
  </si>
  <si>
    <t>Curve Right</t>
  </si>
  <si>
    <t>W13-1</t>
  </si>
  <si>
    <t>W13-2</t>
  </si>
  <si>
    <t>Exit______MPH</t>
  </si>
  <si>
    <t>W13-3</t>
  </si>
  <si>
    <t>Ramp______MPH</t>
  </si>
  <si>
    <t>W13-4</t>
  </si>
  <si>
    <t>On Ramp</t>
  </si>
  <si>
    <t>W13-401</t>
  </si>
  <si>
    <t>For____MI.</t>
  </si>
  <si>
    <t>W13-501</t>
  </si>
  <si>
    <t>______Miles</t>
  </si>
  <si>
    <t>W13-6</t>
  </si>
  <si>
    <t>Exit Loop Advisory</t>
  </si>
  <si>
    <t>W13-7</t>
  </si>
  <si>
    <t>Ramp Loop Advisory</t>
  </si>
  <si>
    <t>W1-3L</t>
  </si>
  <si>
    <t>Reverse Turn Left</t>
  </si>
  <si>
    <t>W1-3R</t>
  </si>
  <si>
    <t>Reverse Turn Right</t>
  </si>
  <si>
    <t>W14-1</t>
  </si>
  <si>
    <t>Dead End</t>
  </si>
  <si>
    <t>W14-1001</t>
  </si>
  <si>
    <t>Draw Bridge</t>
  </si>
  <si>
    <t>W14-1002</t>
  </si>
  <si>
    <t>Draw Bridge Ahead</t>
  </si>
  <si>
    <t>W14-1101</t>
  </si>
  <si>
    <t>Symbol-Bus Stop Ahead</t>
  </si>
  <si>
    <t>W14-1601</t>
  </si>
  <si>
    <t>Mountain Pass Ahead Drive Carefully</t>
  </si>
  <si>
    <t>W14-1P</t>
  </si>
  <si>
    <t>Dead End with Arrow</t>
  </si>
  <si>
    <t>W14-2</t>
  </si>
  <si>
    <t>No Outlet</t>
  </si>
  <si>
    <t>W14-2202</t>
  </si>
  <si>
    <t>Congested Area</t>
  </si>
  <si>
    <t>W14-2203</t>
  </si>
  <si>
    <t>Congestion Ahead</t>
  </si>
  <si>
    <t>W14-2P</t>
  </si>
  <si>
    <t>No Outlet with Arrow</t>
  </si>
  <si>
    <t>W14-3</t>
  </si>
  <si>
    <t>No Passing Zone</t>
  </si>
  <si>
    <t>W14-501</t>
  </si>
  <si>
    <t>Tunnel</t>
  </si>
  <si>
    <t>W14-601</t>
  </si>
  <si>
    <t>Slow Moving Vehicles</t>
  </si>
  <si>
    <t>W14-701</t>
  </si>
  <si>
    <t>Low Flying Aircraft</t>
  </si>
  <si>
    <t>W14-801</t>
  </si>
  <si>
    <t>Severe Side Wind Ahead</t>
  </si>
  <si>
    <t>W14-901</t>
  </si>
  <si>
    <t>Curve Right Left</t>
  </si>
  <si>
    <t>W1-4BL</t>
  </si>
  <si>
    <t>Two Lane Reverse Curve Left</t>
  </si>
  <si>
    <t>W1-4BR</t>
  </si>
  <si>
    <t>Two Lane Reverse Curve Right</t>
  </si>
  <si>
    <t>W1-4CL</t>
  </si>
  <si>
    <t>Three Lane Reverse Curve Left</t>
  </si>
  <si>
    <t>W1-4CR</t>
  </si>
  <si>
    <t>Three Lane Reverse Curve Right</t>
  </si>
  <si>
    <t>W1-4L</t>
  </si>
  <si>
    <t>Reverse Curve Left</t>
  </si>
  <si>
    <t>W1-4R</t>
  </si>
  <si>
    <t>Reverse Curve Right</t>
  </si>
  <si>
    <t>W15-1</t>
  </si>
  <si>
    <t>Symbol-Playground</t>
  </si>
  <si>
    <t>W15-201</t>
  </si>
  <si>
    <t>Fire Station Ahead</t>
  </si>
  <si>
    <t>W15-301</t>
  </si>
  <si>
    <t>W1-5L</t>
  </si>
  <si>
    <t>Winding Road Left</t>
  </si>
  <si>
    <t>W1-5R</t>
  </si>
  <si>
    <t>Winding Road Right</t>
  </si>
  <si>
    <t>W1-6</t>
  </si>
  <si>
    <t>Large Arrow______</t>
  </si>
  <si>
    <t>W16-10</t>
  </si>
  <si>
    <t>W16-101</t>
  </si>
  <si>
    <t>End of Road Marker (REFL.)</t>
  </si>
  <si>
    <t>W16-102</t>
  </si>
  <si>
    <t>End of Road Marker (NON-REFL.)</t>
  </si>
  <si>
    <t>W16-5PL</t>
  </si>
  <si>
    <t>Supplemental Arrow 270 Left</t>
  </si>
  <si>
    <t>W16-5PR</t>
  </si>
  <si>
    <t>Supplemental Arrow 90 Right</t>
  </si>
  <si>
    <t>W16-6PL</t>
  </si>
  <si>
    <t>Supplemental Arrow Advance 270 Left</t>
  </si>
  <si>
    <t>W16-6PR</t>
  </si>
  <si>
    <t>Supplemental Arrow Advance 90 Right</t>
  </si>
  <si>
    <t>W16-7Pl</t>
  </si>
  <si>
    <t>Diagonal Downward Arrow</t>
  </si>
  <si>
    <t>W16-7PR</t>
  </si>
  <si>
    <t>W16-9P</t>
  </si>
  <si>
    <t>Ahead/Use For Crosswalks</t>
  </si>
  <si>
    <t>W1-7</t>
  </si>
  <si>
    <t>Large Arrow (2 -Heads)</t>
  </si>
  <si>
    <t>W17-1</t>
  </si>
  <si>
    <t>Speed Hump</t>
  </si>
  <si>
    <t>W1-8</t>
  </si>
  <si>
    <t>Chevron Alignment Sign</t>
  </si>
  <si>
    <t>W1-901L</t>
  </si>
  <si>
    <t>180 Degree Curve Left</t>
  </si>
  <si>
    <t>W1-901R</t>
  </si>
  <si>
    <t>180 Degree Curve Right</t>
  </si>
  <si>
    <t>W20-1</t>
  </si>
  <si>
    <t>Road Work Ahead</t>
  </si>
  <si>
    <t>W20-2</t>
  </si>
  <si>
    <t>Right Two Lanes Closed Ahead</t>
  </si>
  <si>
    <t>Detour Ahead</t>
  </si>
  <si>
    <t>W20-3</t>
  </si>
  <si>
    <t>Road/Street/Ramp Closed Ahead</t>
  </si>
  <si>
    <t>W20-301</t>
  </si>
  <si>
    <t>Shoulder Closed</t>
  </si>
  <si>
    <t>W20-303</t>
  </si>
  <si>
    <t>Right Shoulder Closed</t>
  </si>
  <si>
    <t>W20-4</t>
  </si>
  <si>
    <t>One Lane Road Ahead</t>
  </si>
  <si>
    <t>W20-5</t>
  </si>
  <si>
    <t>Right/Left Lane Closed Ahead</t>
  </si>
  <si>
    <t>W20-501</t>
  </si>
  <si>
    <t>Road Narrows</t>
  </si>
  <si>
    <t>W20-7A</t>
  </si>
  <si>
    <t>Flagger (Symbol)</t>
  </si>
  <si>
    <t>W20-7B</t>
  </si>
  <si>
    <t>Be Prepared To Stop</t>
  </si>
  <si>
    <t>W20-901</t>
  </si>
  <si>
    <t>Traffic Revision Ahead</t>
  </si>
  <si>
    <t>W20-902</t>
  </si>
  <si>
    <t>New Signal Ahead</t>
  </si>
  <si>
    <t>W20-903</t>
  </si>
  <si>
    <t>Signal Revision Ahead</t>
  </si>
  <si>
    <t>W2-1</t>
  </si>
  <si>
    <t>Symbol-Cross Road</t>
  </si>
  <si>
    <t>W21-1001</t>
  </si>
  <si>
    <t>Bridge Painting Ahead</t>
  </si>
  <si>
    <t>W21-1201</t>
  </si>
  <si>
    <t>Flagger's Paddle</t>
  </si>
  <si>
    <t>W21-1202</t>
  </si>
  <si>
    <t>Handle And Staff For Flag Paddle (PVC)</t>
  </si>
  <si>
    <t>W21-1601</t>
  </si>
  <si>
    <t>Flying Rock</t>
  </si>
  <si>
    <t>W21-1701</t>
  </si>
  <si>
    <t>Motorcycles Use Extreme Caution</t>
  </si>
  <si>
    <t>W21-1a</t>
  </si>
  <si>
    <t>Work Crew (Symbol)</t>
  </si>
  <si>
    <t>W21-2</t>
  </si>
  <si>
    <t>Fresh Oil/Tar</t>
  </si>
  <si>
    <t>W21-3</t>
  </si>
  <si>
    <t>Road Machinery Ahead</t>
  </si>
  <si>
    <t>W21-30</t>
  </si>
  <si>
    <t>Trucks Entering Highway</t>
  </si>
  <si>
    <t>W21-30A</t>
  </si>
  <si>
    <t>Trucks Leaving Highway</t>
  </si>
  <si>
    <t>W21-5</t>
  </si>
  <si>
    <t>Shoulder Work</t>
  </si>
  <si>
    <t>W21-6</t>
  </si>
  <si>
    <t>Survey Crew</t>
  </si>
  <si>
    <t>W21-701</t>
  </si>
  <si>
    <t>Shoulder Drop-Off</t>
  </si>
  <si>
    <t>W21-801</t>
  </si>
  <si>
    <t>Abrupt Lane Edge</t>
  </si>
  <si>
    <t>W21-901</t>
  </si>
  <si>
    <t>Bridge Repair Ahead</t>
  </si>
  <si>
    <t>W2-2</t>
  </si>
  <si>
    <t>Symbol-Side Road</t>
  </si>
  <si>
    <t>W22-1</t>
  </si>
  <si>
    <t>Blasting Zone Ahead</t>
  </si>
  <si>
    <t>W22-2</t>
  </si>
  <si>
    <t>Turn Off 2-Way Radio And Cellular Phones</t>
  </si>
  <si>
    <t>W22-3</t>
  </si>
  <si>
    <t>End Blasting Zone</t>
  </si>
  <si>
    <t>W2-3</t>
  </si>
  <si>
    <t>W2-4</t>
  </si>
  <si>
    <t>Symbol- T</t>
  </si>
  <si>
    <t>W2-401</t>
  </si>
  <si>
    <t>Arrow (315 Degrees)</t>
  </si>
  <si>
    <t>W24-101</t>
  </si>
  <si>
    <t>Traffic Survey Ahead</t>
  </si>
  <si>
    <t>W2-5</t>
  </si>
  <si>
    <t>Symbol-Y</t>
  </si>
  <si>
    <t>W2-6</t>
  </si>
  <si>
    <t>Symbol-Roundabout Ahead</t>
  </si>
  <si>
    <t>W2-601</t>
  </si>
  <si>
    <t>Left Turns Ahead</t>
  </si>
  <si>
    <t>W2-6P</t>
  </si>
  <si>
    <t>Roundabout Plaque</t>
  </si>
  <si>
    <t>W3-1</t>
  </si>
  <si>
    <t>Stop Ahead</t>
  </si>
  <si>
    <t>W3-1A</t>
  </si>
  <si>
    <t>Stop Ahead (Symbol)</t>
  </si>
  <si>
    <t>W3-2A</t>
  </si>
  <si>
    <t>Yield Ahead (Symbol)</t>
  </si>
  <si>
    <t>W3-3</t>
  </si>
  <si>
    <t>Signal Ahead (Symbol)</t>
  </si>
  <si>
    <t>W3-401</t>
  </si>
  <si>
    <t>W3-5</t>
  </si>
  <si>
    <t>Speed Reduction</t>
  </si>
  <si>
    <t>W3-501</t>
  </si>
  <si>
    <t>Ramp Metered Ahead</t>
  </si>
  <si>
    <t>W4-1L</t>
  </si>
  <si>
    <t>Merging From Left</t>
  </si>
  <si>
    <t>W4-1R</t>
  </si>
  <si>
    <t>Merging From Right</t>
  </si>
  <si>
    <t>W4-2L</t>
  </si>
  <si>
    <t>Pavement Width Transition Left</t>
  </si>
  <si>
    <t>W4-2R</t>
  </si>
  <si>
    <t>Pavement Width Transition Right</t>
  </si>
  <si>
    <t>W4-3L</t>
  </si>
  <si>
    <t>Added Lane Symbol Left</t>
  </si>
  <si>
    <t>W4-3R</t>
  </si>
  <si>
    <t>Added Lane Symbol Right</t>
  </si>
  <si>
    <t>W4-4P</t>
  </si>
  <si>
    <t>Cross Traffic Does not Stop</t>
  </si>
  <si>
    <t>W4-5</t>
  </si>
  <si>
    <t>Entering Roadway Merge</t>
  </si>
  <si>
    <t>W4-6</t>
  </si>
  <si>
    <t>Entering Roadway-Added Lane</t>
  </si>
  <si>
    <t>W5-2</t>
  </si>
  <si>
    <t>Narrow Bridge</t>
  </si>
  <si>
    <t>W5-3</t>
  </si>
  <si>
    <t>One Lane Bridge</t>
  </si>
  <si>
    <t>W5-4</t>
  </si>
  <si>
    <t>Bikeway Narrows</t>
  </si>
  <si>
    <t>W6-1</t>
  </si>
  <si>
    <t>W6-2</t>
  </si>
  <si>
    <t>Divided Highway Ends</t>
  </si>
  <si>
    <t>W6-3</t>
  </si>
  <si>
    <t>Two Way Traffic (Symbol)</t>
  </si>
  <si>
    <t>W6-401</t>
  </si>
  <si>
    <t>Freeway Ends______Mile</t>
  </si>
  <si>
    <t>W7-1</t>
  </si>
  <si>
    <t>Hill Symbol</t>
  </si>
  <si>
    <t>W7-101</t>
  </si>
  <si>
    <t>Hill</t>
  </si>
  <si>
    <t>W7-2B</t>
  </si>
  <si>
    <t>Trucks Use Lower Gear</t>
  </si>
  <si>
    <t>W7-3</t>
  </si>
  <si>
    <t>_____% Grade</t>
  </si>
  <si>
    <t>W7-3A</t>
  </si>
  <si>
    <t>Next______Miles</t>
  </si>
  <si>
    <t>W7-3B</t>
  </si>
  <si>
    <t>______%Grade______Miles</t>
  </si>
  <si>
    <t>W7-4</t>
  </si>
  <si>
    <t>Runaway Truck Ramp_______ Mile</t>
  </si>
  <si>
    <t>W7-4A</t>
  </si>
  <si>
    <t>Runaway Truck Ramp Arrow______Degrees</t>
  </si>
  <si>
    <t>W7-4B</t>
  </si>
  <si>
    <t>Truck Escape Ramp</t>
  </si>
  <si>
    <t>W7-4C</t>
  </si>
  <si>
    <t>Sand</t>
  </si>
  <si>
    <t>W7-4D</t>
  </si>
  <si>
    <t>Gravel</t>
  </si>
  <si>
    <t>W7-4E</t>
  </si>
  <si>
    <t>Paved</t>
  </si>
  <si>
    <t>W7-5</t>
  </si>
  <si>
    <t>Hill (Bicycle Symbol)</t>
  </si>
  <si>
    <t>W8-1</t>
  </si>
  <si>
    <t>Bump</t>
  </si>
  <si>
    <t>W8-10</t>
  </si>
  <si>
    <t>Slippery When Wet (Bicycle Symbol)</t>
  </si>
  <si>
    <t>W8-11</t>
  </si>
  <si>
    <t>Uneven Lanes</t>
  </si>
  <si>
    <t>W8-12</t>
  </si>
  <si>
    <t>No Center Stripe</t>
  </si>
  <si>
    <t>W8-1501</t>
  </si>
  <si>
    <t>Water Over Roadway</t>
  </si>
  <si>
    <t>W8-1601</t>
  </si>
  <si>
    <t>Watch For Ice</t>
  </si>
  <si>
    <t>W8-1701</t>
  </si>
  <si>
    <t>Rocks</t>
  </si>
  <si>
    <t>W8-1801</t>
  </si>
  <si>
    <t>No Shoulder</t>
  </si>
  <si>
    <t>W8-1901</t>
  </si>
  <si>
    <t>Slide Area</t>
  </si>
  <si>
    <t>W8-2</t>
  </si>
  <si>
    <t>Dip</t>
  </si>
  <si>
    <t>W8-2001</t>
  </si>
  <si>
    <t>Grooved Pavement</t>
  </si>
  <si>
    <t>W8-2101</t>
  </si>
  <si>
    <t>Grated Bridge Deck</t>
  </si>
  <si>
    <t>W8-2201</t>
  </si>
  <si>
    <t>Pavement Ruts</t>
  </si>
  <si>
    <t>W8-3</t>
  </si>
  <si>
    <t>Pavement Ends</t>
  </si>
  <si>
    <t>W8-4</t>
  </si>
  <si>
    <t>Soft Shoulder</t>
  </si>
  <si>
    <t>W8-5</t>
  </si>
  <si>
    <t>Slippery When Wet Symbol</t>
  </si>
  <si>
    <t>W8-6</t>
  </si>
  <si>
    <t>W8-7</t>
  </si>
  <si>
    <t>Loose Gravel</t>
  </si>
  <si>
    <t>W8-8</t>
  </si>
  <si>
    <t>Rough Road</t>
  </si>
  <si>
    <t>W8-9</t>
  </si>
  <si>
    <t>Low Shoulder</t>
  </si>
  <si>
    <t>W9-1L</t>
  </si>
  <si>
    <t>Left Lane Ends</t>
  </si>
  <si>
    <t>W9-1R</t>
  </si>
  <si>
    <t>Right Lane Ends</t>
  </si>
  <si>
    <t>W9-2L</t>
  </si>
  <si>
    <t>Lane Ends Merge Left</t>
  </si>
  <si>
    <t>W9-2R</t>
  </si>
  <si>
    <t>Lane Ends Merge Right</t>
  </si>
  <si>
    <t/>
  </si>
  <si>
    <t>https://identifier.buildingsmart.org/uri/wsdot/wsdotsigns/0.2.0/class/SIGN</t>
  </si>
  <si>
    <t>E5-1 - Exit (Arrow _____ Degrees)</t>
  </si>
  <si>
    <t>LG-C2 - Tourist Activities (Conventional Roads)</t>
  </si>
  <si>
    <t>R1-2 - YIELD</t>
  </si>
  <si>
    <t>R16-902 - Click -It or Ticket</t>
  </si>
  <si>
    <t>R7-102 - No Parking Anytime (Double Headed Arrow)</t>
  </si>
  <si>
    <t>R7-108 - Restricted Parking __AM To __PM</t>
  </si>
  <si>
    <t>R7-108 - Parallel Parking Only</t>
  </si>
  <si>
    <t>R7-402 - No Stopping or Standing /Arrow</t>
  </si>
  <si>
    <t>S3-1 - School Bus Stop Ahead</t>
  </si>
  <si>
    <t>W12-2 - Low Clearance Symbol__14__Ft.__1o___Inch</t>
  </si>
  <si>
    <t>W1-4CL - Three Lane Reverse Curve Left</t>
  </si>
  <si>
    <t>W20-2 - Detour Ahead</t>
  </si>
  <si>
    <t>E5-1-cust</t>
  </si>
  <si>
    <t>I2-101 - Welcome To Washington</t>
  </si>
  <si>
    <t>I2-101W</t>
  </si>
  <si>
    <t>LG-C2A</t>
  </si>
  <si>
    <t>R16-902A</t>
  </si>
  <si>
    <t>R7-102A</t>
  </si>
  <si>
    <t>R7-108A</t>
  </si>
  <si>
    <t>R7-108B</t>
  </si>
  <si>
    <t>R7-402A</t>
  </si>
  <si>
    <t>S3-1A</t>
  </si>
  <si>
    <t>W12-2A</t>
  </si>
  <si>
    <t>W1-4CLA</t>
  </si>
  <si>
    <t>W20-2A</t>
  </si>
  <si>
    <t>R1-2Y</t>
  </si>
  <si>
    <t>0.3.1</t>
  </si>
  <si>
    <t>Set_DotDBConnectors</t>
  </si>
  <si>
    <t>Property Set: DOT  DB Connectors</t>
  </si>
  <si>
    <t>Contains distinct indentifying information about the Sign</t>
  </si>
  <si>
    <t>Set_PhysicalAttributes</t>
  </si>
  <si>
    <t>Set_SignFaceDisplay</t>
  </si>
  <si>
    <t>Set_SignPostDetail</t>
  </si>
  <si>
    <t>Set_LocationReference</t>
  </si>
  <si>
    <t>Set_LocationGeographic</t>
  </si>
  <si>
    <t>Set_SignHistory</t>
  </si>
  <si>
    <t>Set_MaintenanceAction</t>
  </si>
  <si>
    <t>Set_SignManufacturing</t>
  </si>
  <si>
    <t>Set_WsdotSpecific</t>
  </si>
  <si>
    <t>Property Set: Physical Attributes</t>
  </si>
  <si>
    <t>Property Set: Sign Face Display</t>
  </si>
  <si>
    <t>Property Set: Sign Post Detail</t>
  </si>
  <si>
    <t>Property Set: Location Reference</t>
  </si>
  <si>
    <t>Property Set: Location Geographic</t>
  </si>
  <si>
    <t>Property Set: Sign History</t>
  </si>
  <si>
    <t>Property Set: Maintenance Action</t>
  </si>
  <si>
    <t>Property Set: Sign Manufacturing</t>
  </si>
  <si>
    <t>Property Set: Wsdot Specific</t>
  </si>
  <si>
    <t>Contains specific physical information about the sign</t>
  </si>
  <si>
    <t>Contains information about what is displayed on the Sign (face)</t>
  </si>
  <si>
    <t>Contains information regarding the sign's post</t>
  </si>
  <si>
    <t>Contains information about where the sign is located in reference to geographical markers</t>
  </si>
  <si>
    <t>Contains information about the sign's geospatial reference based on latitude &amp; longitude and sign's location within a 3D spatial reference system (BIM / CAD)</t>
  </si>
  <si>
    <t>Contains information about the sign's history</t>
  </si>
  <si>
    <t>Contains information regarding the sign's maintenance status</t>
  </si>
  <si>
    <t>Contains information regarding the sign's maintenance actions</t>
  </si>
  <si>
    <t>Contains information regarding the sign's manufacturing</t>
  </si>
  <si>
    <t>Contains information regarding admin data</t>
  </si>
  <si>
    <t>sign_retroreflectivity</t>
  </si>
  <si>
    <t>sign_post_length</t>
  </si>
  <si>
    <t>Set_MaintenanceStatus</t>
  </si>
  <si>
    <t>Property Set: Maintenance Status</t>
  </si>
  <si>
    <t>Sign_RetroReflectivity</t>
  </si>
  <si>
    <t>SIGN-sign_post_length</t>
  </si>
  <si>
    <t>SIGN-sign_retroreflectivity</t>
  </si>
  <si>
    <t>Set_WsdotSpecific-ProgramCode</t>
  </si>
  <si>
    <t>Sign_PostLength</t>
  </si>
  <si>
    <t>Length of the sign's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</si>
</sst>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
      <sz val="11"/>
      <color theme="5" tint="-0.499984740745262"/>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C000"/>
        <bgColor indexed="64"/>
      </patternFill>
    </fill>
  </fills>
  <borders count="27">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
      <left style="medium">
        <color indexed="64"/>
      </left>
      <right/>
      <top/>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12" fillId="6" borderId="22" xfId="0" applyFont="1" applyFill="1" applyBorder="1" applyAlignment="1">
      <alignment horizontal="center"/>
    </xf>
    <xf numFmtId="0" fontId="2" fillId="6" borderId="15" xfId="0" applyFont="1" applyFill="1" applyBorder="1" applyAlignment="1">
      <alignment horizontal="left"/>
    </xf>
    <xf numFmtId="0" fontId="14" fillId="7" borderId="25" xfId="0" applyFont="1" applyFill="1" applyBorder="1" applyAlignment="1">
      <alignment horizontal="center"/>
    </xf>
    <xf numFmtId="49" fontId="0" fillId="0" borderId="0" xfId="0" applyNumberFormat="1"/>
    <xf numFmtId="0" fontId="0" fillId="0" borderId="0" xfId="0" applyAlignment="1">
      <alignment wrapText="1"/>
    </xf>
    <xf numFmtId="0" fontId="15" fillId="0" borderId="0" xfId="0" applyFont="1" applyAlignment="1">
      <alignment wrapText="1"/>
    </xf>
    <xf numFmtId="0" fontId="15" fillId="0" borderId="0" xfId="0" applyFont="1" applyAlignment="1">
      <alignment horizontal="center"/>
    </xf>
    <xf numFmtId="0" fontId="15" fillId="0" borderId="0" xfId="0" applyFont="1"/>
    <xf numFmtId="164" fontId="15" fillId="0" borderId="0" xfId="0" applyNumberFormat="1" applyFont="1" applyAlignment="1">
      <alignment horizontal="center"/>
    </xf>
    <xf numFmtId="0" fontId="0" fillId="0" borderId="0" xfId="0" applyAlignment="1">
      <alignment horizontal="left" indent="1"/>
    </xf>
    <xf numFmtId="0" fontId="0" fillId="0" borderId="0" xfId="0" applyAlignment="1">
      <alignment horizontal="left" wrapText="1" indent="1"/>
    </xf>
    <xf numFmtId="0" fontId="0" fillId="8" borderId="0" xfId="0" applyFill="1" applyAlignment="1">
      <alignment horizontal="left" indent="1"/>
    </xf>
    <xf numFmtId="0" fontId="0" fillId="8" borderId="0" xfId="0" applyFill="1" applyAlignment="1">
      <alignment horizontal="left" wrapText="1" indent="1"/>
    </xf>
    <xf numFmtId="0" fontId="0" fillId="8" borderId="0" xfId="0" applyFill="1"/>
    <xf numFmtId="0" fontId="0" fillId="9" borderId="0" xfId="0" applyFill="1"/>
    <xf numFmtId="0" fontId="0" fillId="0" borderId="0" xfId="0" applyAlignment="1">
      <alignment horizontal="fill"/>
    </xf>
    <xf numFmtId="0" fontId="5" fillId="0" borderId="0" xfId="1" applyAlignment="1">
      <alignment horizontal="fill"/>
    </xf>
    <xf numFmtId="0" fontId="0" fillId="0" borderId="0" xfId="0" applyAlignment="1">
      <alignment horizontal="left" vertical="center" indent="1"/>
    </xf>
    <xf numFmtId="49" fontId="0" fillId="0" borderId="0" xfId="0" applyNumberFormat="1" applyAlignment="1">
      <alignment horizontal="left" vertical="center" indent="1"/>
    </xf>
    <xf numFmtId="49" fontId="0" fillId="0" borderId="0" xfId="0" applyNumberFormat="1" applyAlignment="1">
      <alignment horizontal="left" vertical="center" wrapText="1" indent="1"/>
    </xf>
    <xf numFmtId="0" fontId="5" fillId="0" borderId="0" xfId="1"/>
    <xf numFmtId="0" fontId="6" fillId="0" borderId="0" xfId="0" applyFont="1" applyAlignment="1">
      <alignment horizontal="left" vertical="center" indent="1"/>
    </xf>
    <xf numFmtId="49" fontId="6" fillId="0" borderId="0" xfId="0" applyNumberFormat="1" applyFont="1" applyAlignment="1">
      <alignment horizontal="left" vertical="center" indent="1"/>
    </xf>
    <xf numFmtId="0" fontId="5" fillId="0" borderId="0" xfId="1" applyProtection="1">
      <protection locked="0"/>
    </xf>
    <xf numFmtId="0" fontId="0" fillId="8" borderId="0" xfId="0" applyFill="1" applyAlignment="1">
      <alignment horizontal="left" vertical="center" indent="1"/>
    </xf>
    <xf numFmtId="49" fontId="0" fillId="8" borderId="0" xfId="0" applyNumberFormat="1" applyFill="1" applyAlignment="1">
      <alignment horizontal="left" vertical="center" indent="1"/>
    </xf>
    <xf numFmtId="49" fontId="0" fillId="8" borderId="0" xfId="0" applyNumberFormat="1" applyFill="1" applyAlignment="1">
      <alignment horizontal="left" vertical="center" wrapText="1" indent="1"/>
    </xf>
    <xf numFmtId="0" fontId="0" fillId="8" borderId="0" xfId="0" applyFill="1" applyAlignment="1">
      <alignment horizontal="center"/>
    </xf>
    <xf numFmtId="0" fontId="0" fillId="0" borderId="26" xfId="0" applyBorder="1" applyAlignment="1">
      <alignment horizontal="left" vertical="center" wrapText="1" indent="1"/>
    </xf>
    <xf numFmtId="0" fontId="0" fillId="10" borderId="0" xfId="0" applyFill="1" applyAlignment="1">
      <alignment horizontal="left" vertical="center" wrapText="1" indent="1"/>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5" fillId="2" borderId="0" xfId="1" applyFill="1" applyBorder="1" applyAlignment="1">
      <alignment horizontal="left"/>
    </xf>
    <xf numFmtId="0" fontId="7" fillId="2" borderId="0" xfId="0" applyFont="1" applyFill="1" applyAlignment="1">
      <alignment horizontal="left" vertical="top" wrapText="1"/>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43">
    <dxf>
      <fill>
        <gradientFill degree="90">
          <stop position="0">
            <color rgb="FFFBFBFB"/>
          </stop>
          <stop position="0.5">
            <color theme="0"/>
          </stop>
          <stop position="1">
            <color rgb="FFFBFBFB"/>
          </stop>
        </gradientFill>
      </fill>
    </dxf>
    <dxf>
      <fill>
        <patternFill>
          <bgColor rgb="FFFFE285"/>
        </patternFill>
      </fill>
    </dxf>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numFmt numFmtId="30" formatCode="@"/>
      <alignment horizontal="left" vertical="center" textRotation="0" wrapText="1" indent="1" justifyLastLine="0" shrinkToFit="0" readingOrder="0"/>
    </dxf>
    <dxf>
      <numFmt numFmtId="30" formatCode="@"/>
      <alignment horizontal="left" vertical="center" textRotation="0" wrapText="0" indent="1" justifyLastLine="0" shrinkToFit="0" readingOrder="0"/>
    </dxf>
    <dxf>
      <numFmt numFmtId="30" formatCode="@"/>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fill" vertical="bottom" textRotation="0" wrapText="0" indent="0" justifyLastLine="0" shrinkToFit="0" readingOrder="0"/>
    </dxf>
    <dxf>
      <font>
        <b/>
      </font>
      <fill>
        <patternFill>
          <fgColor indexed="64"/>
          <bgColor theme="0" tint="-0.249977111117893"/>
        </patternFill>
      </fill>
      <alignment horizontal="center" vertical="center" textRotation="0" wrapText="0" indent="0" justifyLastLine="0" shrinkToFit="0" readingOrder="0"/>
    </dxf>
    <dxf>
      <alignment horizontal="general" vertical="bottom" textRotation="0" wrapText="1" indent="0"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fill>
        <patternFill patternType="solid">
          <fgColor indexed="64"/>
          <bgColor theme="0" tint="-0.249977111117893"/>
        </patternFill>
      </fill>
      <alignment horizontal="left" vertical="bottom" textRotation="0" wrapText="0" indent="1" justifyLastLine="0" shrinkToFit="0" readingOrder="0"/>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0.249977111117893"/>
        </patternFill>
      </fill>
      <alignment horizontal="general" vertical="bottom" textRotation="0" wrapText="1" indent="0" justifyLastLine="0" shrinkToFit="0" readingOrder="0"/>
    </dxf>
    <dxf>
      <fill>
        <patternFill patternType="solid">
          <fgColor indexed="64"/>
          <bgColor theme="0" tint="-0.249977111117893"/>
        </patternFill>
      </fill>
      <alignment horizontal="general" vertical="bottom" textRotation="0" wrapText="1" indent="0" justifyLastLine="0" shrinkToFit="0" readingOrder="0"/>
    </dxf>
    <dxf>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42" dataDxfId="41">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dataDxfId="40"/>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9"/>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62" totalsRowShown="0" headerRowDxfId="38">
  <autoFilter ref="C7:AC62" xr:uid="{B8AB3DC7-FCE8-4ACD-A492-C214E46F3768}"/>
  <tableColumns count="27">
    <tableColumn id="1" xr3:uid="{F7BEC937-4C35-4A08-80D4-9EAE15DF25DB}" name="Code" dataDxfId="37"/>
    <tableColumn id="3" xr3:uid="{1614FF18-AD12-4230-BAD0-03CAD94E0FE3}" name="Name"/>
    <tableColumn id="27" xr3:uid="{839CF150-BD09-4891-8A2C-3C546F686C34}" name="ClassType"/>
    <tableColumn id="4" xr3:uid="{D00C69BE-9710-481B-A5DA-07AC924FF8EE}" name="Definition" dataDxfId="36"/>
    <tableColumn id="28" xr3:uid="{E599F65E-454F-4CB2-BBB9-E9A828683D7F}" name="Description" dataDxfId="35"/>
    <tableColumn id="30" xr3:uid="{D0EDB739-FD01-4AC1-B188-1C6FD8C3CC58}" name="ParentClassCode" dataDxfId="34"/>
    <tableColumn id="31" xr3:uid="{2B639BC5-17DE-4AE1-B743-174E94C4DB5E}" name="RelatedIfcEntityNamesList"/>
    <tableColumn id="32" xr3:uid="{106A19D2-114B-4CA9-8E16-A0AD3DCD0FEC}" name="Synonyms"/>
    <tableColumn id="33" xr3:uid="{DA258457-548B-4DDE-BECD-B285EF26B889}" name="ActivationDateUtc" dataDxfId="33"/>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64" totalsRowShown="0" headerRowDxfId="32">
  <autoFilter ref="C7:AU64" xr:uid="{4F718072-B462-4D6A-B800-B77BC70AE828}"/>
  <tableColumns count="45">
    <tableColumn id="1" xr3:uid="{126866A8-4F7D-4443-B2C8-5F45A606CBCB}" name="Code" dataDxfId="31"/>
    <tableColumn id="2" xr3:uid="{9FC2EB6E-C02C-4443-AAB0-B0BF989C7576}" name="Name" dataDxfId="30"/>
    <tableColumn id="12" xr3:uid="{BCCECD0C-5332-472D-AD17-73F48131A554}" name="Definition" dataDxfId="29"/>
    <tableColumn id="49" xr3:uid="{578F5D63-93A8-4CC8-A98A-27689DEF588C}" name="Description" dataDxfId="28"/>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49" totalsRowShown="0" headerRowDxfId="27">
  <autoFilter ref="C7:U249"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dataDxfId="26"/>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25">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052" totalsRowShown="0" headerRowDxfId="24">
  <autoFilter ref="C7:J2052" xr:uid="{B7568D72-4746-4393-9161-ACB470EFDC72}"/>
  <tableColumns count="8">
    <tableColumn id="1" xr3:uid="{F6E69B44-D49D-4235-9163-0730F62197AE}" name="(Origin Property Code)" dataDxfId="23"/>
    <tableColumn id="5" xr3:uid="{00A93773-8D12-4BB9-B0AC-4645C6BC5D16}" name="(Origin ClassProperty Code)" dataDxfId="22"/>
    <tableColumn id="7" xr3:uid="{F1A89C34-1E99-4E0D-82FE-DEAE6AE4E22F}" name="Value" dataDxfId="21"/>
    <tableColumn id="6" xr3:uid="{8B4805F6-2D7D-46F8-A404-3269EE74B2A5}" name="Code" dataDxfId="20"/>
    <tableColumn id="2" xr3:uid="{A80AEBB9-4C25-44CC-B90A-45B09102B70D}" name="Description" dataDxfId="19"/>
    <tableColumn id="3" xr3:uid="{D17B0E88-33F7-4A78-9F33-987F9148BCE8}" name="Uri"/>
    <tableColumn id="4" xr3:uid="{5A68839A-967C-455B-AB58-B778730920F9}" name="SortNumber" dataDxfId="18"/>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7">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6">
  <autoFilter ref="J4:J12" xr:uid="{D52B0E92-CD6E-4D60-BB9F-9DAC7EEC3A8B}"/>
  <tableColumns count="1">
    <tableColumn id="1" xr3:uid="{BDFEFF8D-4063-4656-AA1F-DE9242DC276C}" name="RelationType (Class)" dataDxfId="15"/>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4">
  <autoFilter ref="AB4:AC604" xr:uid="{810790FB-2527-4410-8E01-938A0F9B6F81}"/>
  <tableColumns count="2">
    <tableColumn id="1" xr3:uid="{3D744814-F9A5-4BE1-83D4-77072DAD9089}" name="Units" dataDxfId="13"/>
    <tableColumn id="2" xr3:uid="{12EDF4B1-3C78-4F65-AABF-779FBC7D67BD}" name="Names" dataDxfId="12"/>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11" dataDxfId="9" headerRowBorderDxfId="10" tableBorderDxfId="8">
  <autoFilter ref="U4:U250" xr:uid="{83F0DADD-F1D9-4F34-BF81-AAED7EF6F18E}"/>
  <tableColumns count="1">
    <tableColumn id="1" xr3:uid="{DB10FA59-80D7-4F88-93A9-D3F492F89EA2}" name="Countries list" dataDxfId="7">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6" tableBorderDxfId="5">
  <autoFilter ref="AF4:AF40" xr:uid="{A90746B7-60AC-4610-99E4-E4D6A4BA2844}"/>
  <tableColumns count="1">
    <tableColumn id="1" xr3:uid="{D6FC3640-CF7A-4E47-A1A7-44D288C635CD}" name="RelatedClassUri" dataDxfId="4">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3" tableBorderDxfId="2">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https://identifier.buildingsmart.org/uri/buildingsmart/ifc/4.3/class/IfcSign" TargetMode="External"/><Relationship Id="rId5" Type="http://schemas.openxmlformats.org/officeDocument/2006/relationships/comments" Target="../comments5.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8.bin"/><Relationship Id="rId1" Type="http://schemas.openxmlformats.org/officeDocument/2006/relationships/hyperlink" Target="https://identifier.buildingsmart.org/uri/wsdot/wsdotsigns/1.0.0/prop/sign_mp" TargetMode="External"/><Relationship Id="rId5" Type="http://schemas.openxmlformats.org/officeDocument/2006/relationships/comments" Target="../comments7.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2" workbookViewId="0">
      <selection activeCell="P5" sqref="P5:S9"/>
    </sheetView>
  </sheetViews>
  <sheetFormatPr defaultColWidth="8.85546875" defaultRowHeight="15" x14ac:dyDescent="0.25"/>
  <cols>
    <col min="1" max="1" width="6" style="2" customWidth="1"/>
    <col min="2" max="2" width="4.42578125" style="2" customWidth="1"/>
    <col min="3" max="3" width="10.5703125" style="2" customWidth="1"/>
    <col min="4" max="8" width="8.85546875" style="2"/>
    <col min="9" max="9" width="14.42578125" style="2" customWidth="1"/>
    <col min="10" max="12" width="4.42578125" style="2" customWidth="1"/>
    <col min="13" max="13" width="20.140625" style="2" customWidth="1"/>
    <col min="14" max="14" width="12.140625" style="2" customWidth="1"/>
    <col min="15" max="15" width="3.85546875" style="2" customWidth="1"/>
    <col min="16" max="18" width="8.85546875" style="2"/>
    <col min="19" max="19" width="7.85546875" style="2" customWidth="1"/>
    <col min="20" max="20" width="4.42578125" style="2" customWidth="1"/>
    <col min="21" max="16384" width="8.85546875" style="2"/>
  </cols>
  <sheetData>
    <row r="3" spans="2:20" x14ac:dyDescent="0.25">
      <c r="B3" s="32"/>
      <c r="C3" s="46"/>
      <c r="D3" s="46"/>
      <c r="E3" s="46"/>
      <c r="F3" s="46"/>
      <c r="G3" s="46"/>
      <c r="H3" s="46"/>
      <c r="I3" s="46"/>
      <c r="J3" s="34"/>
      <c r="L3" s="32"/>
      <c r="M3" s="33"/>
      <c r="N3" s="33"/>
      <c r="O3" s="33"/>
      <c r="P3" s="33"/>
      <c r="Q3" s="33"/>
      <c r="R3" s="33"/>
      <c r="S3" s="33"/>
      <c r="T3" s="34"/>
    </row>
    <row r="4" spans="2:20" x14ac:dyDescent="0.25">
      <c r="B4" s="35"/>
      <c r="C4" s="1"/>
      <c r="D4" s="1"/>
      <c r="E4" s="1"/>
      <c r="F4" s="47"/>
      <c r="G4" s="1"/>
      <c r="H4" s="1"/>
      <c r="I4" s="1"/>
      <c r="J4" s="36"/>
      <c r="L4" s="35"/>
      <c r="M4" s="42" t="s">
        <v>873</v>
      </c>
      <c r="N4" s="1"/>
      <c r="O4" s="1"/>
      <c r="P4" s="42" t="s">
        <v>874</v>
      </c>
      <c r="Q4" s="1"/>
      <c r="R4" s="1"/>
      <c r="S4" s="1"/>
      <c r="T4" s="36"/>
    </row>
    <row r="5" spans="2:20" ht="14.45" customHeight="1" x14ac:dyDescent="0.25">
      <c r="B5" s="35"/>
      <c r="C5" s="1"/>
      <c r="D5" s="1"/>
      <c r="E5" s="1"/>
      <c r="F5" s="48"/>
      <c r="G5" s="1"/>
      <c r="H5" s="1"/>
      <c r="I5" s="1"/>
      <c r="J5" s="36"/>
      <c r="L5" s="35"/>
      <c r="M5" s="43" t="s">
        <v>1297</v>
      </c>
      <c r="N5" s="124" t="s">
        <v>1900</v>
      </c>
      <c r="O5" s="124"/>
      <c r="P5" s="125" t="s">
        <v>1901</v>
      </c>
      <c r="Q5" s="126"/>
      <c r="R5" s="126"/>
      <c r="S5" s="126"/>
      <c r="T5" s="36"/>
    </row>
    <row r="6" spans="2:20" x14ac:dyDescent="0.25">
      <c r="B6" s="35"/>
      <c r="C6" s="1"/>
      <c r="D6" s="1"/>
      <c r="E6" s="1"/>
      <c r="F6" s="1"/>
      <c r="G6" s="1"/>
      <c r="H6" s="1"/>
      <c r="I6" s="1"/>
      <c r="J6" s="36"/>
      <c r="L6" s="35"/>
      <c r="M6" s="43" t="s">
        <v>1296</v>
      </c>
      <c r="N6" s="44" t="s">
        <v>1899</v>
      </c>
      <c r="O6" s="1"/>
      <c r="P6" s="126"/>
      <c r="Q6" s="126"/>
      <c r="R6" s="126"/>
      <c r="S6" s="126"/>
      <c r="T6" s="36"/>
    </row>
    <row r="7" spans="2:20" x14ac:dyDescent="0.25">
      <c r="B7" s="35"/>
      <c r="C7" s="1"/>
      <c r="D7" s="1"/>
      <c r="E7" s="1"/>
      <c r="F7" s="1"/>
      <c r="G7" s="1"/>
      <c r="H7" s="1"/>
      <c r="I7" s="1"/>
      <c r="J7" s="36"/>
      <c r="L7" s="35"/>
      <c r="M7" s="43" t="s">
        <v>1298</v>
      </c>
      <c r="N7" s="44" t="s">
        <v>1295</v>
      </c>
      <c r="O7" s="1"/>
      <c r="P7" s="126"/>
      <c r="Q7" s="126"/>
      <c r="R7" s="126"/>
      <c r="S7" s="126"/>
      <c r="T7" s="36"/>
    </row>
    <row r="8" spans="2:20" x14ac:dyDescent="0.25">
      <c r="B8" s="35"/>
      <c r="C8" s="1"/>
      <c r="D8" s="1"/>
      <c r="E8" s="1"/>
      <c r="F8" s="1"/>
      <c r="G8" s="1"/>
      <c r="H8" s="1"/>
      <c r="I8" s="1"/>
      <c r="J8" s="36"/>
      <c r="L8" s="35"/>
      <c r="M8" s="43"/>
      <c r="N8" s="124"/>
      <c r="O8" s="124"/>
      <c r="P8" s="126"/>
      <c r="Q8" s="126"/>
      <c r="R8" s="126"/>
      <c r="S8" s="126"/>
      <c r="T8" s="36"/>
    </row>
    <row r="9" spans="2:20" ht="28.7" customHeight="1" x14ac:dyDescent="0.25">
      <c r="B9" s="35"/>
      <c r="C9" s="42" t="s">
        <v>122</v>
      </c>
      <c r="D9" s="1"/>
      <c r="E9" s="1"/>
      <c r="F9" s="1"/>
      <c r="G9" s="1"/>
      <c r="H9" s="1"/>
      <c r="I9" s="1"/>
      <c r="J9" s="36"/>
      <c r="L9" s="35"/>
      <c r="M9" s="121"/>
      <c r="N9" s="121"/>
      <c r="O9" s="121"/>
      <c r="P9" s="126"/>
      <c r="Q9" s="126"/>
      <c r="R9" s="126"/>
      <c r="S9" s="126"/>
      <c r="T9" s="36"/>
    </row>
    <row r="10" spans="2:20" ht="14.45" customHeight="1" x14ac:dyDescent="0.25">
      <c r="B10" s="35"/>
      <c r="C10" s="119" t="s">
        <v>1302</v>
      </c>
      <c r="D10" s="119"/>
      <c r="E10" s="119"/>
      <c r="F10" s="119"/>
      <c r="G10" s="119"/>
      <c r="H10" s="119"/>
      <c r="I10" s="119"/>
      <c r="J10" s="36"/>
      <c r="L10" s="39"/>
      <c r="M10" s="45"/>
      <c r="N10" s="120"/>
      <c r="O10" s="120"/>
      <c r="P10" s="120"/>
      <c r="Q10" s="120"/>
      <c r="R10" s="45"/>
      <c r="S10" s="45"/>
      <c r="T10" s="41"/>
    </row>
    <row r="11" spans="2:20" x14ac:dyDescent="0.25">
      <c r="B11" s="35"/>
      <c r="C11" s="119"/>
      <c r="D11" s="119"/>
      <c r="E11" s="119"/>
      <c r="F11" s="119"/>
      <c r="G11" s="119"/>
      <c r="H11" s="119"/>
      <c r="I11" s="119"/>
      <c r="J11" s="36"/>
    </row>
    <row r="12" spans="2:20" x14ac:dyDescent="0.25">
      <c r="B12" s="35"/>
      <c r="C12" s="119"/>
      <c r="D12" s="119"/>
      <c r="E12" s="119"/>
      <c r="F12" s="119"/>
      <c r="G12" s="119"/>
      <c r="H12" s="119"/>
      <c r="I12" s="119"/>
      <c r="J12" s="36"/>
      <c r="L12" s="32"/>
      <c r="M12" s="33"/>
      <c r="N12" s="33"/>
      <c r="O12" s="33"/>
      <c r="P12" s="33"/>
      <c r="Q12" s="33"/>
      <c r="R12" s="33"/>
      <c r="S12" s="33"/>
      <c r="T12" s="34"/>
    </row>
    <row r="13" spans="2:20" x14ac:dyDescent="0.25">
      <c r="B13" s="35"/>
      <c r="C13" s="119"/>
      <c r="D13" s="119"/>
      <c r="E13" s="119"/>
      <c r="F13" s="119"/>
      <c r="G13" s="119"/>
      <c r="H13" s="119"/>
      <c r="I13" s="119"/>
      <c r="J13" s="36"/>
      <c r="L13" s="35"/>
      <c r="M13" s="1" t="s">
        <v>117</v>
      </c>
      <c r="N13" s="1"/>
      <c r="O13" s="1"/>
      <c r="P13" s="1"/>
      <c r="Q13" s="1"/>
      <c r="R13" s="1"/>
      <c r="S13" s="1"/>
      <c r="T13" s="36"/>
    </row>
    <row r="14" spans="2:20" x14ac:dyDescent="0.25">
      <c r="B14" s="35"/>
      <c r="C14" s="49"/>
      <c r="D14" s="49"/>
      <c r="E14" s="49"/>
      <c r="F14" s="49"/>
      <c r="G14" s="49"/>
      <c r="H14" s="49"/>
      <c r="I14" s="49"/>
      <c r="J14" s="36"/>
      <c r="L14" s="35"/>
      <c r="M14" s="122" t="s">
        <v>116</v>
      </c>
      <c r="N14" s="122"/>
      <c r="O14" s="122"/>
      <c r="P14" s="122"/>
      <c r="Q14" s="122"/>
      <c r="R14" s="122"/>
      <c r="S14" s="122"/>
      <c r="T14" s="36"/>
    </row>
    <row r="15" spans="2:20" x14ac:dyDescent="0.25">
      <c r="B15" s="35"/>
      <c r="C15" s="123" t="s">
        <v>128</v>
      </c>
      <c r="D15" s="123"/>
      <c r="E15" s="123"/>
      <c r="F15" s="123"/>
      <c r="G15" s="123"/>
      <c r="H15" s="123"/>
      <c r="I15" s="123"/>
      <c r="J15" s="36"/>
      <c r="L15" s="35"/>
      <c r="M15" s="38"/>
      <c r="N15" s="1"/>
      <c r="O15" s="1"/>
      <c r="P15" s="1"/>
      <c r="Q15" s="1"/>
      <c r="R15" s="1"/>
      <c r="S15" s="1"/>
      <c r="T15" s="36"/>
    </row>
    <row r="16" spans="2:20" ht="14.45" customHeight="1" x14ac:dyDescent="0.25">
      <c r="B16" s="35"/>
      <c r="C16" s="118" t="s">
        <v>1894</v>
      </c>
      <c r="D16" s="119"/>
      <c r="E16" s="119"/>
      <c r="F16" s="119"/>
      <c r="G16" s="119"/>
      <c r="H16" s="119"/>
      <c r="I16" s="119"/>
      <c r="J16" s="36"/>
      <c r="L16" s="35"/>
      <c r="M16" s="1" t="s">
        <v>119</v>
      </c>
      <c r="N16" s="1"/>
      <c r="O16" s="1"/>
      <c r="P16" s="1"/>
      <c r="Q16" s="1"/>
      <c r="R16" s="1"/>
      <c r="S16" s="1"/>
      <c r="T16" s="36"/>
    </row>
    <row r="17" spans="2:20" x14ac:dyDescent="0.25">
      <c r="B17" s="35"/>
      <c r="C17" s="118" t="s">
        <v>1884</v>
      </c>
      <c r="D17" s="119"/>
      <c r="E17" s="119"/>
      <c r="F17" s="119"/>
      <c r="G17" s="119"/>
      <c r="H17" s="119"/>
      <c r="I17" s="119"/>
      <c r="J17" s="36"/>
      <c r="L17" s="35"/>
      <c r="M17" s="122" t="s">
        <v>118</v>
      </c>
      <c r="N17" s="122"/>
      <c r="O17" s="122"/>
      <c r="P17" s="122"/>
      <c r="Q17" s="122"/>
      <c r="R17" s="122"/>
      <c r="S17" s="122"/>
      <c r="T17" s="36"/>
    </row>
    <row r="18" spans="2:20" ht="14.45" customHeight="1" x14ac:dyDescent="0.25">
      <c r="B18" s="35"/>
      <c r="C18" s="118" t="s">
        <v>1299</v>
      </c>
      <c r="D18" s="119"/>
      <c r="E18" s="119"/>
      <c r="F18" s="119"/>
      <c r="G18" s="119"/>
      <c r="H18" s="119"/>
      <c r="I18" s="119"/>
      <c r="J18" s="36"/>
      <c r="L18" s="35"/>
      <c r="M18" s="37"/>
      <c r="N18" s="37"/>
      <c r="O18" s="37"/>
      <c r="P18" s="37"/>
      <c r="Q18" s="37"/>
      <c r="R18" s="37"/>
      <c r="S18" s="37"/>
      <c r="T18" s="36"/>
    </row>
    <row r="19" spans="2:20" x14ac:dyDescent="0.25">
      <c r="B19" s="35"/>
      <c r="C19" s="119"/>
      <c r="D19" s="119"/>
      <c r="E19" s="119"/>
      <c r="F19" s="119"/>
      <c r="G19" s="119"/>
      <c r="H19" s="119"/>
      <c r="I19" s="119"/>
      <c r="J19" s="36"/>
      <c r="L19" s="35"/>
      <c r="M19" s="1" t="s">
        <v>121</v>
      </c>
      <c r="N19" s="37"/>
      <c r="O19" s="37"/>
      <c r="P19" s="37"/>
      <c r="Q19" s="37"/>
      <c r="R19" s="37"/>
      <c r="S19" s="37"/>
      <c r="T19" s="36"/>
    </row>
    <row r="20" spans="2:20" ht="14.45" customHeight="1" x14ac:dyDescent="0.25">
      <c r="B20" s="35"/>
      <c r="C20" s="118" t="s">
        <v>1300</v>
      </c>
      <c r="D20" s="119"/>
      <c r="E20" s="119"/>
      <c r="F20" s="119"/>
      <c r="G20" s="119"/>
      <c r="H20" s="119"/>
      <c r="I20" s="119"/>
      <c r="J20" s="36"/>
      <c r="L20" s="35"/>
      <c r="M20" s="122" t="s">
        <v>120</v>
      </c>
      <c r="N20" s="122"/>
      <c r="O20" s="122"/>
      <c r="P20" s="122"/>
      <c r="Q20" s="122"/>
      <c r="R20" s="122"/>
      <c r="S20" s="122"/>
      <c r="T20" s="36"/>
    </row>
    <row r="21" spans="2:20" x14ac:dyDescent="0.25">
      <c r="B21" s="35"/>
      <c r="C21" s="119"/>
      <c r="D21" s="119"/>
      <c r="E21" s="119"/>
      <c r="F21" s="119"/>
      <c r="G21" s="119"/>
      <c r="H21" s="119"/>
      <c r="I21" s="119"/>
      <c r="J21" s="36"/>
      <c r="L21" s="35"/>
      <c r="M21" s="37"/>
      <c r="N21" s="37"/>
      <c r="O21" s="37"/>
      <c r="P21" s="37"/>
      <c r="Q21" s="37"/>
      <c r="R21" s="37"/>
      <c r="S21" s="37"/>
      <c r="T21" s="36"/>
    </row>
    <row r="22" spans="2:20" x14ac:dyDescent="0.25">
      <c r="B22" s="35"/>
      <c r="C22" s="118" t="s">
        <v>1895</v>
      </c>
      <c r="D22" s="119"/>
      <c r="E22" s="119"/>
      <c r="F22" s="119"/>
      <c r="G22" s="119"/>
      <c r="H22" s="119"/>
      <c r="I22" s="119"/>
      <c r="J22" s="36"/>
      <c r="L22" s="35"/>
      <c r="M22" t="s">
        <v>129</v>
      </c>
      <c r="N22" s="37"/>
      <c r="O22" s="37"/>
      <c r="P22" s="37"/>
      <c r="Q22" s="37"/>
      <c r="R22" s="37"/>
      <c r="S22" s="37"/>
      <c r="T22" s="36"/>
    </row>
    <row r="23" spans="2:20" ht="14.45" customHeight="1" x14ac:dyDescent="0.25">
      <c r="B23" s="35"/>
      <c r="C23" s="118" t="s">
        <v>1896</v>
      </c>
      <c r="D23" s="119"/>
      <c r="E23" s="119"/>
      <c r="F23" s="119"/>
      <c r="G23" s="119"/>
      <c r="H23" s="119"/>
      <c r="I23" s="119"/>
      <c r="J23" s="36"/>
      <c r="L23" s="35"/>
      <c r="M23" s="122" t="s">
        <v>130</v>
      </c>
      <c r="N23" s="122"/>
      <c r="O23" s="122"/>
      <c r="P23" s="122"/>
      <c r="Q23" s="122"/>
      <c r="R23" s="122"/>
      <c r="S23" s="122"/>
      <c r="T23" s="36"/>
    </row>
    <row r="24" spans="2:20" x14ac:dyDescent="0.25">
      <c r="B24" s="35"/>
      <c r="C24" s="119"/>
      <c r="D24" s="119"/>
      <c r="E24" s="119"/>
      <c r="F24" s="119"/>
      <c r="G24" s="119"/>
      <c r="H24" s="119"/>
      <c r="I24" s="119"/>
      <c r="J24" s="36"/>
      <c r="L24" s="35"/>
      <c r="M24" s="1"/>
      <c r="N24" s="1"/>
      <c r="O24" s="1"/>
      <c r="P24" s="1"/>
      <c r="Q24" s="1"/>
      <c r="R24" s="1"/>
      <c r="S24" s="1"/>
      <c r="T24" s="36"/>
    </row>
    <row r="25" spans="2:20" x14ac:dyDescent="0.25">
      <c r="B25" s="35"/>
      <c r="C25" s="118" t="s">
        <v>1301</v>
      </c>
      <c r="D25" s="119"/>
      <c r="E25" s="119"/>
      <c r="F25" s="119"/>
      <c r="G25" s="119"/>
      <c r="H25" s="119"/>
      <c r="I25" s="119"/>
      <c r="J25" s="36"/>
      <c r="L25" s="35"/>
      <c r="M25" s="1" t="s">
        <v>114</v>
      </c>
      <c r="N25" s="1"/>
      <c r="O25" s="1"/>
      <c r="P25" s="1"/>
      <c r="Q25" s="1"/>
      <c r="R25" s="1"/>
      <c r="S25" s="1"/>
      <c r="T25" s="36"/>
    </row>
    <row r="26" spans="2:20" ht="15.6" customHeight="1" x14ac:dyDescent="0.25">
      <c r="B26" s="35"/>
      <c r="C26" s="119"/>
      <c r="D26" s="119"/>
      <c r="E26" s="119"/>
      <c r="F26" s="119"/>
      <c r="G26" s="119"/>
      <c r="H26" s="119"/>
      <c r="I26" s="119"/>
      <c r="J26" s="36"/>
      <c r="L26" s="35"/>
      <c r="M26" s="38" t="s">
        <v>115</v>
      </c>
      <c r="N26" s="1"/>
      <c r="O26" s="1"/>
      <c r="P26" s="1"/>
      <c r="Q26" s="1"/>
      <c r="R26" s="1"/>
      <c r="S26" s="1"/>
      <c r="T26" s="36"/>
    </row>
    <row r="27" spans="2:20" ht="17.25" customHeight="1" x14ac:dyDescent="0.25">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zoomScaleNormal="100" workbookViewId="0">
      <selection activeCell="D21" sqref="D21"/>
    </sheetView>
  </sheetViews>
  <sheetFormatPr defaultColWidth="8.85546875" defaultRowHeight="15" x14ac:dyDescent="0.25"/>
  <cols>
    <col min="1" max="1" width="4.42578125" style="2" customWidth="1"/>
    <col min="2" max="2" width="14" style="2" bestFit="1" customWidth="1"/>
    <col min="3" max="3" width="21" style="2" bestFit="1" customWidth="1"/>
    <col min="4" max="4" width="18.85546875" style="2" bestFit="1" customWidth="1"/>
    <col min="5" max="5" width="19.42578125" style="2" bestFit="1" customWidth="1"/>
    <col min="6" max="6" width="21" style="2" bestFit="1" customWidth="1"/>
    <col min="7" max="7" width="20.5703125" style="2" bestFit="1" customWidth="1"/>
    <col min="8" max="8" width="17.5703125" style="2" bestFit="1" customWidth="1"/>
    <col min="9" max="9" width="15.42578125" style="2" bestFit="1" customWidth="1"/>
    <col min="10" max="10" width="30.140625" style="2" bestFit="1" customWidth="1"/>
    <col min="11" max="11" width="11.85546875" style="2" bestFit="1" customWidth="1"/>
    <col min="12" max="12" width="30.140625" style="2" bestFit="1" customWidth="1"/>
    <col min="13" max="13" width="30.140625" style="2" customWidth="1"/>
    <col min="14" max="14" width="30.140625" style="2" bestFit="1" customWidth="1"/>
    <col min="15" max="15" width="25.140625" style="2" customWidth="1"/>
    <col min="16" max="16" width="28.140625" style="2" customWidth="1"/>
    <col min="17" max="17" width="16.140625" style="2" customWidth="1"/>
    <col min="18" max="18" width="12" style="2" customWidth="1"/>
    <col min="19" max="16384" width="8.85546875" style="2"/>
  </cols>
  <sheetData>
    <row r="2" spans="2:18" s="4" customFormat="1" x14ac:dyDescent="0.25">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x14ac:dyDescent="0.25">
      <c r="B3" s="63" t="s">
        <v>1</v>
      </c>
      <c r="C3" s="67" t="s">
        <v>1310</v>
      </c>
      <c r="D3" s="68" t="s">
        <v>1310</v>
      </c>
      <c r="E3" s="68" t="s">
        <v>1311</v>
      </c>
      <c r="F3" s="68" t="s">
        <v>1310</v>
      </c>
      <c r="G3" s="68" t="s">
        <v>1310</v>
      </c>
      <c r="H3" s="68" t="s">
        <v>1310</v>
      </c>
      <c r="I3" s="68" t="s">
        <v>1310</v>
      </c>
      <c r="J3" s="68" t="s">
        <v>1311</v>
      </c>
      <c r="K3" s="65"/>
      <c r="L3" s="65"/>
      <c r="M3" s="65"/>
      <c r="N3" s="65"/>
      <c r="O3" s="65"/>
      <c r="P3" s="65"/>
      <c r="Q3" s="65"/>
      <c r="R3" s="66"/>
    </row>
    <row r="4" spans="2:18" s="4" customFormat="1" x14ac:dyDescent="0.25">
      <c r="B4" s="63" t="s">
        <v>1309</v>
      </c>
      <c r="C4" s="64"/>
      <c r="D4" s="65"/>
      <c r="E4" s="65"/>
      <c r="F4" s="65"/>
      <c r="G4" s="65"/>
      <c r="H4" s="65"/>
      <c r="I4" s="65"/>
      <c r="J4" s="65"/>
      <c r="K4" s="65"/>
      <c r="L4" s="65"/>
      <c r="M4" s="65"/>
      <c r="N4" s="65"/>
      <c r="O4" s="65"/>
      <c r="P4" s="65"/>
      <c r="Q4" s="65"/>
      <c r="R4" s="66"/>
    </row>
    <row r="5" spans="2:18" s="4" customFormat="1" x14ac:dyDescent="0.25">
      <c r="B5" s="55" t="s">
        <v>49</v>
      </c>
      <c r="C5" s="56" t="s">
        <v>99</v>
      </c>
      <c r="D5" s="56" t="s">
        <v>100</v>
      </c>
      <c r="E5" s="56" t="s">
        <v>101</v>
      </c>
      <c r="F5" s="57" t="s">
        <v>98</v>
      </c>
      <c r="G5" s="58" t="s">
        <v>102</v>
      </c>
      <c r="H5" s="58" t="b">
        <v>0</v>
      </c>
      <c r="I5" s="56" t="b">
        <v>0</v>
      </c>
      <c r="J5" s="59"/>
      <c r="K5" s="58" t="s">
        <v>1886</v>
      </c>
      <c r="L5" s="59" t="s">
        <v>1887</v>
      </c>
      <c r="M5" s="87" t="s">
        <v>1888</v>
      </c>
      <c r="N5" s="59" t="s">
        <v>104</v>
      </c>
      <c r="O5" s="60" t="s">
        <v>103</v>
      </c>
      <c r="P5" s="59" t="s">
        <v>104</v>
      </c>
      <c r="Q5" s="61">
        <v>44830</v>
      </c>
      <c r="R5" s="62" t="s">
        <v>82</v>
      </c>
    </row>
    <row r="6" spans="2:18" s="4" customFormat="1" x14ac:dyDescent="0.25">
      <c r="B6" s="24"/>
      <c r="C6" s="5"/>
      <c r="D6" s="5"/>
      <c r="E6" s="5"/>
      <c r="F6" s="7"/>
      <c r="G6" s="8"/>
      <c r="H6" s="8"/>
      <c r="I6" s="5"/>
      <c r="J6" s="6"/>
      <c r="K6" s="8"/>
      <c r="L6" s="6"/>
      <c r="M6" s="6"/>
      <c r="N6" s="6"/>
      <c r="O6" s="9"/>
      <c r="P6" s="6"/>
      <c r="Q6" s="10"/>
      <c r="R6" s="8"/>
    </row>
    <row r="7" spans="2:18" s="29" customFormat="1" ht="20.100000000000001" customHeight="1" x14ac:dyDescent="0.25">
      <c r="C7" s="30" t="s">
        <v>10</v>
      </c>
      <c r="D7" s="30" t="s">
        <v>1307</v>
      </c>
      <c r="E7" s="30" t="s">
        <v>1308</v>
      </c>
      <c r="F7" s="30" t="s">
        <v>1313</v>
      </c>
      <c r="G7" s="30" t="s">
        <v>4</v>
      </c>
      <c r="H7" s="30" t="s">
        <v>5</v>
      </c>
      <c r="I7" s="30" t="s">
        <v>16</v>
      </c>
      <c r="J7" s="30" t="s">
        <v>1287</v>
      </c>
      <c r="K7" s="30" t="s">
        <v>7</v>
      </c>
      <c r="L7" s="30" t="s">
        <v>8</v>
      </c>
      <c r="M7" s="30" t="s">
        <v>1885</v>
      </c>
      <c r="N7" s="30" t="s">
        <v>9</v>
      </c>
      <c r="O7" s="30" t="s">
        <v>11</v>
      </c>
      <c r="P7" s="30" t="s">
        <v>12</v>
      </c>
      <c r="Q7" s="30" t="s">
        <v>13</v>
      </c>
      <c r="R7" s="30" t="s">
        <v>15</v>
      </c>
    </row>
    <row r="8" spans="2:18" x14ac:dyDescent="0.25">
      <c r="C8" t="s">
        <v>1902</v>
      </c>
      <c r="D8" t="s">
        <v>1903</v>
      </c>
      <c r="E8" t="s">
        <v>1904</v>
      </c>
      <c r="F8" s="91" t="s">
        <v>4593</v>
      </c>
      <c r="G8" t="s">
        <v>102</v>
      </c>
      <c r="H8" t="b">
        <v>0</v>
      </c>
      <c r="I8" t="b">
        <v>0</v>
      </c>
      <c r="J8"/>
      <c r="K8"/>
      <c r="L8"/>
      <c r="M8"/>
      <c r="N8"/>
      <c r="O8"/>
      <c r="P8"/>
      <c r="Q8" s="12"/>
      <c r="R8" t="s">
        <v>82</v>
      </c>
    </row>
    <row r="9" spans="2:18" ht="20.45" customHeight="1" x14ac:dyDescent="0.25"/>
  </sheetData>
  <sheetProtection insertRows="0" autoFilter="0"/>
  <phoneticPr fontId="3" type="noConversion"/>
  <dataValidations count="3">
    <dataValidation type="list" allowBlank="1" showInputMessage="1" showErrorMessage="1" prompt="Must be one of the allowed values from the dropdown list." sqref="R8" xr:uid="{97C8FE55-7CEE-4E93-93AC-D27A15C81780}">
      <formula1>INDIRECT("Status[Status]")</formula1>
    </dataValidation>
    <dataValidation type="list" allowBlank="1" showInputMessage="1" showErrorMessage="1" prompt="Must be one of the allowed values from the dropdown list." sqref="H8:I8" xr:uid="{2E3E6430-64AD-4439-B8FE-A4C52277BC93}">
      <formula1>INDIRECT("Boolean[Boolean]")</formula1>
    </dataValidation>
    <dataValidation type="list" allowBlank="1" showInputMessage="1" showErrorMessage="1" prompt="Must be one of the allowed values from the dropdown list." sqref="G8" xr:uid="{188EA275-1A55-4D58-B5AF-05B0E23AE1C1}">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62"/>
  <sheetViews>
    <sheetView workbookViewId="0">
      <selection activeCell="C19" sqref="C19"/>
    </sheetView>
  </sheetViews>
  <sheetFormatPr defaultColWidth="8.85546875" defaultRowHeight="15" x14ac:dyDescent="0.25"/>
  <cols>
    <col min="1" max="1" width="3.85546875" style="2" customWidth="1"/>
    <col min="2" max="2" width="13.5703125" style="2" bestFit="1" customWidth="1"/>
    <col min="3" max="3" width="27.5703125" style="2" customWidth="1"/>
    <col min="4" max="4" width="35.7109375" style="2" customWidth="1"/>
    <col min="5" max="5" width="19.140625" style="2" customWidth="1"/>
    <col min="6" max="7" width="87.7109375" style="2" customWidth="1"/>
    <col min="8" max="8" width="24.42578125" style="2" bestFit="1" customWidth="1"/>
    <col min="9" max="9" width="25.42578125" style="2" bestFit="1" customWidth="1"/>
    <col min="10" max="10" width="16.42578125" style="2" customWidth="1"/>
    <col min="11" max="11" width="19.5703125" style="2" bestFit="1" customWidth="1"/>
    <col min="12" max="12" width="17.140625" style="2" bestFit="1" customWidth="1"/>
    <col min="13" max="13" width="19" style="2" bestFit="1" customWidth="1"/>
    <col min="14" max="14" width="17.140625" style="2" bestFit="1" customWidth="1"/>
    <col min="15" max="15" width="24.5703125" style="2" bestFit="1" customWidth="1"/>
    <col min="16" max="16" width="20.5703125" style="2" bestFit="1" customWidth="1"/>
    <col min="17" max="17" width="23.5703125" style="2" bestFit="1" customWidth="1"/>
    <col min="18" max="18" width="20.5703125" style="2" bestFit="1" customWidth="1"/>
    <col min="19" max="19" width="11.5703125" style="2" bestFit="1" customWidth="1"/>
    <col min="20" max="20" width="21.5703125" style="2" bestFit="1" customWidth="1"/>
    <col min="21" max="21" width="22.42578125" style="2" bestFit="1" customWidth="1"/>
    <col min="22" max="22" width="17.140625" style="2" bestFit="1" customWidth="1"/>
    <col min="23" max="23" width="17.42578125" style="2" bestFit="1" customWidth="1"/>
    <col min="24" max="24" width="10.5703125" style="2" customWidth="1"/>
    <col min="25" max="25" width="18.85546875" style="2" bestFit="1" customWidth="1"/>
    <col min="26" max="26" width="12" style="2" customWidth="1"/>
    <col min="27" max="27" width="16.42578125" style="2" bestFit="1" customWidth="1"/>
    <col min="28" max="28" width="16.5703125" style="2" bestFit="1" customWidth="1"/>
    <col min="29" max="29" width="23.5703125" style="2" bestFit="1" customWidth="1"/>
    <col min="30" max="16384" width="8.85546875" style="2"/>
  </cols>
  <sheetData>
    <row r="2" spans="2:29" s="3" customFormat="1" x14ac:dyDescent="0.25">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x14ac:dyDescent="0.25">
      <c r="B3" s="63" t="s">
        <v>1</v>
      </c>
      <c r="C3" s="68" t="s">
        <v>1310</v>
      </c>
      <c r="D3" s="68" t="s">
        <v>1310</v>
      </c>
      <c r="E3" s="72" t="s">
        <v>1310</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x14ac:dyDescent="0.25">
      <c r="B4" s="69" t="s">
        <v>1309</v>
      </c>
      <c r="C4" s="70"/>
      <c r="D4" s="71" t="s">
        <v>1310</v>
      </c>
      <c r="E4" s="70"/>
      <c r="F4" s="71" t="s">
        <v>1310</v>
      </c>
      <c r="G4" s="71" t="s">
        <v>1310</v>
      </c>
      <c r="H4" s="70"/>
      <c r="I4" s="70"/>
      <c r="J4" s="71" t="s">
        <v>1310</v>
      </c>
      <c r="K4" s="71"/>
      <c r="L4" s="70"/>
      <c r="M4" s="70"/>
      <c r="N4" s="70"/>
      <c r="O4" s="70"/>
      <c r="P4" s="70"/>
      <c r="Q4" s="71" t="s">
        <v>1310</v>
      </c>
      <c r="R4" s="70"/>
      <c r="S4" s="70"/>
      <c r="T4" s="70"/>
      <c r="U4" s="70"/>
      <c r="V4" s="70"/>
      <c r="W4" s="70"/>
      <c r="X4" s="70"/>
      <c r="Y4" s="71" t="s">
        <v>1310</v>
      </c>
      <c r="Z4" s="70"/>
      <c r="AA4" s="70"/>
      <c r="AB4" s="70"/>
      <c r="AC4" s="88" t="s">
        <v>1310</v>
      </c>
    </row>
    <row r="5" spans="2:29" s="3" customFormat="1" x14ac:dyDescent="0.25">
      <c r="B5" s="55" t="s">
        <v>49</v>
      </c>
      <c r="C5" s="73" t="s">
        <v>105</v>
      </c>
      <c r="D5" s="73" t="s">
        <v>106</v>
      </c>
      <c r="E5" s="73" t="s">
        <v>80</v>
      </c>
      <c r="F5" s="73" t="s">
        <v>107</v>
      </c>
      <c r="G5" s="73" t="s">
        <v>131</v>
      </c>
      <c r="H5" s="73"/>
      <c r="I5" s="73" t="s">
        <v>1879</v>
      </c>
      <c r="J5" s="73" t="s">
        <v>1880</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89" t="s">
        <v>109</v>
      </c>
    </row>
    <row r="6" spans="2:29" s="3" customFormat="1" x14ac:dyDescent="0.25">
      <c r="K6" s="10"/>
      <c r="P6" s="10"/>
      <c r="V6" s="10"/>
      <c r="AA6" s="10"/>
    </row>
    <row r="7" spans="2:29" s="29" customFormat="1" x14ac:dyDescent="0.25">
      <c r="C7" s="30" t="s">
        <v>18</v>
      </c>
      <c r="D7" s="30" t="s">
        <v>27</v>
      </c>
      <c r="E7" s="30" t="s">
        <v>1288</v>
      </c>
      <c r="F7" s="30" t="s">
        <v>24</v>
      </c>
      <c r="G7" s="30" t="s">
        <v>2</v>
      </c>
      <c r="H7" s="30" t="s">
        <v>1289</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ht="75" x14ac:dyDescent="0.25">
      <c r="C8" t="s">
        <v>1905</v>
      </c>
      <c r="D8" t="s">
        <v>1906</v>
      </c>
      <c r="E8" t="s">
        <v>80</v>
      </c>
      <c r="F8" s="92" t="s">
        <v>1907</v>
      </c>
      <c r="G8" s="92" t="s">
        <v>1908</v>
      </c>
      <c r="H8" s="11"/>
      <c r="I8" t="s">
        <v>1909</v>
      </c>
      <c r="J8"/>
      <c r="K8" s="12"/>
      <c r="L8"/>
      <c r="M8" t="s">
        <v>1910</v>
      </c>
      <c r="N8" t="s">
        <v>288</v>
      </c>
      <c r="O8" t="s">
        <v>102</v>
      </c>
      <c r="P8"/>
      <c r="Q8"/>
      <c r="R8"/>
      <c r="S8"/>
      <c r="T8"/>
      <c r="U8"/>
      <c r="V8"/>
      <c r="W8"/>
      <c r="X8" t="s">
        <v>82</v>
      </c>
      <c r="Y8"/>
      <c r="Z8"/>
      <c r="AA8"/>
      <c r="AB8"/>
      <c r="AC8"/>
    </row>
    <row r="9" spans="2:29" x14ac:dyDescent="0.25">
      <c r="C9" t="s">
        <v>4594</v>
      </c>
      <c r="D9" t="s">
        <v>4595</v>
      </c>
      <c r="E9" t="s">
        <v>868</v>
      </c>
      <c r="F9" s="92" t="s">
        <v>4596</v>
      </c>
      <c r="G9" s="92"/>
      <c r="H9" s="11"/>
      <c r="I9" t="s">
        <v>1909</v>
      </c>
      <c r="J9"/>
      <c r="K9" s="12"/>
      <c r="L9"/>
      <c r="M9" t="s">
        <v>1910</v>
      </c>
      <c r="N9" t="s">
        <v>288</v>
      </c>
      <c r="O9" t="s">
        <v>102</v>
      </c>
      <c r="P9"/>
      <c r="Q9"/>
      <c r="R9"/>
      <c r="S9"/>
      <c r="T9"/>
      <c r="U9"/>
      <c r="V9"/>
      <c r="W9"/>
      <c r="X9" t="s">
        <v>82</v>
      </c>
      <c r="Y9"/>
      <c r="Z9"/>
      <c r="AA9"/>
      <c r="AB9"/>
      <c r="AC9"/>
    </row>
    <row r="10" spans="2:29" x14ac:dyDescent="0.25">
      <c r="C10" t="s">
        <v>4597</v>
      </c>
      <c r="D10" t="s">
        <v>4606</v>
      </c>
      <c r="E10" t="s">
        <v>868</v>
      </c>
      <c r="F10" s="92" t="s">
        <v>4615</v>
      </c>
      <c r="G10" s="92"/>
      <c r="H10" s="11"/>
      <c r="I10" t="s">
        <v>1909</v>
      </c>
      <c r="J10"/>
      <c r="K10" s="12"/>
      <c r="L10"/>
      <c r="M10" t="s">
        <v>1910</v>
      </c>
      <c r="N10" t="s">
        <v>288</v>
      </c>
      <c r="O10" t="s">
        <v>102</v>
      </c>
      <c r="P10"/>
      <c r="Q10"/>
      <c r="R10"/>
      <c r="S10"/>
      <c r="T10"/>
      <c r="U10"/>
      <c r="V10"/>
      <c r="W10"/>
      <c r="X10" t="s">
        <v>82</v>
      </c>
      <c r="Y10"/>
      <c r="Z10"/>
      <c r="AA10"/>
      <c r="AB10"/>
      <c r="AC10"/>
    </row>
    <row r="11" spans="2:29" x14ac:dyDescent="0.25">
      <c r="C11" t="s">
        <v>4598</v>
      </c>
      <c r="D11" t="s">
        <v>4607</v>
      </c>
      <c r="E11" t="s">
        <v>868</v>
      </c>
      <c r="F11" s="92" t="s">
        <v>4616</v>
      </c>
      <c r="G11" s="92"/>
      <c r="H11" s="11"/>
      <c r="I11" t="s">
        <v>1909</v>
      </c>
      <c r="J11"/>
      <c r="K11" s="12"/>
      <c r="L11"/>
      <c r="M11" t="s">
        <v>1910</v>
      </c>
      <c r="N11" t="s">
        <v>288</v>
      </c>
      <c r="O11" t="s">
        <v>102</v>
      </c>
      <c r="P11"/>
      <c r="Q11"/>
      <c r="R11"/>
      <c r="S11"/>
      <c r="T11"/>
      <c r="U11"/>
      <c r="V11"/>
      <c r="W11"/>
      <c r="X11" t="s">
        <v>82</v>
      </c>
      <c r="Y11"/>
      <c r="Z11"/>
      <c r="AA11"/>
      <c r="AB11"/>
      <c r="AC11"/>
    </row>
    <row r="12" spans="2:29" x14ac:dyDescent="0.25">
      <c r="C12" t="s">
        <v>4599</v>
      </c>
      <c r="D12" t="s">
        <v>4608</v>
      </c>
      <c r="E12" t="s">
        <v>868</v>
      </c>
      <c r="F12" s="92" t="s">
        <v>4617</v>
      </c>
      <c r="G12" s="92"/>
      <c r="H12" s="11"/>
      <c r="I12" t="s">
        <v>1909</v>
      </c>
      <c r="J12"/>
      <c r="K12" s="12"/>
      <c r="L12"/>
      <c r="M12" t="s">
        <v>1910</v>
      </c>
      <c r="N12" t="s">
        <v>288</v>
      </c>
      <c r="O12" t="s">
        <v>102</v>
      </c>
      <c r="P12"/>
      <c r="Q12"/>
      <c r="R12"/>
      <c r="S12"/>
      <c r="T12"/>
      <c r="U12"/>
      <c r="V12"/>
      <c r="W12"/>
      <c r="X12" t="s">
        <v>82</v>
      </c>
      <c r="Y12"/>
      <c r="Z12"/>
      <c r="AA12"/>
      <c r="AB12"/>
      <c r="AC12"/>
    </row>
    <row r="13" spans="2:29" x14ac:dyDescent="0.25">
      <c r="C13" t="s">
        <v>4600</v>
      </c>
      <c r="D13" t="s">
        <v>4609</v>
      </c>
      <c r="E13" t="s">
        <v>868</v>
      </c>
      <c r="F13" s="92" t="s">
        <v>4618</v>
      </c>
      <c r="G13" s="92"/>
      <c r="H13" s="11"/>
      <c r="I13" t="s">
        <v>1909</v>
      </c>
      <c r="J13"/>
      <c r="K13" s="12"/>
      <c r="L13"/>
      <c r="M13" t="s">
        <v>1910</v>
      </c>
      <c r="N13" t="s">
        <v>288</v>
      </c>
      <c r="O13" t="s">
        <v>102</v>
      </c>
      <c r="P13"/>
      <c r="Q13"/>
      <c r="R13"/>
      <c r="S13"/>
      <c r="T13"/>
      <c r="U13"/>
      <c r="V13"/>
      <c r="W13"/>
      <c r="X13" t="s">
        <v>82</v>
      </c>
      <c r="Y13"/>
      <c r="Z13"/>
      <c r="AA13"/>
      <c r="AB13"/>
      <c r="AC13"/>
    </row>
    <row r="14" spans="2:29" ht="30" x14ac:dyDescent="0.25">
      <c r="C14" t="s">
        <v>4601</v>
      </c>
      <c r="D14" t="s">
        <v>4610</v>
      </c>
      <c r="E14" t="s">
        <v>868</v>
      </c>
      <c r="F14" s="92" t="s">
        <v>4619</v>
      </c>
      <c r="G14" s="92"/>
      <c r="H14" s="11"/>
      <c r="I14" t="s">
        <v>1909</v>
      </c>
      <c r="J14"/>
      <c r="K14" s="12"/>
      <c r="L14"/>
      <c r="M14" t="s">
        <v>1910</v>
      </c>
      <c r="N14" t="s">
        <v>288</v>
      </c>
      <c r="O14" t="s">
        <v>102</v>
      </c>
      <c r="P14"/>
      <c r="Q14"/>
      <c r="R14"/>
      <c r="S14"/>
      <c r="T14"/>
      <c r="U14"/>
      <c r="V14"/>
      <c r="W14"/>
      <c r="X14" t="s">
        <v>82</v>
      </c>
      <c r="Y14"/>
      <c r="Z14"/>
      <c r="AA14"/>
      <c r="AB14"/>
      <c r="AC14"/>
    </row>
    <row r="15" spans="2:29" x14ac:dyDescent="0.25">
      <c r="C15" t="s">
        <v>4602</v>
      </c>
      <c r="D15" t="s">
        <v>4611</v>
      </c>
      <c r="E15" t="s">
        <v>868</v>
      </c>
      <c r="F15" s="92" t="s">
        <v>4620</v>
      </c>
      <c r="G15" s="92"/>
      <c r="H15" s="11"/>
      <c r="I15" t="s">
        <v>1909</v>
      </c>
      <c r="J15"/>
      <c r="K15" s="12"/>
      <c r="L15"/>
      <c r="M15" t="s">
        <v>1910</v>
      </c>
      <c r="N15" t="s">
        <v>288</v>
      </c>
      <c r="O15" t="s">
        <v>102</v>
      </c>
      <c r="P15"/>
      <c r="Q15"/>
      <c r="R15"/>
      <c r="S15"/>
      <c r="T15"/>
      <c r="U15"/>
      <c r="V15"/>
      <c r="W15"/>
      <c r="X15" t="s">
        <v>82</v>
      </c>
      <c r="Y15"/>
      <c r="Z15"/>
      <c r="AA15"/>
      <c r="AB15"/>
      <c r="AC15"/>
    </row>
    <row r="16" spans="2:29" x14ac:dyDescent="0.25">
      <c r="C16" t="s">
        <v>4627</v>
      </c>
      <c r="D16" t="s">
        <v>4628</v>
      </c>
      <c r="E16" t="s">
        <v>868</v>
      </c>
      <c r="F16" s="92" t="s">
        <v>4621</v>
      </c>
      <c r="G16" s="92"/>
      <c r="H16" s="11"/>
      <c r="I16" t="s">
        <v>1909</v>
      </c>
      <c r="J16"/>
      <c r="K16" s="12"/>
      <c r="L16"/>
      <c r="M16" t="s">
        <v>1910</v>
      </c>
      <c r="N16" t="s">
        <v>288</v>
      </c>
      <c r="O16" t="s">
        <v>102</v>
      </c>
      <c r="P16"/>
      <c r="Q16"/>
      <c r="R16"/>
      <c r="S16"/>
      <c r="T16"/>
      <c r="U16"/>
      <c r="V16"/>
      <c r="W16"/>
      <c r="X16" t="s">
        <v>82</v>
      </c>
      <c r="Y16"/>
      <c r="Z16"/>
      <c r="AA16"/>
      <c r="AB16"/>
      <c r="AC16"/>
    </row>
    <row r="17" spans="3:29" x14ac:dyDescent="0.25">
      <c r="C17" t="s">
        <v>4603</v>
      </c>
      <c r="D17" t="s">
        <v>4612</v>
      </c>
      <c r="E17" t="s">
        <v>868</v>
      </c>
      <c r="F17" s="92" t="s">
        <v>4622</v>
      </c>
      <c r="G17" s="92"/>
      <c r="H17" s="11"/>
      <c r="I17" t="s">
        <v>1909</v>
      </c>
      <c r="J17"/>
      <c r="K17" s="12"/>
      <c r="L17"/>
      <c r="M17" t="s">
        <v>1910</v>
      </c>
      <c r="N17" t="s">
        <v>288</v>
      </c>
      <c r="O17" t="s">
        <v>102</v>
      </c>
      <c r="P17"/>
      <c r="Q17"/>
      <c r="R17"/>
      <c r="S17"/>
      <c r="T17"/>
      <c r="U17"/>
      <c r="V17"/>
      <c r="W17"/>
      <c r="X17" t="s">
        <v>82</v>
      </c>
      <c r="Y17"/>
      <c r="Z17"/>
      <c r="AA17"/>
      <c r="AB17"/>
      <c r="AC17"/>
    </row>
    <row r="18" spans="3:29" x14ac:dyDescent="0.25">
      <c r="C18" t="s">
        <v>4604</v>
      </c>
      <c r="D18" t="s">
        <v>4613</v>
      </c>
      <c r="E18" t="s">
        <v>868</v>
      </c>
      <c r="F18" s="92" t="s">
        <v>4623</v>
      </c>
      <c r="G18" s="92"/>
      <c r="H18" s="11"/>
      <c r="I18" t="s">
        <v>1909</v>
      </c>
      <c r="J18"/>
      <c r="K18" s="12"/>
      <c r="L18"/>
      <c r="M18" t="s">
        <v>1910</v>
      </c>
      <c r="N18" t="s">
        <v>288</v>
      </c>
      <c r="O18" t="s">
        <v>102</v>
      </c>
      <c r="P18"/>
      <c r="Q18"/>
      <c r="R18"/>
      <c r="S18"/>
      <c r="T18"/>
      <c r="U18"/>
      <c r="V18"/>
      <c r="W18"/>
      <c r="X18" t="s">
        <v>82</v>
      </c>
      <c r="Y18"/>
      <c r="Z18"/>
      <c r="AA18"/>
      <c r="AB18"/>
      <c r="AC18"/>
    </row>
    <row r="19" spans="3:29" x14ac:dyDescent="0.25">
      <c r="C19" t="s">
        <v>4605</v>
      </c>
      <c r="D19" t="s">
        <v>4614</v>
      </c>
      <c r="E19" t="s">
        <v>868</v>
      </c>
      <c r="F19" s="92" t="s">
        <v>4624</v>
      </c>
      <c r="G19" s="92"/>
      <c r="H19" s="11"/>
      <c r="I19" t="s">
        <v>1909</v>
      </c>
      <c r="J19"/>
      <c r="K19" s="12"/>
      <c r="L19"/>
      <c r="M19" t="s">
        <v>1910</v>
      </c>
      <c r="N19" t="s">
        <v>288</v>
      </c>
      <c r="O19" t="s">
        <v>102</v>
      </c>
      <c r="P19"/>
      <c r="Q19"/>
      <c r="R19"/>
      <c r="S19"/>
      <c r="T19"/>
      <c r="U19"/>
      <c r="V19"/>
      <c r="W19"/>
      <c r="X19" t="s">
        <v>82</v>
      </c>
      <c r="Y19"/>
      <c r="Z19"/>
      <c r="AA19"/>
      <c r="AB19"/>
      <c r="AC19"/>
    </row>
    <row r="20" spans="3:29" x14ac:dyDescent="0.25">
      <c r="C20"/>
      <c r="D20"/>
      <c r="E20"/>
      <c r="F20" s="92"/>
      <c r="G20" s="92"/>
      <c r="H20" s="11"/>
      <c r="I20"/>
      <c r="J20"/>
      <c r="K20" s="12"/>
      <c r="L20"/>
      <c r="M20"/>
      <c r="N20"/>
      <c r="O20"/>
      <c r="P20"/>
      <c r="Q20"/>
      <c r="R20"/>
      <c r="S20"/>
      <c r="T20"/>
      <c r="U20"/>
      <c r="V20"/>
      <c r="W20"/>
      <c r="X20"/>
      <c r="Y20"/>
      <c r="Z20"/>
      <c r="AA20"/>
      <c r="AB20"/>
      <c r="AC20"/>
    </row>
    <row r="21" spans="3:29" x14ac:dyDescent="0.25">
      <c r="C21"/>
      <c r="D21"/>
      <c r="E21"/>
      <c r="F21" s="92"/>
      <c r="G21" s="92"/>
      <c r="H21" s="11"/>
      <c r="I21"/>
      <c r="J21"/>
      <c r="K21" s="12"/>
      <c r="L21"/>
      <c r="M21"/>
      <c r="N21"/>
      <c r="O21"/>
      <c r="P21"/>
      <c r="Q21"/>
      <c r="R21"/>
      <c r="S21"/>
      <c r="T21"/>
      <c r="U21"/>
      <c r="V21"/>
      <c r="W21"/>
      <c r="X21"/>
      <c r="Y21"/>
      <c r="Z21"/>
      <c r="AA21"/>
      <c r="AB21"/>
      <c r="AC21"/>
    </row>
    <row r="22" spans="3:29" x14ac:dyDescent="0.25">
      <c r="C22"/>
      <c r="D22"/>
      <c r="E22"/>
      <c r="F22" s="92"/>
      <c r="G22" s="92"/>
      <c r="H22" s="11"/>
      <c r="I22"/>
      <c r="J22"/>
      <c r="K22" s="12"/>
      <c r="L22"/>
      <c r="M22"/>
      <c r="N22"/>
      <c r="O22"/>
      <c r="P22"/>
      <c r="Q22"/>
      <c r="R22"/>
      <c r="S22"/>
      <c r="T22"/>
      <c r="U22"/>
      <c r="V22"/>
      <c r="W22"/>
      <c r="X22"/>
      <c r="Y22"/>
      <c r="Z22"/>
      <c r="AA22"/>
      <c r="AB22"/>
      <c r="AC22"/>
    </row>
    <row r="23" spans="3:29" x14ac:dyDescent="0.25">
      <c r="C23"/>
      <c r="D23"/>
      <c r="E23"/>
      <c r="F23" s="92"/>
      <c r="G23" s="92"/>
      <c r="H23" s="11"/>
      <c r="I23"/>
      <c r="J23"/>
      <c r="K23" s="12"/>
      <c r="L23"/>
      <c r="M23"/>
      <c r="N23"/>
      <c r="O23"/>
      <c r="P23"/>
      <c r="Q23"/>
      <c r="R23"/>
      <c r="S23"/>
      <c r="T23"/>
      <c r="U23"/>
      <c r="V23"/>
      <c r="W23"/>
      <c r="X23"/>
      <c r="Y23"/>
      <c r="Z23"/>
      <c r="AA23"/>
      <c r="AB23"/>
      <c r="AC23"/>
    </row>
    <row r="24" spans="3:29" x14ac:dyDescent="0.25">
      <c r="C24"/>
      <c r="D24"/>
      <c r="E24"/>
      <c r="F24" s="92"/>
      <c r="G24" s="92"/>
      <c r="H24" s="11"/>
      <c r="I24"/>
      <c r="J24"/>
      <c r="K24" s="12"/>
      <c r="L24"/>
      <c r="M24"/>
      <c r="N24"/>
      <c r="O24"/>
      <c r="P24"/>
      <c r="Q24"/>
      <c r="R24"/>
      <c r="S24"/>
      <c r="T24"/>
      <c r="U24"/>
      <c r="V24"/>
      <c r="W24"/>
      <c r="X24"/>
      <c r="Y24"/>
      <c r="Z24"/>
      <c r="AA24"/>
      <c r="AB24"/>
      <c r="AC24"/>
    </row>
    <row r="25" spans="3:29" x14ac:dyDescent="0.25">
      <c r="C25"/>
      <c r="D25"/>
      <c r="E25"/>
      <c r="F25" s="92"/>
      <c r="G25" s="92"/>
      <c r="H25" s="11"/>
      <c r="I25"/>
      <c r="J25"/>
      <c r="K25" s="12"/>
      <c r="L25"/>
      <c r="M25"/>
      <c r="N25"/>
      <c r="O25"/>
      <c r="P25"/>
      <c r="Q25"/>
      <c r="R25"/>
      <c r="S25"/>
      <c r="T25"/>
      <c r="U25"/>
      <c r="V25"/>
      <c r="W25"/>
      <c r="X25"/>
      <c r="Y25"/>
      <c r="Z25"/>
      <c r="AA25"/>
      <c r="AB25"/>
      <c r="AC25"/>
    </row>
    <row r="26" spans="3:29" x14ac:dyDescent="0.25">
      <c r="C26"/>
      <c r="D26"/>
      <c r="E26"/>
      <c r="F26" s="92"/>
      <c r="G26" s="93"/>
      <c r="H26" s="94"/>
      <c r="I26" s="95"/>
      <c r="J26" s="95"/>
      <c r="K26" s="96"/>
      <c r="L26" s="95"/>
      <c r="M26" s="95"/>
      <c r="N26" s="95"/>
      <c r="O26" s="95"/>
      <c r="P26" s="95"/>
      <c r="Q26" s="95"/>
      <c r="R26" s="95"/>
      <c r="S26" s="95"/>
      <c r="T26" s="95"/>
      <c r="U26" s="95"/>
      <c r="V26" s="95"/>
      <c r="W26" s="95"/>
      <c r="X26" s="95"/>
      <c r="Y26" s="95"/>
      <c r="Z26" s="95"/>
      <c r="AA26" s="95"/>
      <c r="AB26" s="95"/>
      <c r="AC26" s="95"/>
    </row>
    <row r="27" spans="3:29" x14ac:dyDescent="0.25">
      <c r="C27"/>
      <c r="D27"/>
      <c r="E27"/>
      <c r="F27" s="92"/>
      <c r="G27" s="93"/>
      <c r="H27" s="94"/>
      <c r="I27" s="95"/>
      <c r="J27" s="95"/>
      <c r="K27" s="96"/>
      <c r="L27" s="95"/>
      <c r="M27" s="95"/>
      <c r="N27" s="95"/>
      <c r="O27" s="95"/>
      <c r="P27" s="95"/>
      <c r="Q27" s="95"/>
      <c r="R27" s="95"/>
      <c r="S27" s="95"/>
      <c r="T27" s="95"/>
      <c r="U27" s="95"/>
      <c r="V27" s="95"/>
      <c r="W27" s="95"/>
      <c r="X27" s="95"/>
      <c r="Y27" s="95"/>
      <c r="Z27" s="95"/>
      <c r="AA27" s="95"/>
      <c r="AB27" s="95"/>
      <c r="AC27" s="95"/>
    </row>
    <row r="28" spans="3:29" x14ac:dyDescent="0.25">
      <c r="C28"/>
      <c r="D28"/>
      <c r="E28"/>
      <c r="F28" s="92"/>
      <c r="G28" s="93"/>
      <c r="H28" s="94"/>
      <c r="I28" s="95"/>
      <c r="J28" s="95"/>
      <c r="K28" s="96"/>
      <c r="L28" s="95"/>
      <c r="M28" s="95"/>
      <c r="N28" s="95"/>
      <c r="O28" s="95"/>
      <c r="P28" s="95"/>
      <c r="Q28" s="95"/>
      <c r="R28" s="95"/>
      <c r="S28" s="95"/>
      <c r="T28" s="95"/>
      <c r="U28" s="95"/>
      <c r="V28" s="95"/>
      <c r="W28" s="95"/>
      <c r="X28" s="95"/>
      <c r="Y28" s="95"/>
      <c r="Z28" s="95"/>
      <c r="AA28" s="95"/>
      <c r="AB28" s="95"/>
      <c r="AC28" s="95"/>
    </row>
    <row r="29" spans="3:29" x14ac:dyDescent="0.25">
      <c r="C29"/>
      <c r="D29"/>
      <c r="E29"/>
      <c r="F29" s="92"/>
      <c r="G29" s="93"/>
      <c r="H29" s="94"/>
      <c r="I29" s="95"/>
      <c r="J29" s="95"/>
      <c r="K29" s="96"/>
      <c r="L29" s="95"/>
      <c r="M29" s="95"/>
      <c r="N29" s="95"/>
      <c r="O29" s="95"/>
      <c r="P29" s="95"/>
      <c r="Q29" s="95"/>
      <c r="R29" s="95"/>
      <c r="S29" s="95"/>
      <c r="T29" s="95"/>
      <c r="U29" s="95"/>
      <c r="V29" s="95"/>
      <c r="W29" s="95"/>
      <c r="X29" s="95"/>
      <c r="Y29" s="95"/>
      <c r="Z29" s="95"/>
      <c r="AA29" s="95"/>
      <c r="AB29" s="95"/>
      <c r="AC29" s="95"/>
    </row>
    <row r="30" spans="3:29" x14ac:dyDescent="0.25">
      <c r="C30"/>
      <c r="D30"/>
      <c r="E30"/>
      <c r="F30" s="92"/>
      <c r="G30" s="93"/>
      <c r="H30" s="94"/>
      <c r="I30" s="95"/>
      <c r="J30" s="95"/>
      <c r="K30" s="96"/>
      <c r="L30" s="95"/>
      <c r="M30" s="95"/>
      <c r="N30" s="95"/>
      <c r="O30" s="95"/>
      <c r="P30" s="95"/>
      <c r="Q30" s="95"/>
      <c r="R30" s="95"/>
      <c r="S30" s="95"/>
      <c r="T30" s="95"/>
      <c r="U30" s="95"/>
      <c r="V30" s="95"/>
      <c r="W30" s="95"/>
      <c r="X30" s="95"/>
      <c r="Y30" s="95"/>
      <c r="Z30" s="95"/>
      <c r="AA30" s="95"/>
      <c r="AB30" s="95"/>
      <c r="AC30" s="95"/>
    </row>
    <row r="31" spans="3:29" x14ac:dyDescent="0.25">
      <c r="C31"/>
      <c r="D31"/>
      <c r="E31"/>
      <c r="F31" s="92"/>
      <c r="G31" s="93"/>
      <c r="H31" s="94"/>
      <c r="I31" s="95"/>
      <c r="J31" s="95"/>
      <c r="K31" s="96"/>
      <c r="L31" s="95"/>
      <c r="M31" s="95"/>
      <c r="N31" s="95"/>
      <c r="O31" s="95"/>
      <c r="P31" s="95"/>
      <c r="Q31" s="95"/>
      <c r="R31" s="95"/>
      <c r="S31" s="95"/>
      <c r="T31" s="95"/>
      <c r="U31" s="95"/>
      <c r="V31" s="95"/>
      <c r="W31" s="95"/>
      <c r="X31" s="95"/>
      <c r="Y31" s="95"/>
      <c r="Z31" s="95"/>
      <c r="AA31" s="95"/>
      <c r="AB31" s="95"/>
      <c r="AC31" s="95"/>
    </row>
    <row r="32" spans="3:29" x14ac:dyDescent="0.25">
      <c r="C32"/>
      <c r="D32"/>
      <c r="E32"/>
      <c r="F32" s="92"/>
      <c r="G32" s="93"/>
      <c r="H32" s="94"/>
      <c r="I32" s="95"/>
      <c r="J32" s="95"/>
      <c r="K32" s="96"/>
      <c r="L32" s="95"/>
      <c r="M32" s="95"/>
      <c r="N32" s="95"/>
      <c r="O32" s="95"/>
      <c r="P32" s="95"/>
      <c r="Q32" s="95"/>
      <c r="R32" s="95"/>
      <c r="S32" s="95"/>
      <c r="T32" s="95"/>
      <c r="U32" s="95"/>
      <c r="V32" s="95"/>
      <c r="W32" s="95"/>
      <c r="X32" s="95"/>
      <c r="Y32" s="95"/>
      <c r="Z32" s="95"/>
      <c r="AA32" s="95"/>
      <c r="AB32" s="95"/>
      <c r="AC32" s="95"/>
    </row>
    <row r="33" spans="3:29" x14ac:dyDescent="0.25">
      <c r="C33"/>
      <c r="D33"/>
      <c r="E33"/>
      <c r="F33" s="92"/>
      <c r="G33" s="93"/>
      <c r="H33" s="94"/>
      <c r="I33" s="95"/>
      <c r="J33" s="95"/>
      <c r="K33" s="96"/>
      <c r="L33" s="95"/>
      <c r="M33" s="95"/>
      <c r="N33" s="95"/>
      <c r="O33" s="95"/>
      <c r="P33" s="95"/>
      <c r="Q33" s="95"/>
      <c r="R33" s="95"/>
      <c r="S33" s="95"/>
      <c r="T33" s="95"/>
      <c r="U33" s="95"/>
      <c r="V33" s="95"/>
      <c r="W33" s="95"/>
      <c r="X33" s="95"/>
      <c r="Y33" s="95"/>
      <c r="Z33" s="95"/>
      <c r="AA33" s="95"/>
      <c r="AB33" s="95"/>
      <c r="AC33" s="95"/>
    </row>
    <row r="34" spans="3:29" x14ac:dyDescent="0.25">
      <c r="C34"/>
      <c r="D34"/>
      <c r="E34"/>
      <c r="F34" s="92"/>
      <c r="G34" s="93"/>
      <c r="H34" s="94"/>
      <c r="I34" s="95"/>
      <c r="J34" s="95"/>
      <c r="K34" s="96"/>
      <c r="L34" s="95"/>
      <c r="M34" s="95"/>
      <c r="N34" s="95"/>
      <c r="O34" s="95"/>
      <c r="P34" s="95"/>
      <c r="Q34" s="95"/>
      <c r="R34" s="95"/>
      <c r="S34" s="95"/>
      <c r="T34" s="95"/>
      <c r="U34" s="95"/>
      <c r="V34" s="95"/>
      <c r="W34" s="95"/>
      <c r="X34" s="95"/>
      <c r="Y34" s="95"/>
      <c r="Z34" s="95"/>
      <c r="AA34" s="95"/>
      <c r="AB34" s="95"/>
      <c r="AC34" s="95"/>
    </row>
    <row r="35" spans="3:29" x14ac:dyDescent="0.25">
      <c r="C35"/>
      <c r="D35"/>
      <c r="E35"/>
      <c r="F35" s="92"/>
      <c r="G35" s="93"/>
      <c r="H35" s="94"/>
      <c r="I35" s="95"/>
      <c r="J35" s="95"/>
      <c r="K35" s="96"/>
      <c r="L35" s="95"/>
      <c r="M35" s="95"/>
      <c r="N35" s="95"/>
      <c r="O35" s="95"/>
      <c r="P35" s="95"/>
      <c r="Q35" s="95"/>
      <c r="R35" s="95"/>
      <c r="S35" s="95"/>
      <c r="T35" s="95"/>
      <c r="U35" s="95"/>
      <c r="V35" s="95"/>
      <c r="W35" s="95"/>
      <c r="X35" s="95"/>
      <c r="Y35" s="95"/>
      <c r="Z35" s="95"/>
      <c r="AA35" s="95"/>
      <c r="AB35" s="95"/>
      <c r="AC35" s="95"/>
    </row>
    <row r="36" spans="3:29" x14ac:dyDescent="0.25">
      <c r="C36"/>
      <c r="D36"/>
      <c r="E36"/>
      <c r="F36" s="92"/>
      <c r="G36" s="93"/>
      <c r="H36" s="94"/>
      <c r="I36" s="95"/>
      <c r="J36" s="95"/>
      <c r="K36" s="96"/>
      <c r="L36" s="95"/>
      <c r="M36" s="95"/>
      <c r="N36" s="95"/>
      <c r="O36" s="95"/>
      <c r="P36" s="95"/>
      <c r="Q36" s="95"/>
      <c r="R36" s="95"/>
      <c r="S36" s="95"/>
      <c r="T36" s="95"/>
      <c r="U36" s="95"/>
      <c r="V36" s="95"/>
      <c r="W36" s="95"/>
      <c r="X36" s="95"/>
      <c r="Y36" s="95"/>
      <c r="Z36" s="95"/>
      <c r="AA36" s="95"/>
      <c r="AB36" s="95"/>
      <c r="AC36" s="95"/>
    </row>
    <row r="37" spans="3:29" x14ac:dyDescent="0.25">
      <c r="C37"/>
      <c r="D37"/>
      <c r="E37"/>
      <c r="F37" s="92"/>
      <c r="G37" s="92"/>
      <c r="H37" s="11"/>
      <c r="I37"/>
      <c r="J37"/>
      <c r="K37" s="12"/>
      <c r="L37"/>
      <c r="M37"/>
      <c r="N37"/>
      <c r="O37"/>
      <c r="P37"/>
      <c r="Q37"/>
      <c r="R37"/>
      <c r="S37"/>
      <c r="T37"/>
      <c r="U37"/>
      <c r="V37"/>
      <c r="W37"/>
      <c r="X37"/>
      <c r="Y37"/>
      <c r="Z37"/>
      <c r="AA37"/>
      <c r="AB37"/>
      <c r="AC37"/>
    </row>
    <row r="38" spans="3:29" x14ac:dyDescent="0.25">
      <c r="C38"/>
      <c r="D38"/>
      <c r="E38"/>
      <c r="F38" s="92"/>
      <c r="G38" s="92"/>
      <c r="H38" s="11"/>
      <c r="I38"/>
      <c r="J38"/>
      <c r="K38" s="12"/>
      <c r="L38"/>
      <c r="M38"/>
      <c r="N38"/>
      <c r="O38"/>
      <c r="P38"/>
      <c r="Q38"/>
      <c r="R38"/>
      <c r="S38"/>
      <c r="T38"/>
      <c r="U38"/>
      <c r="V38"/>
      <c r="W38"/>
      <c r="X38"/>
      <c r="Y38"/>
      <c r="Z38"/>
      <c r="AA38"/>
      <c r="AB38"/>
      <c r="AC38"/>
    </row>
    <row r="39" spans="3:29" x14ac:dyDescent="0.25">
      <c r="C39"/>
      <c r="D39"/>
      <c r="E39"/>
      <c r="F39" s="92"/>
      <c r="G39" s="92"/>
      <c r="H39" s="11"/>
      <c r="I39"/>
      <c r="J39"/>
      <c r="K39" s="12"/>
      <c r="L39"/>
      <c r="M39"/>
      <c r="N39"/>
      <c r="O39"/>
      <c r="P39"/>
      <c r="Q39"/>
      <c r="R39"/>
      <c r="S39"/>
      <c r="T39"/>
      <c r="U39"/>
      <c r="V39"/>
      <c r="W39"/>
      <c r="X39"/>
      <c r="Y39"/>
      <c r="Z39"/>
      <c r="AA39"/>
      <c r="AB39"/>
      <c r="AC39"/>
    </row>
    <row r="40" spans="3:29" x14ac:dyDescent="0.25">
      <c r="C40"/>
      <c r="D40"/>
      <c r="E40"/>
      <c r="F40" s="92"/>
      <c r="G40" s="92"/>
      <c r="H40" s="11"/>
      <c r="I40"/>
      <c r="J40"/>
      <c r="K40" s="12"/>
      <c r="L40"/>
      <c r="M40"/>
      <c r="N40"/>
      <c r="O40"/>
      <c r="P40"/>
      <c r="Q40"/>
      <c r="R40"/>
      <c r="S40"/>
      <c r="T40"/>
      <c r="U40"/>
      <c r="V40"/>
      <c r="W40"/>
      <c r="X40"/>
      <c r="Y40"/>
      <c r="Z40"/>
      <c r="AA40"/>
      <c r="AB40"/>
      <c r="AC40"/>
    </row>
    <row r="41" spans="3:29" x14ac:dyDescent="0.25">
      <c r="C41"/>
      <c r="D41"/>
      <c r="E41"/>
      <c r="F41" s="92"/>
      <c r="G41" s="92"/>
      <c r="H41" s="11"/>
      <c r="I41"/>
      <c r="J41"/>
      <c r="K41" s="12"/>
      <c r="L41"/>
      <c r="M41"/>
      <c r="N41"/>
      <c r="O41"/>
      <c r="P41"/>
      <c r="Q41"/>
      <c r="R41"/>
      <c r="S41"/>
      <c r="T41"/>
      <c r="U41"/>
      <c r="V41"/>
      <c r="W41"/>
      <c r="X41"/>
      <c r="Y41"/>
      <c r="Z41"/>
      <c r="AA41"/>
      <c r="AB41"/>
      <c r="AC41"/>
    </row>
    <row r="42" spans="3:29" x14ac:dyDescent="0.25">
      <c r="C42"/>
      <c r="D42"/>
      <c r="E42"/>
      <c r="F42" s="92"/>
      <c r="G42" s="92"/>
      <c r="H42" s="11"/>
      <c r="I42"/>
      <c r="J42"/>
      <c r="K42" s="12"/>
      <c r="L42"/>
      <c r="M42"/>
      <c r="N42"/>
      <c r="O42"/>
      <c r="P42"/>
      <c r="Q42"/>
      <c r="R42"/>
      <c r="S42"/>
      <c r="T42"/>
      <c r="U42"/>
      <c r="V42"/>
      <c r="W42"/>
      <c r="X42"/>
      <c r="Y42"/>
      <c r="Z42"/>
      <c r="AA42"/>
      <c r="AB42"/>
      <c r="AC42"/>
    </row>
    <row r="43" spans="3:29" x14ac:dyDescent="0.25">
      <c r="C43"/>
      <c r="D43"/>
      <c r="E43"/>
      <c r="F43" s="92"/>
      <c r="G43" s="92"/>
      <c r="H43" s="11"/>
      <c r="I43"/>
      <c r="J43"/>
      <c r="K43" s="12"/>
      <c r="L43"/>
      <c r="M43"/>
      <c r="N43"/>
      <c r="O43"/>
      <c r="P43"/>
      <c r="Q43"/>
      <c r="R43"/>
      <c r="S43"/>
      <c r="T43"/>
      <c r="U43"/>
      <c r="V43"/>
      <c r="W43"/>
      <c r="X43"/>
      <c r="Y43"/>
      <c r="Z43"/>
      <c r="AA43"/>
      <c r="AB43"/>
      <c r="AC43"/>
    </row>
    <row r="44" spans="3:29" x14ac:dyDescent="0.25">
      <c r="C44"/>
      <c r="D44"/>
      <c r="E44"/>
      <c r="F44" s="92"/>
      <c r="G44" s="92"/>
      <c r="H44" s="11"/>
      <c r="I44"/>
      <c r="J44"/>
      <c r="K44" s="12"/>
      <c r="L44"/>
      <c r="M44"/>
      <c r="N44"/>
      <c r="O44"/>
      <c r="P44"/>
      <c r="Q44"/>
      <c r="R44"/>
      <c r="S44"/>
      <c r="T44"/>
      <c r="U44"/>
      <c r="V44"/>
      <c r="W44"/>
      <c r="X44"/>
      <c r="Y44"/>
      <c r="Z44"/>
      <c r="AA44"/>
      <c r="AB44"/>
      <c r="AC44"/>
    </row>
    <row r="45" spans="3:29" x14ac:dyDescent="0.25">
      <c r="C45"/>
      <c r="D45"/>
      <c r="E45"/>
      <c r="F45" s="92"/>
      <c r="G45" s="92"/>
      <c r="H45" s="11"/>
      <c r="I45"/>
      <c r="J45"/>
      <c r="K45" s="12"/>
      <c r="L45"/>
      <c r="M45"/>
      <c r="N45"/>
      <c r="O45"/>
      <c r="P45"/>
      <c r="Q45"/>
      <c r="R45"/>
      <c r="S45"/>
      <c r="T45"/>
      <c r="U45"/>
      <c r="V45"/>
      <c r="W45"/>
      <c r="X45"/>
      <c r="Y45"/>
      <c r="Z45"/>
      <c r="AA45"/>
      <c r="AB45"/>
      <c r="AC45"/>
    </row>
    <row r="46" spans="3:29" x14ac:dyDescent="0.25">
      <c r="C46"/>
      <c r="D46"/>
      <c r="E46"/>
      <c r="F46" s="92"/>
      <c r="G46" s="92"/>
      <c r="H46" s="11"/>
      <c r="I46"/>
      <c r="J46"/>
      <c r="K46" s="12"/>
      <c r="L46"/>
      <c r="M46"/>
      <c r="N46"/>
      <c r="O46"/>
      <c r="P46"/>
      <c r="Q46"/>
      <c r="R46"/>
      <c r="S46"/>
      <c r="T46"/>
      <c r="U46"/>
      <c r="V46"/>
      <c r="W46"/>
      <c r="X46"/>
      <c r="Y46"/>
      <c r="Z46"/>
      <c r="AA46"/>
      <c r="AB46"/>
      <c r="AC46"/>
    </row>
    <row r="47" spans="3:29" x14ac:dyDescent="0.25">
      <c r="C47"/>
      <c r="D47"/>
      <c r="E47"/>
      <c r="F47" s="92"/>
      <c r="G47" s="92"/>
      <c r="H47" s="11"/>
      <c r="I47"/>
      <c r="J47"/>
      <c r="K47" s="12"/>
      <c r="L47"/>
      <c r="M47"/>
      <c r="N47"/>
      <c r="O47"/>
      <c r="P47"/>
      <c r="Q47"/>
      <c r="R47"/>
      <c r="S47"/>
      <c r="T47"/>
      <c r="U47"/>
      <c r="V47"/>
      <c r="W47"/>
      <c r="X47"/>
      <c r="Y47"/>
      <c r="Z47"/>
      <c r="AA47"/>
      <c r="AB47"/>
      <c r="AC47"/>
    </row>
    <row r="48" spans="3:29" x14ac:dyDescent="0.25">
      <c r="C48"/>
      <c r="D48"/>
      <c r="E48"/>
      <c r="F48" s="92"/>
      <c r="G48" s="92"/>
      <c r="H48" s="11"/>
      <c r="I48"/>
      <c r="J48"/>
      <c r="K48" s="12"/>
      <c r="L48"/>
      <c r="M48"/>
      <c r="N48"/>
      <c r="O48"/>
      <c r="P48"/>
      <c r="Q48"/>
      <c r="R48"/>
      <c r="S48"/>
      <c r="T48"/>
      <c r="U48"/>
      <c r="V48"/>
      <c r="W48"/>
      <c r="X48"/>
      <c r="Y48"/>
      <c r="Z48"/>
      <c r="AA48"/>
      <c r="AB48"/>
      <c r="AC48"/>
    </row>
    <row r="49" spans="3:29" x14ac:dyDescent="0.25">
      <c r="C49"/>
      <c r="D49"/>
      <c r="E49"/>
      <c r="F49" s="92"/>
      <c r="G49" s="92"/>
      <c r="H49" s="11"/>
      <c r="I49"/>
      <c r="J49"/>
      <c r="K49" s="12"/>
      <c r="L49"/>
      <c r="M49"/>
      <c r="N49"/>
      <c r="O49"/>
      <c r="P49"/>
      <c r="Q49"/>
      <c r="R49"/>
      <c r="S49"/>
      <c r="T49"/>
      <c r="U49"/>
      <c r="V49"/>
      <c r="W49"/>
      <c r="X49"/>
      <c r="Y49"/>
      <c r="Z49"/>
      <c r="AA49"/>
      <c r="AB49"/>
      <c r="AC49"/>
    </row>
    <row r="50" spans="3:29" x14ac:dyDescent="0.25">
      <c r="C50"/>
      <c r="D50"/>
      <c r="E50"/>
      <c r="F50" s="92"/>
      <c r="G50" s="92"/>
      <c r="H50" s="11"/>
      <c r="I50"/>
      <c r="J50"/>
      <c r="K50" s="12"/>
      <c r="L50"/>
      <c r="M50"/>
      <c r="N50"/>
      <c r="O50"/>
      <c r="P50"/>
      <c r="Q50"/>
      <c r="R50"/>
      <c r="S50"/>
      <c r="T50"/>
      <c r="U50"/>
      <c r="V50"/>
      <c r="W50"/>
      <c r="X50"/>
      <c r="Y50"/>
      <c r="Z50"/>
      <c r="AA50"/>
      <c r="AB50"/>
      <c r="AC50"/>
    </row>
    <row r="51" spans="3:29" x14ac:dyDescent="0.25">
      <c r="C51"/>
      <c r="D51"/>
      <c r="E51"/>
      <c r="F51" s="92"/>
      <c r="G51" s="92"/>
      <c r="H51" s="11"/>
      <c r="I51"/>
      <c r="J51"/>
      <c r="K51" s="12"/>
      <c r="L51"/>
      <c r="M51"/>
      <c r="N51"/>
      <c r="O51"/>
      <c r="P51"/>
      <c r="Q51"/>
      <c r="R51"/>
      <c r="S51"/>
      <c r="T51"/>
      <c r="U51"/>
      <c r="V51"/>
      <c r="W51"/>
      <c r="X51"/>
      <c r="Y51"/>
      <c r="Z51"/>
      <c r="AA51"/>
      <c r="AB51"/>
      <c r="AC51"/>
    </row>
    <row r="52" spans="3:29" x14ac:dyDescent="0.25">
      <c r="C52"/>
      <c r="D52"/>
      <c r="E52"/>
      <c r="F52" s="92"/>
      <c r="G52" s="92"/>
      <c r="H52" s="11"/>
      <c r="I52"/>
      <c r="J52"/>
      <c r="K52" s="12"/>
      <c r="L52"/>
      <c r="M52"/>
      <c r="N52"/>
      <c r="O52"/>
      <c r="P52"/>
      <c r="Q52"/>
      <c r="R52"/>
      <c r="S52"/>
      <c r="T52"/>
      <c r="U52"/>
      <c r="V52"/>
      <c r="W52"/>
      <c r="X52"/>
      <c r="Y52"/>
      <c r="Z52"/>
      <c r="AA52"/>
      <c r="AB52"/>
      <c r="AC52"/>
    </row>
    <row r="53" spans="3:29" x14ac:dyDescent="0.25">
      <c r="C53"/>
      <c r="D53"/>
      <c r="E53"/>
      <c r="F53" s="92"/>
      <c r="G53" s="92"/>
      <c r="H53" s="11"/>
      <c r="I53"/>
      <c r="J53"/>
      <c r="K53" s="12"/>
      <c r="L53"/>
      <c r="M53"/>
      <c r="N53"/>
      <c r="O53"/>
      <c r="P53"/>
      <c r="Q53"/>
      <c r="R53"/>
      <c r="S53"/>
      <c r="T53"/>
      <c r="U53"/>
      <c r="V53"/>
      <c r="W53"/>
      <c r="X53"/>
      <c r="Y53"/>
      <c r="Z53"/>
      <c r="AA53"/>
      <c r="AB53"/>
      <c r="AC53"/>
    </row>
    <row r="54" spans="3:29" x14ac:dyDescent="0.25">
      <c r="C54"/>
      <c r="D54"/>
      <c r="E54"/>
      <c r="F54" s="92"/>
      <c r="G54" s="92"/>
      <c r="H54" s="11"/>
      <c r="I54"/>
      <c r="J54"/>
      <c r="K54" s="12"/>
      <c r="L54"/>
      <c r="M54"/>
      <c r="N54"/>
      <c r="O54"/>
      <c r="P54"/>
      <c r="Q54"/>
      <c r="R54"/>
      <c r="S54"/>
      <c r="T54"/>
      <c r="U54"/>
      <c r="V54"/>
      <c r="W54"/>
      <c r="X54"/>
      <c r="Y54"/>
      <c r="Z54"/>
      <c r="AA54"/>
      <c r="AB54"/>
      <c r="AC54"/>
    </row>
    <row r="55" spans="3:29" x14ac:dyDescent="0.25">
      <c r="C55"/>
      <c r="D55"/>
      <c r="E55"/>
      <c r="F55" s="92"/>
      <c r="G55" s="92"/>
      <c r="H55" s="11"/>
      <c r="I55"/>
      <c r="J55"/>
      <c r="K55" s="12"/>
      <c r="L55"/>
      <c r="M55"/>
      <c r="N55"/>
      <c r="O55"/>
      <c r="P55"/>
      <c r="Q55"/>
      <c r="R55"/>
      <c r="S55"/>
      <c r="T55"/>
      <c r="U55"/>
      <c r="V55"/>
      <c r="W55"/>
      <c r="X55"/>
      <c r="Y55"/>
      <c r="Z55"/>
      <c r="AA55"/>
      <c r="AB55"/>
      <c r="AC55"/>
    </row>
    <row r="56" spans="3:29" x14ac:dyDescent="0.25">
      <c r="C56"/>
      <c r="D56"/>
      <c r="E56"/>
      <c r="F56" s="92"/>
      <c r="G56" s="92"/>
      <c r="H56" s="11"/>
      <c r="I56"/>
      <c r="J56"/>
      <c r="K56" s="12"/>
      <c r="L56"/>
      <c r="M56"/>
      <c r="N56"/>
      <c r="O56"/>
      <c r="P56"/>
      <c r="Q56"/>
      <c r="R56"/>
      <c r="S56"/>
      <c r="T56"/>
      <c r="U56"/>
      <c r="V56"/>
      <c r="W56"/>
      <c r="X56"/>
      <c r="Y56"/>
      <c r="Z56"/>
      <c r="AA56"/>
      <c r="AB56"/>
      <c r="AC56"/>
    </row>
    <row r="57" spans="3:29" x14ac:dyDescent="0.25">
      <c r="C57"/>
      <c r="D57"/>
      <c r="E57"/>
      <c r="F57" s="92"/>
      <c r="G57" s="92"/>
      <c r="H57" s="11"/>
      <c r="I57"/>
      <c r="J57"/>
      <c r="K57" s="12"/>
      <c r="L57"/>
      <c r="M57"/>
      <c r="N57"/>
      <c r="O57"/>
      <c r="P57"/>
      <c r="Q57"/>
      <c r="R57"/>
      <c r="S57"/>
      <c r="T57"/>
      <c r="U57"/>
      <c r="V57"/>
      <c r="W57"/>
      <c r="X57"/>
      <c r="Y57"/>
      <c r="Z57"/>
      <c r="AA57"/>
      <c r="AB57"/>
      <c r="AC57"/>
    </row>
    <row r="58" spans="3:29" x14ac:dyDescent="0.25">
      <c r="C58"/>
      <c r="D58"/>
      <c r="E58"/>
      <c r="F58" s="92"/>
      <c r="G58" s="92"/>
      <c r="H58" s="11"/>
      <c r="I58"/>
      <c r="J58"/>
      <c r="K58" s="12"/>
      <c r="L58"/>
      <c r="M58"/>
      <c r="N58"/>
      <c r="O58"/>
      <c r="P58"/>
      <c r="Q58"/>
      <c r="R58"/>
      <c r="S58"/>
      <c r="T58"/>
      <c r="U58"/>
      <c r="V58"/>
      <c r="W58"/>
      <c r="X58"/>
      <c r="Y58"/>
      <c r="Z58"/>
      <c r="AA58"/>
      <c r="AB58"/>
      <c r="AC58"/>
    </row>
    <row r="59" spans="3:29" x14ac:dyDescent="0.25">
      <c r="C59"/>
      <c r="D59"/>
      <c r="E59"/>
      <c r="F59" s="92"/>
      <c r="G59" s="92"/>
      <c r="H59" s="11"/>
      <c r="I59"/>
      <c r="J59"/>
      <c r="K59" s="12"/>
      <c r="L59"/>
      <c r="M59"/>
      <c r="N59"/>
      <c r="O59"/>
      <c r="P59"/>
      <c r="Q59"/>
      <c r="R59"/>
      <c r="S59"/>
      <c r="T59"/>
      <c r="U59"/>
      <c r="V59"/>
      <c r="W59"/>
      <c r="X59"/>
      <c r="Y59"/>
      <c r="Z59"/>
      <c r="AA59"/>
      <c r="AB59"/>
      <c r="AC59"/>
    </row>
    <row r="60" spans="3:29" x14ac:dyDescent="0.25">
      <c r="C60"/>
      <c r="D60"/>
      <c r="E60"/>
      <c r="F60" s="92"/>
      <c r="G60" s="92"/>
      <c r="H60" s="11"/>
      <c r="I60"/>
      <c r="J60"/>
      <c r="K60" s="12"/>
      <c r="L60"/>
      <c r="M60"/>
      <c r="N60"/>
      <c r="O60"/>
      <c r="P60"/>
      <c r="Q60"/>
      <c r="R60"/>
      <c r="S60"/>
      <c r="T60"/>
      <c r="U60"/>
      <c r="V60"/>
      <c r="W60"/>
      <c r="X60"/>
      <c r="Y60"/>
      <c r="Z60"/>
      <c r="AA60"/>
      <c r="AB60"/>
      <c r="AC60"/>
    </row>
    <row r="61" spans="3:29" x14ac:dyDescent="0.25">
      <c r="C61"/>
      <c r="D61"/>
      <c r="E61"/>
      <c r="F61" s="92"/>
      <c r="G61" s="92"/>
      <c r="H61" s="11"/>
      <c r="I61"/>
      <c r="J61"/>
      <c r="K61" s="12"/>
      <c r="L61"/>
      <c r="M61"/>
      <c r="N61"/>
      <c r="O61"/>
      <c r="P61"/>
      <c r="Q61"/>
      <c r="R61"/>
      <c r="S61"/>
      <c r="T61"/>
      <c r="U61"/>
      <c r="V61"/>
      <c r="W61"/>
      <c r="X61"/>
      <c r="Y61"/>
      <c r="Z61"/>
      <c r="AA61"/>
      <c r="AB61"/>
      <c r="AC61"/>
    </row>
    <row r="62" spans="3:29" x14ac:dyDescent="0.25">
      <c r="C62"/>
      <c r="D62"/>
      <c r="E62"/>
      <c r="F62" s="92"/>
      <c r="G62" s="92"/>
      <c r="H62" s="11"/>
      <c r="I62"/>
      <c r="J62"/>
      <c r="K62" s="12"/>
      <c r="L62"/>
      <c r="M62"/>
      <c r="N62"/>
      <c r="O62"/>
      <c r="P62"/>
      <c r="Q62"/>
      <c r="R62"/>
      <c r="S62"/>
      <c r="T62"/>
      <c r="U62"/>
      <c r="V62"/>
      <c r="W62"/>
      <c r="X62"/>
      <c r="Y62"/>
      <c r="Z62"/>
      <c r="AA62"/>
      <c r="AB62"/>
      <c r="AC62"/>
    </row>
  </sheetData>
  <dataConsolidate/>
  <phoneticPr fontId="3" type="noConversion"/>
  <dataValidations count="6">
    <dataValidation type="list" allowBlank="1" showInputMessage="1" showErrorMessage="1" sqref="H8:H9 H16:H62" xr:uid="{83843EDF-743A-4836-92C0-E08AEA0A2A10}">
      <formula1>INDIRECT("Class[Code]")</formula1>
    </dataValidation>
    <dataValidation type="list" allowBlank="1" showInputMessage="1" showErrorMessage="1" sqref="N8:N62" xr:uid="{D6A9FA76-0677-408B-B90A-A681C03CA477}">
      <formula1>INDIRECT("Countries[Countries]")</formula1>
    </dataValidation>
    <dataValidation type="list" allowBlank="1" showInputMessage="1" showErrorMessage="1" sqref="O8:O62" xr:uid="{D4D85392-C627-40EA-83D3-758DCB668DFA}">
      <formula1>INDIRECT("Language[Language]")</formula1>
    </dataValidation>
    <dataValidation type="list" allowBlank="1" showInputMessage="1" showErrorMessage="1" prompt="Must be one of the allowed values from the dropdown list." sqref="E8:E62" xr:uid="{D3EA1199-29BB-4F74-A826-8C1E83C923CE}">
      <formula1>INDIRECT("ClassType[ClassType]")</formula1>
    </dataValidation>
    <dataValidation type="list" allowBlank="1" showInputMessage="1" showErrorMessage="1" sqref="X8:X62" xr:uid="{FB1984CE-93F9-4E08-BFBE-838723BA73F9}">
      <formula1>INDIRECT("Status[Status]")</formula1>
    </dataValidation>
    <dataValidation type="whole" operator="greaterThanOrEqual" allowBlank="1" showInputMessage="1" showErrorMessage="1" prompt="Must be a positive integer." sqref="AB8:AB62" xr:uid="{552BCCC2-0342-4B27-8F47-909A1D821761}">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64"/>
  <sheetViews>
    <sheetView topLeftCell="A30" zoomScaleNormal="100" workbookViewId="0">
      <selection activeCell="C45" sqref="C45"/>
    </sheetView>
  </sheetViews>
  <sheetFormatPr defaultColWidth="8.85546875" defaultRowHeight="15" x14ac:dyDescent="0.25"/>
  <cols>
    <col min="1" max="1" width="3.5703125" style="2" customWidth="1"/>
    <col min="2" max="2" width="14" style="2" bestFit="1" customWidth="1"/>
    <col min="3" max="3" width="26.42578125" style="2" customWidth="1"/>
    <col min="4" max="4" width="45.42578125" style="2" customWidth="1"/>
    <col min="5" max="5" width="108.85546875" style="2" customWidth="1"/>
    <col min="6" max="6" width="20.28515625" style="2" customWidth="1"/>
    <col min="7" max="7" width="15.7109375" style="2" customWidth="1"/>
    <col min="8" max="8" width="14.5703125" style="2" customWidth="1"/>
    <col min="9" max="9" width="19.42578125" style="2" customWidth="1"/>
    <col min="10" max="10" width="18.5703125" style="2" customWidth="1"/>
    <col min="11" max="11" width="25.140625" style="2" bestFit="1" customWidth="1"/>
    <col min="12" max="12" width="22.85546875" style="2" customWidth="1"/>
    <col min="13" max="13" width="18.5703125" style="2" customWidth="1"/>
    <col min="14" max="14" width="26.42578125" style="2" customWidth="1"/>
    <col min="15" max="15" width="20.5703125" style="2" bestFit="1" customWidth="1"/>
    <col min="16" max="16" width="23.5703125" style="2" bestFit="1" customWidth="1"/>
    <col min="17" max="17" width="29" style="2" customWidth="1"/>
    <col min="18" max="18" width="18" style="2" bestFit="1" customWidth="1"/>
    <col min="19" max="19" width="16.5703125" style="2" bestFit="1" customWidth="1"/>
    <col min="20" max="20" width="16.42578125" style="2" bestFit="1" customWidth="1"/>
    <col min="21" max="21" width="24.5703125" style="2" bestFit="1" customWidth="1"/>
    <col min="22" max="22" width="37.42578125" style="2" bestFit="1" customWidth="1"/>
    <col min="23" max="23" width="30.140625" style="2" bestFit="1" customWidth="1"/>
    <col min="24" max="24" width="27.42578125" style="2" bestFit="1" customWidth="1"/>
    <col min="25" max="25" width="20.5703125" style="2" bestFit="1" customWidth="1"/>
    <col min="26" max="26" width="32.42578125" style="2" bestFit="1" customWidth="1"/>
    <col min="27" max="27" width="11.85546875" style="2" bestFit="1" customWidth="1"/>
    <col min="28" max="29" width="14.42578125" style="2" bestFit="1" customWidth="1"/>
    <col min="30" max="30" width="14.140625" style="2" bestFit="1" customWidth="1"/>
    <col min="31" max="31" width="13.85546875" style="2" bestFit="1" customWidth="1"/>
    <col min="32" max="32" width="24.140625" style="2" bestFit="1" customWidth="1"/>
    <col min="33" max="33" width="11.5703125" style="2" bestFit="1" customWidth="1"/>
    <col min="34" max="34" width="15.5703125" style="2" customWidth="1"/>
    <col min="35" max="35" width="17.42578125" style="2" bestFit="1" customWidth="1"/>
    <col min="36" max="36" width="20.42578125" style="2" bestFit="1" customWidth="1"/>
    <col min="37" max="37" width="21.5703125" style="2" bestFit="1" customWidth="1"/>
    <col min="38" max="38" width="22.42578125" style="2" bestFit="1" customWidth="1"/>
    <col min="39" max="39" width="17.140625" style="2" bestFit="1" customWidth="1"/>
    <col min="40" max="40" width="17.42578125" style="2" bestFit="1" customWidth="1"/>
    <col min="41" max="41" width="8.42578125" style="2" bestFit="1" customWidth="1"/>
    <col min="42" max="42" width="18.85546875" style="2" bestFit="1" customWidth="1"/>
    <col min="43" max="43" width="13.42578125" style="2" bestFit="1" customWidth="1"/>
    <col min="44" max="44" width="18.5703125" style="2" customWidth="1"/>
    <col min="45" max="45" width="17.42578125" style="2" bestFit="1" customWidth="1"/>
    <col min="46" max="46" width="17.5703125" style="2" bestFit="1" customWidth="1"/>
    <col min="47" max="47" width="25.5703125" style="2" bestFit="1" customWidth="1"/>
    <col min="48" max="16384" width="8.85546875" style="2"/>
  </cols>
  <sheetData>
    <row r="2" spans="2:47" s="3" customFormat="1" x14ac:dyDescent="0.25">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x14ac:dyDescent="0.25">
      <c r="B3" s="63" t="s">
        <v>1</v>
      </c>
      <c r="C3" s="68" t="s">
        <v>1310</v>
      </c>
      <c r="D3" s="68" t="s">
        <v>1310</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x14ac:dyDescent="0.25">
      <c r="B4" s="63" t="s">
        <v>1309</v>
      </c>
      <c r="C4" s="65"/>
      <c r="D4" s="68" t="s">
        <v>1310</v>
      </c>
      <c r="E4" s="68" t="s">
        <v>1310</v>
      </c>
      <c r="F4" s="68" t="s">
        <v>1310</v>
      </c>
      <c r="G4" s="65"/>
      <c r="H4" s="65"/>
      <c r="I4" s="68" t="s">
        <v>1310</v>
      </c>
      <c r="J4" s="65"/>
      <c r="K4" s="65"/>
      <c r="L4" s="65"/>
      <c r="M4" s="65"/>
      <c r="N4" s="65"/>
      <c r="O4" s="65"/>
      <c r="P4" s="68" t="s">
        <v>1310</v>
      </c>
      <c r="Q4" s="65"/>
      <c r="R4" s="65"/>
      <c r="S4" s="65"/>
      <c r="T4" s="65"/>
      <c r="U4" s="65"/>
      <c r="V4" s="65"/>
      <c r="W4" s="65"/>
      <c r="X4" s="65"/>
      <c r="Y4" s="65"/>
      <c r="Z4" s="65"/>
      <c r="AA4" s="65"/>
      <c r="AB4" s="65"/>
      <c r="AC4" s="65"/>
      <c r="AD4" s="65"/>
      <c r="AE4" s="65"/>
      <c r="AF4" s="68" t="s">
        <v>1310</v>
      </c>
      <c r="AG4" s="65"/>
      <c r="AH4" s="65"/>
      <c r="AI4" s="68" t="s">
        <v>1310</v>
      </c>
      <c r="AJ4" s="65"/>
      <c r="AK4" s="65"/>
      <c r="AL4" s="65"/>
      <c r="AM4" s="65"/>
      <c r="AN4" s="65"/>
      <c r="AO4" s="65"/>
      <c r="AP4" s="68" t="s">
        <v>1310</v>
      </c>
      <c r="AQ4" s="65"/>
      <c r="AR4" s="65"/>
      <c r="AS4" s="65"/>
      <c r="AT4" s="65"/>
      <c r="AU4" s="77" t="s">
        <v>1310</v>
      </c>
    </row>
    <row r="5" spans="2:47" s="3" customFormat="1" x14ac:dyDescent="0.25">
      <c r="B5" s="55" t="s">
        <v>49</v>
      </c>
      <c r="C5" s="73" t="s">
        <v>125</v>
      </c>
      <c r="D5" s="73" t="s">
        <v>1890</v>
      </c>
      <c r="E5" s="73" t="s">
        <v>876</v>
      </c>
      <c r="F5" s="73" t="s">
        <v>124</v>
      </c>
      <c r="G5" s="73" t="s">
        <v>86</v>
      </c>
      <c r="H5" s="73" t="s">
        <v>875</v>
      </c>
      <c r="I5" s="75" t="s">
        <v>1312</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25">
      <c r="B6" s="24"/>
      <c r="J6" s="10"/>
      <c r="O6" s="10"/>
      <c r="AM6" s="10"/>
      <c r="AS6" s="10"/>
    </row>
    <row r="7" spans="2:47" s="26" customFormat="1" ht="20.100000000000001" customHeight="1" x14ac:dyDescent="0.25">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25">
      <c r="B8" s="25"/>
      <c r="C8" s="97" t="s">
        <v>1911</v>
      </c>
      <c r="D8" s="97" t="s">
        <v>1912</v>
      </c>
      <c r="E8" s="98" t="s">
        <v>1913</v>
      </c>
      <c r="F8"/>
      <c r="G8" t="s">
        <v>86</v>
      </c>
      <c r="H8"/>
      <c r="I8"/>
      <c r="J8"/>
      <c r="K8"/>
      <c r="L8" t="s">
        <v>1910</v>
      </c>
      <c r="M8" t="s">
        <v>288</v>
      </c>
      <c r="N8" t="s">
        <v>102</v>
      </c>
      <c r="O8"/>
      <c r="P8"/>
      <c r="Q8"/>
      <c r="R8"/>
      <c r="S8"/>
      <c r="T8"/>
      <c r="U8"/>
      <c r="V8"/>
      <c r="W8"/>
      <c r="X8"/>
      <c r="Y8"/>
      <c r="Z8"/>
      <c r="AA8"/>
      <c r="AB8"/>
      <c r="AC8"/>
      <c r="AD8"/>
      <c r="AE8"/>
      <c r="AF8"/>
      <c r="AG8"/>
      <c r="AH8"/>
      <c r="AI8"/>
      <c r="AJ8"/>
      <c r="AK8"/>
      <c r="AL8"/>
      <c r="AM8"/>
      <c r="AN8"/>
      <c r="AO8"/>
      <c r="AP8"/>
      <c r="AQ8"/>
      <c r="AR8"/>
      <c r="AS8"/>
      <c r="AT8"/>
      <c r="AU8"/>
    </row>
    <row r="9" spans="2:47" ht="30" x14ac:dyDescent="0.25">
      <c r="B9" s="25"/>
      <c r="C9" s="97" t="s">
        <v>1914</v>
      </c>
      <c r="D9" s="97" t="s">
        <v>1915</v>
      </c>
      <c r="E9" s="98" t="s">
        <v>1916</v>
      </c>
      <c r="F9"/>
      <c r="G9" t="s">
        <v>86</v>
      </c>
      <c r="H9"/>
      <c r="I9"/>
      <c r="J9"/>
      <c r="K9"/>
      <c r="L9" t="s">
        <v>1910</v>
      </c>
      <c r="M9" t="s">
        <v>288</v>
      </c>
      <c r="N9" t="s">
        <v>102</v>
      </c>
      <c r="O9"/>
      <c r="P9"/>
      <c r="Q9"/>
      <c r="R9"/>
      <c r="S9"/>
      <c r="T9"/>
      <c r="U9"/>
      <c r="V9"/>
      <c r="W9"/>
      <c r="X9"/>
      <c r="Y9"/>
      <c r="Z9"/>
      <c r="AA9"/>
      <c r="AB9"/>
      <c r="AC9"/>
      <c r="AD9"/>
      <c r="AE9"/>
      <c r="AF9"/>
      <c r="AG9"/>
      <c r="AH9"/>
      <c r="AI9"/>
      <c r="AJ9"/>
      <c r="AK9"/>
      <c r="AL9"/>
      <c r="AM9"/>
      <c r="AN9"/>
      <c r="AO9"/>
      <c r="AP9"/>
      <c r="AQ9"/>
      <c r="AR9"/>
      <c r="AS9"/>
      <c r="AT9"/>
      <c r="AU9"/>
    </row>
    <row r="10" spans="2:47" x14ac:dyDescent="0.25">
      <c r="B10" s="25"/>
      <c r="C10" s="97" t="s">
        <v>1917</v>
      </c>
      <c r="D10" s="97" t="s">
        <v>1918</v>
      </c>
      <c r="E10" s="98" t="s">
        <v>1919</v>
      </c>
      <c r="F10"/>
      <c r="G10" t="s">
        <v>34</v>
      </c>
      <c r="H10"/>
      <c r="I10"/>
      <c r="J10"/>
      <c r="K10"/>
      <c r="L10" t="s">
        <v>1910</v>
      </c>
      <c r="M10" t="s">
        <v>288</v>
      </c>
      <c r="N10" t="s">
        <v>102</v>
      </c>
      <c r="O10"/>
      <c r="P10"/>
      <c r="Q10"/>
      <c r="R10"/>
      <c r="S10"/>
      <c r="T10"/>
      <c r="U10"/>
      <c r="V10"/>
      <c r="W10"/>
      <c r="X10"/>
      <c r="Y10"/>
      <c r="Z10"/>
      <c r="AA10"/>
      <c r="AB10"/>
      <c r="AC10"/>
      <c r="AD10"/>
      <c r="AE10"/>
      <c r="AF10"/>
      <c r="AG10"/>
      <c r="AH10"/>
      <c r="AI10"/>
      <c r="AJ10"/>
      <c r="AK10"/>
      <c r="AL10"/>
      <c r="AM10"/>
      <c r="AN10"/>
      <c r="AO10"/>
      <c r="AP10"/>
      <c r="AQ10"/>
      <c r="AR10"/>
      <c r="AS10"/>
      <c r="AT10"/>
      <c r="AU10"/>
    </row>
    <row r="11" spans="2:47" ht="30" x14ac:dyDescent="0.25">
      <c r="B11" s="25"/>
      <c r="C11" s="97" t="s">
        <v>1920</v>
      </c>
      <c r="D11" s="97" t="s">
        <v>1921</v>
      </c>
      <c r="E11" s="98" t="s">
        <v>1922</v>
      </c>
      <c r="F11"/>
      <c r="G11" t="s">
        <v>34</v>
      </c>
      <c r="H11"/>
      <c r="I11"/>
      <c r="J11"/>
      <c r="K11"/>
      <c r="L11" t="s">
        <v>1910</v>
      </c>
      <c r="M11" t="s">
        <v>288</v>
      </c>
      <c r="N11" t="s">
        <v>102</v>
      </c>
      <c r="O11"/>
      <c r="P11"/>
      <c r="Q11"/>
      <c r="R11"/>
      <c r="S11"/>
      <c r="T11"/>
      <c r="U11"/>
      <c r="V11"/>
      <c r="W11"/>
      <c r="X11"/>
      <c r="Y11"/>
      <c r="Z11"/>
      <c r="AA11"/>
      <c r="AB11"/>
      <c r="AC11"/>
      <c r="AD11"/>
      <c r="AE11"/>
      <c r="AF11"/>
      <c r="AG11"/>
      <c r="AH11"/>
      <c r="AI11"/>
      <c r="AJ11"/>
      <c r="AK11"/>
      <c r="AL11"/>
      <c r="AM11"/>
      <c r="AN11"/>
      <c r="AO11"/>
      <c r="AP11"/>
      <c r="AQ11"/>
      <c r="AR11"/>
      <c r="AS11"/>
      <c r="AT11"/>
      <c r="AU11"/>
    </row>
    <row r="12" spans="2:47" ht="30" x14ac:dyDescent="0.25">
      <c r="B12" s="25"/>
      <c r="C12" s="97" t="s">
        <v>1923</v>
      </c>
      <c r="D12" s="97" t="s">
        <v>1924</v>
      </c>
      <c r="E12" s="98" t="s">
        <v>1925</v>
      </c>
      <c r="F12"/>
      <c r="G12" t="s">
        <v>86</v>
      </c>
      <c r="H12"/>
      <c r="I12"/>
      <c r="J12"/>
      <c r="K12"/>
      <c r="L12" t="s">
        <v>1910</v>
      </c>
      <c r="M12" t="s">
        <v>288</v>
      </c>
      <c r="N12" t="s">
        <v>102</v>
      </c>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25">
      <c r="B13" s="25"/>
      <c r="C13" s="97" t="s">
        <v>1926</v>
      </c>
      <c r="D13" s="97" t="s">
        <v>1927</v>
      </c>
      <c r="E13" s="98" t="s">
        <v>1928</v>
      </c>
      <c r="F13"/>
      <c r="G13" t="s">
        <v>34</v>
      </c>
      <c r="H13"/>
      <c r="I13"/>
      <c r="J13"/>
      <c r="K13" t="s">
        <v>171</v>
      </c>
      <c r="L13" t="s">
        <v>1910</v>
      </c>
      <c r="M13" t="s">
        <v>288</v>
      </c>
      <c r="N13" t="s">
        <v>102</v>
      </c>
      <c r="O13"/>
      <c r="P13"/>
      <c r="Q13"/>
      <c r="R13"/>
      <c r="S13"/>
      <c r="T13"/>
      <c r="U13"/>
      <c r="V13"/>
      <c r="W13"/>
      <c r="X13"/>
      <c r="Y13"/>
      <c r="Z13"/>
      <c r="AA13"/>
      <c r="AB13"/>
      <c r="AC13"/>
      <c r="AD13"/>
      <c r="AE13"/>
      <c r="AF13"/>
      <c r="AG13"/>
      <c r="AH13"/>
      <c r="AI13"/>
      <c r="AJ13"/>
      <c r="AK13"/>
      <c r="AL13"/>
      <c r="AM13"/>
      <c r="AN13"/>
      <c r="AO13"/>
      <c r="AP13"/>
      <c r="AQ13"/>
      <c r="AR13"/>
      <c r="AS13"/>
      <c r="AT13"/>
      <c r="AU13"/>
    </row>
    <row r="14" spans="2:47" ht="30" x14ac:dyDescent="0.25">
      <c r="B14" s="25"/>
      <c r="C14" s="97" t="s">
        <v>1929</v>
      </c>
      <c r="D14" s="97" t="s">
        <v>1930</v>
      </c>
      <c r="E14" s="98" t="s">
        <v>1931</v>
      </c>
      <c r="F14"/>
      <c r="G14" t="s">
        <v>34</v>
      </c>
      <c r="H14"/>
      <c r="I14"/>
      <c r="J14"/>
      <c r="K14"/>
      <c r="L14" t="s">
        <v>1910</v>
      </c>
      <c r="M14" t="s">
        <v>288</v>
      </c>
      <c r="N14" t="s">
        <v>102</v>
      </c>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25">
      <c r="B15" s="25"/>
      <c r="C15" s="97" t="s">
        <v>1932</v>
      </c>
      <c r="D15" s="97" t="s">
        <v>1933</v>
      </c>
      <c r="E15" s="98" t="s">
        <v>1934</v>
      </c>
      <c r="F15"/>
      <c r="G15" t="s">
        <v>86</v>
      </c>
      <c r="H15"/>
      <c r="I15"/>
      <c r="J15"/>
      <c r="K15"/>
      <c r="L15" t="s">
        <v>1910</v>
      </c>
      <c r="M15" t="s">
        <v>288</v>
      </c>
      <c r="N15" t="s">
        <v>102</v>
      </c>
      <c r="O15"/>
      <c r="P15"/>
      <c r="Q15"/>
      <c r="R15"/>
      <c r="S15"/>
      <c r="T15"/>
      <c r="U15"/>
      <c r="V15"/>
      <c r="W15"/>
      <c r="X15"/>
      <c r="Y15"/>
      <c r="Z15"/>
      <c r="AA15"/>
      <c r="AB15"/>
      <c r="AC15"/>
      <c r="AD15"/>
      <c r="AE15"/>
      <c r="AF15"/>
      <c r="AG15"/>
      <c r="AH15"/>
      <c r="AI15"/>
      <c r="AJ15"/>
      <c r="AK15"/>
      <c r="AL15"/>
      <c r="AM15"/>
      <c r="AN15"/>
      <c r="AO15"/>
      <c r="AP15"/>
      <c r="AQ15"/>
      <c r="AR15"/>
      <c r="AS15"/>
      <c r="AT15"/>
      <c r="AU15"/>
    </row>
    <row r="16" spans="2:47" ht="45" x14ac:dyDescent="0.25">
      <c r="B16" s="25"/>
      <c r="C16" s="97" t="s">
        <v>1935</v>
      </c>
      <c r="D16" s="97" t="s">
        <v>1936</v>
      </c>
      <c r="E16" s="98" t="s">
        <v>1937</v>
      </c>
      <c r="F16"/>
      <c r="G16" t="s">
        <v>86</v>
      </c>
      <c r="H16"/>
      <c r="I16"/>
      <c r="J16"/>
      <c r="K16"/>
      <c r="L16" t="s">
        <v>1910</v>
      </c>
      <c r="M16" t="s">
        <v>288</v>
      </c>
      <c r="N16" t="s">
        <v>102</v>
      </c>
      <c r="O16"/>
      <c r="P16"/>
      <c r="Q16"/>
      <c r="R16"/>
      <c r="S16"/>
      <c r="T16"/>
      <c r="U16"/>
      <c r="V16"/>
      <c r="W16"/>
      <c r="X16"/>
      <c r="Y16"/>
      <c r="Z16"/>
      <c r="AA16"/>
      <c r="AB16"/>
      <c r="AC16"/>
      <c r="AD16"/>
      <c r="AE16"/>
      <c r="AF16"/>
      <c r="AG16"/>
      <c r="AH16"/>
      <c r="AI16"/>
      <c r="AJ16"/>
      <c r="AK16"/>
      <c r="AL16"/>
      <c r="AM16"/>
      <c r="AN16"/>
      <c r="AO16"/>
      <c r="AP16"/>
      <c r="AQ16"/>
      <c r="AR16"/>
      <c r="AS16"/>
      <c r="AT16"/>
      <c r="AU16"/>
    </row>
    <row r="17" spans="2:47" ht="30" x14ac:dyDescent="0.25">
      <c r="B17" s="25"/>
      <c r="C17" s="97" t="s">
        <v>1938</v>
      </c>
      <c r="D17" s="97" t="s">
        <v>1939</v>
      </c>
      <c r="E17" s="98" t="s">
        <v>1940</v>
      </c>
      <c r="F17"/>
      <c r="G17" t="s">
        <v>86</v>
      </c>
      <c r="H17"/>
      <c r="I17"/>
      <c r="J17"/>
      <c r="K17"/>
      <c r="L17" t="s">
        <v>1910</v>
      </c>
      <c r="M17" t="s">
        <v>288</v>
      </c>
      <c r="N17" t="s">
        <v>102</v>
      </c>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25">
      <c r="B18" s="25"/>
      <c r="C18" s="97" t="s">
        <v>1941</v>
      </c>
      <c r="D18" s="97" t="s">
        <v>1942</v>
      </c>
      <c r="E18" s="98" t="s">
        <v>1943</v>
      </c>
      <c r="F18"/>
      <c r="G18" t="s">
        <v>86</v>
      </c>
      <c r="H18"/>
      <c r="I18"/>
      <c r="J18"/>
      <c r="K18"/>
      <c r="L18" t="s">
        <v>1910</v>
      </c>
      <c r="M18" t="s">
        <v>288</v>
      </c>
      <c r="N18" t="s">
        <v>102</v>
      </c>
      <c r="O18"/>
      <c r="P18"/>
      <c r="Q18"/>
      <c r="R18"/>
      <c r="S18"/>
      <c r="T18"/>
      <c r="U18"/>
      <c r="V18"/>
      <c r="W18"/>
      <c r="X18"/>
      <c r="Y18"/>
      <c r="Z18"/>
      <c r="AA18"/>
      <c r="AB18"/>
      <c r="AC18"/>
      <c r="AD18"/>
      <c r="AE18"/>
      <c r="AF18"/>
      <c r="AG18"/>
      <c r="AH18"/>
      <c r="AI18"/>
      <c r="AJ18"/>
      <c r="AK18"/>
      <c r="AL18"/>
      <c r="AM18"/>
      <c r="AN18"/>
      <c r="AO18"/>
      <c r="AP18"/>
      <c r="AQ18"/>
      <c r="AR18"/>
      <c r="AS18"/>
      <c r="AT18"/>
      <c r="AU18"/>
    </row>
    <row r="19" spans="2:47" ht="45" x14ac:dyDescent="0.25">
      <c r="B19" s="25"/>
      <c r="C19" s="97" t="s">
        <v>1944</v>
      </c>
      <c r="D19" s="97" t="s">
        <v>1945</v>
      </c>
      <c r="E19" s="98" t="s">
        <v>1946</v>
      </c>
      <c r="F19"/>
      <c r="G19" t="s">
        <v>34</v>
      </c>
      <c r="H19"/>
      <c r="I19"/>
      <c r="J19"/>
      <c r="K19"/>
      <c r="L19" t="s">
        <v>1910</v>
      </c>
      <c r="M19" t="s">
        <v>288</v>
      </c>
      <c r="N19" t="s">
        <v>102</v>
      </c>
      <c r="O19"/>
      <c r="P19"/>
      <c r="Q19"/>
      <c r="R19"/>
      <c r="S19"/>
      <c r="T19"/>
      <c r="U19"/>
      <c r="V19"/>
      <c r="W19"/>
      <c r="X19"/>
      <c r="Y19"/>
      <c r="Z19"/>
      <c r="AA19"/>
      <c r="AB19"/>
      <c r="AC19"/>
      <c r="AD19"/>
      <c r="AE19"/>
      <c r="AF19"/>
      <c r="AG19"/>
      <c r="AH19"/>
      <c r="AI19"/>
      <c r="AJ19"/>
      <c r="AK19"/>
      <c r="AL19"/>
      <c r="AM19"/>
      <c r="AN19"/>
      <c r="AO19"/>
      <c r="AP19"/>
      <c r="AQ19"/>
      <c r="AR19"/>
      <c r="AS19"/>
      <c r="AT19"/>
      <c r="AU19"/>
    </row>
    <row r="20" spans="2:47" ht="45" x14ac:dyDescent="0.25">
      <c r="C20" s="97" t="s">
        <v>1947</v>
      </c>
      <c r="D20" s="97" t="s">
        <v>1948</v>
      </c>
      <c r="E20" s="98" t="s">
        <v>1949</v>
      </c>
      <c r="F20"/>
      <c r="G20" t="s">
        <v>34</v>
      </c>
      <c r="H20"/>
      <c r="I20"/>
      <c r="J20"/>
      <c r="K20"/>
      <c r="L20" t="s">
        <v>1910</v>
      </c>
      <c r="M20" t="s">
        <v>288</v>
      </c>
      <c r="N20" t="s">
        <v>102</v>
      </c>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25">
      <c r="C21" s="97" t="s">
        <v>1950</v>
      </c>
      <c r="D21" s="97" t="s">
        <v>1951</v>
      </c>
      <c r="E21" s="98" t="s">
        <v>1952</v>
      </c>
      <c r="F21"/>
      <c r="G21" t="s">
        <v>34</v>
      </c>
      <c r="H21"/>
      <c r="I21"/>
      <c r="J21"/>
      <c r="K21"/>
      <c r="L21" t="s">
        <v>1910</v>
      </c>
      <c r="M21" t="s">
        <v>288</v>
      </c>
      <c r="N21" t="s">
        <v>102</v>
      </c>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25">
      <c r="C22" s="97" t="s">
        <v>1953</v>
      </c>
      <c r="D22" s="97" t="s">
        <v>1954</v>
      </c>
      <c r="E22" s="98" t="s">
        <v>1955</v>
      </c>
      <c r="F22"/>
      <c r="G22" t="s">
        <v>87</v>
      </c>
      <c r="H22"/>
      <c r="I22"/>
      <c r="J22"/>
      <c r="K22"/>
      <c r="L22" t="s">
        <v>1910</v>
      </c>
      <c r="M22" t="s">
        <v>288</v>
      </c>
      <c r="N22" t="s">
        <v>102</v>
      </c>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25">
      <c r="C23" s="97" t="s">
        <v>1956</v>
      </c>
      <c r="D23" s="97" t="s">
        <v>1957</v>
      </c>
      <c r="E23" s="98" t="s">
        <v>1958</v>
      </c>
      <c r="F23"/>
      <c r="G23" t="s">
        <v>87</v>
      </c>
      <c r="H23"/>
      <c r="I23"/>
      <c r="J23"/>
      <c r="K23"/>
      <c r="L23" t="s">
        <v>1910</v>
      </c>
      <c r="M23" t="s">
        <v>288</v>
      </c>
      <c r="N23" t="s">
        <v>102</v>
      </c>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25">
      <c r="C24" s="97" t="s">
        <v>1959</v>
      </c>
      <c r="D24" s="97" t="s">
        <v>1960</v>
      </c>
      <c r="E24" s="98" t="s">
        <v>1961</v>
      </c>
      <c r="F24"/>
      <c r="G24" t="s">
        <v>86</v>
      </c>
      <c r="H24"/>
      <c r="I24"/>
      <c r="J24"/>
      <c r="K24"/>
      <c r="L24" t="s">
        <v>1910</v>
      </c>
      <c r="M24" t="s">
        <v>288</v>
      </c>
      <c r="N24" t="s">
        <v>102</v>
      </c>
      <c r="O24"/>
      <c r="P24"/>
      <c r="Q24"/>
      <c r="R24"/>
      <c r="S24"/>
      <c r="T24"/>
      <c r="U24"/>
      <c r="V24"/>
      <c r="W24"/>
      <c r="X24"/>
      <c r="Y24"/>
      <c r="Z24"/>
      <c r="AA24"/>
      <c r="AB24"/>
      <c r="AC24"/>
      <c r="AD24"/>
      <c r="AE24"/>
      <c r="AF24"/>
      <c r="AG24"/>
      <c r="AH24"/>
      <c r="AI24"/>
      <c r="AJ24"/>
      <c r="AK24"/>
      <c r="AL24"/>
      <c r="AM24"/>
      <c r="AN24"/>
      <c r="AO24"/>
      <c r="AP24"/>
      <c r="AQ24"/>
      <c r="AR24"/>
      <c r="AS24"/>
      <c r="AT24"/>
      <c r="AU24"/>
    </row>
    <row r="25" spans="2:47" ht="60" x14ac:dyDescent="0.25">
      <c r="C25" s="97" t="s">
        <v>1962</v>
      </c>
      <c r="D25" s="97" t="s">
        <v>1963</v>
      </c>
      <c r="E25" s="98" t="s">
        <v>1964</v>
      </c>
      <c r="F25"/>
      <c r="G25" t="s">
        <v>86</v>
      </c>
      <c r="H25"/>
      <c r="I25"/>
      <c r="J25"/>
      <c r="K25"/>
      <c r="L25" t="s">
        <v>1910</v>
      </c>
      <c r="M25" t="s">
        <v>288</v>
      </c>
      <c r="N25" t="s">
        <v>102</v>
      </c>
      <c r="O25"/>
      <c r="P25"/>
      <c r="Q25"/>
      <c r="R25"/>
      <c r="S25"/>
      <c r="T25"/>
      <c r="U25"/>
      <c r="V25"/>
      <c r="W25"/>
      <c r="X25"/>
      <c r="Y25"/>
      <c r="Z25"/>
      <c r="AA25"/>
      <c r="AB25"/>
      <c r="AC25"/>
      <c r="AD25"/>
      <c r="AE25"/>
      <c r="AF25"/>
      <c r="AG25"/>
      <c r="AH25"/>
      <c r="AI25"/>
      <c r="AJ25"/>
      <c r="AK25"/>
      <c r="AL25"/>
      <c r="AM25"/>
      <c r="AN25"/>
      <c r="AO25"/>
      <c r="AP25"/>
      <c r="AQ25"/>
      <c r="AR25"/>
      <c r="AS25"/>
      <c r="AT25"/>
      <c r="AU25"/>
    </row>
    <row r="26" spans="2:47" ht="75" x14ac:dyDescent="0.25">
      <c r="C26" s="97" t="s">
        <v>1965</v>
      </c>
      <c r="D26" s="97" t="s">
        <v>1966</v>
      </c>
      <c r="E26" s="98" t="s">
        <v>1967</v>
      </c>
      <c r="F26"/>
      <c r="G26" t="s">
        <v>86</v>
      </c>
      <c r="H26"/>
      <c r="I26"/>
      <c r="J26"/>
      <c r="K26"/>
      <c r="L26" t="s">
        <v>1910</v>
      </c>
      <c r="M26" t="s">
        <v>288</v>
      </c>
      <c r="N26" t="s">
        <v>102</v>
      </c>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25">
      <c r="C27" s="97" t="s">
        <v>1968</v>
      </c>
      <c r="D27" s="97" t="s">
        <v>1969</v>
      </c>
      <c r="E27" s="98" t="s">
        <v>1970</v>
      </c>
      <c r="F27"/>
      <c r="G27" t="s">
        <v>52</v>
      </c>
      <c r="H27"/>
      <c r="I27"/>
      <c r="J27"/>
      <c r="K27"/>
      <c r="L27" t="s">
        <v>1910</v>
      </c>
      <c r="M27" t="s">
        <v>288</v>
      </c>
      <c r="N27" t="s">
        <v>102</v>
      </c>
      <c r="O27"/>
      <c r="P27"/>
      <c r="Q27"/>
      <c r="R27"/>
      <c r="S27"/>
      <c r="T27"/>
      <c r="U27"/>
      <c r="V27"/>
      <c r="W27"/>
      <c r="X27"/>
      <c r="Y27"/>
      <c r="Z27"/>
      <c r="AA27"/>
      <c r="AB27"/>
      <c r="AC27"/>
      <c r="AD27"/>
      <c r="AE27"/>
      <c r="AF27"/>
      <c r="AG27"/>
      <c r="AH27"/>
      <c r="AI27"/>
      <c r="AJ27"/>
      <c r="AK27"/>
      <c r="AL27"/>
      <c r="AM27"/>
      <c r="AN27"/>
      <c r="AO27"/>
      <c r="AP27"/>
      <c r="AQ27"/>
      <c r="AR27"/>
      <c r="AS27"/>
      <c r="AT27"/>
      <c r="AU27"/>
    </row>
    <row r="28" spans="2:47" x14ac:dyDescent="0.25">
      <c r="C28" s="97" t="s">
        <v>1971</v>
      </c>
      <c r="D28" s="97" t="s">
        <v>1972</v>
      </c>
      <c r="E28" s="98" t="s">
        <v>1973</v>
      </c>
      <c r="F28"/>
      <c r="G28" t="s">
        <v>86</v>
      </c>
      <c r="H28"/>
      <c r="I28"/>
      <c r="J28"/>
      <c r="K28"/>
      <c r="L28" t="s">
        <v>1910</v>
      </c>
      <c r="M28" t="s">
        <v>288</v>
      </c>
      <c r="N28" t="s">
        <v>102</v>
      </c>
      <c r="O28"/>
      <c r="P28"/>
      <c r="Q28"/>
      <c r="R28"/>
      <c r="S28"/>
      <c r="T28"/>
      <c r="U28"/>
      <c r="V28"/>
      <c r="W28"/>
      <c r="X28"/>
      <c r="Y28"/>
      <c r="Z28"/>
      <c r="AA28"/>
      <c r="AB28"/>
      <c r="AC28"/>
      <c r="AD28"/>
      <c r="AE28"/>
      <c r="AF28"/>
      <c r="AG28"/>
      <c r="AH28"/>
      <c r="AI28"/>
      <c r="AJ28"/>
      <c r="AK28"/>
      <c r="AL28"/>
      <c r="AM28"/>
      <c r="AN28"/>
      <c r="AO28"/>
      <c r="AP28"/>
      <c r="AQ28"/>
      <c r="AR28"/>
      <c r="AS28"/>
      <c r="AT28"/>
      <c r="AU28"/>
    </row>
    <row r="29" spans="2:47" x14ac:dyDescent="0.25">
      <c r="C29" s="97" t="s">
        <v>1974</v>
      </c>
      <c r="D29" s="97" t="s">
        <v>1975</v>
      </c>
      <c r="E29" s="98" t="s">
        <v>1976</v>
      </c>
      <c r="F29"/>
      <c r="G29" t="s">
        <v>52</v>
      </c>
      <c r="H29"/>
      <c r="I29"/>
      <c r="J29"/>
      <c r="K29"/>
      <c r="L29" t="s">
        <v>1910</v>
      </c>
      <c r="M29" t="s">
        <v>288</v>
      </c>
      <c r="N29" t="s">
        <v>102</v>
      </c>
      <c r="O29"/>
      <c r="P29"/>
      <c r="Q29"/>
      <c r="R29"/>
      <c r="S29"/>
      <c r="T29"/>
      <c r="U29"/>
      <c r="V29"/>
      <c r="W29"/>
      <c r="X29"/>
      <c r="Y29"/>
      <c r="Z29"/>
      <c r="AA29"/>
      <c r="AB29"/>
      <c r="AC29"/>
      <c r="AD29"/>
      <c r="AE29"/>
      <c r="AF29"/>
      <c r="AG29"/>
      <c r="AH29"/>
      <c r="AI29"/>
      <c r="AJ29"/>
      <c r="AK29"/>
      <c r="AL29"/>
      <c r="AM29"/>
      <c r="AN29"/>
      <c r="AO29"/>
      <c r="AP29"/>
      <c r="AQ29"/>
      <c r="AR29"/>
      <c r="AS29"/>
      <c r="AT29"/>
      <c r="AU29"/>
    </row>
    <row r="30" spans="2:47" ht="30" x14ac:dyDescent="0.25">
      <c r="C30" s="97" t="s">
        <v>1977</v>
      </c>
      <c r="D30" s="97" t="s">
        <v>1978</v>
      </c>
      <c r="E30" s="98" t="s">
        <v>1979</v>
      </c>
      <c r="F30"/>
      <c r="G30" t="s">
        <v>52</v>
      </c>
      <c r="H30"/>
      <c r="I30"/>
      <c r="J30"/>
      <c r="K30"/>
      <c r="L30" t="s">
        <v>1910</v>
      </c>
      <c r="M30" t="s">
        <v>288</v>
      </c>
      <c r="N30" t="s">
        <v>102</v>
      </c>
      <c r="O30"/>
      <c r="P30"/>
      <c r="Q30"/>
      <c r="R30"/>
      <c r="S30"/>
      <c r="T30"/>
      <c r="U30"/>
      <c r="V30"/>
      <c r="W30"/>
      <c r="X30"/>
      <c r="Y30"/>
      <c r="Z30"/>
      <c r="AA30"/>
      <c r="AB30"/>
      <c r="AC30"/>
      <c r="AD30"/>
      <c r="AE30"/>
      <c r="AF30"/>
      <c r="AG30"/>
      <c r="AH30"/>
      <c r="AI30"/>
      <c r="AJ30"/>
      <c r="AK30"/>
      <c r="AL30"/>
      <c r="AM30"/>
      <c r="AN30"/>
      <c r="AO30"/>
      <c r="AP30"/>
      <c r="AQ30"/>
      <c r="AR30"/>
      <c r="AS30"/>
      <c r="AT30"/>
      <c r="AU30"/>
    </row>
    <row r="31" spans="2:47" x14ac:dyDescent="0.25">
      <c r="C31" s="97" t="s">
        <v>1980</v>
      </c>
      <c r="D31" s="97" t="s">
        <v>1981</v>
      </c>
      <c r="E31" s="98" t="s">
        <v>1982</v>
      </c>
      <c r="F31"/>
      <c r="G31" t="s">
        <v>52</v>
      </c>
      <c r="H31"/>
      <c r="I31"/>
      <c r="J31"/>
      <c r="K31"/>
      <c r="L31" t="s">
        <v>1910</v>
      </c>
      <c r="M31" t="s">
        <v>288</v>
      </c>
      <c r="N31" t="s">
        <v>102</v>
      </c>
      <c r="O31"/>
      <c r="P31"/>
      <c r="Q31"/>
      <c r="R31"/>
      <c r="S31"/>
      <c r="T31"/>
      <c r="U31"/>
      <c r="V31"/>
      <c r="W31"/>
      <c r="X31"/>
      <c r="Y31"/>
      <c r="Z31"/>
      <c r="AA31"/>
      <c r="AB31"/>
      <c r="AC31"/>
      <c r="AD31"/>
      <c r="AE31"/>
      <c r="AF31"/>
      <c r="AG31"/>
      <c r="AH31"/>
      <c r="AI31"/>
      <c r="AJ31"/>
      <c r="AK31"/>
      <c r="AL31"/>
      <c r="AM31"/>
      <c r="AN31"/>
      <c r="AO31"/>
      <c r="AP31"/>
      <c r="AQ31"/>
      <c r="AR31"/>
      <c r="AS31"/>
      <c r="AT31"/>
      <c r="AU31"/>
    </row>
    <row r="32" spans="2:47" x14ac:dyDescent="0.25">
      <c r="C32" s="97" t="s">
        <v>1983</v>
      </c>
      <c r="D32" s="97" t="s">
        <v>1984</v>
      </c>
      <c r="E32" s="98" t="s">
        <v>1985</v>
      </c>
      <c r="F32"/>
      <c r="G32" t="s">
        <v>52</v>
      </c>
      <c r="H32"/>
      <c r="I32"/>
      <c r="J32"/>
      <c r="K32"/>
      <c r="L32" t="s">
        <v>1910</v>
      </c>
      <c r="M32" t="s">
        <v>288</v>
      </c>
      <c r="N32" t="s">
        <v>102</v>
      </c>
      <c r="O32"/>
      <c r="P32"/>
      <c r="Q32"/>
      <c r="R32"/>
      <c r="S32"/>
      <c r="T32"/>
      <c r="U32"/>
      <c r="V32"/>
      <c r="W32"/>
      <c r="X32"/>
      <c r="Y32"/>
      <c r="Z32"/>
      <c r="AA32"/>
      <c r="AB32"/>
      <c r="AC32"/>
      <c r="AD32"/>
      <c r="AE32"/>
      <c r="AF32"/>
      <c r="AG32"/>
      <c r="AH32"/>
      <c r="AI32"/>
      <c r="AJ32"/>
      <c r="AK32"/>
      <c r="AL32"/>
      <c r="AM32"/>
      <c r="AN32"/>
      <c r="AO32"/>
      <c r="AP32"/>
      <c r="AQ32"/>
      <c r="AR32"/>
      <c r="AS32"/>
      <c r="AT32"/>
      <c r="AU32"/>
    </row>
    <row r="33" spans="3:47" x14ac:dyDescent="0.25">
      <c r="C33" s="97" t="s">
        <v>1986</v>
      </c>
      <c r="D33" s="97" t="s">
        <v>1987</v>
      </c>
      <c r="E33" s="98" t="s">
        <v>1988</v>
      </c>
      <c r="F33"/>
      <c r="G33"/>
      <c r="H33"/>
      <c r="I33"/>
      <c r="J33"/>
      <c r="K33"/>
      <c r="L33" t="s">
        <v>1910</v>
      </c>
      <c r="M33" t="s">
        <v>288</v>
      </c>
      <c r="N33" t="s">
        <v>102</v>
      </c>
      <c r="O33"/>
      <c r="P33"/>
      <c r="Q33"/>
      <c r="R33"/>
      <c r="S33"/>
      <c r="T33"/>
      <c r="U33"/>
      <c r="V33"/>
      <c r="W33"/>
      <c r="X33"/>
      <c r="Y33"/>
      <c r="Z33"/>
      <c r="AA33"/>
      <c r="AB33"/>
      <c r="AC33"/>
      <c r="AD33"/>
      <c r="AE33"/>
      <c r="AF33"/>
      <c r="AG33"/>
      <c r="AH33"/>
      <c r="AI33"/>
      <c r="AJ33"/>
      <c r="AK33"/>
      <c r="AL33"/>
      <c r="AM33"/>
      <c r="AN33"/>
      <c r="AO33"/>
      <c r="AP33"/>
      <c r="AQ33"/>
      <c r="AR33"/>
      <c r="AS33"/>
      <c r="AT33"/>
      <c r="AU33"/>
    </row>
    <row r="34" spans="3:47" x14ac:dyDescent="0.25">
      <c r="C34" s="97" t="s">
        <v>1989</v>
      </c>
      <c r="D34" s="97" t="s">
        <v>1990</v>
      </c>
      <c r="E34" s="98" t="s">
        <v>1991</v>
      </c>
      <c r="F34"/>
      <c r="G34" t="s">
        <v>86</v>
      </c>
      <c r="H34"/>
      <c r="I34"/>
      <c r="J34"/>
      <c r="K34"/>
      <c r="L34" t="s">
        <v>1910</v>
      </c>
      <c r="M34" t="s">
        <v>288</v>
      </c>
      <c r="N34" t="s">
        <v>102</v>
      </c>
      <c r="O34"/>
      <c r="P34"/>
      <c r="Q34"/>
      <c r="R34"/>
      <c r="S34"/>
      <c r="T34"/>
      <c r="U34"/>
      <c r="V34"/>
      <c r="W34"/>
      <c r="X34"/>
      <c r="Y34"/>
      <c r="Z34"/>
      <c r="AA34"/>
      <c r="AB34"/>
      <c r="AC34"/>
      <c r="AD34"/>
      <c r="AE34"/>
      <c r="AF34"/>
      <c r="AG34"/>
      <c r="AH34"/>
      <c r="AI34"/>
      <c r="AJ34"/>
      <c r="AK34"/>
      <c r="AL34"/>
      <c r="AM34"/>
      <c r="AN34"/>
      <c r="AO34"/>
      <c r="AP34"/>
      <c r="AQ34"/>
      <c r="AR34"/>
      <c r="AS34"/>
      <c r="AT34"/>
      <c r="AU34"/>
    </row>
    <row r="35" spans="3:47" x14ac:dyDescent="0.25">
      <c r="C35" s="116" t="s">
        <v>4625</v>
      </c>
      <c r="D35" s="117" t="s">
        <v>4629</v>
      </c>
      <c r="E35" s="98" t="s">
        <v>1992</v>
      </c>
      <c r="F35"/>
      <c r="G35" t="s">
        <v>87</v>
      </c>
      <c r="H35"/>
      <c r="I35"/>
      <c r="J35"/>
      <c r="K35"/>
      <c r="L35" t="s">
        <v>1910</v>
      </c>
      <c r="M35" t="s">
        <v>288</v>
      </c>
      <c r="N35" t="s">
        <v>102</v>
      </c>
      <c r="O35"/>
      <c r="P35"/>
      <c r="Q35"/>
      <c r="R35"/>
      <c r="S35"/>
      <c r="T35"/>
      <c r="U35"/>
      <c r="V35"/>
      <c r="W35"/>
      <c r="X35"/>
      <c r="Y35"/>
      <c r="Z35"/>
      <c r="AA35"/>
      <c r="AB35"/>
      <c r="AC35"/>
      <c r="AD35"/>
      <c r="AE35"/>
      <c r="AF35"/>
      <c r="AG35"/>
      <c r="AH35"/>
      <c r="AI35"/>
      <c r="AJ35"/>
      <c r="AK35"/>
      <c r="AL35"/>
      <c r="AM35"/>
      <c r="AN35"/>
      <c r="AO35"/>
      <c r="AP35"/>
      <c r="AQ35"/>
      <c r="AR35"/>
      <c r="AS35"/>
      <c r="AT35"/>
      <c r="AU35"/>
    </row>
    <row r="36" spans="3:47" x14ac:dyDescent="0.25">
      <c r="C36" s="97" t="s">
        <v>1993</v>
      </c>
      <c r="D36" s="97" t="s">
        <v>1994</v>
      </c>
      <c r="E36" s="98" t="s">
        <v>1995</v>
      </c>
      <c r="F36"/>
      <c r="G36" t="s">
        <v>86</v>
      </c>
      <c r="H36"/>
      <c r="I36"/>
      <c r="J36"/>
      <c r="K36"/>
      <c r="L36" t="s">
        <v>1910</v>
      </c>
      <c r="M36" t="s">
        <v>288</v>
      </c>
      <c r="N36" t="s">
        <v>102</v>
      </c>
      <c r="O36"/>
      <c r="P36"/>
      <c r="Q36"/>
      <c r="R36"/>
      <c r="S36"/>
      <c r="T36"/>
      <c r="U36"/>
      <c r="V36"/>
      <c r="W36"/>
      <c r="X36"/>
      <c r="Y36"/>
      <c r="Z36"/>
      <c r="AA36"/>
      <c r="AB36"/>
      <c r="AC36"/>
      <c r="AD36"/>
      <c r="AE36"/>
      <c r="AF36"/>
      <c r="AG36"/>
      <c r="AH36"/>
      <c r="AI36"/>
      <c r="AJ36"/>
      <c r="AK36"/>
      <c r="AL36"/>
      <c r="AM36"/>
      <c r="AN36"/>
      <c r="AO36"/>
      <c r="AP36"/>
      <c r="AQ36"/>
      <c r="AR36"/>
      <c r="AS36"/>
      <c r="AT36"/>
      <c r="AU36"/>
    </row>
    <row r="37" spans="3:47" x14ac:dyDescent="0.25">
      <c r="C37" s="97" t="s">
        <v>1996</v>
      </c>
      <c r="D37" s="97" t="s">
        <v>1997</v>
      </c>
      <c r="E37" s="98" t="s">
        <v>1998</v>
      </c>
      <c r="F37"/>
      <c r="G37" t="s">
        <v>86</v>
      </c>
      <c r="H37"/>
      <c r="I37"/>
      <c r="J37"/>
      <c r="K37"/>
      <c r="L37" t="s">
        <v>1910</v>
      </c>
      <c r="M37" t="s">
        <v>288</v>
      </c>
      <c r="N37" t="s">
        <v>102</v>
      </c>
      <c r="O37"/>
      <c r="P37"/>
      <c r="Q37"/>
      <c r="R37"/>
      <c r="S37"/>
      <c r="T37"/>
      <c r="U37"/>
      <c r="V37"/>
      <c r="W37"/>
      <c r="X37"/>
      <c r="Y37"/>
      <c r="Z37"/>
      <c r="AA37"/>
      <c r="AB37"/>
      <c r="AC37"/>
      <c r="AD37"/>
      <c r="AE37"/>
      <c r="AF37"/>
      <c r="AG37"/>
      <c r="AH37"/>
      <c r="AI37"/>
      <c r="AJ37"/>
      <c r="AK37"/>
      <c r="AL37"/>
      <c r="AM37"/>
      <c r="AN37"/>
      <c r="AO37"/>
      <c r="AP37"/>
      <c r="AQ37"/>
      <c r="AR37"/>
      <c r="AS37"/>
      <c r="AT37"/>
      <c r="AU37"/>
    </row>
    <row r="38" spans="3:47" ht="30" x14ac:dyDescent="0.25">
      <c r="C38" s="97" t="s">
        <v>1999</v>
      </c>
      <c r="D38" s="97" t="s">
        <v>2000</v>
      </c>
      <c r="E38" s="98" t="s">
        <v>2001</v>
      </c>
      <c r="F38"/>
      <c r="G38" t="s">
        <v>86</v>
      </c>
      <c r="H38"/>
      <c r="I38"/>
      <c r="J38"/>
      <c r="K38"/>
      <c r="L38" t="s">
        <v>1910</v>
      </c>
      <c r="M38" t="s">
        <v>288</v>
      </c>
      <c r="N38" t="s">
        <v>102</v>
      </c>
      <c r="O38"/>
      <c r="P38"/>
      <c r="Q38"/>
      <c r="R38"/>
      <c r="S38"/>
      <c r="T38"/>
      <c r="U38"/>
      <c r="V38"/>
      <c r="W38"/>
      <c r="X38"/>
      <c r="Y38"/>
      <c r="Z38"/>
      <c r="AA38"/>
      <c r="AB38"/>
      <c r="AC38"/>
      <c r="AD38"/>
      <c r="AE38"/>
      <c r="AF38"/>
      <c r="AG38"/>
      <c r="AH38"/>
      <c r="AI38"/>
      <c r="AJ38"/>
      <c r="AK38"/>
      <c r="AL38"/>
      <c r="AM38"/>
      <c r="AN38"/>
      <c r="AO38"/>
      <c r="AP38"/>
      <c r="AQ38"/>
      <c r="AR38"/>
      <c r="AS38"/>
      <c r="AT38"/>
      <c r="AU38"/>
    </row>
    <row r="39" spans="3:47" x14ac:dyDescent="0.25">
      <c r="C39" s="97" t="s">
        <v>2002</v>
      </c>
      <c r="D39" s="97" t="s">
        <v>2003</v>
      </c>
      <c r="E39" s="98" t="s">
        <v>2004</v>
      </c>
      <c r="F39"/>
      <c r="G39" t="s">
        <v>86</v>
      </c>
      <c r="H39"/>
      <c r="I39"/>
      <c r="J39"/>
      <c r="K39"/>
      <c r="L39" t="s">
        <v>1910</v>
      </c>
      <c r="M39" t="s">
        <v>288</v>
      </c>
      <c r="N39" t="s">
        <v>102</v>
      </c>
      <c r="O39"/>
      <c r="P39"/>
      <c r="Q39"/>
      <c r="R39"/>
      <c r="S39"/>
      <c r="T39"/>
      <c r="U39"/>
      <c r="V39"/>
      <c r="W39"/>
      <c r="X39"/>
      <c r="Y39"/>
      <c r="Z39"/>
      <c r="AA39"/>
      <c r="AB39"/>
      <c r="AC39"/>
      <c r="AD39"/>
      <c r="AE39"/>
      <c r="AF39"/>
      <c r="AG39"/>
      <c r="AH39"/>
      <c r="AI39"/>
      <c r="AJ39"/>
      <c r="AK39"/>
      <c r="AL39"/>
      <c r="AM39"/>
      <c r="AN39"/>
      <c r="AO39"/>
      <c r="AP39"/>
      <c r="AQ39"/>
      <c r="AR39"/>
      <c r="AS39"/>
      <c r="AT39"/>
      <c r="AU39"/>
    </row>
    <row r="40" spans="3:47" x14ac:dyDescent="0.25">
      <c r="C40" s="97" t="s">
        <v>2005</v>
      </c>
      <c r="D40" s="97" t="s">
        <v>2006</v>
      </c>
      <c r="E40" s="98" t="s">
        <v>2007</v>
      </c>
      <c r="F40"/>
      <c r="G40" t="s">
        <v>86</v>
      </c>
      <c r="H40"/>
      <c r="I40"/>
      <c r="J40"/>
      <c r="K40"/>
      <c r="L40" t="s">
        <v>1910</v>
      </c>
      <c r="M40" t="s">
        <v>288</v>
      </c>
      <c r="N40" t="s">
        <v>102</v>
      </c>
      <c r="O40"/>
      <c r="P40"/>
      <c r="Q40"/>
      <c r="R40"/>
      <c r="S40"/>
      <c r="T40"/>
      <c r="U40"/>
      <c r="V40"/>
      <c r="W40"/>
      <c r="X40"/>
      <c r="Y40"/>
      <c r="Z40"/>
      <c r="AA40"/>
      <c r="AB40"/>
      <c r="AC40"/>
      <c r="AD40"/>
      <c r="AE40"/>
      <c r="AF40"/>
      <c r="AG40"/>
      <c r="AH40"/>
      <c r="AI40"/>
      <c r="AJ40"/>
      <c r="AK40"/>
      <c r="AL40"/>
      <c r="AM40"/>
      <c r="AN40"/>
      <c r="AO40"/>
      <c r="AP40"/>
      <c r="AQ40"/>
      <c r="AR40"/>
      <c r="AS40"/>
      <c r="AT40"/>
      <c r="AU40"/>
    </row>
    <row r="41" spans="3:47" x14ac:dyDescent="0.25">
      <c r="C41" s="97" t="s">
        <v>2008</v>
      </c>
      <c r="D41" s="97" t="s">
        <v>2009</v>
      </c>
      <c r="E41" s="98" t="s">
        <v>2010</v>
      </c>
      <c r="F41"/>
      <c r="G41" t="s">
        <v>86</v>
      </c>
      <c r="H41"/>
      <c r="I41"/>
      <c r="J41"/>
      <c r="K41"/>
      <c r="L41" t="s">
        <v>1910</v>
      </c>
      <c r="M41" t="s">
        <v>288</v>
      </c>
      <c r="N41" t="s">
        <v>102</v>
      </c>
      <c r="O41"/>
      <c r="P41"/>
      <c r="Q41"/>
      <c r="R41"/>
      <c r="S41"/>
      <c r="T41"/>
      <c r="U41"/>
      <c r="V41"/>
      <c r="W41"/>
      <c r="X41"/>
      <c r="Y41"/>
      <c r="Z41"/>
      <c r="AA41"/>
      <c r="AB41"/>
      <c r="AC41"/>
      <c r="AD41"/>
      <c r="AE41"/>
      <c r="AF41"/>
      <c r="AG41"/>
      <c r="AH41"/>
      <c r="AI41"/>
      <c r="AJ41"/>
      <c r="AK41"/>
      <c r="AL41"/>
      <c r="AM41"/>
      <c r="AN41"/>
      <c r="AO41"/>
      <c r="AP41"/>
      <c r="AQ41"/>
      <c r="AR41"/>
      <c r="AS41"/>
      <c r="AT41"/>
      <c r="AU41"/>
    </row>
    <row r="42" spans="3:47" ht="30" x14ac:dyDescent="0.25">
      <c r="C42" s="97" t="s">
        <v>2011</v>
      </c>
      <c r="D42" s="97" t="s">
        <v>2012</v>
      </c>
      <c r="E42" s="98" t="s">
        <v>2013</v>
      </c>
      <c r="F42"/>
      <c r="G42" t="s">
        <v>86</v>
      </c>
      <c r="H42"/>
      <c r="I42"/>
      <c r="J42"/>
      <c r="K42"/>
      <c r="L42" t="s">
        <v>1910</v>
      </c>
      <c r="M42" t="s">
        <v>288</v>
      </c>
      <c r="N42" t="s">
        <v>102</v>
      </c>
      <c r="O42"/>
      <c r="P42"/>
      <c r="Q42"/>
      <c r="R42"/>
      <c r="S42"/>
      <c r="T42"/>
      <c r="U42"/>
      <c r="V42"/>
      <c r="W42"/>
      <c r="X42"/>
      <c r="Y42"/>
      <c r="Z42"/>
      <c r="AA42"/>
      <c r="AB42"/>
      <c r="AC42"/>
      <c r="AD42"/>
      <c r="AE42"/>
      <c r="AF42"/>
      <c r="AG42"/>
      <c r="AH42"/>
      <c r="AI42"/>
      <c r="AJ42"/>
      <c r="AK42"/>
      <c r="AL42"/>
      <c r="AM42"/>
      <c r="AN42"/>
      <c r="AO42"/>
      <c r="AP42"/>
      <c r="AQ42"/>
      <c r="AR42"/>
      <c r="AS42"/>
      <c r="AT42"/>
      <c r="AU42"/>
    </row>
    <row r="43" spans="3:47" ht="30" x14ac:dyDescent="0.25">
      <c r="C43" s="97" t="s">
        <v>2014</v>
      </c>
      <c r="D43" s="97" t="s">
        <v>2015</v>
      </c>
      <c r="E43" s="98" t="s">
        <v>2016</v>
      </c>
      <c r="F43"/>
      <c r="G43" t="s">
        <v>86</v>
      </c>
      <c r="H43"/>
      <c r="I43"/>
      <c r="J43"/>
      <c r="K43"/>
      <c r="L43" t="s">
        <v>1910</v>
      </c>
      <c r="M43" t="s">
        <v>288</v>
      </c>
      <c r="N43" t="s">
        <v>102</v>
      </c>
      <c r="O43"/>
      <c r="P43"/>
      <c r="Q43"/>
      <c r="R43"/>
      <c r="S43"/>
      <c r="T43"/>
      <c r="U43"/>
      <c r="V43"/>
      <c r="W43"/>
      <c r="X43"/>
      <c r="Y43"/>
      <c r="Z43"/>
      <c r="AA43"/>
      <c r="AB43"/>
      <c r="AC43"/>
      <c r="AD43"/>
      <c r="AE43"/>
      <c r="AF43"/>
      <c r="AG43"/>
      <c r="AH43"/>
      <c r="AI43"/>
      <c r="AJ43"/>
      <c r="AK43"/>
      <c r="AL43"/>
      <c r="AM43"/>
      <c r="AN43"/>
      <c r="AO43"/>
      <c r="AP43"/>
      <c r="AQ43"/>
      <c r="AR43"/>
      <c r="AS43"/>
      <c r="AT43"/>
      <c r="AU43"/>
    </row>
    <row r="44" spans="3:47" x14ac:dyDescent="0.25">
      <c r="C44" s="97" t="s">
        <v>2017</v>
      </c>
      <c r="D44" s="97" t="s">
        <v>2018</v>
      </c>
      <c r="E44" s="98" t="s">
        <v>2019</v>
      </c>
      <c r="F44"/>
      <c r="G44" t="s">
        <v>86</v>
      </c>
      <c r="H44"/>
      <c r="I44"/>
      <c r="J44"/>
      <c r="K44"/>
      <c r="L44" t="s">
        <v>1910</v>
      </c>
      <c r="M44" t="s">
        <v>288</v>
      </c>
      <c r="N44" t="s">
        <v>102</v>
      </c>
      <c r="O44"/>
      <c r="P44"/>
      <c r="Q44"/>
      <c r="R44"/>
      <c r="S44"/>
      <c r="T44"/>
      <c r="U44"/>
      <c r="V44"/>
      <c r="W44"/>
      <c r="X44"/>
      <c r="Y44"/>
      <c r="Z44"/>
      <c r="AA44"/>
      <c r="AB44"/>
      <c r="AC44"/>
      <c r="AD44"/>
      <c r="AE44"/>
      <c r="AF44"/>
      <c r="AG44"/>
      <c r="AH44"/>
      <c r="AI44"/>
      <c r="AJ44"/>
      <c r="AK44"/>
      <c r="AL44"/>
      <c r="AM44"/>
      <c r="AN44"/>
      <c r="AO44"/>
      <c r="AP44"/>
      <c r="AQ44"/>
      <c r="AR44"/>
      <c r="AS44"/>
      <c r="AT44"/>
      <c r="AU44"/>
    </row>
    <row r="45" spans="3:47" ht="30" x14ac:dyDescent="0.25">
      <c r="C45" s="97" t="s">
        <v>2020</v>
      </c>
      <c r="D45" s="97" t="s">
        <v>2021</v>
      </c>
      <c r="E45" s="98" t="s">
        <v>2022</v>
      </c>
      <c r="F45"/>
      <c r="G45" t="s">
        <v>86</v>
      </c>
      <c r="H45"/>
      <c r="I45"/>
      <c r="J45"/>
      <c r="K45"/>
      <c r="L45" t="s">
        <v>1910</v>
      </c>
      <c r="M45" t="s">
        <v>288</v>
      </c>
      <c r="N45" t="s">
        <v>102</v>
      </c>
      <c r="O45"/>
      <c r="P45"/>
      <c r="Q45"/>
      <c r="R45"/>
      <c r="S45"/>
      <c r="T45"/>
      <c r="U45"/>
      <c r="V45"/>
      <c r="W45"/>
      <c r="X45"/>
      <c r="Y45"/>
      <c r="Z45"/>
      <c r="AA45"/>
      <c r="AB45"/>
      <c r="AC45"/>
      <c r="AD45"/>
      <c r="AE45"/>
      <c r="AF45"/>
      <c r="AG45"/>
      <c r="AH45"/>
      <c r="AI45"/>
      <c r="AJ45"/>
      <c r="AK45"/>
      <c r="AL45"/>
      <c r="AM45"/>
      <c r="AN45"/>
      <c r="AO45"/>
      <c r="AP45"/>
      <c r="AQ45"/>
      <c r="AR45"/>
      <c r="AS45"/>
      <c r="AT45"/>
      <c r="AU45"/>
    </row>
    <row r="46" spans="3:47" x14ac:dyDescent="0.25">
      <c r="C46" s="97" t="s">
        <v>2023</v>
      </c>
      <c r="D46" s="97" t="s">
        <v>2024</v>
      </c>
      <c r="E46" s="98" t="s">
        <v>2025</v>
      </c>
      <c r="F46"/>
      <c r="G46" t="s">
        <v>86</v>
      </c>
      <c r="H46"/>
      <c r="I46"/>
      <c r="J46"/>
      <c r="K46"/>
      <c r="L46" t="s">
        <v>1910</v>
      </c>
      <c r="M46" t="s">
        <v>288</v>
      </c>
      <c r="N46" t="s">
        <v>102</v>
      </c>
      <c r="O46"/>
      <c r="P46"/>
      <c r="Q46"/>
      <c r="R46"/>
      <c r="S46"/>
      <c r="T46"/>
      <c r="U46"/>
      <c r="V46"/>
      <c r="W46"/>
      <c r="X46"/>
      <c r="Y46"/>
      <c r="Z46"/>
      <c r="AA46"/>
      <c r="AB46"/>
      <c r="AC46"/>
      <c r="AD46"/>
      <c r="AE46"/>
      <c r="AF46"/>
      <c r="AG46"/>
      <c r="AH46"/>
      <c r="AI46"/>
      <c r="AJ46"/>
      <c r="AK46"/>
      <c r="AL46"/>
      <c r="AM46"/>
      <c r="AN46"/>
      <c r="AO46"/>
      <c r="AP46"/>
      <c r="AQ46"/>
      <c r="AR46"/>
      <c r="AS46"/>
      <c r="AT46"/>
      <c r="AU46"/>
    </row>
    <row r="47" spans="3:47" ht="60" x14ac:dyDescent="0.25">
      <c r="C47" s="97" t="s">
        <v>2026</v>
      </c>
      <c r="D47" s="97" t="s">
        <v>2027</v>
      </c>
      <c r="E47" s="98" t="s">
        <v>2028</v>
      </c>
      <c r="F47"/>
      <c r="G47" t="s">
        <v>86</v>
      </c>
      <c r="H47"/>
      <c r="I47"/>
      <c r="J47"/>
      <c r="K47"/>
      <c r="L47" t="s">
        <v>1910</v>
      </c>
      <c r="M47" t="s">
        <v>288</v>
      </c>
      <c r="N47" t="s">
        <v>102</v>
      </c>
      <c r="O47"/>
      <c r="P47"/>
      <c r="Q47"/>
      <c r="R47"/>
      <c r="S47"/>
      <c r="T47"/>
      <c r="U47"/>
      <c r="V47"/>
      <c r="W47"/>
      <c r="X47"/>
      <c r="Y47"/>
      <c r="Z47"/>
      <c r="AA47"/>
      <c r="AB47"/>
      <c r="AC47"/>
      <c r="AD47"/>
      <c r="AE47"/>
      <c r="AF47"/>
      <c r="AG47"/>
      <c r="AH47"/>
      <c r="AI47"/>
      <c r="AJ47"/>
      <c r="AK47"/>
      <c r="AL47"/>
      <c r="AM47"/>
      <c r="AN47"/>
      <c r="AO47"/>
      <c r="AP47"/>
      <c r="AQ47"/>
      <c r="AR47"/>
      <c r="AS47"/>
      <c r="AT47"/>
      <c r="AU47"/>
    </row>
    <row r="48" spans="3:47" ht="30" x14ac:dyDescent="0.25">
      <c r="C48" s="99" t="s">
        <v>2029</v>
      </c>
      <c r="D48" s="99" t="s">
        <v>2030</v>
      </c>
      <c r="E48" s="100" t="s">
        <v>2031</v>
      </c>
      <c r="F48" s="101"/>
      <c r="G48" s="101" t="s">
        <v>86</v>
      </c>
      <c r="H48" s="101"/>
      <c r="I48" s="101"/>
      <c r="J48" s="101"/>
      <c r="K48" s="101"/>
      <c r="L48" s="101" t="s">
        <v>1910</v>
      </c>
      <c r="M48" s="101" t="s">
        <v>288</v>
      </c>
      <c r="N48" s="101" t="s">
        <v>102</v>
      </c>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row>
    <row r="49" spans="3:47" x14ac:dyDescent="0.25">
      <c r="C49" s="97" t="s">
        <v>2032</v>
      </c>
      <c r="D49" s="97" t="s">
        <v>2033</v>
      </c>
      <c r="E49" s="98" t="s">
        <v>2034</v>
      </c>
      <c r="F49"/>
      <c r="G49" t="s">
        <v>86</v>
      </c>
      <c r="H49"/>
      <c r="I49"/>
      <c r="J49"/>
      <c r="K49"/>
      <c r="L49" t="s">
        <v>1910</v>
      </c>
      <c r="M49" t="s">
        <v>288</v>
      </c>
      <c r="N49" t="s">
        <v>102</v>
      </c>
      <c r="O49"/>
      <c r="P49"/>
      <c r="Q49"/>
      <c r="R49"/>
      <c r="S49"/>
      <c r="T49"/>
      <c r="U49"/>
      <c r="V49"/>
      <c r="W49"/>
      <c r="X49"/>
      <c r="Y49"/>
      <c r="Z49"/>
      <c r="AA49"/>
      <c r="AB49"/>
      <c r="AC49"/>
      <c r="AD49"/>
      <c r="AE49"/>
      <c r="AF49"/>
      <c r="AG49"/>
      <c r="AH49"/>
      <c r="AI49"/>
      <c r="AJ49"/>
      <c r="AK49"/>
      <c r="AL49"/>
      <c r="AM49"/>
      <c r="AN49"/>
      <c r="AO49"/>
      <c r="AP49"/>
      <c r="AQ49"/>
      <c r="AR49"/>
      <c r="AS49"/>
      <c r="AT49"/>
      <c r="AU49"/>
    </row>
    <row r="50" spans="3:47" x14ac:dyDescent="0.25">
      <c r="C50" s="97" t="s">
        <v>2035</v>
      </c>
      <c r="D50" s="97" t="s">
        <v>2036</v>
      </c>
      <c r="E50" s="98" t="s">
        <v>2037</v>
      </c>
      <c r="F50"/>
      <c r="G50" t="s">
        <v>86</v>
      </c>
      <c r="H50"/>
      <c r="I50"/>
      <c r="J50"/>
      <c r="K50"/>
      <c r="L50" t="s">
        <v>1910</v>
      </c>
      <c r="M50" t="s">
        <v>288</v>
      </c>
      <c r="N50" t="s">
        <v>102</v>
      </c>
      <c r="O50"/>
      <c r="P50"/>
      <c r="Q50"/>
      <c r="R50"/>
      <c r="S50"/>
      <c r="T50"/>
      <c r="U50"/>
      <c r="V50"/>
      <c r="W50"/>
      <c r="X50"/>
      <c r="Y50"/>
      <c r="Z50"/>
      <c r="AA50"/>
      <c r="AB50"/>
      <c r="AC50"/>
      <c r="AD50"/>
      <c r="AE50"/>
      <c r="AF50"/>
      <c r="AG50"/>
      <c r="AH50"/>
      <c r="AI50"/>
      <c r="AJ50"/>
      <c r="AK50"/>
      <c r="AL50"/>
      <c r="AM50"/>
      <c r="AN50"/>
      <c r="AO50"/>
      <c r="AP50"/>
      <c r="AQ50"/>
      <c r="AR50"/>
      <c r="AS50"/>
      <c r="AT50"/>
      <c r="AU50"/>
    </row>
    <row r="51" spans="3:47" x14ac:dyDescent="0.25">
      <c r="C51" s="97" t="s">
        <v>2038</v>
      </c>
      <c r="D51" s="97" t="s">
        <v>2039</v>
      </c>
      <c r="E51" s="98" t="s">
        <v>2040</v>
      </c>
      <c r="F51"/>
      <c r="G51" s="102" t="s">
        <v>6</v>
      </c>
      <c r="H51"/>
      <c r="I51"/>
      <c r="J51"/>
      <c r="K51"/>
      <c r="L51" t="s">
        <v>1910</v>
      </c>
      <c r="M51" t="s">
        <v>288</v>
      </c>
      <c r="N51" t="s">
        <v>102</v>
      </c>
      <c r="O51"/>
      <c r="P51"/>
      <c r="Q51"/>
      <c r="R51"/>
      <c r="S51"/>
      <c r="T51"/>
      <c r="U51"/>
      <c r="V51"/>
      <c r="W51"/>
      <c r="X51"/>
      <c r="Y51"/>
      <c r="Z51"/>
      <c r="AA51"/>
      <c r="AB51"/>
      <c r="AC51"/>
      <c r="AD51"/>
      <c r="AE51"/>
      <c r="AF51"/>
      <c r="AG51"/>
      <c r="AH51"/>
      <c r="AI51"/>
      <c r="AJ51"/>
      <c r="AK51"/>
      <c r="AL51"/>
      <c r="AM51"/>
      <c r="AN51"/>
      <c r="AO51"/>
      <c r="AP51"/>
      <c r="AQ51"/>
      <c r="AR51"/>
      <c r="AS51"/>
      <c r="AT51"/>
      <c r="AU51"/>
    </row>
    <row r="52" spans="3:47" x14ac:dyDescent="0.25">
      <c r="C52" s="97" t="s">
        <v>2041</v>
      </c>
      <c r="D52" s="97" t="s">
        <v>2042</v>
      </c>
      <c r="E52" s="98" t="s">
        <v>2043</v>
      </c>
      <c r="F52"/>
      <c r="G52" t="s">
        <v>86</v>
      </c>
      <c r="H52"/>
      <c r="I52"/>
      <c r="J52"/>
      <c r="K52"/>
      <c r="L52" t="s">
        <v>1910</v>
      </c>
      <c r="M52" t="s">
        <v>288</v>
      </c>
      <c r="N52" t="s">
        <v>102</v>
      </c>
      <c r="O52"/>
      <c r="P52"/>
      <c r="Q52"/>
      <c r="R52"/>
      <c r="S52"/>
      <c r="T52"/>
      <c r="U52"/>
      <c r="V52"/>
      <c r="W52"/>
      <c r="X52"/>
      <c r="Y52"/>
      <c r="Z52"/>
      <c r="AA52"/>
      <c r="AB52"/>
      <c r="AC52"/>
      <c r="AD52"/>
      <c r="AE52"/>
      <c r="AF52"/>
      <c r="AG52"/>
      <c r="AH52"/>
      <c r="AI52"/>
      <c r="AJ52"/>
      <c r="AK52"/>
      <c r="AL52"/>
      <c r="AM52"/>
      <c r="AN52"/>
      <c r="AO52"/>
      <c r="AP52"/>
      <c r="AQ52"/>
      <c r="AR52"/>
      <c r="AS52"/>
      <c r="AT52"/>
      <c r="AU52"/>
    </row>
    <row r="53" spans="3:47" ht="30" x14ac:dyDescent="0.25">
      <c r="C53" s="97" t="s">
        <v>2044</v>
      </c>
      <c r="D53" s="97" t="s">
        <v>2045</v>
      </c>
      <c r="E53" s="98" t="s">
        <v>2046</v>
      </c>
      <c r="F53"/>
      <c r="G53" t="s">
        <v>86</v>
      </c>
      <c r="H53"/>
      <c r="I53"/>
      <c r="J53"/>
      <c r="K53"/>
      <c r="L53" t="s">
        <v>1910</v>
      </c>
      <c r="M53" t="s">
        <v>288</v>
      </c>
      <c r="N53" t="s">
        <v>102</v>
      </c>
      <c r="O53"/>
      <c r="P53"/>
      <c r="Q53"/>
      <c r="R53"/>
      <c r="S53"/>
      <c r="T53"/>
      <c r="U53"/>
      <c r="V53"/>
      <c r="W53"/>
      <c r="X53"/>
      <c r="Y53"/>
      <c r="Z53"/>
      <c r="AA53"/>
      <c r="AB53"/>
      <c r="AC53"/>
      <c r="AD53"/>
      <c r="AE53"/>
      <c r="AF53"/>
      <c r="AG53"/>
      <c r="AH53"/>
      <c r="AI53"/>
      <c r="AJ53"/>
      <c r="AK53"/>
      <c r="AL53"/>
      <c r="AM53"/>
      <c r="AN53"/>
      <c r="AO53"/>
      <c r="AP53"/>
      <c r="AQ53"/>
      <c r="AR53"/>
      <c r="AS53"/>
      <c r="AT53"/>
      <c r="AU53"/>
    </row>
    <row r="54" spans="3:47" x14ac:dyDescent="0.25">
      <c r="C54" s="97" t="s">
        <v>2047</v>
      </c>
      <c r="D54" s="97" t="s">
        <v>2048</v>
      </c>
      <c r="E54" s="98" t="s">
        <v>2049</v>
      </c>
      <c r="F54"/>
      <c r="G54" t="s">
        <v>86</v>
      </c>
      <c r="H54"/>
      <c r="I54"/>
      <c r="J54"/>
      <c r="K54"/>
      <c r="L54" t="s">
        <v>1910</v>
      </c>
      <c r="M54" t="s">
        <v>288</v>
      </c>
      <c r="N54" t="s">
        <v>102</v>
      </c>
      <c r="O54"/>
      <c r="P54"/>
      <c r="Q54"/>
      <c r="R54"/>
      <c r="S54"/>
      <c r="T54"/>
      <c r="U54"/>
      <c r="V54"/>
      <c r="W54"/>
      <c r="X54"/>
      <c r="Y54"/>
      <c r="Z54"/>
      <c r="AA54"/>
      <c r="AB54"/>
      <c r="AC54"/>
      <c r="AD54"/>
      <c r="AE54"/>
      <c r="AF54"/>
      <c r="AG54"/>
      <c r="AH54"/>
      <c r="AI54"/>
      <c r="AJ54"/>
      <c r="AK54"/>
      <c r="AL54"/>
      <c r="AM54"/>
      <c r="AN54"/>
      <c r="AO54"/>
      <c r="AP54"/>
      <c r="AQ54"/>
      <c r="AR54"/>
      <c r="AS54"/>
      <c r="AT54"/>
      <c r="AU54"/>
    </row>
    <row r="55" spans="3:47" x14ac:dyDescent="0.25">
      <c r="C55" s="97" t="s">
        <v>2050</v>
      </c>
      <c r="D55" s="97" t="s">
        <v>2051</v>
      </c>
      <c r="E55" s="98" t="s">
        <v>2052</v>
      </c>
      <c r="F55"/>
      <c r="G55" t="s">
        <v>86</v>
      </c>
      <c r="H55"/>
      <c r="I55"/>
      <c r="J55"/>
      <c r="K55"/>
      <c r="L55" t="s">
        <v>1910</v>
      </c>
      <c r="M55" t="s">
        <v>288</v>
      </c>
      <c r="N55" t="s">
        <v>102</v>
      </c>
      <c r="O55"/>
      <c r="P55"/>
      <c r="Q55"/>
      <c r="R55"/>
      <c r="S55"/>
      <c r="T55"/>
      <c r="U55"/>
      <c r="V55"/>
      <c r="W55"/>
      <c r="X55"/>
      <c r="Y55"/>
      <c r="Z55"/>
      <c r="AA55"/>
      <c r="AB55"/>
      <c r="AC55"/>
      <c r="AD55"/>
      <c r="AE55"/>
      <c r="AF55"/>
      <c r="AG55"/>
      <c r="AH55"/>
      <c r="AI55"/>
      <c r="AJ55"/>
      <c r="AK55"/>
      <c r="AL55"/>
      <c r="AM55"/>
      <c r="AN55"/>
      <c r="AO55"/>
      <c r="AP55"/>
      <c r="AQ55"/>
      <c r="AR55"/>
      <c r="AS55"/>
      <c r="AT55"/>
      <c r="AU55"/>
    </row>
    <row r="56" spans="3:47" x14ac:dyDescent="0.25">
      <c r="C56" s="97" t="s">
        <v>2053</v>
      </c>
      <c r="D56" s="97" t="s">
        <v>2054</v>
      </c>
      <c r="E56" s="98" t="s">
        <v>2055</v>
      </c>
      <c r="F56"/>
      <c r="G56" t="s">
        <v>87</v>
      </c>
      <c r="H56"/>
      <c r="I56"/>
      <c r="J56"/>
      <c r="K56"/>
      <c r="L56" t="s">
        <v>1910</v>
      </c>
      <c r="M56" t="s">
        <v>288</v>
      </c>
      <c r="N56" t="s">
        <v>102</v>
      </c>
      <c r="O56"/>
      <c r="P56"/>
      <c r="Q56"/>
      <c r="R56"/>
      <c r="S56"/>
      <c r="T56"/>
      <c r="U56"/>
      <c r="V56"/>
      <c r="W56"/>
      <c r="X56"/>
      <c r="Y56"/>
      <c r="Z56"/>
      <c r="AA56"/>
      <c r="AB56"/>
      <c r="AC56"/>
      <c r="AD56"/>
      <c r="AE56"/>
      <c r="AF56"/>
      <c r="AG56"/>
      <c r="AH56"/>
      <c r="AI56"/>
      <c r="AJ56"/>
      <c r="AK56"/>
      <c r="AL56"/>
      <c r="AM56"/>
      <c r="AN56"/>
      <c r="AO56"/>
      <c r="AP56"/>
      <c r="AQ56"/>
      <c r="AR56"/>
      <c r="AS56"/>
      <c r="AT56"/>
      <c r="AU56"/>
    </row>
    <row r="57" spans="3:47" x14ac:dyDescent="0.25">
      <c r="C57" s="97" t="s">
        <v>2056</v>
      </c>
      <c r="D57" s="97" t="s">
        <v>2057</v>
      </c>
      <c r="E57" s="98" t="s">
        <v>2058</v>
      </c>
      <c r="F57"/>
      <c r="G57" t="s">
        <v>86</v>
      </c>
      <c r="H57"/>
      <c r="I57"/>
      <c r="J57"/>
      <c r="K57"/>
      <c r="L57" t="s">
        <v>1910</v>
      </c>
      <c r="M57" t="s">
        <v>288</v>
      </c>
      <c r="N57" t="s">
        <v>102</v>
      </c>
      <c r="O57"/>
      <c r="P57"/>
      <c r="Q57"/>
      <c r="R57"/>
      <c r="S57"/>
      <c r="T57"/>
      <c r="U57"/>
      <c r="V57"/>
      <c r="W57"/>
      <c r="X57"/>
      <c r="Y57"/>
      <c r="Z57"/>
      <c r="AA57"/>
      <c r="AB57"/>
      <c r="AC57"/>
      <c r="AD57"/>
      <c r="AE57"/>
      <c r="AF57"/>
      <c r="AG57"/>
      <c r="AH57"/>
      <c r="AI57"/>
      <c r="AJ57"/>
      <c r="AK57"/>
      <c r="AL57"/>
      <c r="AM57"/>
      <c r="AN57"/>
      <c r="AO57"/>
      <c r="AP57"/>
      <c r="AQ57"/>
      <c r="AR57"/>
      <c r="AS57"/>
      <c r="AT57"/>
      <c r="AU57"/>
    </row>
    <row r="58" spans="3:47" x14ac:dyDescent="0.25">
      <c r="C58" s="97" t="s">
        <v>2059</v>
      </c>
      <c r="D58" s="97" t="s">
        <v>2060</v>
      </c>
      <c r="E58" s="98" t="s">
        <v>2061</v>
      </c>
      <c r="F58"/>
      <c r="G58" t="s">
        <v>86</v>
      </c>
      <c r="H58"/>
      <c r="I58"/>
      <c r="J58"/>
      <c r="K58"/>
      <c r="L58" t="s">
        <v>1910</v>
      </c>
      <c r="M58" t="s">
        <v>288</v>
      </c>
      <c r="N58" t="s">
        <v>102</v>
      </c>
      <c r="O58"/>
      <c r="P58"/>
      <c r="Q58"/>
      <c r="R58"/>
      <c r="S58"/>
      <c r="T58"/>
      <c r="U58"/>
      <c r="V58"/>
      <c r="W58"/>
      <c r="X58"/>
      <c r="Y58"/>
      <c r="Z58"/>
      <c r="AA58"/>
      <c r="AB58"/>
      <c r="AC58"/>
      <c r="AD58"/>
      <c r="AE58"/>
      <c r="AF58"/>
      <c r="AG58"/>
      <c r="AH58"/>
      <c r="AI58"/>
      <c r="AJ58"/>
      <c r="AK58"/>
      <c r="AL58"/>
      <c r="AM58"/>
      <c r="AN58"/>
      <c r="AO58"/>
      <c r="AP58"/>
      <c r="AQ58"/>
      <c r="AR58"/>
      <c r="AS58"/>
      <c r="AT58"/>
      <c r="AU58"/>
    </row>
    <row r="59" spans="3:47" x14ac:dyDescent="0.25">
      <c r="C59" s="99" t="s">
        <v>2062</v>
      </c>
      <c r="D59" s="99" t="s">
        <v>2063</v>
      </c>
      <c r="E59" s="100" t="s">
        <v>2064</v>
      </c>
      <c r="F59" s="101"/>
      <c r="G59" s="101" t="s">
        <v>86</v>
      </c>
      <c r="H59" s="101"/>
      <c r="I59" s="101"/>
      <c r="J59" s="101"/>
      <c r="K59" s="101"/>
      <c r="L59" s="101" t="s">
        <v>1910</v>
      </c>
      <c r="M59" s="101" t="s">
        <v>288</v>
      </c>
      <c r="N59" s="101" t="s">
        <v>102</v>
      </c>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row>
    <row r="60" spans="3:47" x14ac:dyDescent="0.25">
      <c r="C60" s="97" t="s">
        <v>4626</v>
      </c>
      <c r="D60" s="97" t="s">
        <v>4633</v>
      </c>
      <c r="E60" s="97" t="s">
        <v>4634</v>
      </c>
      <c r="F60" s="92"/>
      <c r="G60" t="s">
        <v>52</v>
      </c>
      <c r="H60"/>
      <c r="I60"/>
      <c r="J60"/>
      <c r="K60"/>
      <c r="L60" t="s">
        <v>1910</v>
      </c>
      <c r="M60" t="s">
        <v>288</v>
      </c>
      <c r="N60" t="s">
        <v>102</v>
      </c>
      <c r="O60"/>
      <c r="P60"/>
      <c r="Q60"/>
      <c r="R60"/>
      <c r="S60"/>
      <c r="T60"/>
      <c r="U60"/>
      <c r="V60"/>
      <c r="W60"/>
      <c r="X60"/>
      <c r="Y60"/>
      <c r="Z60"/>
      <c r="AA60"/>
      <c r="AB60"/>
      <c r="AC60"/>
      <c r="AD60"/>
      <c r="AE60"/>
      <c r="AF60"/>
      <c r="AG60"/>
      <c r="AH60"/>
      <c r="AI60"/>
      <c r="AJ60"/>
      <c r="AK60"/>
      <c r="AL60"/>
      <c r="AM60"/>
      <c r="AN60"/>
      <c r="AO60"/>
      <c r="AP60"/>
      <c r="AQ60"/>
      <c r="AR60"/>
      <c r="AS60"/>
      <c r="AT60"/>
      <c r="AU60"/>
    </row>
    <row r="61" spans="3:47" x14ac:dyDescent="0.25">
      <c r="C61" s="97"/>
      <c r="D61" s="97"/>
      <c r="E61" s="97"/>
      <c r="F61" s="92"/>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row>
    <row r="62" spans="3:47" x14ac:dyDescent="0.25">
      <c r="C62" s="97"/>
      <c r="D62" s="97"/>
      <c r="E62" s="97"/>
      <c r="F62" s="9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row>
    <row r="63" spans="3:47" x14ac:dyDescent="0.25">
      <c r="C63" s="97"/>
      <c r="D63" s="97"/>
      <c r="E63" s="97"/>
      <c r="F63" s="92"/>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row>
    <row r="64" spans="3:47" x14ac:dyDescent="0.25">
      <c r="C64" s="97"/>
      <c r="D64" s="97"/>
      <c r="E64" s="97"/>
      <c r="F64" s="92"/>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row>
  </sheetData>
  <phoneticPr fontId="3" type="noConversion"/>
  <conditionalFormatting sqref="C35:D35">
    <cfRule type="expression" dxfId="1" priority="1">
      <formula>MOD(ROW(),2)=0</formula>
    </cfRule>
    <cfRule type="expression" dxfId="0" priority="2">
      <formula>MOD(ROW(),2)=1</formula>
    </cfRule>
  </conditionalFormatting>
  <dataValidations count="7">
    <dataValidation type="list" allowBlank="1" showInputMessage="1" showErrorMessage="1" prompt="Must be one of the allowed values from the dropdown list." sqref="M8:M64" xr:uid="{CD4A56DD-6EBB-46C9-8DA2-F9DCE7AB417C}">
      <formula1>INDIRECT("Countries[Countries]")</formula1>
    </dataValidation>
    <dataValidation type="list" allowBlank="1" showInputMessage="1" showErrorMessage="1" prompt="Must be one of the allowed values from the dropdown list." sqref="N8:N64" xr:uid="{4726133A-7762-4B72-A112-BB4E527AA1EA}">
      <formula1>INDIRECT("Language[Language]")</formula1>
    </dataValidation>
    <dataValidation type="list" allowBlank="1" showInputMessage="1" prompt="Must be one of the allowed values from the dropdown list." sqref="F8:F59 H8:H64" xr:uid="{4F2008BE-5651-4DA0-B614-3D0560EA88BA}">
      <formula1>INDIRECT("UnitsList[Units List]")</formula1>
    </dataValidation>
    <dataValidation type="list" allowBlank="1" showInputMessage="1" showErrorMessage="1" prompt="Must be one of the allowed values from the dropdown list." sqref="AO8:AO64" xr:uid="{C58EABA4-15E9-40AC-A056-2189900BBAF9}">
      <formula1>INDIRECT("Status[Status]")</formula1>
    </dataValidation>
    <dataValidation type="list" allowBlank="1" showInputMessage="1" showErrorMessage="1" prompt="Must be one of the allowed values from the dropdown list." sqref="AA8:AA64" xr:uid="{52BBE6C1-A59B-430A-B514-5D7267ACD9DA}">
      <formula1>INDIRECT("Boolean[Boolean]")</formula1>
    </dataValidation>
    <dataValidation type="list" allowBlank="1" showInputMessage="1" showErrorMessage="1" prompt="Must be one of the allowed values from the dropdown list." sqref="G8:G64" xr:uid="{33928B16-1716-41EE-B322-D5A24E669CA1}">
      <formula1>INDIRECT("DataType[DataType]")</formula1>
    </dataValidation>
    <dataValidation type="whole" operator="greaterThanOrEqual" allowBlank="1" showInputMessage="1" showErrorMessage="1" prompt="Must be a positive integer." sqref="AT8:AT64 AN8:AN64" xr:uid="{452B44E1-A92F-4C48-8A73-30549022A04D}">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49"/>
  <sheetViews>
    <sheetView topLeftCell="B92" workbookViewId="0">
      <selection activeCell="D110" sqref="D110"/>
    </sheetView>
  </sheetViews>
  <sheetFormatPr defaultColWidth="8.85546875" defaultRowHeight="15" x14ac:dyDescent="0.25"/>
  <cols>
    <col min="1" max="1" width="3.5703125" style="2" customWidth="1"/>
    <col min="2" max="2" width="14" style="2" bestFit="1" customWidth="1"/>
    <col min="3" max="3" width="25.85546875" style="2" customWidth="1"/>
    <col min="4" max="4" width="31.5703125" style="2" customWidth="1"/>
    <col min="5" max="5" width="29.7109375" style="2" customWidth="1"/>
    <col min="6" max="6" width="23" style="2" customWidth="1"/>
    <col min="7" max="7" width="31.85546875" style="2" bestFit="1" customWidth="1"/>
    <col min="8" max="8" width="23.7109375" style="2" customWidth="1"/>
    <col min="9" max="9" width="11.5703125" style="2" customWidth="1"/>
    <col min="10" max="10" width="17.42578125" style="2" bestFit="1" customWidth="1"/>
    <col min="11" max="11" width="12.140625" style="2" bestFit="1" customWidth="1"/>
    <col min="12" max="12" width="11.5703125" style="2" bestFit="1" customWidth="1"/>
    <col min="13" max="14" width="14.42578125" style="2" bestFit="1" customWidth="1"/>
    <col min="15" max="15" width="14.140625" style="2" bestFit="1" customWidth="1"/>
    <col min="16" max="16" width="13.85546875" style="2" bestFit="1" customWidth="1"/>
    <col min="17" max="17" width="9.42578125" style="2" bestFit="1" customWidth="1"/>
    <col min="18" max="18" width="9.42578125" style="2" customWidth="1"/>
    <col min="19" max="19" width="14.5703125" style="2" bestFit="1" customWidth="1"/>
    <col min="20" max="20" width="13.5703125" style="2" bestFit="1" customWidth="1"/>
    <col min="21" max="21" width="9.5703125" style="2" bestFit="1" customWidth="1"/>
    <col min="22" max="22" width="20" style="2" bestFit="1" customWidth="1"/>
    <col min="23" max="16384" width="8.85546875" style="2"/>
  </cols>
  <sheetData>
    <row r="2" spans="2:21" s="3" customFormat="1" x14ac:dyDescent="0.25">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x14ac:dyDescent="0.25">
      <c r="B3" s="82" t="s">
        <v>1</v>
      </c>
      <c r="C3" s="68" t="s">
        <v>1310</v>
      </c>
      <c r="D3" s="65"/>
      <c r="E3" s="68" t="s">
        <v>1311</v>
      </c>
      <c r="F3" s="68" t="s">
        <v>1311</v>
      </c>
      <c r="G3" s="65"/>
      <c r="H3" s="65"/>
      <c r="I3" s="65"/>
      <c r="J3" s="65"/>
      <c r="K3" s="65"/>
      <c r="L3" s="65"/>
      <c r="M3" s="65"/>
      <c r="N3" s="65"/>
      <c r="O3" s="65"/>
      <c r="P3" s="65"/>
      <c r="Q3" s="65"/>
      <c r="R3" s="72"/>
      <c r="S3" s="65"/>
      <c r="T3" s="65"/>
      <c r="U3" s="66"/>
    </row>
    <row r="4" spans="2:21" s="3" customFormat="1" x14ac:dyDescent="0.25">
      <c r="B4" s="78" t="s">
        <v>1309</v>
      </c>
      <c r="C4" s="79"/>
      <c r="D4" s="70"/>
      <c r="E4" s="70"/>
      <c r="F4" s="70"/>
      <c r="G4" s="71" t="s">
        <v>1310</v>
      </c>
      <c r="H4" s="70"/>
      <c r="I4" s="70"/>
      <c r="J4" s="70"/>
      <c r="K4" s="70"/>
      <c r="L4" s="70"/>
      <c r="M4" s="70"/>
      <c r="N4" s="70"/>
      <c r="O4" s="70"/>
      <c r="P4" s="70"/>
      <c r="Q4" s="70"/>
      <c r="R4" s="80"/>
      <c r="S4" s="70"/>
      <c r="T4" s="70"/>
      <c r="U4" s="81"/>
    </row>
    <row r="5" spans="2:21" s="3" customFormat="1" x14ac:dyDescent="0.25">
      <c r="B5" s="83" t="s">
        <v>49</v>
      </c>
      <c r="C5" s="84" t="s">
        <v>105</v>
      </c>
      <c r="D5" s="73" t="s">
        <v>1286</v>
      </c>
      <c r="E5" s="73" t="s">
        <v>125</v>
      </c>
      <c r="F5" s="73"/>
      <c r="G5" s="73" t="s">
        <v>1889</v>
      </c>
      <c r="H5" s="73" t="s">
        <v>1891</v>
      </c>
      <c r="I5" s="73" t="s">
        <v>590</v>
      </c>
      <c r="J5" s="73">
        <v>3</v>
      </c>
      <c r="K5" s="73" t="b">
        <v>0</v>
      </c>
      <c r="L5" s="73" t="b">
        <v>1</v>
      </c>
      <c r="M5" s="73"/>
      <c r="N5" s="73">
        <v>20</v>
      </c>
      <c r="O5" s="73">
        <v>5</v>
      </c>
      <c r="P5" s="73"/>
      <c r="Q5" s="73" t="s">
        <v>1893</v>
      </c>
      <c r="R5" s="73" t="s">
        <v>1897</v>
      </c>
      <c r="S5" s="73" t="s">
        <v>97</v>
      </c>
      <c r="T5" s="73">
        <v>1</v>
      </c>
      <c r="U5" s="76" t="s">
        <v>1892</v>
      </c>
    </row>
    <row r="6" spans="2:21" s="3" customFormat="1" x14ac:dyDescent="0.25">
      <c r="B6" s="24"/>
    </row>
    <row r="7" spans="2:21" s="29" customFormat="1" ht="20.100000000000001" customHeight="1" x14ac:dyDescent="0.25">
      <c r="C7" s="30" t="s">
        <v>1290</v>
      </c>
      <c r="D7" s="30" t="s">
        <v>18</v>
      </c>
      <c r="E7" s="30" t="s">
        <v>65</v>
      </c>
      <c r="F7" s="30" t="s">
        <v>1291</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25">
      <c r="B8" s="25"/>
      <c r="C8" t="s">
        <v>1905</v>
      </c>
      <c r="D8" t="s">
        <v>2065</v>
      </c>
      <c r="E8" t="s">
        <v>1911</v>
      </c>
      <c r="F8" s="103"/>
      <c r="G8"/>
      <c r="H8" t="s">
        <v>4594</v>
      </c>
      <c r="I8"/>
      <c r="J8"/>
      <c r="K8" t="b">
        <v>1</v>
      </c>
      <c r="L8" t="b">
        <v>0</v>
      </c>
      <c r="M8"/>
      <c r="N8"/>
      <c r="O8"/>
      <c r="P8"/>
      <c r="Q8"/>
      <c r="R8"/>
      <c r="S8" t="s">
        <v>97</v>
      </c>
      <c r="T8"/>
      <c r="U8"/>
    </row>
    <row r="9" spans="2:21" x14ac:dyDescent="0.25">
      <c r="B9" s="25"/>
      <c r="C9" t="s">
        <v>1905</v>
      </c>
      <c r="D9" t="s">
        <v>2066</v>
      </c>
      <c r="E9" t="s">
        <v>1914</v>
      </c>
      <c r="F9" s="104"/>
      <c r="G9"/>
      <c r="H9" t="s">
        <v>4598</v>
      </c>
      <c r="I9"/>
      <c r="J9"/>
      <c r="K9" t="b">
        <v>1</v>
      </c>
      <c r="L9" t="b">
        <v>1</v>
      </c>
      <c r="M9"/>
      <c r="N9"/>
      <c r="O9"/>
      <c r="P9"/>
      <c r="Q9"/>
      <c r="R9"/>
      <c r="S9" t="s">
        <v>97</v>
      </c>
      <c r="T9"/>
      <c r="U9"/>
    </row>
    <row r="10" spans="2:21" x14ac:dyDescent="0.25">
      <c r="B10" s="25"/>
      <c r="C10" t="s">
        <v>1905</v>
      </c>
      <c r="D10" t="s">
        <v>2067</v>
      </c>
      <c r="E10" t="s">
        <v>1917</v>
      </c>
      <c r="F10" s="104"/>
      <c r="G10"/>
      <c r="H10" t="s">
        <v>4594</v>
      </c>
      <c r="I10"/>
      <c r="J10"/>
      <c r="K10" t="b">
        <v>1</v>
      </c>
      <c r="L10" t="b">
        <v>1</v>
      </c>
      <c r="M10"/>
      <c r="N10"/>
      <c r="O10"/>
      <c r="P10"/>
      <c r="Q10"/>
      <c r="R10"/>
      <c r="S10" t="s">
        <v>97</v>
      </c>
      <c r="T10"/>
      <c r="U10"/>
    </row>
    <row r="11" spans="2:21" x14ac:dyDescent="0.25">
      <c r="B11" s="25"/>
      <c r="C11" t="s">
        <v>1905</v>
      </c>
      <c r="D11" t="s">
        <v>2068</v>
      </c>
      <c r="E11" t="s">
        <v>1920</v>
      </c>
      <c r="F11" s="103"/>
      <c r="G11"/>
      <c r="H11" t="s">
        <v>4594</v>
      </c>
      <c r="I11"/>
      <c r="J11"/>
      <c r="K11" t="b">
        <v>0</v>
      </c>
      <c r="L11" t="b">
        <v>1</v>
      </c>
      <c r="M11"/>
      <c r="N11"/>
      <c r="O11"/>
      <c r="P11"/>
      <c r="Q11"/>
      <c r="R11"/>
      <c r="S11" t="s">
        <v>97</v>
      </c>
      <c r="T11"/>
      <c r="U11"/>
    </row>
    <row r="12" spans="2:21" x14ac:dyDescent="0.25">
      <c r="B12" s="25"/>
      <c r="C12" t="s">
        <v>1905</v>
      </c>
      <c r="D12" t="s">
        <v>2069</v>
      </c>
      <c r="E12" t="s">
        <v>1923</v>
      </c>
      <c r="F12" s="103"/>
      <c r="G12"/>
      <c r="H12" t="s">
        <v>4600</v>
      </c>
      <c r="I12"/>
      <c r="J12"/>
      <c r="K12" t="b">
        <v>0</v>
      </c>
      <c r="L12" t="b">
        <v>1</v>
      </c>
      <c r="M12"/>
      <c r="N12"/>
      <c r="O12"/>
      <c r="P12"/>
      <c r="Q12"/>
      <c r="R12"/>
      <c r="S12" t="s">
        <v>97</v>
      </c>
      <c r="T12"/>
      <c r="U12"/>
    </row>
    <row r="13" spans="2:21" x14ac:dyDescent="0.25">
      <c r="B13" s="25"/>
      <c r="C13" t="s">
        <v>1905</v>
      </c>
      <c r="D13" t="s">
        <v>2070</v>
      </c>
      <c r="E13" t="s">
        <v>1926</v>
      </c>
      <c r="F13" s="103"/>
      <c r="G13"/>
      <c r="H13" t="s">
        <v>4600</v>
      </c>
      <c r="I13"/>
      <c r="J13"/>
      <c r="K13" t="b">
        <v>0</v>
      </c>
      <c r="L13" t="b">
        <v>1</v>
      </c>
      <c r="M13"/>
      <c r="N13"/>
      <c r="O13"/>
      <c r="P13"/>
      <c r="Q13"/>
      <c r="R13"/>
      <c r="S13" t="s">
        <v>97</v>
      </c>
      <c r="T13"/>
      <c r="U13"/>
    </row>
    <row r="14" spans="2:21" x14ac:dyDescent="0.25">
      <c r="B14" s="25"/>
      <c r="C14" t="s">
        <v>1905</v>
      </c>
      <c r="D14" t="s">
        <v>2071</v>
      </c>
      <c r="E14" t="s">
        <v>1929</v>
      </c>
      <c r="F14" s="103"/>
      <c r="G14"/>
      <c r="H14" t="s">
        <v>4600</v>
      </c>
      <c r="I14"/>
      <c r="J14"/>
      <c r="K14" t="b">
        <v>0</v>
      </c>
      <c r="L14" t="b">
        <v>1</v>
      </c>
      <c r="M14"/>
      <c r="N14"/>
      <c r="O14"/>
      <c r="P14"/>
      <c r="Q14"/>
      <c r="R14"/>
      <c r="S14" t="s">
        <v>97</v>
      </c>
      <c r="T14"/>
      <c r="U14"/>
    </row>
    <row r="15" spans="2:21" x14ac:dyDescent="0.25">
      <c r="B15" s="25"/>
      <c r="C15" t="s">
        <v>1905</v>
      </c>
      <c r="D15" t="s">
        <v>2072</v>
      </c>
      <c r="E15" t="s">
        <v>1932</v>
      </c>
      <c r="F15" s="103"/>
      <c r="G15"/>
      <c r="H15" t="s">
        <v>4600</v>
      </c>
      <c r="I15"/>
      <c r="J15"/>
      <c r="K15" t="b">
        <v>0</v>
      </c>
      <c r="L15" t="b">
        <v>1</v>
      </c>
      <c r="M15"/>
      <c r="N15"/>
      <c r="O15"/>
      <c r="P15"/>
      <c r="Q15"/>
      <c r="R15"/>
      <c r="S15" t="s">
        <v>97</v>
      </c>
      <c r="T15"/>
      <c r="U15"/>
    </row>
    <row r="16" spans="2:21" x14ac:dyDescent="0.25">
      <c r="B16" s="25"/>
      <c r="C16" t="s">
        <v>1905</v>
      </c>
      <c r="D16" t="s">
        <v>2073</v>
      </c>
      <c r="E16" t="s">
        <v>1935</v>
      </c>
      <c r="F16" s="103"/>
      <c r="G16"/>
      <c r="H16" t="s">
        <v>4600</v>
      </c>
      <c r="I16"/>
      <c r="J16"/>
      <c r="K16" t="b">
        <v>0</v>
      </c>
      <c r="L16" t="b">
        <v>1</v>
      </c>
      <c r="M16"/>
      <c r="N16"/>
      <c r="O16"/>
      <c r="P16"/>
      <c r="Q16"/>
      <c r="R16"/>
      <c r="S16" t="s">
        <v>97</v>
      </c>
      <c r="T16"/>
      <c r="U16"/>
    </row>
    <row r="17" spans="2:21" x14ac:dyDescent="0.25">
      <c r="B17" s="25"/>
      <c r="C17" t="s">
        <v>1905</v>
      </c>
      <c r="D17" t="s">
        <v>2074</v>
      </c>
      <c r="E17" t="s">
        <v>1938</v>
      </c>
      <c r="F17" s="103"/>
      <c r="G17"/>
      <c r="H17" t="s">
        <v>4600</v>
      </c>
      <c r="I17"/>
      <c r="J17"/>
      <c r="K17" t="b">
        <v>0</v>
      </c>
      <c r="L17" t="b">
        <v>1</v>
      </c>
      <c r="M17"/>
      <c r="N17"/>
      <c r="O17"/>
      <c r="P17"/>
      <c r="Q17"/>
      <c r="R17"/>
      <c r="S17" t="s">
        <v>97</v>
      </c>
      <c r="T17"/>
      <c r="U17"/>
    </row>
    <row r="18" spans="2:21" x14ac:dyDescent="0.25">
      <c r="C18" t="s">
        <v>1905</v>
      </c>
      <c r="D18" t="s">
        <v>2075</v>
      </c>
      <c r="E18" t="s">
        <v>1941</v>
      </c>
      <c r="F18" s="103"/>
      <c r="G18"/>
      <c r="H18" t="s">
        <v>4600</v>
      </c>
      <c r="I18"/>
      <c r="J18"/>
      <c r="K18" t="b">
        <v>0</v>
      </c>
      <c r="L18" t="b">
        <v>1</v>
      </c>
      <c r="M18"/>
      <c r="N18"/>
      <c r="O18"/>
      <c r="P18"/>
      <c r="Q18"/>
      <c r="R18"/>
      <c r="S18" t="s">
        <v>97</v>
      </c>
      <c r="T18"/>
      <c r="U18"/>
    </row>
    <row r="19" spans="2:21" x14ac:dyDescent="0.25">
      <c r="C19" t="s">
        <v>1905</v>
      </c>
      <c r="D19" t="s">
        <v>2076</v>
      </c>
      <c r="E19" t="s">
        <v>1944</v>
      </c>
      <c r="F19" s="103"/>
      <c r="G19"/>
      <c r="H19" t="s">
        <v>4597</v>
      </c>
      <c r="I19"/>
      <c r="J19"/>
      <c r="K19" t="b">
        <v>0</v>
      </c>
      <c r="L19" t="b">
        <v>1</v>
      </c>
      <c r="M19"/>
      <c r="N19"/>
      <c r="O19"/>
      <c r="P19"/>
      <c r="Q19"/>
      <c r="R19"/>
      <c r="S19" t="s">
        <v>97</v>
      </c>
      <c r="T19"/>
      <c r="U19"/>
    </row>
    <row r="20" spans="2:21" x14ac:dyDescent="0.25">
      <c r="C20" t="s">
        <v>1905</v>
      </c>
      <c r="D20" t="s">
        <v>2077</v>
      </c>
      <c r="E20" t="s">
        <v>1947</v>
      </c>
      <c r="F20" s="103"/>
      <c r="G20"/>
      <c r="H20" t="s">
        <v>4597</v>
      </c>
      <c r="I20"/>
      <c r="J20"/>
      <c r="K20" t="b">
        <v>0</v>
      </c>
      <c r="L20" t="b">
        <v>1</v>
      </c>
      <c r="M20"/>
      <c r="N20"/>
      <c r="O20"/>
      <c r="P20"/>
      <c r="Q20"/>
      <c r="R20"/>
      <c r="S20" t="s">
        <v>97</v>
      </c>
      <c r="T20"/>
      <c r="U20"/>
    </row>
    <row r="21" spans="2:21" x14ac:dyDescent="0.25">
      <c r="C21" t="s">
        <v>1905</v>
      </c>
      <c r="D21" t="s">
        <v>2078</v>
      </c>
      <c r="E21" t="s">
        <v>1950</v>
      </c>
      <c r="F21" s="103"/>
      <c r="G21"/>
      <c r="H21" t="s">
        <v>4599</v>
      </c>
      <c r="I21"/>
      <c r="J21"/>
      <c r="K21" t="b">
        <v>0</v>
      </c>
      <c r="L21" t="b">
        <v>1</v>
      </c>
      <c r="M21"/>
      <c r="N21"/>
      <c r="O21"/>
      <c r="P21"/>
      <c r="Q21"/>
      <c r="R21"/>
      <c r="S21" t="s">
        <v>97</v>
      </c>
      <c r="T21"/>
      <c r="U21"/>
    </row>
    <row r="22" spans="2:21" x14ac:dyDescent="0.25">
      <c r="C22" t="s">
        <v>1905</v>
      </c>
      <c r="D22" t="s">
        <v>2079</v>
      </c>
      <c r="E22" t="s">
        <v>1953</v>
      </c>
      <c r="F22" s="103"/>
      <c r="G22"/>
      <c r="H22" t="s">
        <v>4602</v>
      </c>
      <c r="I22"/>
      <c r="J22"/>
      <c r="K22" t="b">
        <v>0</v>
      </c>
      <c r="L22" t="b">
        <v>1</v>
      </c>
      <c r="M22"/>
      <c r="N22"/>
      <c r="O22"/>
      <c r="P22"/>
      <c r="Q22"/>
      <c r="R22"/>
      <c r="S22" t="s">
        <v>97</v>
      </c>
      <c r="T22"/>
      <c r="U22"/>
    </row>
    <row r="23" spans="2:21" x14ac:dyDescent="0.25">
      <c r="C23" t="s">
        <v>1905</v>
      </c>
      <c r="D23" t="s">
        <v>2080</v>
      </c>
      <c r="E23" t="s">
        <v>1956</v>
      </c>
      <c r="F23" s="103"/>
      <c r="G23"/>
      <c r="H23" t="s">
        <v>4602</v>
      </c>
      <c r="I23"/>
      <c r="J23"/>
      <c r="K23" t="b">
        <v>0</v>
      </c>
      <c r="L23" t="b">
        <v>1</v>
      </c>
      <c r="M23"/>
      <c r="N23"/>
      <c r="O23"/>
      <c r="P23"/>
      <c r="Q23"/>
      <c r="R23"/>
      <c r="S23" t="s">
        <v>97</v>
      </c>
      <c r="T23"/>
      <c r="U23"/>
    </row>
    <row r="24" spans="2:21" x14ac:dyDescent="0.25">
      <c r="C24" t="s">
        <v>1905</v>
      </c>
      <c r="D24" t="s">
        <v>2081</v>
      </c>
      <c r="E24" t="s">
        <v>1959</v>
      </c>
      <c r="F24" s="103"/>
      <c r="G24"/>
      <c r="H24" t="s">
        <v>4598</v>
      </c>
      <c r="I24"/>
      <c r="J24"/>
      <c r="K24" t="b">
        <v>0</v>
      </c>
      <c r="L24" t="b">
        <v>1</v>
      </c>
      <c r="M24"/>
      <c r="N24"/>
      <c r="O24"/>
      <c r="P24"/>
      <c r="Q24"/>
      <c r="R24"/>
      <c r="S24" t="s">
        <v>97</v>
      </c>
      <c r="T24"/>
      <c r="U24"/>
    </row>
    <row r="25" spans="2:21" x14ac:dyDescent="0.25">
      <c r="C25" t="s">
        <v>1905</v>
      </c>
      <c r="D25" t="s">
        <v>2082</v>
      </c>
      <c r="E25" t="s">
        <v>1962</v>
      </c>
      <c r="F25" s="103"/>
      <c r="G25"/>
      <c r="H25" t="s">
        <v>4601</v>
      </c>
      <c r="I25"/>
      <c r="J25"/>
      <c r="K25" t="b">
        <v>0</v>
      </c>
      <c r="L25" t="b">
        <v>1</v>
      </c>
      <c r="M25"/>
      <c r="N25"/>
      <c r="O25"/>
      <c r="P25"/>
      <c r="Q25"/>
      <c r="R25"/>
      <c r="S25" t="s">
        <v>97</v>
      </c>
      <c r="T25"/>
      <c r="U25"/>
    </row>
    <row r="26" spans="2:21" x14ac:dyDescent="0.25">
      <c r="C26" t="s">
        <v>1905</v>
      </c>
      <c r="D26" t="s">
        <v>2083</v>
      </c>
      <c r="E26" t="s">
        <v>1965</v>
      </c>
      <c r="F26" s="103"/>
      <c r="G26"/>
      <c r="H26" t="s">
        <v>4601</v>
      </c>
      <c r="I26"/>
      <c r="J26"/>
      <c r="K26" t="b">
        <v>0</v>
      </c>
      <c r="L26" t="b">
        <v>1</v>
      </c>
      <c r="M26"/>
      <c r="N26"/>
      <c r="O26"/>
      <c r="P26"/>
      <c r="Q26"/>
      <c r="R26"/>
      <c r="S26" t="s">
        <v>97</v>
      </c>
      <c r="T26"/>
      <c r="U26"/>
    </row>
    <row r="27" spans="2:21" x14ac:dyDescent="0.25">
      <c r="C27" t="s">
        <v>1905</v>
      </c>
      <c r="D27" t="s">
        <v>2084</v>
      </c>
      <c r="E27" t="s">
        <v>1968</v>
      </c>
      <c r="F27" s="103"/>
      <c r="G27"/>
      <c r="H27" t="s">
        <v>4601</v>
      </c>
      <c r="I27"/>
      <c r="J27"/>
      <c r="K27" t="b">
        <v>0</v>
      </c>
      <c r="L27" t="b">
        <v>1</v>
      </c>
      <c r="M27"/>
      <c r="N27"/>
      <c r="O27"/>
      <c r="P27"/>
      <c r="Q27"/>
      <c r="R27"/>
      <c r="S27" t="s">
        <v>97</v>
      </c>
      <c r="T27"/>
      <c r="U27"/>
    </row>
    <row r="28" spans="2:21" x14ac:dyDescent="0.25">
      <c r="C28" t="s">
        <v>1905</v>
      </c>
      <c r="D28" t="s">
        <v>2085</v>
      </c>
      <c r="E28" t="s">
        <v>1971</v>
      </c>
      <c r="F28" s="103"/>
      <c r="G28"/>
      <c r="H28" t="s">
        <v>4601</v>
      </c>
      <c r="I28"/>
      <c r="J28"/>
      <c r="K28" t="b">
        <v>0</v>
      </c>
      <c r="L28" t="b">
        <v>1</v>
      </c>
      <c r="M28"/>
      <c r="N28"/>
      <c r="O28"/>
      <c r="P28"/>
      <c r="Q28"/>
      <c r="R28"/>
      <c r="S28" t="s">
        <v>97</v>
      </c>
      <c r="T28"/>
      <c r="U28"/>
    </row>
    <row r="29" spans="2:21" x14ac:dyDescent="0.25">
      <c r="C29" t="s">
        <v>1905</v>
      </c>
      <c r="D29" t="s">
        <v>2086</v>
      </c>
      <c r="E29" t="s">
        <v>1974</v>
      </c>
      <c r="F29" s="103"/>
      <c r="G29"/>
      <c r="H29" t="s">
        <v>4601</v>
      </c>
      <c r="I29"/>
      <c r="J29"/>
      <c r="K29" t="b">
        <v>0</v>
      </c>
      <c r="L29" t="b">
        <v>1</v>
      </c>
      <c r="M29"/>
      <c r="N29"/>
      <c r="O29"/>
      <c r="P29"/>
      <c r="Q29"/>
      <c r="R29"/>
      <c r="S29" t="s">
        <v>97</v>
      </c>
      <c r="T29"/>
      <c r="U29"/>
    </row>
    <row r="30" spans="2:21" x14ac:dyDescent="0.25">
      <c r="C30" t="s">
        <v>1905</v>
      </c>
      <c r="D30" t="s">
        <v>2087</v>
      </c>
      <c r="E30" t="s">
        <v>1977</v>
      </c>
      <c r="F30" s="103"/>
      <c r="G30"/>
      <c r="H30" t="s">
        <v>4601</v>
      </c>
      <c r="I30"/>
      <c r="J30"/>
      <c r="K30" t="b">
        <v>0</v>
      </c>
      <c r="L30" t="b">
        <v>1</v>
      </c>
      <c r="M30"/>
      <c r="N30"/>
      <c r="O30"/>
      <c r="P30"/>
      <c r="Q30"/>
      <c r="R30"/>
      <c r="S30" t="s">
        <v>97</v>
      </c>
      <c r="T30"/>
      <c r="U30"/>
    </row>
    <row r="31" spans="2:21" x14ac:dyDescent="0.25">
      <c r="C31" t="s">
        <v>1905</v>
      </c>
      <c r="D31" t="s">
        <v>2088</v>
      </c>
      <c r="E31" t="s">
        <v>1980</v>
      </c>
      <c r="F31" s="103"/>
      <c r="G31"/>
      <c r="H31" t="s">
        <v>4601</v>
      </c>
      <c r="I31"/>
      <c r="J31"/>
      <c r="K31" t="b">
        <v>0</v>
      </c>
      <c r="L31" t="b">
        <v>1</v>
      </c>
      <c r="M31"/>
      <c r="N31"/>
      <c r="O31"/>
      <c r="P31"/>
      <c r="Q31"/>
      <c r="R31"/>
      <c r="S31" t="s">
        <v>97</v>
      </c>
      <c r="T31"/>
      <c r="U31"/>
    </row>
    <row r="32" spans="2:21" x14ac:dyDescent="0.25">
      <c r="C32" t="s">
        <v>1905</v>
      </c>
      <c r="D32" t="s">
        <v>2089</v>
      </c>
      <c r="E32" t="s">
        <v>1983</v>
      </c>
      <c r="F32" s="103"/>
      <c r="G32"/>
      <c r="H32" t="s">
        <v>4599</v>
      </c>
      <c r="I32"/>
      <c r="J32"/>
      <c r="K32" t="b">
        <v>0</v>
      </c>
      <c r="L32" t="b">
        <v>1</v>
      </c>
      <c r="M32"/>
      <c r="N32"/>
      <c r="O32"/>
      <c r="P32"/>
      <c r="Q32"/>
      <c r="R32"/>
      <c r="S32" t="s">
        <v>97</v>
      </c>
      <c r="T32"/>
      <c r="U32"/>
    </row>
    <row r="33" spans="3:21" x14ac:dyDescent="0.25">
      <c r="C33" t="s">
        <v>1905</v>
      </c>
      <c r="D33" t="s">
        <v>2090</v>
      </c>
      <c r="E33" t="s">
        <v>1986</v>
      </c>
      <c r="F33" s="103"/>
      <c r="G33"/>
      <c r="H33" t="s">
        <v>4599</v>
      </c>
      <c r="I33"/>
      <c r="J33"/>
      <c r="K33" t="b">
        <v>0</v>
      </c>
      <c r="L33" t="b">
        <v>1</v>
      </c>
      <c r="M33"/>
      <c r="N33"/>
      <c r="O33"/>
      <c r="P33"/>
      <c r="Q33"/>
      <c r="R33"/>
      <c r="S33" t="s">
        <v>97</v>
      </c>
      <c r="T33"/>
      <c r="U33"/>
    </row>
    <row r="34" spans="3:21" x14ac:dyDescent="0.25">
      <c r="C34" t="s">
        <v>1905</v>
      </c>
      <c r="D34" t="s">
        <v>2091</v>
      </c>
      <c r="E34" t="s">
        <v>1989</v>
      </c>
      <c r="F34" s="103"/>
      <c r="G34"/>
      <c r="H34" t="s">
        <v>4597</v>
      </c>
      <c r="I34"/>
      <c r="J34"/>
      <c r="K34" t="b">
        <v>0</v>
      </c>
      <c r="L34" t="b">
        <v>1</v>
      </c>
      <c r="M34"/>
      <c r="N34"/>
      <c r="O34"/>
      <c r="P34"/>
      <c r="Q34"/>
      <c r="R34"/>
      <c r="S34" t="s">
        <v>97</v>
      </c>
      <c r="T34"/>
      <c r="U34"/>
    </row>
    <row r="35" spans="3:21" x14ac:dyDescent="0.25">
      <c r="C35" t="s">
        <v>1905</v>
      </c>
      <c r="D35" t="s">
        <v>4631</v>
      </c>
      <c r="E35" t="s">
        <v>4625</v>
      </c>
      <c r="F35" s="103"/>
      <c r="G35"/>
      <c r="H35" t="s">
        <v>4598</v>
      </c>
      <c r="I35"/>
      <c r="J35"/>
      <c r="K35" t="b">
        <v>0</v>
      </c>
      <c r="L35" t="b">
        <v>1</v>
      </c>
      <c r="M35"/>
      <c r="N35"/>
      <c r="O35"/>
      <c r="P35"/>
      <c r="Q35"/>
      <c r="R35"/>
      <c r="S35" t="s">
        <v>97</v>
      </c>
      <c r="T35"/>
      <c r="U35"/>
    </row>
    <row r="36" spans="3:21" x14ac:dyDescent="0.25">
      <c r="C36" t="s">
        <v>1905</v>
      </c>
      <c r="D36" t="s">
        <v>2092</v>
      </c>
      <c r="E36" t="s">
        <v>1993</v>
      </c>
      <c r="F36" s="103"/>
      <c r="G36"/>
      <c r="H36" t="s">
        <v>4598</v>
      </c>
      <c r="I36"/>
      <c r="J36"/>
      <c r="K36" t="b">
        <v>0</v>
      </c>
      <c r="L36" t="b">
        <v>1</v>
      </c>
      <c r="M36"/>
      <c r="N36"/>
      <c r="O36"/>
      <c r="P36"/>
      <c r="Q36"/>
      <c r="R36"/>
      <c r="S36" t="s">
        <v>97</v>
      </c>
      <c r="T36"/>
      <c r="U36"/>
    </row>
    <row r="37" spans="3:21" x14ac:dyDescent="0.25">
      <c r="C37" t="s">
        <v>1905</v>
      </c>
      <c r="D37" t="s">
        <v>2093</v>
      </c>
      <c r="E37" t="s">
        <v>1996</v>
      </c>
      <c r="F37" s="103"/>
      <c r="G37"/>
      <c r="H37" t="s">
        <v>4598</v>
      </c>
      <c r="I37"/>
      <c r="J37"/>
      <c r="K37" t="b">
        <v>0</v>
      </c>
      <c r="L37" t="b">
        <v>1</v>
      </c>
      <c r="M37"/>
      <c r="N37"/>
      <c r="O37"/>
      <c r="P37"/>
      <c r="Q37"/>
      <c r="R37"/>
      <c r="S37" t="s">
        <v>97</v>
      </c>
      <c r="T37"/>
      <c r="U37"/>
    </row>
    <row r="38" spans="3:21" x14ac:dyDescent="0.25">
      <c r="C38" t="s">
        <v>1905</v>
      </c>
      <c r="D38" t="s">
        <v>2094</v>
      </c>
      <c r="E38" t="s">
        <v>1999</v>
      </c>
      <c r="F38" s="103"/>
      <c r="G38"/>
      <c r="H38" t="s">
        <v>4597</v>
      </c>
      <c r="I38"/>
      <c r="J38"/>
      <c r="K38" t="b">
        <v>0</v>
      </c>
      <c r="L38" t="b">
        <v>1</v>
      </c>
      <c r="M38"/>
      <c r="N38"/>
      <c r="O38"/>
      <c r="P38"/>
      <c r="Q38"/>
      <c r="R38"/>
      <c r="S38" t="s">
        <v>97</v>
      </c>
      <c r="T38"/>
      <c r="U38"/>
    </row>
    <row r="39" spans="3:21" x14ac:dyDescent="0.25">
      <c r="C39" t="s">
        <v>1905</v>
      </c>
      <c r="D39" t="s">
        <v>2095</v>
      </c>
      <c r="E39" t="s">
        <v>2002</v>
      </c>
      <c r="F39" s="103"/>
      <c r="G39"/>
      <c r="H39" t="s">
        <v>4599</v>
      </c>
      <c r="I39"/>
      <c r="J39"/>
      <c r="K39" t="b">
        <v>0</v>
      </c>
      <c r="L39" t="b">
        <v>1</v>
      </c>
      <c r="M39"/>
      <c r="N39"/>
      <c r="O39"/>
      <c r="P39"/>
      <c r="Q39"/>
      <c r="R39"/>
      <c r="S39" t="s">
        <v>97</v>
      </c>
      <c r="T39"/>
      <c r="U39"/>
    </row>
    <row r="40" spans="3:21" x14ac:dyDescent="0.25">
      <c r="C40" t="s">
        <v>1905</v>
      </c>
      <c r="D40" t="s">
        <v>2096</v>
      </c>
      <c r="E40" t="s">
        <v>2005</v>
      </c>
      <c r="F40" s="103"/>
      <c r="G40"/>
      <c r="H40" t="s">
        <v>4599</v>
      </c>
      <c r="I40"/>
      <c r="J40"/>
      <c r="K40" t="b">
        <v>0</v>
      </c>
      <c r="L40" t="b">
        <v>1</v>
      </c>
      <c r="M40"/>
      <c r="N40"/>
      <c r="O40"/>
      <c r="P40"/>
      <c r="Q40"/>
      <c r="R40"/>
      <c r="S40" t="s">
        <v>97</v>
      </c>
      <c r="T40"/>
      <c r="U40"/>
    </row>
    <row r="41" spans="3:21" x14ac:dyDescent="0.25">
      <c r="C41" t="s">
        <v>1905</v>
      </c>
      <c r="D41" t="s">
        <v>2097</v>
      </c>
      <c r="E41" t="s">
        <v>2008</v>
      </c>
      <c r="F41" s="103"/>
      <c r="G41"/>
      <c r="H41" t="s">
        <v>4598</v>
      </c>
      <c r="I41"/>
      <c r="J41"/>
      <c r="K41" t="b">
        <v>0</v>
      </c>
      <c r="L41" t="b">
        <v>1</v>
      </c>
      <c r="M41"/>
      <c r="N41"/>
      <c r="O41"/>
      <c r="P41"/>
      <c r="Q41"/>
      <c r="R41"/>
      <c r="S41" t="s">
        <v>97</v>
      </c>
      <c r="T41"/>
      <c r="U41"/>
    </row>
    <row r="42" spans="3:21" x14ac:dyDescent="0.25">
      <c r="C42" t="s">
        <v>1905</v>
      </c>
      <c r="D42" t="s">
        <v>2098</v>
      </c>
      <c r="E42" t="s">
        <v>2011</v>
      </c>
      <c r="F42" s="103"/>
      <c r="G42"/>
      <c r="H42" t="s">
        <v>4597</v>
      </c>
      <c r="I42"/>
      <c r="J42"/>
      <c r="K42" t="b">
        <v>0</v>
      </c>
      <c r="L42" t="b">
        <v>1</v>
      </c>
      <c r="M42"/>
      <c r="N42"/>
      <c r="O42"/>
      <c r="P42"/>
      <c r="Q42"/>
      <c r="R42"/>
      <c r="S42" t="s">
        <v>97</v>
      </c>
      <c r="T42"/>
      <c r="U42"/>
    </row>
    <row r="43" spans="3:21" x14ac:dyDescent="0.25">
      <c r="C43" t="s">
        <v>1905</v>
      </c>
      <c r="D43" t="s">
        <v>2099</v>
      </c>
      <c r="E43" t="s">
        <v>2014</v>
      </c>
      <c r="F43" s="103"/>
      <c r="G43"/>
      <c r="H43" t="s">
        <v>4627</v>
      </c>
      <c r="I43"/>
      <c r="J43"/>
      <c r="K43" t="b">
        <v>0</v>
      </c>
      <c r="L43" t="b">
        <v>1</v>
      </c>
      <c r="M43"/>
      <c r="N43"/>
      <c r="O43"/>
      <c r="P43"/>
      <c r="Q43"/>
      <c r="R43"/>
      <c r="S43" t="s">
        <v>97</v>
      </c>
      <c r="T43"/>
      <c r="U43"/>
    </row>
    <row r="44" spans="3:21" x14ac:dyDescent="0.25">
      <c r="C44" t="s">
        <v>1905</v>
      </c>
      <c r="D44" t="s">
        <v>2100</v>
      </c>
      <c r="E44" t="s">
        <v>2017</v>
      </c>
      <c r="F44" s="103"/>
      <c r="G44"/>
      <c r="H44" t="s">
        <v>4597</v>
      </c>
      <c r="I44"/>
      <c r="J44"/>
      <c r="K44" t="b">
        <v>0</v>
      </c>
      <c r="L44" t="b">
        <v>1</v>
      </c>
      <c r="M44"/>
      <c r="N44"/>
      <c r="O44"/>
      <c r="P44"/>
      <c r="Q44"/>
      <c r="R44"/>
      <c r="S44" t="s">
        <v>97</v>
      </c>
      <c r="T44"/>
      <c r="U44"/>
    </row>
    <row r="45" spans="3:21" x14ac:dyDescent="0.25">
      <c r="C45" t="s">
        <v>1905</v>
      </c>
      <c r="D45" t="s">
        <v>2101</v>
      </c>
      <c r="E45" t="s">
        <v>2020</v>
      </c>
      <c r="F45" s="103"/>
      <c r="G45"/>
      <c r="H45" t="s">
        <v>4605</v>
      </c>
      <c r="I45"/>
      <c r="J45"/>
      <c r="K45" t="b">
        <v>0</v>
      </c>
      <c r="L45" t="b">
        <v>1</v>
      </c>
      <c r="M45"/>
      <c r="N45"/>
      <c r="O45"/>
      <c r="P45"/>
      <c r="Q45"/>
      <c r="R45"/>
      <c r="S45" t="s">
        <v>97</v>
      </c>
      <c r="T45"/>
      <c r="U45"/>
    </row>
    <row r="46" spans="3:21" x14ac:dyDescent="0.25">
      <c r="C46" t="s">
        <v>1905</v>
      </c>
      <c r="D46" t="s">
        <v>2102</v>
      </c>
      <c r="E46" t="s">
        <v>2023</v>
      </c>
      <c r="F46" s="103"/>
      <c r="G46"/>
      <c r="H46" t="s">
        <v>4601</v>
      </c>
      <c r="I46"/>
      <c r="J46"/>
      <c r="K46" t="b">
        <v>0</v>
      </c>
      <c r="L46" t="b">
        <v>1</v>
      </c>
      <c r="M46"/>
      <c r="N46"/>
      <c r="O46"/>
      <c r="P46"/>
      <c r="Q46"/>
      <c r="R46"/>
      <c r="S46" t="s">
        <v>97</v>
      </c>
      <c r="T46"/>
      <c r="U46"/>
    </row>
    <row r="47" spans="3:21" x14ac:dyDescent="0.25">
      <c r="C47" t="s">
        <v>1905</v>
      </c>
      <c r="D47" t="s">
        <v>2103</v>
      </c>
      <c r="E47" t="s">
        <v>2026</v>
      </c>
      <c r="F47" s="103"/>
      <c r="G47"/>
      <c r="H47" t="s">
        <v>4600</v>
      </c>
      <c r="I47"/>
      <c r="J47"/>
      <c r="K47" t="b">
        <v>0</v>
      </c>
      <c r="L47" t="b">
        <v>1</v>
      </c>
      <c r="M47"/>
      <c r="N47"/>
      <c r="O47"/>
      <c r="P47"/>
      <c r="Q47"/>
      <c r="R47"/>
      <c r="S47" t="s">
        <v>97</v>
      </c>
      <c r="T47"/>
      <c r="U47"/>
    </row>
    <row r="48" spans="3:21" x14ac:dyDescent="0.25">
      <c r="C48" t="s">
        <v>1905</v>
      </c>
      <c r="D48" t="s">
        <v>2104</v>
      </c>
      <c r="E48" t="s">
        <v>2029</v>
      </c>
      <c r="F48" s="103"/>
      <c r="G48"/>
      <c r="H48" t="s">
        <v>4600</v>
      </c>
      <c r="I48"/>
      <c r="J48"/>
      <c r="K48" t="b">
        <v>0</v>
      </c>
      <c r="L48" t="b">
        <v>1</v>
      </c>
      <c r="M48"/>
      <c r="N48"/>
      <c r="O48"/>
      <c r="P48"/>
      <c r="Q48"/>
      <c r="R48"/>
      <c r="S48" t="s">
        <v>97</v>
      </c>
      <c r="T48"/>
      <c r="U48"/>
    </row>
    <row r="49" spans="3:21" x14ac:dyDescent="0.25">
      <c r="C49" t="s">
        <v>1905</v>
      </c>
      <c r="D49" t="s">
        <v>2105</v>
      </c>
      <c r="E49" t="s">
        <v>2032</v>
      </c>
      <c r="F49" s="103"/>
      <c r="G49"/>
      <c r="H49" t="s">
        <v>4599</v>
      </c>
      <c r="I49"/>
      <c r="J49"/>
      <c r="K49" t="b">
        <v>0</v>
      </c>
      <c r="L49" t="b">
        <v>1</v>
      </c>
      <c r="M49"/>
      <c r="N49"/>
      <c r="O49"/>
      <c r="P49"/>
      <c r="Q49"/>
      <c r="R49"/>
      <c r="S49" t="s">
        <v>97</v>
      </c>
      <c r="T49"/>
      <c r="U49"/>
    </row>
    <row r="50" spans="3:21" x14ac:dyDescent="0.25">
      <c r="C50" t="s">
        <v>1905</v>
      </c>
      <c r="D50" t="s">
        <v>2106</v>
      </c>
      <c r="E50" t="s">
        <v>2035</v>
      </c>
      <c r="F50" s="103"/>
      <c r="G50"/>
      <c r="H50" t="s">
        <v>4627</v>
      </c>
      <c r="I50"/>
      <c r="J50"/>
      <c r="K50" t="b">
        <v>0</v>
      </c>
      <c r="L50" t="b">
        <v>1</v>
      </c>
      <c r="M50"/>
      <c r="N50"/>
      <c r="O50"/>
      <c r="P50"/>
      <c r="Q50"/>
      <c r="R50"/>
      <c r="S50" t="s">
        <v>97</v>
      </c>
      <c r="T50"/>
      <c r="U50"/>
    </row>
    <row r="51" spans="3:21" x14ac:dyDescent="0.25">
      <c r="C51" t="s">
        <v>1905</v>
      </c>
      <c r="D51" t="s">
        <v>2107</v>
      </c>
      <c r="E51" t="s">
        <v>2038</v>
      </c>
      <c r="F51" s="103"/>
      <c r="G51"/>
      <c r="H51" t="s">
        <v>4627</v>
      </c>
      <c r="I51"/>
      <c r="J51"/>
      <c r="K51" t="b">
        <v>0</v>
      </c>
      <c r="L51" t="b">
        <v>1</v>
      </c>
      <c r="M51"/>
      <c r="N51"/>
      <c r="O51"/>
      <c r="P51"/>
      <c r="Q51"/>
      <c r="R51"/>
      <c r="S51" t="s">
        <v>97</v>
      </c>
      <c r="T51"/>
      <c r="U51"/>
    </row>
    <row r="52" spans="3:21" x14ac:dyDescent="0.25">
      <c r="C52" t="s">
        <v>1905</v>
      </c>
      <c r="D52" t="s">
        <v>2108</v>
      </c>
      <c r="E52" t="s">
        <v>2041</v>
      </c>
      <c r="F52" s="103"/>
      <c r="G52"/>
      <c r="H52" t="s">
        <v>4603</v>
      </c>
      <c r="I52"/>
      <c r="J52"/>
      <c r="K52" t="b">
        <v>0</v>
      </c>
      <c r="L52" t="b">
        <v>1</v>
      </c>
      <c r="M52"/>
      <c r="N52"/>
      <c r="O52"/>
      <c r="P52"/>
      <c r="Q52"/>
      <c r="R52"/>
      <c r="S52" t="s">
        <v>97</v>
      </c>
      <c r="T52"/>
      <c r="U52"/>
    </row>
    <row r="53" spans="3:21" x14ac:dyDescent="0.25">
      <c r="C53" t="s">
        <v>1905</v>
      </c>
      <c r="D53" t="s">
        <v>2109</v>
      </c>
      <c r="E53" t="s">
        <v>2044</v>
      </c>
      <c r="F53" s="103"/>
      <c r="G53"/>
      <c r="H53" t="s">
        <v>4598</v>
      </c>
      <c r="I53"/>
      <c r="J53"/>
      <c r="K53" t="b">
        <v>0</v>
      </c>
      <c r="L53" t="b">
        <v>1</v>
      </c>
      <c r="M53"/>
      <c r="N53"/>
      <c r="O53"/>
      <c r="P53"/>
      <c r="Q53"/>
      <c r="R53"/>
      <c r="S53" t="s">
        <v>97</v>
      </c>
      <c r="T53"/>
      <c r="U53"/>
    </row>
    <row r="54" spans="3:21" x14ac:dyDescent="0.25">
      <c r="C54" t="s">
        <v>1905</v>
      </c>
      <c r="D54" t="s">
        <v>2110</v>
      </c>
      <c r="E54" t="s">
        <v>2047</v>
      </c>
      <c r="F54" s="103"/>
      <c r="G54"/>
      <c r="H54" t="s">
        <v>4598</v>
      </c>
      <c r="I54"/>
      <c r="J54"/>
      <c r="K54" t="b">
        <v>0</v>
      </c>
      <c r="L54" t="b">
        <v>1</v>
      </c>
      <c r="M54"/>
      <c r="N54"/>
      <c r="O54"/>
      <c r="P54"/>
      <c r="Q54"/>
      <c r="R54"/>
      <c r="S54" t="s">
        <v>97</v>
      </c>
      <c r="T54"/>
      <c r="U54"/>
    </row>
    <row r="55" spans="3:21" x14ac:dyDescent="0.25">
      <c r="C55" t="s">
        <v>1905</v>
      </c>
      <c r="D55" t="s">
        <v>2111</v>
      </c>
      <c r="E55" t="s">
        <v>2050</v>
      </c>
      <c r="F55" s="103"/>
      <c r="G55"/>
      <c r="H55" t="s">
        <v>4604</v>
      </c>
      <c r="I55"/>
      <c r="J55"/>
      <c r="K55" t="b">
        <v>0</v>
      </c>
      <c r="L55" t="b">
        <v>1</v>
      </c>
      <c r="M55"/>
      <c r="N55"/>
      <c r="O55"/>
      <c r="P55"/>
      <c r="Q55"/>
      <c r="R55"/>
      <c r="S55" t="s">
        <v>97</v>
      </c>
      <c r="T55"/>
      <c r="U55"/>
    </row>
    <row r="56" spans="3:21" x14ac:dyDescent="0.25">
      <c r="C56" t="s">
        <v>1905</v>
      </c>
      <c r="D56" t="s">
        <v>2112</v>
      </c>
      <c r="E56" t="s">
        <v>2053</v>
      </c>
      <c r="F56" s="103"/>
      <c r="G56"/>
      <c r="H56" t="s">
        <v>4604</v>
      </c>
      <c r="I56"/>
      <c r="J56"/>
      <c r="K56" t="b">
        <v>0</v>
      </c>
      <c r="L56" t="b">
        <v>1</v>
      </c>
      <c r="M56"/>
      <c r="N56"/>
      <c r="O56"/>
      <c r="P56"/>
      <c r="Q56"/>
      <c r="R56"/>
      <c r="S56" t="s">
        <v>97</v>
      </c>
      <c r="T56"/>
      <c r="U56"/>
    </row>
    <row r="57" spans="3:21" x14ac:dyDescent="0.25">
      <c r="C57" t="s">
        <v>1905</v>
      </c>
      <c r="D57" t="s">
        <v>2113</v>
      </c>
      <c r="E57" t="s">
        <v>2056</v>
      </c>
      <c r="F57" s="103"/>
      <c r="G57"/>
      <c r="H57" t="s">
        <v>4598</v>
      </c>
      <c r="I57"/>
      <c r="J57"/>
      <c r="K57" t="b">
        <v>0</v>
      </c>
      <c r="L57" t="b">
        <v>1</v>
      </c>
      <c r="M57"/>
      <c r="N57"/>
      <c r="O57"/>
      <c r="P57"/>
      <c r="Q57"/>
      <c r="R57"/>
      <c r="S57" t="s">
        <v>97</v>
      </c>
      <c r="T57"/>
      <c r="U57"/>
    </row>
    <row r="58" spans="3:21" x14ac:dyDescent="0.25">
      <c r="C58" t="s">
        <v>1905</v>
      </c>
      <c r="D58" t="s">
        <v>2114</v>
      </c>
      <c r="E58" t="s">
        <v>2059</v>
      </c>
      <c r="F58" s="103"/>
      <c r="G58"/>
      <c r="H58" t="s">
        <v>4603</v>
      </c>
      <c r="I58"/>
      <c r="J58"/>
      <c r="K58" t="b">
        <v>0</v>
      </c>
      <c r="L58" t="b">
        <v>1</v>
      </c>
      <c r="M58"/>
      <c r="N58"/>
      <c r="O58"/>
      <c r="P58"/>
      <c r="Q58"/>
      <c r="R58"/>
      <c r="S58" t="s">
        <v>97</v>
      </c>
      <c r="T58"/>
      <c r="U58"/>
    </row>
    <row r="59" spans="3:21" x14ac:dyDescent="0.25">
      <c r="C59" t="s">
        <v>1905</v>
      </c>
      <c r="D59" t="s">
        <v>2115</v>
      </c>
      <c r="E59" t="s">
        <v>2062</v>
      </c>
      <c r="F59" s="103"/>
      <c r="G59"/>
      <c r="H59" t="s">
        <v>4603</v>
      </c>
      <c r="I59"/>
      <c r="J59"/>
      <c r="K59" t="b">
        <v>0</v>
      </c>
      <c r="L59" t="b">
        <v>1</v>
      </c>
      <c r="M59"/>
      <c r="N59"/>
      <c r="O59"/>
      <c r="P59"/>
      <c r="Q59"/>
      <c r="R59"/>
      <c r="S59" t="s">
        <v>97</v>
      </c>
      <c r="T59"/>
      <c r="U59"/>
    </row>
    <row r="60" spans="3:21" x14ac:dyDescent="0.25">
      <c r="C60" t="s">
        <v>1905</v>
      </c>
      <c r="D60" t="s">
        <v>4630</v>
      </c>
      <c r="E60" t="s">
        <v>4626</v>
      </c>
      <c r="F60" s="103"/>
      <c r="G60"/>
      <c r="H60" t="s">
        <v>4599</v>
      </c>
      <c r="I60"/>
      <c r="J60"/>
      <c r="K60"/>
      <c r="L60"/>
      <c r="M60"/>
      <c r="N60"/>
      <c r="O60"/>
      <c r="P60"/>
      <c r="Q60"/>
      <c r="R60"/>
      <c r="S60"/>
      <c r="T60"/>
      <c r="U60"/>
    </row>
    <row r="61" spans="3:21" x14ac:dyDescent="0.25">
      <c r="C61" t="s">
        <v>4594</v>
      </c>
      <c r="D61"/>
      <c r="E61" t="s">
        <v>1911</v>
      </c>
      <c r="F61" s="103"/>
      <c r="G61"/>
      <c r="H61"/>
      <c r="I61"/>
      <c r="J61"/>
      <c r="K61" t="b">
        <v>1</v>
      </c>
      <c r="L61" t="b">
        <v>0</v>
      </c>
      <c r="M61"/>
      <c r="N61"/>
      <c r="O61"/>
      <c r="P61"/>
      <c r="Q61"/>
      <c r="R61"/>
      <c r="S61" t="s">
        <v>97</v>
      </c>
      <c r="T61"/>
      <c r="U61"/>
    </row>
    <row r="62" spans="3:21" x14ac:dyDescent="0.25">
      <c r="C62" t="s">
        <v>4594</v>
      </c>
      <c r="D62"/>
      <c r="E62" t="s">
        <v>1917</v>
      </c>
      <c r="F62" s="103"/>
      <c r="G62"/>
      <c r="H62"/>
      <c r="I62"/>
      <c r="J62"/>
      <c r="K62" t="b">
        <v>1</v>
      </c>
      <c r="L62" t="b">
        <v>1</v>
      </c>
      <c r="M62"/>
      <c r="N62"/>
      <c r="O62"/>
      <c r="P62"/>
      <c r="Q62"/>
      <c r="R62"/>
      <c r="S62" t="s">
        <v>97</v>
      </c>
      <c r="T62"/>
      <c r="U62"/>
    </row>
    <row r="63" spans="3:21" x14ac:dyDescent="0.25">
      <c r="C63" t="s">
        <v>4594</v>
      </c>
      <c r="D63"/>
      <c r="E63" t="s">
        <v>1920</v>
      </c>
      <c r="F63" s="103"/>
      <c r="G63"/>
      <c r="H63"/>
      <c r="I63"/>
      <c r="J63"/>
      <c r="K63" t="b">
        <v>1</v>
      </c>
      <c r="L63" t="b">
        <v>1</v>
      </c>
      <c r="M63"/>
      <c r="N63"/>
      <c r="O63"/>
      <c r="P63"/>
      <c r="Q63"/>
      <c r="R63"/>
      <c r="S63" t="s">
        <v>97</v>
      </c>
      <c r="T63"/>
      <c r="U63"/>
    </row>
    <row r="64" spans="3:21" x14ac:dyDescent="0.25">
      <c r="C64" t="s">
        <v>4597</v>
      </c>
      <c r="D64"/>
      <c r="E64" t="s">
        <v>1944</v>
      </c>
      <c r="F64" s="103"/>
      <c r="G64"/>
      <c r="H64"/>
      <c r="I64"/>
      <c r="J64"/>
      <c r="K64" t="b">
        <v>0</v>
      </c>
      <c r="L64" t="b">
        <v>1</v>
      </c>
      <c r="M64"/>
      <c r="N64"/>
      <c r="O64"/>
      <c r="P64"/>
      <c r="Q64"/>
      <c r="R64"/>
      <c r="S64" t="s">
        <v>97</v>
      </c>
      <c r="T64"/>
      <c r="U64"/>
    </row>
    <row r="65" spans="3:21" x14ac:dyDescent="0.25">
      <c r="C65" t="s">
        <v>4597</v>
      </c>
      <c r="D65"/>
      <c r="E65" t="s">
        <v>1947</v>
      </c>
      <c r="F65" s="103"/>
      <c r="G65"/>
      <c r="H65"/>
      <c r="I65"/>
      <c r="J65"/>
      <c r="K65" t="b">
        <v>0</v>
      </c>
      <c r="L65" t="b">
        <v>1</v>
      </c>
      <c r="M65"/>
      <c r="N65"/>
      <c r="O65"/>
      <c r="P65"/>
      <c r="Q65"/>
      <c r="R65"/>
      <c r="S65" t="s">
        <v>97</v>
      </c>
      <c r="T65"/>
      <c r="U65"/>
    </row>
    <row r="66" spans="3:21" x14ac:dyDescent="0.25">
      <c r="C66" t="s">
        <v>4597</v>
      </c>
      <c r="D66"/>
      <c r="E66" t="s">
        <v>1989</v>
      </c>
      <c r="F66" s="103"/>
      <c r="G66"/>
      <c r="H66"/>
      <c r="I66"/>
      <c r="J66"/>
      <c r="K66"/>
      <c r="L66"/>
      <c r="M66"/>
      <c r="N66"/>
      <c r="O66"/>
      <c r="P66"/>
      <c r="Q66"/>
      <c r="R66"/>
      <c r="S66"/>
      <c r="T66"/>
      <c r="U66"/>
    </row>
    <row r="67" spans="3:21" x14ac:dyDescent="0.25">
      <c r="C67" t="s">
        <v>4597</v>
      </c>
      <c r="D67"/>
      <c r="E67" t="s">
        <v>1999</v>
      </c>
      <c r="F67" s="103"/>
      <c r="G67"/>
      <c r="H67"/>
      <c r="I67"/>
      <c r="J67"/>
      <c r="K67"/>
      <c r="L67"/>
      <c r="M67"/>
      <c r="N67"/>
      <c r="O67"/>
      <c r="P67"/>
      <c r="Q67"/>
      <c r="R67"/>
      <c r="S67"/>
      <c r="T67"/>
      <c r="U67"/>
    </row>
    <row r="68" spans="3:21" x14ac:dyDescent="0.25">
      <c r="C68" t="s">
        <v>4597</v>
      </c>
      <c r="D68"/>
      <c r="E68" t="s">
        <v>2011</v>
      </c>
      <c r="F68" s="103"/>
      <c r="G68"/>
      <c r="H68"/>
      <c r="I68"/>
      <c r="J68"/>
      <c r="K68"/>
      <c r="L68"/>
      <c r="M68"/>
      <c r="N68"/>
      <c r="O68"/>
      <c r="P68"/>
      <c r="Q68"/>
      <c r="R68"/>
      <c r="S68"/>
      <c r="T68"/>
      <c r="U68"/>
    </row>
    <row r="69" spans="3:21" x14ac:dyDescent="0.25">
      <c r="C69" t="s">
        <v>4597</v>
      </c>
      <c r="D69" t="s">
        <v>171</v>
      </c>
      <c r="E69" t="s">
        <v>2017</v>
      </c>
      <c r="F69" s="103"/>
      <c r="G69"/>
      <c r="H69"/>
      <c r="I69"/>
      <c r="J69"/>
      <c r="K69"/>
      <c r="L69"/>
      <c r="M69"/>
      <c r="N69"/>
      <c r="O69"/>
      <c r="P69"/>
      <c r="Q69"/>
      <c r="R69"/>
      <c r="S69"/>
      <c r="T69"/>
      <c r="U69"/>
    </row>
    <row r="70" spans="3:21" x14ac:dyDescent="0.25">
      <c r="C70" t="s">
        <v>4598</v>
      </c>
      <c r="D70"/>
      <c r="E70" t="s">
        <v>1914</v>
      </c>
      <c r="F70" s="103"/>
      <c r="G70"/>
      <c r="H70"/>
      <c r="I70"/>
      <c r="J70"/>
      <c r="K70" t="b">
        <v>1</v>
      </c>
      <c r="L70"/>
      <c r="M70"/>
      <c r="N70"/>
      <c r="O70"/>
      <c r="P70"/>
      <c r="Q70"/>
      <c r="R70"/>
      <c r="S70"/>
      <c r="T70"/>
      <c r="U70"/>
    </row>
    <row r="71" spans="3:21" x14ac:dyDescent="0.25">
      <c r="C71" t="s">
        <v>4598</v>
      </c>
      <c r="D71"/>
      <c r="E71" t="s">
        <v>2044</v>
      </c>
      <c r="F71" s="103"/>
      <c r="G71"/>
      <c r="H71"/>
      <c r="I71"/>
      <c r="J71"/>
      <c r="K71"/>
      <c r="L71"/>
      <c r="M71"/>
      <c r="N71"/>
      <c r="O71"/>
      <c r="P71"/>
      <c r="Q71"/>
      <c r="R71"/>
      <c r="S71"/>
      <c r="T71"/>
      <c r="U71"/>
    </row>
    <row r="72" spans="3:21" x14ac:dyDescent="0.25">
      <c r="C72" t="s">
        <v>4598</v>
      </c>
      <c r="D72"/>
      <c r="E72" t="s">
        <v>2047</v>
      </c>
      <c r="F72" s="103"/>
      <c r="G72"/>
      <c r="H72"/>
      <c r="I72"/>
      <c r="J72"/>
      <c r="K72"/>
      <c r="L72"/>
      <c r="M72"/>
      <c r="N72"/>
      <c r="O72"/>
      <c r="P72"/>
      <c r="Q72"/>
      <c r="R72"/>
      <c r="S72"/>
      <c r="T72"/>
      <c r="U72"/>
    </row>
    <row r="73" spans="3:21" x14ac:dyDescent="0.25">
      <c r="C73" t="s">
        <v>4598</v>
      </c>
      <c r="D73"/>
      <c r="E73" t="s">
        <v>1959</v>
      </c>
      <c r="F73" s="103"/>
      <c r="G73"/>
      <c r="H73"/>
      <c r="I73"/>
      <c r="J73"/>
      <c r="K73"/>
      <c r="L73"/>
      <c r="M73"/>
      <c r="N73"/>
      <c r="O73"/>
      <c r="P73"/>
      <c r="Q73"/>
      <c r="R73"/>
      <c r="S73"/>
      <c r="T73"/>
      <c r="U73"/>
    </row>
    <row r="74" spans="3:21" x14ac:dyDescent="0.25">
      <c r="C74" t="s">
        <v>4598</v>
      </c>
      <c r="D74"/>
      <c r="E74" t="s">
        <v>1993</v>
      </c>
      <c r="F74" s="103"/>
      <c r="G74"/>
      <c r="H74"/>
      <c r="I74"/>
      <c r="J74"/>
      <c r="K74"/>
      <c r="L74"/>
      <c r="M74"/>
      <c r="N74"/>
      <c r="O74"/>
      <c r="P74"/>
      <c r="Q74"/>
      <c r="R74"/>
      <c r="S74"/>
      <c r="T74"/>
      <c r="U74"/>
    </row>
    <row r="75" spans="3:21" x14ac:dyDescent="0.25">
      <c r="C75" t="s">
        <v>4598</v>
      </c>
      <c r="D75"/>
      <c r="E75" t="s">
        <v>1996</v>
      </c>
      <c r="F75" s="103"/>
      <c r="G75"/>
      <c r="H75"/>
      <c r="I75"/>
      <c r="J75"/>
      <c r="K75"/>
      <c r="L75"/>
      <c r="M75"/>
      <c r="N75"/>
      <c r="O75"/>
      <c r="P75"/>
      <c r="Q75"/>
      <c r="R75"/>
      <c r="S75"/>
      <c r="T75"/>
      <c r="U75"/>
    </row>
    <row r="76" spans="3:21" x14ac:dyDescent="0.25">
      <c r="C76" t="s">
        <v>4598</v>
      </c>
      <c r="D76"/>
      <c r="E76" t="s">
        <v>2008</v>
      </c>
      <c r="F76" s="103"/>
      <c r="G76"/>
      <c r="H76"/>
      <c r="I76"/>
      <c r="J76"/>
      <c r="K76"/>
      <c r="L76"/>
      <c r="M76"/>
      <c r="N76"/>
      <c r="O76"/>
      <c r="P76"/>
      <c r="Q76"/>
      <c r="R76"/>
      <c r="S76"/>
      <c r="T76"/>
      <c r="U76"/>
    </row>
    <row r="77" spans="3:21" x14ac:dyDescent="0.25">
      <c r="C77" t="s">
        <v>4598</v>
      </c>
      <c r="D77"/>
      <c r="E77" t="s">
        <v>2056</v>
      </c>
      <c r="F77" s="103"/>
      <c r="G77"/>
      <c r="H77"/>
      <c r="I77"/>
      <c r="J77"/>
      <c r="K77"/>
      <c r="L77"/>
      <c r="M77"/>
      <c r="N77"/>
      <c r="O77"/>
      <c r="P77"/>
      <c r="Q77"/>
      <c r="R77"/>
      <c r="S77"/>
      <c r="T77"/>
      <c r="U77"/>
    </row>
    <row r="78" spans="3:21" x14ac:dyDescent="0.25">
      <c r="C78" t="s">
        <v>4598</v>
      </c>
      <c r="D78"/>
      <c r="E78" t="s">
        <v>4625</v>
      </c>
      <c r="F78" s="103"/>
      <c r="G78"/>
      <c r="H78"/>
      <c r="I78"/>
      <c r="J78"/>
      <c r="K78"/>
      <c r="L78"/>
      <c r="M78"/>
      <c r="N78"/>
      <c r="O78"/>
      <c r="P78"/>
      <c r="Q78"/>
      <c r="R78"/>
      <c r="S78"/>
      <c r="T78"/>
      <c r="U78"/>
    </row>
    <row r="79" spans="3:21" x14ac:dyDescent="0.25">
      <c r="C79" t="s">
        <v>4599</v>
      </c>
      <c r="D79"/>
      <c r="E79" t="s">
        <v>1950</v>
      </c>
      <c r="F79" s="103"/>
      <c r="G79"/>
      <c r="H79"/>
      <c r="I79"/>
      <c r="J79"/>
      <c r="K79"/>
      <c r="L79"/>
      <c r="M79"/>
      <c r="N79"/>
      <c r="O79"/>
      <c r="P79"/>
      <c r="Q79"/>
      <c r="R79"/>
      <c r="S79"/>
      <c r="T79"/>
      <c r="U79"/>
    </row>
    <row r="80" spans="3:21" x14ac:dyDescent="0.25">
      <c r="C80" t="s">
        <v>4599</v>
      </c>
      <c r="D80"/>
      <c r="E80" t="s">
        <v>1983</v>
      </c>
      <c r="F80" s="103"/>
      <c r="G80"/>
      <c r="H80"/>
      <c r="I80"/>
      <c r="J80"/>
      <c r="K80"/>
      <c r="L80"/>
      <c r="M80"/>
      <c r="N80"/>
      <c r="O80"/>
      <c r="P80"/>
      <c r="Q80"/>
      <c r="R80"/>
      <c r="S80"/>
      <c r="T80"/>
      <c r="U80"/>
    </row>
    <row r="81" spans="3:21" x14ac:dyDescent="0.25">
      <c r="C81" t="s">
        <v>4599</v>
      </c>
      <c r="D81"/>
      <c r="E81" t="s">
        <v>1986</v>
      </c>
      <c r="F81" s="103"/>
      <c r="G81"/>
      <c r="H81"/>
      <c r="I81"/>
      <c r="J81"/>
      <c r="K81"/>
      <c r="L81"/>
      <c r="M81"/>
      <c r="N81"/>
      <c r="O81"/>
      <c r="P81"/>
      <c r="Q81"/>
      <c r="R81"/>
      <c r="S81"/>
      <c r="T81"/>
      <c r="U81"/>
    </row>
    <row r="82" spans="3:21" x14ac:dyDescent="0.25">
      <c r="C82" t="s">
        <v>4599</v>
      </c>
      <c r="D82"/>
      <c r="E82" t="s">
        <v>2002</v>
      </c>
      <c r="F82" s="103"/>
      <c r="G82"/>
      <c r="H82"/>
      <c r="I82"/>
      <c r="J82"/>
      <c r="K82"/>
      <c r="L82"/>
      <c r="M82"/>
      <c r="N82"/>
      <c r="O82"/>
      <c r="P82"/>
      <c r="Q82"/>
      <c r="R82"/>
      <c r="S82"/>
      <c r="T82"/>
      <c r="U82"/>
    </row>
    <row r="83" spans="3:21" x14ac:dyDescent="0.25">
      <c r="C83" t="s">
        <v>4599</v>
      </c>
      <c r="D83"/>
      <c r="E83" t="s">
        <v>2005</v>
      </c>
      <c r="F83" s="103"/>
      <c r="G83"/>
      <c r="H83"/>
      <c r="I83"/>
      <c r="J83"/>
      <c r="K83"/>
      <c r="L83"/>
      <c r="M83"/>
      <c r="N83"/>
      <c r="O83"/>
      <c r="P83"/>
      <c r="Q83"/>
      <c r="R83"/>
      <c r="S83"/>
      <c r="T83"/>
      <c r="U83"/>
    </row>
    <row r="84" spans="3:21" x14ac:dyDescent="0.25">
      <c r="C84" t="s">
        <v>4599</v>
      </c>
      <c r="D84"/>
      <c r="E84" t="s">
        <v>2032</v>
      </c>
      <c r="F84" s="103"/>
      <c r="G84"/>
      <c r="H84"/>
      <c r="I84"/>
      <c r="J84"/>
      <c r="K84"/>
      <c r="L84"/>
      <c r="M84"/>
      <c r="N84"/>
      <c r="O84"/>
      <c r="P84"/>
      <c r="Q84"/>
      <c r="R84"/>
      <c r="S84"/>
      <c r="T84"/>
      <c r="U84"/>
    </row>
    <row r="85" spans="3:21" x14ac:dyDescent="0.25">
      <c r="C85" t="s">
        <v>4599</v>
      </c>
      <c r="D85"/>
      <c r="E85" t="s">
        <v>4626</v>
      </c>
      <c r="F85" s="103"/>
      <c r="G85"/>
      <c r="H85"/>
      <c r="I85"/>
      <c r="J85"/>
      <c r="K85"/>
      <c r="L85"/>
      <c r="M85"/>
      <c r="N85"/>
      <c r="O85"/>
      <c r="P85"/>
      <c r="Q85"/>
      <c r="R85"/>
      <c r="S85"/>
      <c r="T85"/>
      <c r="U85"/>
    </row>
    <row r="86" spans="3:21" x14ac:dyDescent="0.25">
      <c r="C86" t="s">
        <v>4600</v>
      </c>
      <c r="D86"/>
      <c r="E86" t="s">
        <v>1923</v>
      </c>
      <c r="F86" s="103"/>
      <c r="G86"/>
      <c r="H86"/>
      <c r="I86"/>
      <c r="J86"/>
      <c r="K86"/>
      <c r="L86"/>
      <c r="M86"/>
      <c r="N86"/>
      <c r="O86"/>
      <c r="P86"/>
      <c r="Q86"/>
      <c r="R86"/>
      <c r="S86"/>
      <c r="T86"/>
      <c r="U86"/>
    </row>
    <row r="87" spans="3:21" x14ac:dyDescent="0.25">
      <c r="C87" t="s">
        <v>4600</v>
      </c>
      <c r="D87"/>
      <c r="E87" t="s">
        <v>1926</v>
      </c>
      <c r="F87" s="103"/>
      <c r="G87"/>
      <c r="H87"/>
      <c r="I87"/>
      <c r="J87"/>
      <c r="K87"/>
      <c r="L87"/>
      <c r="M87"/>
      <c r="N87"/>
      <c r="O87"/>
      <c r="P87"/>
      <c r="Q87"/>
      <c r="R87"/>
      <c r="S87"/>
      <c r="T87"/>
      <c r="U87"/>
    </row>
    <row r="88" spans="3:21" x14ac:dyDescent="0.25">
      <c r="C88" t="s">
        <v>4600</v>
      </c>
      <c r="D88"/>
      <c r="E88" t="s">
        <v>1929</v>
      </c>
      <c r="F88" s="103"/>
      <c r="G88"/>
      <c r="H88"/>
      <c r="I88"/>
      <c r="J88"/>
      <c r="K88"/>
      <c r="L88"/>
      <c r="M88"/>
      <c r="N88"/>
      <c r="O88"/>
      <c r="P88"/>
      <c r="Q88"/>
      <c r="R88"/>
      <c r="S88"/>
      <c r="T88"/>
      <c r="U88"/>
    </row>
    <row r="89" spans="3:21" x14ac:dyDescent="0.25">
      <c r="C89" t="s">
        <v>4600</v>
      </c>
      <c r="D89"/>
      <c r="E89" t="s">
        <v>1932</v>
      </c>
      <c r="F89" s="103"/>
      <c r="G89"/>
      <c r="H89"/>
      <c r="I89"/>
      <c r="J89"/>
      <c r="K89"/>
      <c r="L89"/>
      <c r="M89"/>
      <c r="N89"/>
      <c r="O89"/>
      <c r="P89"/>
      <c r="Q89"/>
      <c r="R89"/>
      <c r="S89"/>
      <c r="T89"/>
      <c r="U89"/>
    </row>
    <row r="90" spans="3:21" x14ac:dyDescent="0.25">
      <c r="C90" t="s">
        <v>4600</v>
      </c>
      <c r="D90"/>
      <c r="E90" t="s">
        <v>1935</v>
      </c>
      <c r="F90" s="103"/>
      <c r="G90"/>
      <c r="H90"/>
      <c r="I90"/>
      <c r="J90"/>
      <c r="K90"/>
      <c r="L90"/>
      <c r="M90"/>
      <c r="N90"/>
      <c r="O90"/>
      <c r="P90"/>
      <c r="Q90"/>
      <c r="R90"/>
      <c r="S90"/>
      <c r="T90"/>
      <c r="U90"/>
    </row>
    <row r="91" spans="3:21" x14ac:dyDescent="0.25">
      <c r="C91" t="s">
        <v>4600</v>
      </c>
      <c r="D91"/>
      <c r="E91" t="s">
        <v>1938</v>
      </c>
      <c r="F91" s="103"/>
      <c r="G91"/>
      <c r="H91"/>
      <c r="I91"/>
      <c r="J91"/>
      <c r="K91"/>
      <c r="L91"/>
      <c r="M91"/>
      <c r="N91"/>
      <c r="O91"/>
      <c r="P91"/>
      <c r="Q91"/>
      <c r="R91"/>
      <c r="S91"/>
      <c r="T91"/>
      <c r="U91"/>
    </row>
    <row r="92" spans="3:21" x14ac:dyDescent="0.25">
      <c r="C92" t="s">
        <v>4600</v>
      </c>
      <c r="D92"/>
      <c r="E92" t="s">
        <v>1941</v>
      </c>
      <c r="F92" s="103"/>
      <c r="G92"/>
      <c r="H92"/>
      <c r="I92"/>
      <c r="J92"/>
      <c r="K92"/>
      <c r="L92"/>
      <c r="M92"/>
      <c r="N92"/>
      <c r="O92"/>
      <c r="P92"/>
      <c r="Q92"/>
      <c r="R92"/>
      <c r="S92"/>
      <c r="T92"/>
      <c r="U92"/>
    </row>
    <row r="93" spans="3:21" x14ac:dyDescent="0.25">
      <c r="C93" t="s">
        <v>4600</v>
      </c>
      <c r="D93"/>
      <c r="E93" t="s">
        <v>2026</v>
      </c>
      <c r="F93" s="103"/>
      <c r="G93"/>
      <c r="H93"/>
      <c r="I93"/>
      <c r="J93"/>
      <c r="K93"/>
      <c r="L93"/>
      <c r="M93"/>
      <c r="N93"/>
      <c r="O93"/>
      <c r="P93"/>
      <c r="Q93"/>
      <c r="R93"/>
      <c r="S93"/>
      <c r="T93"/>
      <c r="U93"/>
    </row>
    <row r="94" spans="3:21" x14ac:dyDescent="0.25">
      <c r="C94" t="s">
        <v>4600</v>
      </c>
      <c r="D94"/>
      <c r="E94" t="s">
        <v>2029</v>
      </c>
      <c r="F94" s="103"/>
      <c r="G94"/>
      <c r="H94"/>
      <c r="I94"/>
      <c r="J94"/>
      <c r="K94"/>
      <c r="L94"/>
      <c r="M94"/>
      <c r="N94"/>
      <c r="O94"/>
      <c r="P94"/>
      <c r="Q94"/>
      <c r="R94"/>
      <c r="S94"/>
      <c r="T94"/>
      <c r="U94"/>
    </row>
    <row r="95" spans="3:21" x14ac:dyDescent="0.25">
      <c r="C95" t="s">
        <v>4600</v>
      </c>
      <c r="D95"/>
      <c r="E95" t="s">
        <v>1962</v>
      </c>
      <c r="F95" s="103"/>
      <c r="G95"/>
      <c r="H95"/>
      <c r="I95"/>
      <c r="J95"/>
      <c r="K95"/>
      <c r="L95"/>
      <c r="M95"/>
      <c r="N95"/>
      <c r="O95"/>
      <c r="P95"/>
      <c r="Q95"/>
      <c r="R95"/>
      <c r="S95"/>
      <c r="T95"/>
      <c r="U95"/>
    </row>
    <row r="96" spans="3:21" x14ac:dyDescent="0.25">
      <c r="C96" t="s">
        <v>4601</v>
      </c>
      <c r="D96"/>
      <c r="E96" t="s">
        <v>1965</v>
      </c>
      <c r="F96" s="103"/>
      <c r="G96"/>
      <c r="H96"/>
      <c r="I96"/>
      <c r="J96"/>
      <c r="K96"/>
      <c r="L96"/>
      <c r="M96"/>
      <c r="N96"/>
      <c r="O96"/>
      <c r="P96"/>
      <c r="Q96"/>
      <c r="R96"/>
      <c r="S96"/>
      <c r="T96"/>
      <c r="U96"/>
    </row>
    <row r="97" spans="3:21" x14ac:dyDescent="0.25">
      <c r="C97" t="s">
        <v>4601</v>
      </c>
      <c r="D97"/>
      <c r="E97" t="s">
        <v>1971</v>
      </c>
      <c r="F97" s="103"/>
      <c r="G97"/>
      <c r="H97"/>
      <c r="I97"/>
      <c r="J97"/>
      <c r="K97"/>
      <c r="L97"/>
      <c r="M97"/>
      <c r="N97"/>
      <c r="O97"/>
      <c r="P97"/>
      <c r="Q97"/>
      <c r="R97"/>
      <c r="S97"/>
      <c r="T97"/>
      <c r="U97"/>
    </row>
    <row r="98" spans="3:21" x14ac:dyDescent="0.25">
      <c r="C98" t="s">
        <v>4601</v>
      </c>
      <c r="D98"/>
      <c r="E98" t="s">
        <v>1968</v>
      </c>
      <c r="F98" s="103"/>
      <c r="G98"/>
      <c r="H98"/>
      <c r="I98"/>
      <c r="J98"/>
      <c r="K98"/>
      <c r="L98"/>
      <c r="M98"/>
      <c r="N98"/>
      <c r="O98"/>
      <c r="P98"/>
      <c r="Q98"/>
      <c r="R98"/>
      <c r="S98"/>
      <c r="T98"/>
      <c r="U98"/>
    </row>
    <row r="99" spans="3:21" x14ac:dyDescent="0.25">
      <c r="C99" t="s">
        <v>4601</v>
      </c>
      <c r="D99"/>
      <c r="E99" t="s">
        <v>2023</v>
      </c>
      <c r="F99" s="103"/>
      <c r="G99"/>
      <c r="H99"/>
      <c r="I99"/>
      <c r="J99"/>
      <c r="K99"/>
      <c r="L99"/>
      <c r="M99"/>
      <c r="N99"/>
      <c r="O99"/>
      <c r="P99"/>
      <c r="Q99"/>
      <c r="R99"/>
      <c r="S99"/>
      <c r="T99"/>
      <c r="U99"/>
    </row>
    <row r="100" spans="3:21" x14ac:dyDescent="0.25">
      <c r="C100" t="s">
        <v>4601</v>
      </c>
      <c r="D100"/>
      <c r="E100" t="s">
        <v>1974</v>
      </c>
      <c r="F100" s="103"/>
      <c r="G100"/>
      <c r="H100"/>
      <c r="I100"/>
      <c r="J100"/>
      <c r="K100"/>
      <c r="L100"/>
      <c r="M100"/>
      <c r="N100"/>
      <c r="O100"/>
      <c r="P100"/>
      <c r="Q100"/>
      <c r="R100"/>
      <c r="S100"/>
      <c r="T100"/>
      <c r="U100"/>
    </row>
    <row r="101" spans="3:21" x14ac:dyDescent="0.25">
      <c r="C101" t="s">
        <v>4601</v>
      </c>
      <c r="D101"/>
      <c r="E101" t="s">
        <v>1977</v>
      </c>
      <c r="F101" s="103"/>
      <c r="G101"/>
      <c r="H101"/>
      <c r="I101"/>
      <c r="J101"/>
      <c r="K101"/>
      <c r="L101"/>
      <c r="M101"/>
      <c r="N101"/>
      <c r="O101"/>
      <c r="P101"/>
      <c r="Q101"/>
      <c r="R101"/>
      <c r="S101"/>
      <c r="T101"/>
      <c r="U101"/>
    </row>
    <row r="102" spans="3:21" x14ac:dyDescent="0.25">
      <c r="C102" t="s">
        <v>4601</v>
      </c>
      <c r="D102"/>
      <c r="E102" t="s">
        <v>1980</v>
      </c>
      <c r="F102" s="103"/>
      <c r="G102"/>
      <c r="H102"/>
      <c r="I102"/>
      <c r="J102"/>
      <c r="K102"/>
      <c r="L102"/>
      <c r="M102"/>
      <c r="N102"/>
      <c r="O102"/>
      <c r="P102"/>
      <c r="Q102"/>
      <c r="R102"/>
      <c r="S102"/>
      <c r="T102"/>
      <c r="U102"/>
    </row>
    <row r="103" spans="3:21" x14ac:dyDescent="0.25">
      <c r="C103" t="s">
        <v>4602</v>
      </c>
      <c r="D103"/>
      <c r="E103" t="s">
        <v>1953</v>
      </c>
      <c r="F103" s="103"/>
      <c r="G103"/>
      <c r="H103"/>
      <c r="I103"/>
      <c r="J103"/>
      <c r="K103"/>
      <c r="L103"/>
      <c r="M103"/>
      <c r="N103"/>
      <c r="O103"/>
      <c r="P103"/>
      <c r="Q103"/>
      <c r="R103"/>
      <c r="S103"/>
      <c r="T103"/>
      <c r="U103"/>
    </row>
    <row r="104" spans="3:21" x14ac:dyDescent="0.25">
      <c r="C104" t="s">
        <v>4602</v>
      </c>
      <c r="D104"/>
      <c r="E104" t="s">
        <v>1956</v>
      </c>
      <c r="F104" s="103"/>
      <c r="G104"/>
      <c r="H104"/>
      <c r="I104"/>
      <c r="J104"/>
      <c r="K104"/>
      <c r="L104"/>
      <c r="M104"/>
      <c r="N104"/>
      <c r="O104"/>
      <c r="P104"/>
      <c r="Q104"/>
      <c r="R104"/>
      <c r="S104"/>
      <c r="T104"/>
      <c r="U104"/>
    </row>
    <row r="105" spans="3:21" x14ac:dyDescent="0.25">
      <c r="C105" t="s">
        <v>4627</v>
      </c>
      <c r="D105"/>
      <c r="E105" t="s">
        <v>2014</v>
      </c>
      <c r="F105" s="103"/>
      <c r="G105"/>
      <c r="H105"/>
      <c r="I105"/>
      <c r="J105"/>
      <c r="K105"/>
      <c r="L105"/>
      <c r="M105"/>
      <c r="N105"/>
      <c r="O105"/>
      <c r="P105"/>
      <c r="Q105"/>
      <c r="R105"/>
      <c r="S105"/>
      <c r="T105"/>
      <c r="U105"/>
    </row>
    <row r="106" spans="3:21" x14ac:dyDescent="0.25">
      <c r="C106" t="s">
        <v>4627</v>
      </c>
      <c r="D106"/>
      <c r="E106" t="s">
        <v>2035</v>
      </c>
      <c r="F106" s="103"/>
      <c r="G106"/>
      <c r="H106"/>
      <c r="I106"/>
      <c r="J106"/>
      <c r="K106"/>
      <c r="L106"/>
      <c r="M106"/>
      <c r="N106"/>
      <c r="O106"/>
      <c r="P106"/>
      <c r="Q106"/>
      <c r="R106"/>
      <c r="S106"/>
      <c r="T106"/>
      <c r="U106"/>
    </row>
    <row r="107" spans="3:21" x14ac:dyDescent="0.25">
      <c r="C107" t="s">
        <v>4627</v>
      </c>
      <c r="D107"/>
      <c r="E107" t="s">
        <v>2038</v>
      </c>
      <c r="F107" s="103"/>
      <c r="G107"/>
      <c r="H107"/>
      <c r="I107"/>
      <c r="J107"/>
      <c r="K107"/>
      <c r="L107"/>
      <c r="M107"/>
      <c r="N107"/>
      <c r="O107"/>
      <c r="P107"/>
      <c r="Q107"/>
      <c r="R107"/>
      <c r="S107"/>
      <c r="T107"/>
      <c r="U107"/>
    </row>
    <row r="108" spans="3:21" x14ac:dyDescent="0.25">
      <c r="C108" t="s">
        <v>4603</v>
      </c>
      <c r="D108"/>
      <c r="E108" t="s">
        <v>2059</v>
      </c>
      <c r="F108" s="103"/>
      <c r="G108"/>
      <c r="H108"/>
      <c r="I108"/>
      <c r="J108"/>
      <c r="K108"/>
      <c r="L108"/>
      <c r="M108"/>
      <c r="N108"/>
      <c r="O108"/>
      <c r="P108"/>
      <c r="Q108"/>
      <c r="R108"/>
      <c r="S108"/>
      <c r="T108"/>
      <c r="U108"/>
    </row>
    <row r="109" spans="3:21" x14ac:dyDescent="0.25">
      <c r="C109" t="s">
        <v>4603</v>
      </c>
      <c r="D109"/>
      <c r="E109" t="s">
        <v>2062</v>
      </c>
      <c r="F109" s="103"/>
      <c r="G109"/>
      <c r="H109"/>
      <c r="I109"/>
      <c r="J109"/>
      <c r="K109"/>
      <c r="L109"/>
      <c r="M109"/>
      <c r="N109"/>
      <c r="O109"/>
      <c r="P109"/>
      <c r="Q109"/>
      <c r="R109"/>
      <c r="S109"/>
      <c r="T109"/>
      <c r="U109"/>
    </row>
    <row r="110" spans="3:21" x14ac:dyDescent="0.25">
      <c r="C110" t="s">
        <v>4603</v>
      </c>
      <c r="D110"/>
      <c r="E110" t="s">
        <v>2041</v>
      </c>
      <c r="F110" s="103"/>
      <c r="G110"/>
      <c r="H110"/>
      <c r="I110"/>
      <c r="J110"/>
      <c r="K110"/>
      <c r="L110"/>
      <c r="M110"/>
      <c r="N110"/>
      <c r="O110"/>
      <c r="P110"/>
      <c r="Q110"/>
      <c r="R110"/>
      <c r="S110"/>
      <c r="T110"/>
      <c r="U110"/>
    </row>
    <row r="111" spans="3:21" x14ac:dyDescent="0.25">
      <c r="C111" t="s">
        <v>4604</v>
      </c>
      <c r="D111"/>
      <c r="E111" t="s">
        <v>2050</v>
      </c>
      <c r="F111" s="103"/>
      <c r="G111"/>
      <c r="H111"/>
      <c r="I111"/>
      <c r="J111"/>
      <c r="K111"/>
      <c r="L111"/>
      <c r="M111"/>
      <c r="N111"/>
      <c r="O111"/>
      <c r="P111"/>
      <c r="Q111"/>
      <c r="R111"/>
      <c r="S111"/>
      <c r="T111"/>
      <c r="U111"/>
    </row>
    <row r="112" spans="3:21" x14ac:dyDescent="0.25">
      <c r="C112" t="s">
        <v>4604</v>
      </c>
      <c r="D112"/>
      <c r="E112" t="s">
        <v>2053</v>
      </c>
      <c r="F112" s="103"/>
      <c r="G112"/>
      <c r="H112"/>
      <c r="I112"/>
      <c r="J112"/>
      <c r="K112"/>
      <c r="L112"/>
      <c r="M112"/>
      <c r="N112"/>
      <c r="O112"/>
      <c r="P112"/>
      <c r="Q112"/>
      <c r="R112"/>
      <c r="S112"/>
      <c r="T112"/>
      <c r="U112"/>
    </row>
    <row r="113" spans="3:21" x14ac:dyDescent="0.25">
      <c r="C113" t="s">
        <v>4605</v>
      </c>
      <c r="D113" t="s">
        <v>4632</v>
      </c>
      <c r="E113" t="s">
        <v>2020</v>
      </c>
      <c r="F113" s="103"/>
      <c r="G113"/>
      <c r="H113"/>
      <c r="I113"/>
      <c r="J113"/>
      <c r="K113"/>
      <c r="L113"/>
      <c r="M113"/>
      <c r="N113"/>
      <c r="O113"/>
      <c r="P113"/>
      <c r="Q113"/>
      <c r="R113"/>
      <c r="S113"/>
      <c r="T113"/>
      <c r="U113"/>
    </row>
    <row r="114" spans="3:21" x14ac:dyDescent="0.25">
      <c r="C114"/>
      <c r="D114"/>
      <c r="E114"/>
      <c r="F114" s="103"/>
      <c r="G114"/>
      <c r="H114"/>
      <c r="I114"/>
      <c r="J114"/>
      <c r="K114"/>
      <c r="L114"/>
      <c r="M114"/>
      <c r="N114"/>
      <c r="O114"/>
      <c r="P114"/>
      <c r="Q114"/>
      <c r="R114"/>
      <c r="S114"/>
      <c r="T114"/>
      <c r="U114"/>
    </row>
    <row r="115" spans="3:21" x14ac:dyDescent="0.25">
      <c r="C115"/>
      <c r="D115"/>
      <c r="E115"/>
      <c r="F115" s="103"/>
      <c r="G115"/>
      <c r="H115"/>
      <c r="I115"/>
      <c r="J115"/>
      <c r="K115"/>
      <c r="L115"/>
      <c r="M115"/>
      <c r="N115"/>
      <c r="O115"/>
      <c r="P115"/>
      <c r="Q115"/>
      <c r="R115"/>
      <c r="S115"/>
      <c r="T115"/>
      <c r="U115"/>
    </row>
    <row r="116" spans="3:21" x14ac:dyDescent="0.25">
      <c r="C116"/>
      <c r="D116"/>
      <c r="E116"/>
      <c r="F116" s="103"/>
      <c r="G116"/>
      <c r="H116"/>
      <c r="I116"/>
      <c r="J116"/>
      <c r="K116"/>
      <c r="L116"/>
      <c r="M116"/>
      <c r="N116"/>
      <c r="O116"/>
      <c r="P116"/>
      <c r="Q116"/>
      <c r="R116"/>
      <c r="S116"/>
      <c r="T116"/>
      <c r="U116"/>
    </row>
    <row r="117" spans="3:21" x14ac:dyDescent="0.25">
      <c r="C117"/>
      <c r="D117"/>
      <c r="E117"/>
      <c r="F117" s="103"/>
      <c r="G117"/>
      <c r="H117"/>
      <c r="I117"/>
      <c r="J117"/>
      <c r="K117"/>
      <c r="L117"/>
      <c r="M117"/>
      <c r="N117"/>
      <c r="O117"/>
      <c r="P117"/>
      <c r="Q117"/>
      <c r="R117"/>
      <c r="S117"/>
      <c r="T117"/>
      <c r="U117"/>
    </row>
    <row r="118" spans="3:21" x14ac:dyDescent="0.25">
      <c r="C118"/>
      <c r="D118"/>
      <c r="E118"/>
      <c r="F118" s="103"/>
      <c r="G118"/>
      <c r="H118"/>
      <c r="I118"/>
      <c r="J118"/>
      <c r="K118"/>
      <c r="L118"/>
      <c r="M118"/>
      <c r="N118"/>
      <c r="O118"/>
      <c r="P118"/>
      <c r="Q118"/>
      <c r="R118"/>
      <c r="S118"/>
      <c r="T118"/>
      <c r="U118"/>
    </row>
    <row r="119" spans="3:21" x14ac:dyDescent="0.25">
      <c r="C119"/>
      <c r="D119"/>
      <c r="E119"/>
      <c r="F119" s="103"/>
      <c r="G119"/>
      <c r="H119"/>
      <c r="I119"/>
      <c r="J119"/>
      <c r="K119"/>
      <c r="L119"/>
      <c r="M119"/>
      <c r="N119"/>
      <c r="O119"/>
      <c r="P119"/>
      <c r="Q119"/>
      <c r="R119"/>
      <c r="S119"/>
      <c r="T119"/>
      <c r="U119"/>
    </row>
    <row r="120" spans="3:21" x14ac:dyDescent="0.25">
      <c r="C120"/>
      <c r="D120"/>
      <c r="E120"/>
      <c r="F120" s="103"/>
      <c r="G120"/>
      <c r="H120"/>
      <c r="I120"/>
      <c r="J120"/>
      <c r="K120"/>
      <c r="L120"/>
      <c r="M120"/>
      <c r="N120"/>
      <c r="O120"/>
      <c r="P120"/>
      <c r="Q120"/>
      <c r="R120"/>
      <c r="S120"/>
      <c r="T120"/>
      <c r="U120"/>
    </row>
    <row r="121" spans="3:21" x14ac:dyDescent="0.25">
      <c r="C121"/>
      <c r="D121"/>
      <c r="E121"/>
      <c r="F121" s="103"/>
      <c r="G121"/>
      <c r="H121"/>
      <c r="I121"/>
      <c r="J121"/>
      <c r="K121"/>
      <c r="L121"/>
      <c r="M121"/>
      <c r="N121"/>
      <c r="O121"/>
      <c r="P121"/>
      <c r="Q121"/>
      <c r="R121"/>
      <c r="S121"/>
      <c r="T121"/>
      <c r="U121"/>
    </row>
    <row r="122" spans="3:21" x14ac:dyDescent="0.25">
      <c r="C122"/>
      <c r="D122"/>
      <c r="E122"/>
      <c r="F122" s="103"/>
      <c r="G122"/>
      <c r="H122"/>
      <c r="I122"/>
      <c r="J122"/>
      <c r="K122"/>
      <c r="L122"/>
      <c r="M122"/>
      <c r="N122"/>
      <c r="O122"/>
      <c r="P122"/>
      <c r="Q122"/>
      <c r="R122"/>
      <c r="S122"/>
      <c r="T122"/>
      <c r="U122"/>
    </row>
    <row r="123" spans="3:21" x14ac:dyDescent="0.25">
      <c r="C123"/>
      <c r="D123"/>
      <c r="E123"/>
      <c r="F123" s="103"/>
      <c r="G123"/>
      <c r="H123"/>
      <c r="I123"/>
      <c r="J123"/>
      <c r="K123"/>
      <c r="L123"/>
      <c r="M123"/>
      <c r="N123"/>
      <c r="O123"/>
      <c r="P123"/>
      <c r="Q123"/>
      <c r="R123"/>
      <c r="S123"/>
      <c r="T123"/>
      <c r="U123"/>
    </row>
    <row r="124" spans="3:21" x14ac:dyDescent="0.25">
      <c r="C124"/>
      <c r="D124"/>
      <c r="E124"/>
      <c r="F124" s="103"/>
      <c r="G124"/>
      <c r="H124"/>
      <c r="I124"/>
      <c r="J124"/>
      <c r="K124"/>
      <c r="L124"/>
      <c r="M124"/>
      <c r="N124"/>
      <c r="O124"/>
      <c r="P124"/>
      <c r="Q124"/>
      <c r="R124"/>
      <c r="S124"/>
      <c r="T124"/>
      <c r="U124"/>
    </row>
    <row r="125" spans="3:21" x14ac:dyDescent="0.25">
      <c r="C125"/>
      <c r="D125"/>
      <c r="E125"/>
      <c r="F125" s="103"/>
      <c r="G125"/>
      <c r="H125"/>
      <c r="I125"/>
      <c r="J125"/>
      <c r="K125"/>
      <c r="L125"/>
      <c r="M125"/>
      <c r="N125"/>
      <c r="O125"/>
      <c r="P125"/>
      <c r="Q125"/>
      <c r="R125"/>
      <c r="S125"/>
      <c r="T125"/>
      <c r="U125"/>
    </row>
    <row r="126" spans="3:21" x14ac:dyDescent="0.25">
      <c r="C126"/>
      <c r="D126"/>
      <c r="E126"/>
      <c r="F126" s="103"/>
      <c r="G126"/>
      <c r="H126"/>
      <c r="I126"/>
      <c r="J126"/>
      <c r="K126"/>
      <c r="L126"/>
      <c r="M126"/>
      <c r="N126"/>
      <c r="O126"/>
      <c r="P126"/>
      <c r="Q126"/>
      <c r="R126"/>
      <c r="S126"/>
      <c r="T126"/>
      <c r="U126"/>
    </row>
    <row r="127" spans="3:21" x14ac:dyDescent="0.25">
      <c r="C127"/>
      <c r="D127"/>
      <c r="E127"/>
      <c r="F127" s="103"/>
      <c r="G127"/>
      <c r="H127"/>
      <c r="I127"/>
      <c r="J127"/>
      <c r="K127"/>
      <c r="L127"/>
      <c r="M127"/>
      <c r="N127"/>
      <c r="O127"/>
      <c r="P127"/>
      <c r="Q127"/>
      <c r="R127"/>
      <c r="S127"/>
      <c r="T127"/>
      <c r="U127"/>
    </row>
    <row r="128" spans="3:21" x14ac:dyDescent="0.25">
      <c r="C128"/>
      <c r="D128"/>
      <c r="E128"/>
      <c r="F128" s="103"/>
      <c r="G128"/>
      <c r="H128"/>
      <c r="I128"/>
      <c r="J128"/>
      <c r="K128"/>
      <c r="L128"/>
      <c r="M128"/>
      <c r="N128"/>
      <c r="O128"/>
      <c r="P128"/>
      <c r="Q128"/>
      <c r="R128"/>
      <c r="S128"/>
      <c r="T128"/>
      <c r="U128"/>
    </row>
    <row r="129" spans="3:21" x14ac:dyDescent="0.25">
      <c r="C129"/>
      <c r="D129"/>
      <c r="E129"/>
      <c r="F129" s="103"/>
      <c r="G129"/>
      <c r="H129"/>
      <c r="I129"/>
      <c r="J129"/>
      <c r="K129"/>
      <c r="L129"/>
      <c r="M129"/>
      <c r="N129"/>
      <c r="O129"/>
      <c r="P129"/>
      <c r="Q129"/>
      <c r="R129"/>
      <c r="S129"/>
      <c r="T129"/>
      <c r="U129"/>
    </row>
    <row r="130" spans="3:21" x14ac:dyDescent="0.25">
      <c r="C130"/>
      <c r="D130"/>
      <c r="E130"/>
      <c r="F130" s="103"/>
      <c r="G130"/>
      <c r="H130"/>
      <c r="I130"/>
      <c r="J130"/>
      <c r="K130"/>
      <c r="L130"/>
      <c r="M130"/>
      <c r="N130"/>
      <c r="O130"/>
      <c r="P130"/>
      <c r="Q130"/>
      <c r="R130"/>
      <c r="S130"/>
      <c r="T130"/>
      <c r="U130"/>
    </row>
    <row r="131" spans="3:21" x14ac:dyDescent="0.25">
      <c r="C131"/>
      <c r="D131"/>
      <c r="E131"/>
      <c r="F131" s="103"/>
      <c r="G131"/>
      <c r="H131"/>
      <c r="I131"/>
      <c r="J131"/>
      <c r="K131"/>
      <c r="L131"/>
      <c r="M131"/>
      <c r="N131"/>
      <c r="O131"/>
      <c r="P131"/>
      <c r="Q131"/>
      <c r="R131"/>
      <c r="S131"/>
      <c r="T131"/>
      <c r="U131"/>
    </row>
    <row r="132" spans="3:21" x14ac:dyDescent="0.25">
      <c r="C132"/>
      <c r="D132"/>
      <c r="E132"/>
      <c r="F132" s="103"/>
      <c r="G132"/>
      <c r="H132"/>
      <c r="I132"/>
      <c r="J132"/>
      <c r="K132"/>
      <c r="L132"/>
      <c r="M132"/>
      <c r="N132"/>
      <c r="O132"/>
      <c r="P132"/>
      <c r="Q132"/>
      <c r="R132"/>
      <c r="S132"/>
      <c r="T132"/>
      <c r="U132"/>
    </row>
    <row r="133" spans="3:21" x14ac:dyDescent="0.25">
      <c r="C133"/>
      <c r="D133"/>
      <c r="E133"/>
      <c r="F133" s="103"/>
      <c r="G133"/>
      <c r="H133"/>
      <c r="I133"/>
      <c r="J133"/>
      <c r="K133"/>
      <c r="L133"/>
      <c r="M133"/>
      <c r="N133"/>
      <c r="O133"/>
      <c r="P133"/>
      <c r="Q133"/>
      <c r="R133"/>
      <c r="S133"/>
      <c r="T133"/>
      <c r="U133"/>
    </row>
    <row r="134" spans="3:21" x14ac:dyDescent="0.25">
      <c r="C134"/>
      <c r="D134"/>
      <c r="E134"/>
      <c r="F134" s="103"/>
      <c r="G134"/>
      <c r="H134"/>
      <c r="I134"/>
      <c r="J134"/>
      <c r="K134"/>
      <c r="L134"/>
      <c r="M134"/>
      <c r="N134"/>
      <c r="O134"/>
      <c r="P134"/>
      <c r="Q134"/>
      <c r="R134"/>
      <c r="S134"/>
      <c r="T134"/>
      <c r="U134"/>
    </row>
    <row r="135" spans="3:21" x14ac:dyDescent="0.25">
      <c r="C135"/>
      <c r="D135"/>
      <c r="E135"/>
      <c r="F135" s="103"/>
      <c r="G135"/>
      <c r="H135"/>
      <c r="I135"/>
      <c r="J135"/>
      <c r="K135"/>
      <c r="L135"/>
      <c r="M135"/>
      <c r="N135"/>
      <c r="O135"/>
      <c r="P135"/>
      <c r="Q135"/>
      <c r="R135"/>
      <c r="S135"/>
      <c r="T135"/>
      <c r="U135"/>
    </row>
    <row r="136" spans="3:21" x14ac:dyDescent="0.25">
      <c r="C136"/>
      <c r="D136"/>
      <c r="E136"/>
      <c r="F136" s="103"/>
      <c r="G136"/>
      <c r="H136"/>
      <c r="I136"/>
      <c r="J136"/>
      <c r="K136"/>
      <c r="L136"/>
      <c r="M136"/>
      <c r="N136"/>
      <c r="O136"/>
      <c r="P136"/>
      <c r="Q136"/>
      <c r="R136"/>
      <c r="S136"/>
      <c r="T136"/>
      <c r="U136"/>
    </row>
    <row r="137" spans="3:21" x14ac:dyDescent="0.25">
      <c r="C137"/>
      <c r="D137"/>
      <c r="E137"/>
      <c r="F137" s="103"/>
      <c r="G137"/>
      <c r="H137"/>
      <c r="I137"/>
      <c r="J137"/>
      <c r="K137"/>
      <c r="L137"/>
      <c r="M137"/>
      <c r="N137"/>
      <c r="O137"/>
      <c r="P137"/>
      <c r="Q137"/>
      <c r="R137"/>
      <c r="S137"/>
      <c r="T137"/>
      <c r="U137"/>
    </row>
    <row r="138" spans="3:21" x14ac:dyDescent="0.25">
      <c r="C138"/>
      <c r="D138"/>
      <c r="E138"/>
      <c r="F138" s="103"/>
      <c r="G138"/>
      <c r="H138"/>
      <c r="I138"/>
      <c r="J138"/>
      <c r="K138"/>
      <c r="L138"/>
      <c r="M138"/>
      <c r="N138"/>
      <c r="O138"/>
      <c r="P138"/>
      <c r="Q138"/>
      <c r="R138"/>
      <c r="S138"/>
      <c r="T138"/>
      <c r="U138"/>
    </row>
    <row r="139" spans="3:21" x14ac:dyDescent="0.25">
      <c r="C139"/>
      <c r="D139"/>
      <c r="E139"/>
      <c r="F139" s="103"/>
      <c r="G139"/>
      <c r="H139"/>
      <c r="I139"/>
      <c r="J139"/>
      <c r="K139"/>
      <c r="L139"/>
      <c r="M139"/>
      <c r="N139"/>
      <c r="O139"/>
      <c r="P139"/>
      <c r="Q139"/>
      <c r="R139"/>
      <c r="S139"/>
      <c r="T139"/>
      <c r="U139"/>
    </row>
    <row r="140" spans="3:21" x14ac:dyDescent="0.25">
      <c r="C140"/>
      <c r="D140"/>
      <c r="E140"/>
      <c r="F140" s="103"/>
      <c r="G140"/>
      <c r="H140"/>
      <c r="I140"/>
      <c r="J140"/>
      <c r="K140"/>
      <c r="L140"/>
      <c r="M140"/>
      <c r="N140"/>
      <c r="O140"/>
      <c r="P140"/>
      <c r="Q140"/>
      <c r="R140"/>
      <c r="S140"/>
      <c r="T140"/>
      <c r="U140"/>
    </row>
    <row r="141" spans="3:21" x14ac:dyDescent="0.25">
      <c r="C141"/>
      <c r="D141"/>
      <c r="E141"/>
      <c r="F141" s="103"/>
      <c r="G141"/>
      <c r="H141"/>
      <c r="I141"/>
      <c r="J141"/>
      <c r="K141"/>
      <c r="L141"/>
      <c r="M141"/>
      <c r="N141"/>
      <c r="O141"/>
      <c r="P141"/>
      <c r="Q141"/>
      <c r="R141"/>
      <c r="S141"/>
      <c r="T141"/>
      <c r="U141"/>
    </row>
    <row r="142" spans="3:21" x14ac:dyDescent="0.25">
      <c r="C142"/>
      <c r="D142"/>
      <c r="E142"/>
      <c r="F142" s="103"/>
      <c r="G142"/>
      <c r="H142"/>
      <c r="I142"/>
      <c r="J142"/>
      <c r="K142"/>
      <c r="L142"/>
      <c r="M142"/>
      <c r="N142"/>
      <c r="O142"/>
      <c r="P142"/>
      <c r="Q142"/>
      <c r="R142"/>
      <c r="S142"/>
      <c r="T142"/>
      <c r="U142"/>
    </row>
    <row r="143" spans="3:21" x14ac:dyDescent="0.25">
      <c r="C143"/>
      <c r="D143"/>
      <c r="E143"/>
      <c r="F143" s="103"/>
      <c r="G143"/>
      <c r="H143"/>
      <c r="I143"/>
      <c r="J143"/>
      <c r="K143"/>
      <c r="L143"/>
      <c r="M143"/>
      <c r="N143"/>
      <c r="O143"/>
      <c r="P143"/>
      <c r="Q143"/>
      <c r="R143"/>
      <c r="S143"/>
      <c r="T143"/>
      <c r="U143"/>
    </row>
    <row r="144" spans="3:21" x14ac:dyDescent="0.25">
      <c r="C144"/>
      <c r="D144"/>
      <c r="E144"/>
      <c r="F144" s="103"/>
      <c r="G144"/>
      <c r="H144"/>
      <c r="I144"/>
      <c r="J144"/>
      <c r="K144"/>
      <c r="L144"/>
      <c r="M144"/>
      <c r="N144"/>
      <c r="O144"/>
      <c r="P144"/>
      <c r="Q144"/>
      <c r="R144"/>
      <c r="S144"/>
      <c r="T144"/>
      <c r="U144"/>
    </row>
    <row r="145" spans="3:21" x14ac:dyDescent="0.25">
      <c r="C145"/>
      <c r="D145"/>
      <c r="E145"/>
      <c r="F145" s="103"/>
      <c r="G145"/>
      <c r="H145"/>
      <c r="I145"/>
      <c r="J145"/>
      <c r="K145"/>
      <c r="L145"/>
      <c r="M145"/>
      <c r="N145"/>
      <c r="O145"/>
      <c r="P145"/>
      <c r="Q145"/>
      <c r="R145"/>
      <c r="S145"/>
      <c r="T145"/>
      <c r="U145"/>
    </row>
    <row r="146" spans="3:21" x14ac:dyDescent="0.25">
      <c r="C146"/>
      <c r="D146"/>
      <c r="E146"/>
      <c r="F146" s="103"/>
      <c r="G146"/>
      <c r="H146"/>
      <c r="I146"/>
      <c r="J146"/>
      <c r="K146"/>
      <c r="L146"/>
      <c r="M146"/>
      <c r="N146"/>
      <c r="O146"/>
      <c r="P146"/>
      <c r="Q146"/>
      <c r="R146"/>
      <c r="S146"/>
      <c r="T146"/>
      <c r="U146"/>
    </row>
    <row r="147" spans="3:21" x14ac:dyDescent="0.25">
      <c r="C147"/>
      <c r="D147"/>
      <c r="E147"/>
      <c r="F147" s="103"/>
      <c r="G147"/>
      <c r="H147"/>
      <c r="I147"/>
      <c r="J147"/>
      <c r="K147"/>
      <c r="L147"/>
      <c r="M147"/>
      <c r="N147"/>
      <c r="O147"/>
      <c r="P147"/>
      <c r="Q147"/>
      <c r="R147"/>
      <c r="S147"/>
      <c r="T147"/>
      <c r="U147"/>
    </row>
    <row r="148" spans="3:21" x14ac:dyDescent="0.25">
      <c r="C148"/>
      <c r="D148"/>
      <c r="E148"/>
      <c r="F148" s="103"/>
      <c r="G148"/>
      <c r="H148"/>
      <c r="I148"/>
      <c r="J148"/>
      <c r="K148"/>
      <c r="L148"/>
      <c r="M148"/>
      <c r="N148"/>
      <c r="O148"/>
      <c r="P148"/>
      <c r="Q148"/>
      <c r="R148"/>
      <c r="S148"/>
      <c r="T148"/>
      <c r="U148"/>
    </row>
    <row r="149" spans="3:21" x14ac:dyDescent="0.25">
      <c r="C149"/>
      <c r="D149"/>
      <c r="E149"/>
      <c r="F149" s="103"/>
      <c r="G149"/>
      <c r="H149"/>
      <c r="I149"/>
      <c r="J149"/>
      <c r="K149"/>
      <c r="L149"/>
      <c r="M149"/>
      <c r="N149"/>
      <c r="O149"/>
      <c r="P149"/>
      <c r="Q149"/>
      <c r="R149"/>
      <c r="S149"/>
      <c r="T149"/>
      <c r="U149"/>
    </row>
    <row r="150" spans="3:21" x14ac:dyDescent="0.25">
      <c r="C150"/>
      <c r="D150"/>
      <c r="E150"/>
      <c r="F150" s="103"/>
      <c r="G150"/>
      <c r="H150"/>
      <c r="I150"/>
      <c r="J150"/>
      <c r="K150"/>
      <c r="L150"/>
      <c r="M150"/>
      <c r="N150"/>
      <c r="O150"/>
      <c r="P150"/>
      <c r="Q150"/>
      <c r="R150"/>
      <c r="S150"/>
      <c r="T150"/>
      <c r="U150"/>
    </row>
    <row r="151" spans="3:21" x14ac:dyDescent="0.25">
      <c r="C151"/>
      <c r="D151"/>
      <c r="E151"/>
      <c r="F151" s="103"/>
      <c r="G151"/>
      <c r="H151"/>
      <c r="I151"/>
      <c r="J151"/>
      <c r="K151"/>
      <c r="L151"/>
      <c r="M151"/>
      <c r="N151"/>
      <c r="O151"/>
      <c r="P151"/>
      <c r="Q151"/>
      <c r="R151"/>
      <c r="S151"/>
      <c r="T151"/>
      <c r="U151"/>
    </row>
    <row r="152" spans="3:21" x14ac:dyDescent="0.25">
      <c r="C152"/>
      <c r="D152"/>
      <c r="E152"/>
      <c r="F152" s="103"/>
      <c r="G152"/>
      <c r="H152"/>
      <c r="I152"/>
      <c r="J152"/>
      <c r="K152"/>
      <c r="L152"/>
      <c r="M152"/>
      <c r="N152"/>
      <c r="O152"/>
      <c r="P152"/>
      <c r="Q152"/>
      <c r="R152"/>
      <c r="S152"/>
      <c r="T152"/>
      <c r="U152"/>
    </row>
    <row r="153" spans="3:21" x14ac:dyDescent="0.25">
      <c r="C153"/>
      <c r="D153"/>
      <c r="E153"/>
      <c r="F153" s="103"/>
      <c r="G153"/>
      <c r="H153"/>
      <c r="I153"/>
      <c r="J153"/>
      <c r="K153"/>
      <c r="L153"/>
      <c r="M153"/>
      <c r="N153"/>
      <c r="O153"/>
      <c r="P153"/>
      <c r="Q153"/>
      <c r="R153"/>
      <c r="S153"/>
      <c r="T153"/>
      <c r="U153"/>
    </row>
    <row r="154" spans="3:21" x14ac:dyDescent="0.25">
      <c r="C154"/>
      <c r="D154"/>
      <c r="E154"/>
      <c r="F154" s="103"/>
      <c r="G154"/>
      <c r="H154"/>
      <c r="I154"/>
      <c r="J154"/>
      <c r="K154"/>
      <c r="L154"/>
      <c r="M154"/>
      <c r="N154"/>
      <c r="O154"/>
      <c r="P154"/>
      <c r="Q154"/>
      <c r="R154"/>
      <c r="S154"/>
      <c r="T154"/>
      <c r="U154"/>
    </row>
    <row r="155" spans="3:21" x14ac:dyDescent="0.25">
      <c r="C155"/>
      <c r="D155"/>
      <c r="E155"/>
      <c r="F155" s="103"/>
      <c r="G155"/>
      <c r="H155"/>
      <c r="I155"/>
      <c r="J155"/>
      <c r="K155"/>
      <c r="L155"/>
      <c r="M155"/>
      <c r="N155"/>
      <c r="O155"/>
      <c r="P155"/>
      <c r="Q155"/>
      <c r="R155"/>
      <c r="S155"/>
      <c r="T155"/>
      <c r="U155"/>
    </row>
    <row r="156" spans="3:21" x14ac:dyDescent="0.25">
      <c r="C156"/>
      <c r="D156"/>
      <c r="E156"/>
      <c r="F156" s="103"/>
      <c r="G156"/>
      <c r="H156"/>
      <c r="I156"/>
      <c r="J156"/>
      <c r="K156"/>
      <c r="L156"/>
      <c r="M156"/>
      <c r="N156"/>
      <c r="O156"/>
      <c r="P156"/>
      <c r="Q156"/>
      <c r="R156"/>
      <c r="S156"/>
      <c r="T156"/>
      <c r="U156"/>
    </row>
    <row r="157" spans="3:21" x14ac:dyDescent="0.25">
      <c r="C157"/>
      <c r="D157"/>
      <c r="E157"/>
      <c r="F157" s="103"/>
      <c r="G157"/>
      <c r="H157"/>
      <c r="I157"/>
      <c r="J157"/>
      <c r="K157"/>
      <c r="L157"/>
      <c r="M157"/>
      <c r="N157"/>
      <c r="O157"/>
      <c r="P157"/>
      <c r="Q157"/>
      <c r="R157"/>
      <c r="S157"/>
      <c r="T157"/>
      <c r="U157"/>
    </row>
    <row r="158" spans="3:21" x14ac:dyDescent="0.25">
      <c r="C158"/>
      <c r="D158"/>
      <c r="E158"/>
      <c r="F158" s="103"/>
      <c r="G158"/>
      <c r="H158"/>
      <c r="I158"/>
      <c r="J158"/>
      <c r="K158"/>
      <c r="L158"/>
      <c r="M158"/>
      <c r="N158"/>
      <c r="O158"/>
      <c r="P158"/>
      <c r="Q158"/>
      <c r="R158"/>
      <c r="S158"/>
      <c r="T158"/>
      <c r="U158"/>
    </row>
    <row r="159" spans="3:21" x14ac:dyDescent="0.25">
      <c r="C159"/>
      <c r="D159"/>
      <c r="E159"/>
      <c r="F159" s="103"/>
      <c r="G159"/>
      <c r="H159"/>
      <c r="I159"/>
      <c r="J159"/>
      <c r="K159"/>
      <c r="L159"/>
      <c r="M159"/>
      <c r="N159"/>
      <c r="O159"/>
      <c r="P159"/>
      <c r="Q159"/>
      <c r="R159"/>
      <c r="S159"/>
      <c r="T159"/>
      <c r="U159"/>
    </row>
    <row r="160" spans="3:21" x14ac:dyDescent="0.25">
      <c r="C160"/>
      <c r="D160"/>
      <c r="E160"/>
      <c r="F160" s="103"/>
      <c r="G160"/>
      <c r="H160"/>
      <c r="I160"/>
      <c r="J160"/>
      <c r="K160"/>
      <c r="L160"/>
      <c r="M160"/>
      <c r="N160"/>
      <c r="O160"/>
      <c r="P160"/>
      <c r="Q160"/>
      <c r="R160"/>
      <c r="S160"/>
      <c r="T160"/>
      <c r="U160"/>
    </row>
    <row r="161" spans="3:21" x14ac:dyDescent="0.25">
      <c r="C161"/>
      <c r="D161"/>
      <c r="E161"/>
      <c r="F161" s="103"/>
      <c r="G161"/>
      <c r="H161"/>
      <c r="I161"/>
      <c r="J161"/>
      <c r="K161"/>
      <c r="L161"/>
      <c r="M161"/>
      <c r="N161"/>
      <c r="O161"/>
      <c r="P161"/>
      <c r="Q161"/>
      <c r="R161"/>
      <c r="S161"/>
      <c r="T161"/>
      <c r="U161"/>
    </row>
    <row r="162" spans="3:21" x14ac:dyDescent="0.25">
      <c r="C162"/>
      <c r="D162"/>
      <c r="E162"/>
      <c r="F162" s="103"/>
      <c r="G162"/>
      <c r="H162"/>
      <c r="I162"/>
      <c r="J162"/>
      <c r="K162"/>
      <c r="L162"/>
      <c r="M162"/>
      <c r="N162"/>
      <c r="O162"/>
      <c r="P162"/>
      <c r="Q162"/>
      <c r="R162"/>
      <c r="S162"/>
      <c r="T162"/>
      <c r="U162"/>
    </row>
    <row r="163" spans="3:21" x14ac:dyDescent="0.25">
      <c r="C163"/>
      <c r="D163"/>
      <c r="E163"/>
      <c r="F163" s="103"/>
      <c r="G163"/>
      <c r="H163"/>
      <c r="I163"/>
      <c r="J163"/>
      <c r="K163"/>
      <c r="L163"/>
      <c r="M163"/>
      <c r="N163"/>
      <c r="O163"/>
      <c r="P163"/>
      <c r="Q163"/>
      <c r="R163"/>
      <c r="S163"/>
      <c r="T163"/>
      <c r="U163"/>
    </row>
    <row r="164" spans="3:21" x14ac:dyDescent="0.25">
      <c r="C164"/>
      <c r="D164"/>
      <c r="E164"/>
      <c r="F164" s="103"/>
      <c r="G164"/>
      <c r="H164"/>
      <c r="I164"/>
      <c r="J164"/>
      <c r="K164"/>
      <c r="L164"/>
      <c r="M164"/>
      <c r="N164"/>
      <c r="O164"/>
      <c r="P164"/>
      <c r="Q164"/>
      <c r="R164"/>
      <c r="S164"/>
      <c r="T164"/>
      <c r="U164"/>
    </row>
    <row r="165" spans="3:21" x14ac:dyDescent="0.25">
      <c r="C165"/>
      <c r="D165"/>
      <c r="E165"/>
      <c r="F165" s="103"/>
      <c r="G165"/>
      <c r="H165"/>
      <c r="I165"/>
      <c r="J165"/>
      <c r="K165"/>
      <c r="L165"/>
      <c r="M165"/>
      <c r="N165"/>
      <c r="O165"/>
      <c r="P165"/>
      <c r="Q165"/>
      <c r="R165"/>
      <c r="S165"/>
      <c r="T165"/>
      <c r="U165"/>
    </row>
    <row r="166" spans="3:21" x14ac:dyDescent="0.25">
      <c r="C166"/>
      <c r="D166"/>
      <c r="E166"/>
      <c r="F166" s="103"/>
      <c r="G166"/>
      <c r="H166"/>
      <c r="I166"/>
      <c r="J166"/>
      <c r="K166"/>
      <c r="L166"/>
      <c r="M166"/>
      <c r="N166"/>
      <c r="O166"/>
      <c r="P166"/>
      <c r="Q166"/>
      <c r="R166"/>
      <c r="S166"/>
      <c r="T166"/>
      <c r="U166"/>
    </row>
    <row r="167" spans="3:21" x14ac:dyDescent="0.25">
      <c r="C167"/>
      <c r="D167"/>
      <c r="E167"/>
      <c r="F167" s="103"/>
      <c r="G167"/>
      <c r="H167"/>
      <c r="I167"/>
      <c r="J167"/>
      <c r="K167"/>
      <c r="L167"/>
      <c r="M167"/>
      <c r="N167"/>
      <c r="O167"/>
      <c r="P167"/>
      <c r="Q167"/>
      <c r="R167"/>
      <c r="S167"/>
      <c r="T167"/>
      <c r="U167"/>
    </row>
    <row r="168" spans="3:21" x14ac:dyDescent="0.25">
      <c r="C168"/>
      <c r="D168"/>
      <c r="E168"/>
      <c r="F168" s="103"/>
      <c r="G168"/>
      <c r="H168"/>
      <c r="I168"/>
      <c r="J168"/>
      <c r="K168"/>
      <c r="L168"/>
      <c r="M168"/>
      <c r="N168"/>
      <c r="O168"/>
      <c r="P168"/>
      <c r="Q168"/>
      <c r="R168"/>
      <c r="S168"/>
      <c r="T168"/>
      <c r="U168"/>
    </row>
    <row r="169" spans="3:21" x14ac:dyDescent="0.25">
      <c r="C169"/>
      <c r="D169"/>
      <c r="E169"/>
      <c r="F169" s="103"/>
      <c r="G169"/>
      <c r="H169"/>
      <c r="I169"/>
      <c r="J169"/>
      <c r="K169"/>
      <c r="L169"/>
      <c r="M169"/>
      <c r="N169"/>
      <c r="O169"/>
      <c r="P169"/>
      <c r="Q169"/>
      <c r="R169"/>
      <c r="S169"/>
      <c r="T169"/>
      <c r="U169"/>
    </row>
    <row r="170" spans="3:21" x14ac:dyDescent="0.25">
      <c r="C170"/>
      <c r="D170"/>
      <c r="E170"/>
      <c r="F170" s="103"/>
      <c r="G170"/>
      <c r="H170"/>
      <c r="I170"/>
      <c r="J170"/>
      <c r="K170"/>
      <c r="L170"/>
      <c r="M170"/>
      <c r="N170"/>
      <c r="O170"/>
      <c r="P170"/>
      <c r="Q170"/>
      <c r="R170"/>
      <c r="S170"/>
      <c r="T170"/>
      <c r="U170"/>
    </row>
    <row r="171" spans="3:21" x14ac:dyDescent="0.25">
      <c r="C171"/>
      <c r="D171"/>
      <c r="E171"/>
      <c r="F171" s="103"/>
      <c r="G171"/>
      <c r="H171"/>
      <c r="I171"/>
      <c r="J171"/>
      <c r="K171"/>
      <c r="L171"/>
      <c r="M171"/>
      <c r="N171"/>
      <c r="O171"/>
      <c r="P171"/>
      <c r="Q171"/>
      <c r="R171"/>
      <c r="S171"/>
      <c r="T171"/>
      <c r="U171"/>
    </row>
    <row r="172" spans="3:21" x14ac:dyDescent="0.25">
      <c r="C172"/>
      <c r="D172"/>
      <c r="E172"/>
      <c r="F172" s="103"/>
      <c r="G172"/>
      <c r="H172"/>
      <c r="I172"/>
      <c r="J172"/>
      <c r="K172"/>
      <c r="L172"/>
      <c r="M172"/>
      <c r="N172"/>
      <c r="O172"/>
      <c r="P172"/>
      <c r="Q172"/>
      <c r="R172"/>
      <c r="S172"/>
      <c r="T172"/>
      <c r="U172"/>
    </row>
    <row r="173" spans="3:21" x14ac:dyDescent="0.25">
      <c r="C173"/>
      <c r="D173"/>
      <c r="E173"/>
      <c r="F173" s="103"/>
      <c r="G173"/>
      <c r="H173"/>
      <c r="I173"/>
      <c r="J173"/>
      <c r="K173"/>
      <c r="L173"/>
      <c r="M173"/>
      <c r="N173"/>
      <c r="O173"/>
      <c r="P173"/>
      <c r="Q173"/>
      <c r="R173"/>
      <c r="S173"/>
      <c r="T173"/>
      <c r="U173"/>
    </row>
    <row r="174" spans="3:21" x14ac:dyDescent="0.25">
      <c r="C174"/>
      <c r="D174"/>
      <c r="E174"/>
      <c r="F174" s="103"/>
      <c r="G174"/>
      <c r="H174"/>
      <c r="I174"/>
      <c r="J174"/>
      <c r="K174"/>
      <c r="L174"/>
      <c r="M174"/>
      <c r="N174"/>
      <c r="O174"/>
      <c r="P174"/>
      <c r="Q174"/>
      <c r="R174"/>
      <c r="S174"/>
      <c r="T174"/>
      <c r="U174"/>
    </row>
    <row r="175" spans="3:21" x14ac:dyDescent="0.25">
      <c r="C175"/>
      <c r="D175"/>
      <c r="E175"/>
      <c r="F175" s="103"/>
      <c r="G175"/>
      <c r="H175"/>
      <c r="I175"/>
      <c r="J175"/>
      <c r="K175"/>
      <c r="L175"/>
      <c r="M175"/>
      <c r="N175"/>
      <c r="O175"/>
      <c r="P175"/>
      <c r="Q175"/>
      <c r="R175"/>
      <c r="S175"/>
      <c r="T175"/>
      <c r="U175"/>
    </row>
    <row r="176" spans="3:21" x14ac:dyDescent="0.25">
      <c r="C176"/>
      <c r="D176"/>
      <c r="E176"/>
      <c r="F176" s="103"/>
      <c r="G176"/>
      <c r="H176"/>
      <c r="I176"/>
      <c r="J176"/>
      <c r="K176"/>
      <c r="L176"/>
      <c r="M176"/>
      <c r="N176"/>
      <c r="O176"/>
      <c r="P176"/>
      <c r="Q176"/>
      <c r="R176"/>
      <c r="S176"/>
      <c r="T176"/>
      <c r="U176"/>
    </row>
    <row r="177" spans="3:21" x14ac:dyDescent="0.25">
      <c r="C177"/>
      <c r="D177"/>
      <c r="E177"/>
      <c r="F177" s="103"/>
      <c r="G177"/>
      <c r="H177"/>
      <c r="I177"/>
      <c r="J177"/>
      <c r="K177"/>
      <c r="L177"/>
      <c r="M177"/>
      <c r="N177"/>
      <c r="O177"/>
      <c r="P177"/>
      <c r="Q177"/>
      <c r="R177"/>
      <c r="S177"/>
      <c r="T177"/>
      <c r="U177"/>
    </row>
    <row r="178" spans="3:21" x14ac:dyDescent="0.25">
      <c r="C178"/>
      <c r="D178"/>
      <c r="E178"/>
      <c r="F178" s="103"/>
      <c r="G178"/>
      <c r="H178"/>
      <c r="I178"/>
      <c r="J178"/>
      <c r="K178"/>
      <c r="L178"/>
      <c r="M178"/>
      <c r="N178"/>
      <c r="O178"/>
      <c r="P178"/>
      <c r="Q178"/>
      <c r="R178"/>
      <c r="S178"/>
      <c r="T178"/>
      <c r="U178"/>
    </row>
    <row r="179" spans="3:21" x14ac:dyDescent="0.25">
      <c r="C179"/>
      <c r="D179"/>
      <c r="E179"/>
      <c r="F179" s="103"/>
      <c r="G179"/>
      <c r="H179"/>
      <c r="I179"/>
      <c r="J179"/>
      <c r="K179"/>
      <c r="L179"/>
      <c r="M179"/>
      <c r="N179"/>
      <c r="O179"/>
      <c r="P179"/>
      <c r="Q179"/>
      <c r="R179"/>
      <c r="S179"/>
      <c r="T179"/>
      <c r="U179"/>
    </row>
    <row r="180" spans="3:21" x14ac:dyDescent="0.25">
      <c r="C180"/>
      <c r="D180"/>
      <c r="E180"/>
      <c r="F180" s="103"/>
      <c r="G180"/>
      <c r="H180"/>
      <c r="I180"/>
      <c r="J180"/>
      <c r="K180"/>
      <c r="L180"/>
      <c r="M180"/>
      <c r="N180"/>
      <c r="O180"/>
      <c r="P180"/>
      <c r="Q180"/>
      <c r="R180"/>
      <c r="S180"/>
      <c r="T180"/>
      <c r="U180"/>
    </row>
    <row r="181" spans="3:21" x14ac:dyDescent="0.25">
      <c r="C181"/>
      <c r="D181"/>
      <c r="E181"/>
      <c r="F181" s="103"/>
      <c r="G181"/>
      <c r="H181"/>
      <c r="I181"/>
      <c r="J181"/>
      <c r="K181"/>
      <c r="L181"/>
      <c r="M181"/>
      <c r="N181"/>
      <c r="O181"/>
      <c r="P181"/>
      <c r="Q181"/>
      <c r="R181"/>
      <c r="S181"/>
      <c r="T181"/>
      <c r="U181"/>
    </row>
    <row r="182" spans="3:21" x14ac:dyDescent="0.25">
      <c r="C182"/>
      <c r="D182"/>
      <c r="E182"/>
      <c r="F182" s="103"/>
      <c r="G182"/>
      <c r="H182"/>
      <c r="I182"/>
      <c r="J182"/>
      <c r="K182"/>
      <c r="L182"/>
      <c r="M182"/>
      <c r="N182"/>
      <c r="O182"/>
      <c r="P182"/>
      <c r="Q182"/>
      <c r="R182"/>
      <c r="S182"/>
      <c r="T182"/>
      <c r="U182"/>
    </row>
    <row r="183" spans="3:21" x14ac:dyDescent="0.25">
      <c r="C183"/>
      <c r="D183"/>
      <c r="E183"/>
      <c r="F183" s="103"/>
      <c r="G183"/>
      <c r="H183"/>
      <c r="I183"/>
      <c r="J183"/>
      <c r="K183"/>
      <c r="L183"/>
      <c r="M183"/>
      <c r="N183"/>
      <c r="O183"/>
      <c r="P183"/>
      <c r="Q183"/>
      <c r="R183"/>
      <c r="S183"/>
      <c r="T183"/>
      <c r="U183"/>
    </row>
    <row r="184" spans="3:21" x14ac:dyDescent="0.25">
      <c r="C184"/>
      <c r="D184"/>
      <c r="E184"/>
      <c r="F184" s="103"/>
      <c r="G184"/>
      <c r="H184"/>
      <c r="I184"/>
      <c r="J184"/>
      <c r="K184"/>
      <c r="L184"/>
      <c r="M184"/>
      <c r="N184"/>
      <c r="O184"/>
      <c r="P184"/>
      <c r="Q184"/>
      <c r="R184"/>
      <c r="S184"/>
      <c r="T184"/>
      <c r="U184"/>
    </row>
    <row r="185" spans="3:21" x14ac:dyDescent="0.25">
      <c r="C185"/>
      <c r="D185"/>
      <c r="E185"/>
      <c r="F185" s="103"/>
      <c r="G185"/>
      <c r="H185"/>
      <c r="I185"/>
      <c r="J185"/>
      <c r="K185"/>
      <c r="L185"/>
      <c r="M185"/>
      <c r="N185"/>
      <c r="O185"/>
      <c r="P185"/>
      <c r="Q185"/>
      <c r="R185"/>
      <c r="S185"/>
      <c r="T185"/>
      <c r="U185"/>
    </row>
    <row r="186" spans="3:21" x14ac:dyDescent="0.25">
      <c r="C186"/>
      <c r="D186"/>
      <c r="E186"/>
      <c r="F186" s="103"/>
      <c r="G186"/>
      <c r="H186"/>
      <c r="I186"/>
      <c r="J186"/>
      <c r="K186"/>
      <c r="L186"/>
      <c r="M186"/>
      <c r="N186"/>
      <c r="O186"/>
      <c r="P186"/>
      <c r="Q186"/>
      <c r="R186"/>
      <c r="S186"/>
      <c r="T186"/>
      <c r="U186"/>
    </row>
    <row r="187" spans="3:21" x14ac:dyDescent="0.25">
      <c r="C187"/>
      <c r="D187"/>
      <c r="E187"/>
      <c r="F187" s="103"/>
      <c r="G187"/>
      <c r="H187"/>
      <c r="I187"/>
      <c r="J187"/>
      <c r="K187"/>
      <c r="L187"/>
      <c r="M187"/>
      <c r="N187"/>
      <c r="O187"/>
      <c r="P187"/>
      <c r="Q187"/>
      <c r="R187"/>
      <c r="S187"/>
      <c r="T187"/>
      <c r="U187"/>
    </row>
    <row r="188" spans="3:21" x14ac:dyDescent="0.25">
      <c r="C188"/>
      <c r="D188"/>
      <c r="E188"/>
      <c r="F188" s="103"/>
      <c r="G188"/>
      <c r="H188"/>
      <c r="I188"/>
      <c r="J188"/>
      <c r="K188"/>
      <c r="L188"/>
      <c r="M188"/>
      <c r="N188"/>
      <c r="O188"/>
      <c r="P188"/>
      <c r="Q188"/>
      <c r="R188"/>
      <c r="S188"/>
      <c r="T188"/>
      <c r="U188"/>
    </row>
    <row r="189" spans="3:21" x14ac:dyDescent="0.25">
      <c r="C189"/>
      <c r="D189"/>
      <c r="E189"/>
      <c r="F189" s="103"/>
      <c r="G189"/>
      <c r="H189"/>
      <c r="I189"/>
      <c r="J189"/>
      <c r="K189"/>
      <c r="L189"/>
      <c r="M189"/>
      <c r="N189"/>
      <c r="O189"/>
      <c r="P189"/>
      <c r="Q189"/>
      <c r="R189"/>
      <c r="S189"/>
      <c r="T189"/>
      <c r="U189"/>
    </row>
    <row r="190" spans="3:21" x14ac:dyDescent="0.25">
      <c r="C190"/>
      <c r="D190"/>
      <c r="E190"/>
      <c r="F190" s="103"/>
      <c r="G190"/>
      <c r="H190"/>
      <c r="I190"/>
      <c r="J190"/>
      <c r="K190"/>
      <c r="L190"/>
      <c r="M190"/>
      <c r="N190"/>
      <c r="O190"/>
      <c r="P190"/>
      <c r="Q190"/>
      <c r="R190"/>
      <c r="S190"/>
      <c r="T190"/>
      <c r="U190"/>
    </row>
    <row r="191" spans="3:21" x14ac:dyDescent="0.25">
      <c r="C191"/>
      <c r="D191"/>
      <c r="E191"/>
      <c r="F191" s="103"/>
      <c r="G191"/>
      <c r="H191"/>
      <c r="I191"/>
      <c r="J191"/>
      <c r="K191"/>
      <c r="L191"/>
      <c r="M191"/>
      <c r="N191"/>
      <c r="O191"/>
      <c r="P191"/>
      <c r="Q191"/>
      <c r="R191"/>
      <c r="S191"/>
      <c r="T191"/>
      <c r="U191"/>
    </row>
    <row r="192" spans="3:21" x14ac:dyDescent="0.25">
      <c r="C192"/>
      <c r="D192"/>
      <c r="E192"/>
      <c r="F192" s="103"/>
      <c r="G192"/>
      <c r="H192"/>
      <c r="I192"/>
      <c r="J192"/>
      <c r="K192"/>
      <c r="L192"/>
      <c r="M192"/>
      <c r="N192"/>
      <c r="O192"/>
      <c r="P192"/>
      <c r="Q192"/>
      <c r="R192"/>
      <c r="S192"/>
      <c r="T192"/>
      <c r="U192"/>
    </row>
    <row r="193" spans="3:21" x14ac:dyDescent="0.25">
      <c r="C193"/>
      <c r="D193"/>
      <c r="E193"/>
      <c r="F193" s="103"/>
      <c r="G193"/>
      <c r="H193"/>
      <c r="I193"/>
      <c r="J193"/>
      <c r="K193"/>
      <c r="L193"/>
      <c r="M193"/>
      <c r="N193"/>
      <c r="O193"/>
      <c r="P193"/>
      <c r="Q193"/>
      <c r="R193"/>
      <c r="S193"/>
      <c r="T193"/>
      <c r="U193"/>
    </row>
    <row r="194" spans="3:21" x14ac:dyDescent="0.25">
      <c r="C194"/>
      <c r="D194"/>
      <c r="E194"/>
      <c r="F194" s="103"/>
      <c r="G194"/>
      <c r="H194"/>
      <c r="I194"/>
      <c r="J194"/>
      <c r="K194"/>
      <c r="L194"/>
      <c r="M194"/>
      <c r="N194"/>
      <c r="O194"/>
      <c r="P194"/>
      <c r="Q194"/>
      <c r="R194"/>
      <c r="S194"/>
      <c r="T194"/>
      <c r="U194"/>
    </row>
    <row r="195" spans="3:21" x14ac:dyDescent="0.25">
      <c r="C195"/>
      <c r="D195"/>
      <c r="E195"/>
      <c r="F195" s="103"/>
      <c r="G195"/>
      <c r="H195"/>
      <c r="I195"/>
      <c r="J195"/>
      <c r="K195"/>
      <c r="L195"/>
      <c r="M195"/>
      <c r="N195"/>
      <c r="O195"/>
      <c r="P195"/>
      <c r="Q195"/>
      <c r="R195"/>
      <c r="S195"/>
      <c r="T195"/>
      <c r="U195"/>
    </row>
    <row r="196" spans="3:21" x14ac:dyDescent="0.25">
      <c r="C196"/>
      <c r="D196"/>
      <c r="E196"/>
      <c r="F196" s="103"/>
      <c r="G196"/>
      <c r="H196"/>
      <c r="I196"/>
      <c r="J196"/>
      <c r="K196"/>
      <c r="L196"/>
      <c r="M196"/>
      <c r="N196"/>
      <c r="O196"/>
      <c r="P196"/>
      <c r="Q196"/>
      <c r="R196"/>
      <c r="S196"/>
      <c r="T196"/>
      <c r="U196"/>
    </row>
    <row r="197" spans="3:21" x14ac:dyDescent="0.25">
      <c r="C197"/>
      <c r="D197"/>
      <c r="E197"/>
      <c r="F197" s="103"/>
      <c r="G197"/>
      <c r="H197"/>
      <c r="I197"/>
      <c r="J197"/>
      <c r="K197"/>
      <c r="L197"/>
      <c r="M197"/>
      <c r="N197"/>
      <c r="O197"/>
      <c r="P197"/>
      <c r="Q197"/>
      <c r="R197"/>
      <c r="S197"/>
      <c r="T197"/>
      <c r="U197"/>
    </row>
    <row r="198" spans="3:21" x14ac:dyDescent="0.25">
      <c r="C198"/>
      <c r="D198"/>
      <c r="E198"/>
      <c r="F198" s="103"/>
      <c r="G198"/>
      <c r="H198"/>
      <c r="I198"/>
      <c r="J198"/>
      <c r="K198"/>
      <c r="L198"/>
      <c r="M198"/>
      <c r="N198"/>
      <c r="O198"/>
      <c r="P198"/>
      <c r="Q198"/>
      <c r="R198"/>
      <c r="S198"/>
      <c r="T198"/>
      <c r="U198"/>
    </row>
    <row r="199" spans="3:21" x14ac:dyDescent="0.25">
      <c r="C199"/>
      <c r="D199"/>
      <c r="E199"/>
      <c r="F199" s="103"/>
      <c r="G199"/>
      <c r="H199"/>
      <c r="I199"/>
      <c r="J199"/>
      <c r="K199"/>
      <c r="L199"/>
      <c r="M199"/>
      <c r="N199"/>
      <c r="O199"/>
      <c r="P199"/>
      <c r="Q199"/>
      <c r="R199"/>
      <c r="S199"/>
      <c r="T199"/>
      <c r="U199"/>
    </row>
    <row r="200" spans="3:21" x14ac:dyDescent="0.25">
      <c r="C200"/>
      <c r="D200"/>
      <c r="E200"/>
      <c r="F200" s="103"/>
      <c r="G200"/>
      <c r="H200"/>
      <c r="I200"/>
      <c r="J200"/>
      <c r="K200"/>
      <c r="L200"/>
      <c r="M200"/>
      <c r="N200"/>
      <c r="O200"/>
      <c r="P200"/>
      <c r="Q200"/>
      <c r="R200"/>
      <c r="S200"/>
      <c r="T200"/>
      <c r="U200"/>
    </row>
    <row r="201" spans="3:21" x14ac:dyDescent="0.25">
      <c r="C201"/>
      <c r="D201"/>
      <c r="E201"/>
      <c r="F201" s="103"/>
      <c r="G201"/>
      <c r="H201"/>
      <c r="I201"/>
      <c r="J201"/>
      <c r="K201"/>
      <c r="L201"/>
      <c r="M201"/>
      <c r="N201"/>
      <c r="O201"/>
      <c r="P201"/>
      <c r="Q201"/>
      <c r="R201"/>
      <c r="S201"/>
      <c r="T201"/>
      <c r="U201"/>
    </row>
    <row r="202" spans="3:21" x14ac:dyDescent="0.25">
      <c r="C202"/>
      <c r="D202"/>
      <c r="E202"/>
      <c r="F202" s="103"/>
      <c r="G202"/>
      <c r="H202"/>
      <c r="I202"/>
      <c r="J202"/>
      <c r="K202"/>
      <c r="L202"/>
      <c r="M202"/>
      <c r="N202"/>
      <c r="O202"/>
      <c r="P202"/>
      <c r="Q202"/>
      <c r="R202"/>
      <c r="S202"/>
      <c r="T202"/>
      <c r="U202"/>
    </row>
    <row r="203" spans="3:21" x14ac:dyDescent="0.25">
      <c r="C203"/>
      <c r="D203"/>
      <c r="E203"/>
      <c r="F203" s="103"/>
      <c r="G203"/>
      <c r="H203"/>
      <c r="I203"/>
      <c r="J203"/>
      <c r="K203"/>
      <c r="L203"/>
      <c r="M203"/>
      <c r="N203"/>
      <c r="O203"/>
      <c r="P203"/>
      <c r="Q203"/>
      <c r="R203"/>
      <c r="S203"/>
      <c r="T203"/>
      <c r="U203"/>
    </row>
    <row r="204" spans="3:21" x14ac:dyDescent="0.25">
      <c r="C204"/>
      <c r="D204"/>
      <c r="E204"/>
      <c r="F204" s="103"/>
      <c r="G204"/>
      <c r="H204"/>
      <c r="I204"/>
      <c r="J204"/>
      <c r="K204"/>
      <c r="L204"/>
      <c r="M204"/>
      <c r="N204"/>
      <c r="O204"/>
      <c r="P204"/>
      <c r="Q204"/>
      <c r="R204"/>
      <c r="S204"/>
      <c r="T204"/>
      <c r="U204"/>
    </row>
    <row r="205" spans="3:21" x14ac:dyDescent="0.25">
      <c r="C205"/>
      <c r="D205"/>
      <c r="E205"/>
      <c r="F205" s="103"/>
      <c r="G205"/>
      <c r="H205"/>
      <c r="I205"/>
      <c r="J205"/>
      <c r="K205"/>
      <c r="L205"/>
      <c r="M205"/>
      <c r="N205"/>
      <c r="O205"/>
      <c r="P205"/>
      <c r="Q205"/>
      <c r="R205"/>
      <c r="S205"/>
      <c r="T205"/>
      <c r="U205"/>
    </row>
    <row r="206" spans="3:21" x14ac:dyDescent="0.25">
      <c r="C206"/>
      <c r="D206"/>
      <c r="E206"/>
      <c r="F206" s="103"/>
      <c r="G206"/>
      <c r="H206"/>
      <c r="I206"/>
      <c r="J206"/>
      <c r="K206"/>
      <c r="L206"/>
      <c r="M206"/>
      <c r="N206"/>
      <c r="O206"/>
      <c r="P206"/>
      <c r="Q206"/>
      <c r="R206"/>
      <c r="S206"/>
      <c r="T206"/>
      <c r="U206"/>
    </row>
    <row r="207" spans="3:21" x14ac:dyDescent="0.25">
      <c r="C207"/>
      <c r="D207"/>
      <c r="E207"/>
      <c r="F207" s="103"/>
      <c r="G207"/>
      <c r="H207"/>
      <c r="I207"/>
      <c r="J207"/>
      <c r="K207"/>
      <c r="L207"/>
      <c r="M207"/>
      <c r="N207"/>
      <c r="O207"/>
      <c r="P207"/>
      <c r="Q207"/>
      <c r="R207"/>
      <c r="S207"/>
      <c r="T207"/>
      <c r="U207"/>
    </row>
    <row r="208" spans="3:21" x14ac:dyDescent="0.25">
      <c r="C208"/>
      <c r="D208"/>
      <c r="E208"/>
      <c r="F208" s="103"/>
      <c r="G208"/>
      <c r="H208"/>
      <c r="I208"/>
      <c r="J208"/>
      <c r="K208"/>
      <c r="L208"/>
      <c r="M208"/>
      <c r="N208"/>
      <c r="O208"/>
      <c r="P208"/>
      <c r="Q208"/>
      <c r="R208"/>
      <c r="S208"/>
      <c r="T208"/>
      <c r="U208"/>
    </row>
    <row r="209" spans="3:21" x14ac:dyDescent="0.25">
      <c r="C209"/>
      <c r="D209"/>
      <c r="E209"/>
      <c r="F209" s="103"/>
      <c r="G209"/>
      <c r="H209"/>
      <c r="I209"/>
      <c r="J209"/>
      <c r="K209"/>
      <c r="L209"/>
      <c r="M209"/>
      <c r="N209"/>
      <c r="O209"/>
      <c r="P209"/>
      <c r="Q209"/>
      <c r="R209"/>
      <c r="S209"/>
      <c r="T209"/>
      <c r="U209"/>
    </row>
    <row r="210" spans="3:21" x14ac:dyDescent="0.25">
      <c r="C210"/>
      <c r="D210"/>
      <c r="E210"/>
      <c r="F210" s="103"/>
      <c r="G210"/>
      <c r="H210"/>
      <c r="I210"/>
      <c r="J210"/>
      <c r="K210"/>
      <c r="L210"/>
      <c r="M210"/>
      <c r="N210"/>
      <c r="O210"/>
      <c r="P210"/>
      <c r="Q210"/>
      <c r="R210"/>
      <c r="S210"/>
      <c r="T210"/>
      <c r="U210"/>
    </row>
    <row r="211" spans="3:21" x14ac:dyDescent="0.25">
      <c r="C211"/>
      <c r="D211"/>
      <c r="E211"/>
      <c r="F211" s="103"/>
      <c r="G211"/>
      <c r="H211"/>
      <c r="I211"/>
      <c r="J211"/>
      <c r="K211"/>
      <c r="L211"/>
      <c r="M211"/>
      <c r="N211"/>
      <c r="O211"/>
      <c r="P211"/>
      <c r="Q211"/>
      <c r="R211"/>
      <c r="S211"/>
      <c r="T211"/>
      <c r="U211"/>
    </row>
    <row r="212" spans="3:21" x14ac:dyDescent="0.25">
      <c r="C212"/>
      <c r="D212"/>
      <c r="E212"/>
      <c r="F212" s="103"/>
      <c r="G212"/>
      <c r="H212"/>
      <c r="I212"/>
      <c r="J212"/>
      <c r="K212"/>
      <c r="L212"/>
      <c r="M212"/>
      <c r="N212"/>
      <c r="O212"/>
      <c r="P212"/>
      <c r="Q212"/>
      <c r="R212"/>
      <c r="S212"/>
      <c r="T212"/>
      <c r="U212"/>
    </row>
    <row r="213" spans="3:21" x14ac:dyDescent="0.25">
      <c r="C213"/>
      <c r="D213"/>
      <c r="E213"/>
      <c r="F213" s="103"/>
      <c r="G213"/>
      <c r="H213"/>
      <c r="I213"/>
      <c r="J213"/>
      <c r="K213"/>
      <c r="L213"/>
      <c r="M213"/>
      <c r="N213"/>
      <c r="O213"/>
      <c r="P213"/>
      <c r="Q213"/>
      <c r="R213"/>
      <c r="S213"/>
      <c r="T213"/>
      <c r="U213"/>
    </row>
    <row r="214" spans="3:21" x14ac:dyDescent="0.25">
      <c r="C214"/>
      <c r="D214"/>
      <c r="E214"/>
      <c r="F214" s="103"/>
      <c r="G214"/>
      <c r="H214"/>
      <c r="I214"/>
      <c r="J214"/>
      <c r="K214"/>
      <c r="L214"/>
      <c r="M214"/>
      <c r="N214"/>
      <c r="O214"/>
      <c r="P214"/>
      <c r="Q214"/>
      <c r="R214"/>
      <c r="S214"/>
      <c r="T214"/>
      <c r="U214"/>
    </row>
    <row r="215" spans="3:21" x14ac:dyDescent="0.25">
      <c r="C215"/>
      <c r="D215"/>
      <c r="E215"/>
      <c r="F215" s="103"/>
      <c r="G215"/>
      <c r="H215"/>
      <c r="I215"/>
      <c r="J215"/>
      <c r="K215"/>
      <c r="L215"/>
      <c r="M215"/>
      <c r="N215"/>
      <c r="O215"/>
      <c r="P215"/>
      <c r="Q215"/>
      <c r="R215"/>
      <c r="S215"/>
      <c r="T215"/>
      <c r="U215"/>
    </row>
    <row r="216" spans="3:21" x14ac:dyDescent="0.25">
      <c r="C216"/>
      <c r="D216"/>
      <c r="E216"/>
      <c r="F216" s="103"/>
      <c r="G216"/>
      <c r="H216"/>
      <c r="I216"/>
      <c r="J216"/>
      <c r="K216"/>
      <c r="L216"/>
      <c r="M216"/>
      <c r="N216"/>
      <c r="O216"/>
      <c r="P216"/>
      <c r="Q216"/>
      <c r="R216"/>
      <c r="S216"/>
      <c r="T216"/>
      <c r="U216"/>
    </row>
    <row r="217" spans="3:21" x14ac:dyDescent="0.25">
      <c r="C217"/>
      <c r="D217"/>
      <c r="E217"/>
      <c r="F217" s="103"/>
      <c r="G217"/>
      <c r="H217"/>
      <c r="I217"/>
      <c r="J217"/>
      <c r="K217"/>
      <c r="L217"/>
      <c r="M217"/>
      <c r="N217"/>
      <c r="O217"/>
      <c r="P217"/>
      <c r="Q217"/>
      <c r="R217"/>
      <c r="S217"/>
      <c r="T217"/>
      <c r="U217"/>
    </row>
    <row r="218" spans="3:21" x14ac:dyDescent="0.25">
      <c r="C218"/>
      <c r="D218"/>
      <c r="E218"/>
      <c r="F218" s="103"/>
      <c r="G218"/>
      <c r="H218"/>
      <c r="I218"/>
      <c r="J218"/>
      <c r="K218"/>
      <c r="L218"/>
      <c r="M218"/>
      <c r="N218"/>
      <c r="O218"/>
      <c r="P218"/>
      <c r="Q218"/>
      <c r="R218"/>
      <c r="S218"/>
      <c r="T218"/>
      <c r="U218"/>
    </row>
    <row r="219" spans="3:21" x14ac:dyDescent="0.25">
      <c r="C219"/>
      <c r="D219"/>
      <c r="E219"/>
      <c r="F219" s="103"/>
      <c r="G219"/>
      <c r="H219"/>
      <c r="I219"/>
      <c r="J219"/>
      <c r="K219"/>
      <c r="L219"/>
      <c r="M219"/>
      <c r="N219"/>
      <c r="O219"/>
      <c r="P219"/>
      <c r="Q219"/>
      <c r="R219"/>
      <c r="S219"/>
      <c r="T219"/>
      <c r="U219"/>
    </row>
    <row r="220" spans="3:21" x14ac:dyDescent="0.25">
      <c r="C220"/>
      <c r="D220"/>
      <c r="E220"/>
      <c r="F220" s="103"/>
      <c r="G220"/>
      <c r="H220"/>
      <c r="I220"/>
      <c r="J220"/>
      <c r="K220"/>
      <c r="L220"/>
      <c r="M220"/>
      <c r="N220"/>
      <c r="O220"/>
      <c r="P220"/>
      <c r="Q220"/>
      <c r="R220"/>
      <c r="S220"/>
      <c r="T220"/>
      <c r="U220"/>
    </row>
    <row r="221" spans="3:21" x14ac:dyDescent="0.25">
      <c r="C221"/>
      <c r="D221"/>
      <c r="E221"/>
      <c r="F221" s="103"/>
      <c r="G221"/>
      <c r="H221"/>
      <c r="I221"/>
      <c r="J221"/>
      <c r="K221"/>
      <c r="L221"/>
      <c r="M221"/>
      <c r="N221"/>
      <c r="O221"/>
      <c r="P221"/>
      <c r="Q221"/>
      <c r="R221"/>
      <c r="S221"/>
      <c r="T221"/>
      <c r="U221"/>
    </row>
    <row r="222" spans="3:21" x14ac:dyDescent="0.25">
      <c r="C222"/>
      <c r="D222"/>
      <c r="E222"/>
      <c r="F222" s="103"/>
      <c r="G222"/>
      <c r="H222"/>
      <c r="I222"/>
      <c r="J222"/>
      <c r="K222"/>
      <c r="L222"/>
      <c r="M222"/>
      <c r="N222"/>
      <c r="O222"/>
      <c r="P222"/>
      <c r="Q222"/>
      <c r="R222"/>
      <c r="S222"/>
      <c r="T222"/>
      <c r="U222"/>
    </row>
    <row r="223" spans="3:21" x14ac:dyDescent="0.25">
      <c r="C223"/>
      <c r="D223"/>
      <c r="E223"/>
      <c r="F223" s="103"/>
      <c r="G223"/>
      <c r="H223"/>
      <c r="I223"/>
      <c r="J223"/>
      <c r="K223"/>
      <c r="L223"/>
      <c r="M223"/>
      <c r="N223"/>
      <c r="O223"/>
      <c r="P223"/>
      <c r="Q223"/>
      <c r="R223"/>
      <c r="S223"/>
      <c r="T223"/>
      <c r="U223"/>
    </row>
    <row r="224" spans="3:21" x14ac:dyDescent="0.25">
      <c r="C224"/>
      <c r="D224"/>
      <c r="E224"/>
      <c r="F224" s="103"/>
      <c r="G224"/>
      <c r="H224"/>
      <c r="I224"/>
      <c r="J224"/>
      <c r="K224"/>
      <c r="L224"/>
      <c r="M224"/>
      <c r="N224"/>
      <c r="O224"/>
      <c r="P224"/>
      <c r="Q224"/>
      <c r="R224"/>
      <c r="S224"/>
      <c r="T224"/>
      <c r="U224"/>
    </row>
    <row r="225" spans="3:21" x14ac:dyDescent="0.25">
      <c r="C225"/>
      <c r="D225"/>
      <c r="E225"/>
      <c r="F225" s="103"/>
      <c r="G225"/>
      <c r="H225"/>
      <c r="I225"/>
      <c r="J225"/>
      <c r="K225"/>
      <c r="L225"/>
      <c r="M225"/>
      <c r="N225"/>
      <c r="O225"/>
      <c r="P225"/>
      <c r="Q225"/>
      <c r="R225"/>
      <c r="S225"/>
      <c r="T225"/>
      <c r="U225"/>
    </row>
    <row r="226" spans="3:21" x14ac:dyDescent="0.25">
      <c r="C226"/>
      <c r="D226"/>
      <c r="E226"/>
      <c r="F226" s="103"/>
      <c r="G226"/>
      <c r="H226"/>
      <c r="I226"/>
      <c r="J226"/>
      <c r="K226"/>
      <c r="L226"/>
      <c r="M226"/>
      <c r="N226"/>
      <c r="O226"/>
      <c r="P226"/>
      <c r="Q226"/>
      <c r="R226"/>
      <c r="S226"/>
      <c r="T226"/>
      <c r="U226"/>
    </row>
    <row r="227" spans="3:21" x14ac:dyDescent="0.25">
      <c r="C227"/>
      <c r="D227"/>
      <c r="E227"/>
      <c r="F227" s="103"/>
      <c r="G227"/>
      <c r="H227"/>
      <c r="I227"/>
      <c r="J227"/>
      <c r="K227"/>
      <c r="L227"/>
      <c r="M227"/>
      <c r="N227"/>
      <c r="O227"/>
      <c r="P227"/>
      <c r="Q227"/>
      <c r="R227"/>
      <c r="S227"/>
      <c r="T227"/>
      <c r="U227"/>
    </row>
    <row r="228" spans="3:21" x14ac:dyDescent="0.25">
      <c r="C228"/>
      <c r="D228"/>
      <c r="E228"/>
      <c r="F228" s="103"/>
      <c r="G228"/>
      <c r="H228"/>
      <c r="I228"/>
      <c r="J228"/>
      <c r="K228"/>
      <c r="L228"/>
      <c r="M228"/>
      <c r="N228"/>
      <c r="O228"/>
      <c r="P228"/>
      <c r="Q228"/>
      <c r="R228"/>
      <c r="S228"/>
      <c r="T228"/>
      <c r="U228"/>
    </row>
    <row r="229" spans="3:21" x14ac:dyDescent="0.25">
      <c r="C229"/>
      <c r="D229"/>
      <c r="E229"/>
      <c r="F229" s="103"/>
      <c r="G229"/>
      <c r="H229"/>
      <c r="I229"/>
      <c r="J229"/>
      <c r="K229"/>
      <c r="L229"/>
      <c r="M229"/>
      <c r="N229"/>
      <c r="O229"/>
      <c r="P229"/>
      <c r="Q229"/>
      <c r="R229"/>
      <c r="S229"/>
      <c r="T229"/>
      <c r="U229"/>
    </row>
    <row r="230" spans="3:21" x14ac:dyDescent="0.25">
      <c r="C230"/>
      <c r="D230"/>
      <c r="E230"/>
      <c r="F230" s="103"/>
      <c r="G230"/>
      <c r="H230"/>
      <c r="I230"/>
      <c r="J230"/>
      <c r="K230"/>
      <c r="L230"/>
      <c r="M230"/>
      <c r="N230"/>
      <c r="O230"/>
      <c r="P230"/>
      <c r="Q230"/>
      <c r="R230"/>
      <c r="S230"/>
      <c r="T230"/>
      <c r="U230"/>
    </row>
    <row r="231" spans="3:21" x14ac:dyDescent="0.25">
      <c r="C231"/>
      <c r="D231"/>
      <c r="E231"/>
      <c r="F231" s="103"/>
      <c r="G231"/>
      <c r="H231"/>
      <c r="I231"/>
      <c r="J231"/>
      <c r="K231"/>
      <c r="L231"/>
      <c r="M231"/>
      <c r="N231"/>
      <c r="O231"/>
      <c r="P231"/>
      <c r="Q231"/>
      <c r="R231"/>
      <c r="S231"/>
      <c r="T231"/>
      <c r="U231"/>
    </row>
    <row r="232" spans="3:21" x14ac:dyDescent="0.25">
      <c r="C232"/>
      <c r="D232"/>
      <c r="E232"/>
      <c r="F232" s="103"/>
      <c r="G232"/>
      <c r="H232"/>
      <c r="I232"/>
      <c r="J232"/>
      <c r="K232"/>
      <c r="L232"/>
      <c r="M232"/>
      <c r="N232"/>
      <c r="O232"/>
      <c r="P232"/>
      <c r="Q232"/>
      <c r="R232"/>
      <c r="S232"/>
      <c r="T232"/>
      <c r="U232"/>
    </row>
    <row r="233" spans="3:21" x14ac:dyDescent="0.25">
      <c r="C233"/>
      <c r="D233"/>
      <c r="E233"/>
      <c r="F233" s="103"/>
      <c r="G233"/>
      <c r="H233"/>
      <c r="I233"/>
      <c r="J233"/>
      <c r="K233"/>
      <c r="L233"/>
      <c r="M233"/>
      <c r="N233"/>
      <c r="O233"/>
      <c r="P233"/>
      <c r="Q233"/>
      <c r="R233"/>
      <c r="S233"/>
      <c r="T233"/>
      <c r="U233"/>
    </row>
    <row r="234" spans="3:21" x14ac:dyDescent="0.25">
      <c r="C234"/>
      <c r="D234"/>
      <c r="E234"/>
      <c r="F234" s="103"/>
      <c r="G234"/>
      <c r="H234"/>
      <c r="I234"/>
      <c r="J234"/>
      <c r="K234"/>
      <c r="L234"/>
      <c r="M234"/>
      <c r="N234"/>
      <c r="O234"/>
      <c r="P234"/>
      <c r="Q234"/>
      <c r="R234"/>
      <c r="S234"/>
      <c r="T234"/>
      <c r="U234"/>
    </row>
    <row r="235" spans="3:21" x14ac:dyDescent="0.25">
      <c r="C235"/>
      <c r="D235"/>
      <c r="E235"/>
      <c r="F235" s="103"/>
      <c r="G235"/>
      <c r="H235"/>
      <c r="I235"/>
      <c r="J235"/>
      <c r="K235"/>
      <c r="L235"/>
      <c r="M235"/>
      <c r="N235"/>
      <c r="O235"/>
      <c r="P235"/>
      <c r="Q235"/>
      <c r="R235"/>
      <c r="S235"/>
      <c r="T235"/>
      <c r="U235"/>
    </row>
    <row r="236" spans="3:21" x14ac:dyDescent="0.25">
      <c r="C236"/>
      <c r="D236"/>
      <c r="E236"/>
      <c r="F236" s="103"/>
      <c r="G236"/>
      <c r="H236"/>
      <c r="I236"/>
      <c r="J236"/>
      <c r="K236"/>
      <c r="L236"/>
      <c r="M236"/>
      <c r="N236"/>
      <c r="O236"/>
      <c r="P236"/>
      <c r="Q236"/>
      <c r="R236"/>
      <c r="S236"/>
      <c r="T236"/>
      <c r="U236"/>
    </row>
    <row r="237" spans="3:21" x14ac:dyDescent="0.25">
      <c r="C237"/>
      <c r="D237"/>
      <c r="E237"/>
      <c r="F237" s="103"/>
      <c r="G237"/>
      <c r="H237"/>
      <c r="I237"/>
      <c r="J237"/>
      <c r="K237"/>
      <c r="L237"/>
      <c r="M237"/>
      <c r="N237"/>
      <c r="O237"/>
      <c r="P237"/>
      <c r="Q237"/>
      <c r="R237"/>
      <c r="S237"/>
      <c r="T237"/>
      <c r="U237"/>
    </row>
    <row r="238" spans="3:21" x14ac:dyDescent="0.25">
      <c r="C238"/>
      <c r="D238"/>
      <c r="E238"/>
      <c r="F238" s="103"/>
      <c r="G238"/>
      <c r="H238"/>
      <c r="I238"/>
      <c r="J238"/>
      <c r="K238"/>
      <c r="L238"/>
      <c r="M238"/>
      <c r="N238"/>
      <c r="O238"/>
      <c r="P238"/>
      <c r="Q238"/>
      <c r="R238"/>
      <c r="S238"/>
      <c r="T238"/>
      <c r="U238"/>
    </row>
    <row r="239" spans="3:21" x14ac:dyDescent="0.25">
      <c r="C239"/>
      <c r="D239"/>
      <c r="E239"/>
      <c r="F239" s="103"/>
      <c r="G239"/>
      <c r="H239"/>
      <c r="I239"/>
      <c r="J239"/>
      <c r="K239"/>
      <c r="L239"/>
      <c r="M239"/>
      <c r="N239"/>
      <c r="O239"/>
      <c r="P239"/>
      <c r="Q239"/>
      <c r="R239"/>
      <c r="S239"/>
      <c r="T239"/>
      <c r="U239"/>
    </row>
    <row r="240" spans="3:21" x14ac:dyDescent="0.25">
      <c r="C240"/>
      <c r="D240"/>
      <c r="E240"/>
      <c r="F240" s="103"/>
      <c r="G240"/>
      <c r="H240"/>
      <c r="I240"/>
      <c r="J240"/>
      <c r="K240"/>
      <c r="L240"/>
      <c r="M240"/>
      <c r="N240"/>
      <c r="O240"/>
      <c r="P240"/>
      <c r="Q240"/>
      <c r="R240"/>
      <c r="S240"/>
      <c r="T240"/>
      <c r="U240"/>
    </row>
    <row r="241" spans="3:21" x14ac:dyDescent="0.25">
      <c r="C241"/>
      <c r="D241"/>
      <c r="E241"/>
      <c r="F241" s="103"/>
      <c r="G241"/>
      <c r="H241"/>
      <c r="I241"/>
      <c r="J241"/>
      <c r="K241"/>
      <c r="L241"/>
      <c r="M241"/>
      <c r="N241"/>
      <c r="O241"/>
      <c r="P241"/>
      <c r="Q241"/>
      <c r="R241"/>
      <c r="S241"/>
      <c r="T241"/>
      <c r="U241"/>
    </row>
    <row r="242" spans="3:21" x14ac:dyDescent="0.25">
      <c r="C242"/>
      <c r="D242"/>
      <c r="E242"/>
      <c r="F242" s="103"/>
      <c r="G242"/>
      <c r="H242"/>
      <c r="I242"/>
      <c r="J242"/>
      <c r="K242"/>
      <c r="L242"/>
      <c r="M242"/>
      <c r="N242"/>
      <c r="O242"/>
      <c r="P242"/>
      <c r="Q242"/>
      <c r="R242"/>
      <c r="S242"/>
      <c r="T242"/>
      <c r="U242"/>
    </row>
    <row r="243" spans="3:21" x14ac:dyDescent="0.25">
      <c r="C243"/>
      <c r="D243"/>
      <c r="E243"/>
      <c r="F243" s="103"/>
      <c r="G243"/>
      <c r="H243"/>
      <c r="I243"/>
      <c r="J243"/>
      <c r="K243"/>
      <c r="L243"/>
      <c r="M243"/>
      <c r="N243"/>
      <c r="O243"/>
      <c r="P243"/>
      <c r="Q243"/>
      <c r="R243"/>
      <c r="S243"/>
      <c r="T243"/>
      <c r="U243"/>
    </row>
    <row r="244" spans="3:21" x14ac:dyDescent="0.25">
      <c r="C244"/>
      <c r="D244"/>
      <c r="E244"/>
      <c r="F244" s="103"/>
      <c r="G244"/>
      <c r="H244"/>
      <c r="I244"/>
      <c r="J244"/>
      <c r="K244"/>
      <c r="L244"/>
      <c r="M244"/>
      <c r="N244"/>
      <c r="O244"/>
      <c r="P244"/>
      <c r="Q244"/>
      <c r="R244"/>
      <c r="S244"/>
      <c r="T244"/>
      <c r="U244"/>
    </row>
    <row r="245" spans="3:21" x14ac:dyDescent="0.25">
      <c r="C245"/>
      <c r="D245"/>
      <c r="E245"/>
      <c r="F245" s="103"/>
      <c r="G245"/>
      <c r="H245"/>
      <c r="I245"/>
      <c r="J245"/>
      <c r="K245"/>
      <c r="L245"/>
      <c r="M245"/>
      <c r="N245"/>
      <c r="O245"/>
      <c r="P245"/>
      <c r="Q245"/>
      <c r="R245"/>
      <c r="S245"/>
      <c r="T245"/>
      <c r="U245"/>
    </row>
    <row r="246" spans="3:21" x14ac:dyDescent="0.25">
      <c r="C246"/>
      <c r="D246"/>
      <c r="E246"/>
      <c r="F246" s="103"/>
      <c r="G246"/>
      <c r="H246"/>
      <c r="I246"/>
      <c r="J246"/>
      <c r="K246"/>
      <c r="L246"/>
      <c r="M246"/>
      <c r="N246"/>
      <c r="O246"/>
      <c r="P246"/>
      <c r="Q246"/>
      <c r="R246"/>
      <c r="S246"/>
      <c r="T246"/>
      <c r="U246"/>
    </row>
    <row r="247" spans="3:21" x14ac:dyDescent="0.25">
      <c r="C247"/>
      <c r="D247"/>
      <c r="E247"/>
      <c r="F247" s="103"/>
      <c r="G247"/>
      <c r="H247"/>
      <c r="I247"/>
      <c r="J247"/>
      <c r="K247"/>
      <c r="L247"/>
      <c r="M247"/>
      <c r="N247"/>
      <c r="O247"/>
      <c r="P247"/>
      <c r="Q247"/>
      <c r="R247"/>
      <c r="S247"/>
      <c r="T247"/>
      <c r="U247"/>
    </row>
    <row r="248" spans="3:21" x14ac:dyDescent="0.25">
      <c r="C248"/>
      <c r="D248"/>
      <c r="E248"/>
      <c r="F248" s="103"/>
      <c r="G248"/>
      <c r="H248"/>
      <c r="I248"/>
      <c r="J248"/>
      <c r="K248"/>
      <c r="L248"/>
      <c r="M248"/>
      <c r="N248"/>
      <c r="O248"/>
      <c r="P248"/>
      <c r="Q248"/>
      <c r="R248"/>
      <c r="S248"/>
      <c r="T248"/>
      <c r="U248"/>
    </row>
    <row r="249" spans="3:21" x14ac:dyDescent="0.25">
      <c r="C249"/>
      <c r="D249"/>
      <c r="E249"/>
      <c r="F249" s="103"/>
      <c r="G249"/>
      <c r="H249"/>
      <c r="I249"/>
      <c r="J249"/>
      <c r="K249"/>
      <c r="L249"/>
      <c r="M249"/>
      <c r="N249"/>
      <c r="O249"/>
      <c r="P249"/>
      <c r="Q249"/>
      <c r="R249"/>
      <c r="S249"/>
      <c r="T249"/>
      <c r="U249"/>
    </row>
  </sheetData>
  <phoneticPr fontId="3" type="noConversion"/>
  <dataValidations count="6">
    <dataValidation type="list" allowBlank="1" showInputMessage="1" prompt="Must be one of the allowed values from the dropdown list." sqref="D8:D9 E8:E249" xr:uid="{BE5EDABB-A802-4224-B09A-15C31A2FAF4F}">
      <formula1>INDIRECT("Property[Code]")</formula1>
    </dataValidation>
    <dataValidation type="list" allowBlank="1" showInputMessage="1" prompt="Must be one of the allowed values from the dropdown list." sqref="C8:C249" xr:uid="{A94BBB1D-0C43-41B2-89D1-5C45207234FF}">
      <formula1>INDIRECT("Class[Code]")</formula1>
    </dataValidation>
    <dataValidation type="list" allowBlank="1" showInputMessage="1" showErrorMessage="1" prompt="Must be one of the allowed values from the dropdown list." sqref="I8:I249" xr:uid="{0EF3631D-382F-4EFF-A106-FE10C3690E1B}">
      <formula1>INDIRECT("Units[Units]")</formula1>
    </dataValidation>
    <dataValidation type="list" allowBlank="1" showInputMessage="1" showErrorMessage="1" prompt="Must be one of the allowed values from the dropdown list." sqref="S8:S249" xr:uid="{51BEA6E1-6732-463F-ADE8-B7F1324A8040}">
      <formula1>INDIRECT("PropertyType[PropertyType]")</formula1>
    </dataValidation>
    <dataValidation type="list" allowBlank="1" showInputMessage="1" showErrorMessage="1" sqref="K8:L249" xr:uid="{21B24813-B4DD-49F8-B01C-9ED3D173A605}">
      <formula1>INDIRECT("Boolean[Boolean]")</formula1>
    </dataValidation>
    <dataValidation type="whole" operator="greaterThanOrEqual" allowBlank="1" showInputMessage="1" showErrorMessage="1" prompt="Must be a positive integer." sqref="T8:T249" xr:uid="{E2B41BE2-536C-4B32-B9D2-DBFE39475976}">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tabSelected="1" topLeftCell="C1" workbookViewId="0">
      <selection activeCell="F8" sqref="C8:F8"/>
    </sheetView>
  </sheetViews>
  <sheetFormatPr defaultColWidth="8.85546875" defaultRowHeight="15" x14ac:dyDescent="0.25"/>
  <cols>
    <col min="1" max="1" width="3.42578125" style="2" customWidth="1"/>
    <col min="2" max="2" width="14" style="2" bestFit="1" customWidth="1"/>
    <col min="3" max="3" width="27.5703125" style="2" bestFit="1" customWidth="1"/>
    <col min="4" max="4" width="27.5703125" style="2" customWidth="1"/>
    <col min="5" max="5" width="69.5703125" style="2" bestFit="1" customWidth="1"/>
    <col min="6" max="6" width="25.5703125" style="2" bestFit="1" customWidth="1"/>
    <col min="7" max="7" width="12.42578125" style="2" customWidth="1"/>
    <col min="8" max="8" width="15" style="2" customWidth="1"/>
    <col min="9" max="16384" width="8.85546875" style="2"/>
  </cols>
  <sheetData>
    <row r="2" spans="2:8" x14ac:dyDescent="0.25">
      <c r="B2" s="52" t="s">
        <v>0</v>
      </c>
      <c r="C2" s="50" t="s">
        <v>3</v>
      </c>
      <c r="D2" s="50" t="s">
        <v>3</v>
      </c>
      <c r="E2" s="50" t="s">
        <v>3</v>
      </c>
      <c r="F2" s="50" t="s">
        <v>3</v>
      </c>
      <c r="G2" s="50" t="s">
        <v>52</v>
      </c>
      <c r="H2" s="51" t="s">
        <v>3</v>
      </c>
    </row>
    <row r="3" spans="2:8" x14ac:dyDescent="0.25">
      <c r="B3" s="63" t="s">
        <v>1</v>
      </c>
      <c r="C3" s="68" t="s">
        <v>1310</v>
      </c>
      <c r="D3" s="68" t="s">
        <v>1310</v>
      </c>
      <c r="E3" s="68" t="s">
        <v>1310</v>
      </c>
      <c r="F3" s="72"/>
      <c r="G3" s="72"/>
      <c r="H3" s="85"/>
    </row>
    <row r="4" spans="2:8" x14ac:dyDescent="0.25">
      <c r="B4" s="63" t="s">
        <v>1309</v>
      </c>
      <c r="C4" s="65"/>
      <c r="D4" s="72"/>
      <c r="E4" s="72"/>
      <c r="F4" s="72"/>
      <c r="G4" s="72"/>
      <c r="H4" s="85"/>
    </row>
    <row r="5" spans="2:8" x14ac:dyDescent="0.25">
      <c r="B5" s="55" t="s">
        <v>49</v>
      </c>
      <c r="C5" s="73" t="s">
        <v>105</v>
      </c>
      <c r="D5" s="73" t="s">
        <v>77</v>
      </c>
      <c r="E5" s="73" t="s">
        <v>1883</v>
      </c>
      <c r="F5" s="73" t="s">
        <v>106</v>
      </c>
      <c r="G5" s="73">
        <v>0.2</v>
      </c>
      <c r="H5" s="76" t="s">
        <v>1897</v>
      </c>
    </row>
    <row r="6" spans="2:8" x14ac:dyDescent="0.25">
      <c r="B6" s="24"/>
      <c r="C6" s="3"/>
      <c r="D6" s="3"/>
      <c r="E6" s="3"/>
      <c r="F6" s="3"/>
      <c r="G6" s="3"/>
      <c r="H6" s="3"/>
    </row>
    <row r="7" spans="2:8" s="29" customFormat="1" ht="20.100000000000001" customHeight="1" x14ac:dyDescent="0.25">
      <c r="C7" s="30" t="s">
        <v>1290</v>
      </c>
      <c r="D7" s="30" t="s">
        <v>71</v>
      </c>
      <c r="E7" s="30" t="s">
        <v>1292</v>
      </c>
      <c r="F7" s="30" t="s">
        <v>1293</v>
      </c>
      <c r="G7" s="30" t="s">
        <v>88</v>
      </c>
      <c r="H7" s="30" t="s">
        <v>28</v>
      </c>
    </row>
    <row r="8" spans="2:8" x14ac:dyDescent="0.25">
      <c r="B8" s="25"/>
      <c r="C8" t="s">
        <v>1905</v>
      </c>
      <c r="D8" t="s">
        <v>77</v>
      </c>
      <c r="E8" s="111" t="s">
        <v>2116</v>
      </c>
      <c r="F8" t="s">
        <v>2117</v>
      </c>
      <c r="G8"/>
      <c r="H8"/>
    </row>
    <row r="9" spans="2:8" x14ac:dyDescent="0.25">
      <c r="B9" s="25"/>
      <c r="C9" t="s">
        <v>4594</v>
      </c>
      <c r="D9" t="s">
        <v>1304</v>
      </c>
      <c r="E9" t="s">
        <v>4566</v>
      </c>
      <c r="F9" t="s">
        <v>1906</v>
      </c>
      <c r="G9"/>
      <c r="H9"/>
    </row>
    <row r="10" spans="2:8" x14ac:dyDescent="0.25">
      <c r="B10" s="25"/>
      <c r="C10"/>
      <c r="D10"/>
      <c r="E10"/>
      <c r="F10"/>
      <c r="G10"/>
      <c r="H10"/>
    </row>
    <row r="11" spans="2:8" x14ac:dyDescent="0.25">
      <c r="B11" s="25"/>
      <c r="C11"/>
      <c r="D11"/>
      <c r="E11" t="s">
        <v>4565</v>
      </c>
      <c r="F11"/>
      <c r="G11"/>
      <c r="H11"/>
    </row>
    <row r="12" spans="2:8" x14ac:dyDescent="0.25">
      <c r="B12" s="25"/>
      <c r="C12"/>
      <c r="D12"/>
      <c r="E12" t="s">
        <v>4565</v>
      </c>
      <c r="F12"/>
      <c r="G12"/>
      <c r="H12"/>
    </row>
    <row r="13" spans="2:8" x14ac:dyDescent="0.25">
      <c r="B13" s="25"/>
      <c r="C13"/>
      <c r="D13"/>
      <c r="E13"/>
      <c r="F13"/>
      <c r="G13"/>
      <c r="H13"/>
    </row>
    <row r="14" spans="2:8" x14ac:dyDescent="0.25">
      <c r="B14" s="25"/>
      <c r="C14"/>
      <c r="D14"/>
      <c r="E14"/>
      <c r="F14"/>
      <c r="G14"/>
      <c r="H14"/>
    </row>
    <row r="15" spans="2:8" x14ac:dyDescent="0.25">
      <c r="B15" s="25"/>
      <c r="C15"/>
      <c r="D15"/>
      <c r="E15"/>
      <c r="F15"/>
      <c r="G15"/>
      <c r="H15"/>
    </row>
    <row r="16" spans="2:8" x14ac:dyDescent="0.25">
      <c r="B16" s="25"/>
      <c r="C16"/>
      <c r="D16"/>
      <c r="E16"/>
      <c r="F16"/>
      <c r="G16"/>
      <c r="H16"/>
    </row>
    <row r="17" spans="2:8" x14ac:dyDescent="0.25">
      <c r="B17" s="25"/>
      <c r="C17"/>
      <c r="D17"/>
      <c r="E17"/>
      <c r="F17"/>
      <c r="G17"/>
      <c r="H17"/>
    </row>
    <row r="18" spans="2:8" x14ac:dyDescent="0.25">
      <c r="B18" s="25"/>
      <c r="C18"/>
      <c r="D18"/>
      <c r="E18"/>
      <c r="F18"/>
      <c r="G18"/>
      <c r="H18"/>
    </row>
    <row r="19" spans="2:8" x14ac:dyDescent="0.25">
      <c r="B19" s="25"/>
      <c r="C19"/>
      <c r="D19"/>
      <c r="E19"/>
      <c r="F19"/>
      <c r="G19"/>
      <c r="H19"/>
    </row>
    <row r="20" spans="2:8" x14ac:dyDescent="0.25">
      <c r="B20" s="25"/>
      <c r="C20"/>
      <c r="D20"/>
      <c r="E20"/>
      <c r="F20"/>
      <c r="G20"/>
      <c r="H20"/>
    </row>
    <row r="21" spans="2:8" x14ac:dyDescent="0.25">
      <c r="C21"/>
      <c r="D21"/>
      <c r="E21"/>
      <c r="F21"/>
      <c r="G21"/>
      <c r="H21"/>
    </row>
    <row r="22" spans="2:8" x14ac:dyDescent="0.25">
      <c r="C22"/>
      <c r="D22"/>
      <c r="E22"/>
      <c r="F22"/>
      <c r="G22"/>
      <c r="H22"/>
    </row>
    <row r="23" spans="2:8" x14ac:dyDescent="0.25">
      <c r="C23"/>
      <c r="D23"/>
      <c r="E23"/>
      <c r="F23"/>
      <c r="G23"/>
      <c r="H23"/>
    </row>
    <row r="24" spans="2:8" x14ac:dyDescent="0.25">
      <c r="C24"/>
      <c r="D24"/>
      <c r="E24"/>
      <c r="F24"/>
      <c r="G24"/>
      <c r="H24"/>
    </row>
    <row r="25" spans="2:8" x14ac:dyDescent="0.25">
      <c r="C25"/>
      <c r="D25"/>
      <c r="E25"/>
      <c r="F25"/>
      <c r="G25"/>
      <c r="H25"/>
    </row>
    <row r="26" spans="2:8" x14ac:dyDescent="0.25">
      <c r="C26"/>
      <c r="D26"/>
      <c r="E26"/>
      <c r="F26"/>
      <c r="G26"/>
      <c r="H26"/>
    </row>
    <row r="27" spans="2:8" x14ac:dyDescent="0.25">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decimal" allowBlank="1" showInputMessage="1" showErrorMessage="1" prompt="Must be a decimal number between 0.0 and 1.0." sqref="G8:G27" xr:uid="{F7CB5F41-8404-4E0F-9ED8-F00DE47244BD}">
      <formula1>0</formula1>
      <formula2>1</formula2>
    </dataValidation>
    <dataValidation type="list" allowBlank="1" sqref="E8:E27" xr:uid="{F3F0A96A-7398-440D-ACC7-E9ADD8601344}">
      <formula1>INDIRECT("ClassURIs[RelatedClassUri]")</formula1>
    </dataValidation>
  </dataValidations>
  <hyperlinks>
    <hyperlink ref="E8" r:id="rId1" xr:uid="{7727271C-7C07-4E83-8F28-B6CE4A1B4139}"/>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D12:D27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052"/>
  <sheetViews>
    <sheetView topLeftCell="B10" workbookViewId="0">
      <selection activeCell="E47" sqref="E47"/>
    </sheetView>
  </sheetViews>
  <sheetFormatPr defaultColWidth="8.85546875" defaultRowHeight="15" x14ac:dyDescent="0.25"/>
  <cols>
    <col min="1" max="1" width="3.42578125" style="2" customWidth="1"/>
    <col min="2" max="2" width="14" style="2" bestFit="1" customWidth="1"/>
    <col min="3" max="3" width="23.7109375" style="2" customWidth="1"/>
    <col min="4" max="4" width="14.42578125" style="2" customWidth="1"/>
    <col min="5" max="5" width="60.28515625" style="2" customWidth="1"/>
    <col min="6" max="6" width="14.5703125" style="2" customWidth="1"/>
    <col min="7" max="7" width="75.28515625" style="2" customWidth="1"/>
    <col min="8" max="8" width="66.140625" style="2" customWidth="1"/>
    <col min="9" max="9" width="15.5703125" style="2" customWidth="1"/>
    <col min="10" max="10" width="19" style="2" customWidth="1"/>
    <col min="11" max="16384" width="8.85546875" style="2"/>
  </cols>
  <sheetData>
    <row r="2" spans="2:10" s="3" customFormat="1" x14ac:dyDescent="0.25">
      <c r="B2" s="53" t="s">
        <v>0</v>
      </c>
      <c r="C2" s="54" t="s">
        <v>3</v>
      </c>
      <c r="D2" s="50" t="s">
        <v>3</v>
      </c>
      <c r="E2" s="50" t="s">
        <v>3</v>
      </c>
      <c r="F2" s="50" t="s">
        <v>3</v>
      </c>
      <c r="G2" s="50" t="s">
        <v>3</v>
      </c>
      <c r="H2" s="50" t="s">
        <v>3</v>
      </c>
      <c r="I2" s="50" t="s">
        <v>34</v>
      </c>
      <c r="J2" s="51" t="s">
        <v>3</v>
      </c>
    </row>
    <row r="3" spans="2:10" s="3" customFormat="1" x14ac:dyDescent="0.25">
      <c r="B3" s="82" t="s">
        <v>1</v>
      </c>
      <c r="C3" s="67" t="s">
        <v>1311</v>
      </c>
      <c r="D3" s="68" t="s">
        <v>1311</v>
      </c>
      <c r="E3" s="68" t="s">
        <v>1310</v>
      </c>
      <c r="F3" s="68" t="s">
        <v>1310</v>
      </c>
      <c r="G3" s="65"/>
      <c r="H3" s="65"/>
      <c r="I3" s="65"/>
      <c r="J3" s="77"/>
    </row>
    <row r="4" spans="2:10" s="3" customFormat="1" x14ac:dyDescent="0.25">
      <c r="B4" s="82" t="s">
        <v>1309</v>
      </c>
      <c r="C4" s="64"/>
      <c r="D4" s="65"/>
      <c r="E4" s="68" t="s">
        <v>1310</v>
      </c>
      <c r="F4" s="65"/>
      <c r="G4" s="68" t="s">
        <v>1310</v>
      </c>
      <c r="H4" s="65"/>
      <c r="I4" s="65"/>
      <c r="J4" s="66"/>
    </row>
    <row r="5" spans="2:10" s="3" customFormat="1" x14ac:dyDescent="0.25">
      <c r="B5" s="83" t="s">
        <v>49</v>
      </c>
      <c r="C5" s="84" t="s">
        <v>125</v>
      </c>
      <c r="D5" s="73"/>
      <c r="E5" s="86">
        <v>12.34</v>
      </c>
      <c r="F5" s="73" t="s">
        <v>126</v>
      </c>
      <c r="G5" s="73" t="s">
        <v>127</v>
      </c>
      <c r="H5" s="73" t="s">
        <v>1898</v>
      </c>
      <c r="I5" s="73">
        <v>2</v>
      </c>
      <c r="J5" s="90" t="s">
        <v>1897</v>
      </c>
    </row>
    <row r="6" spans="2:10" s="3" customFormat="1" x14ac:dyDescent="0.25">
      <c r="B6" s="24"/>
      <c r="J6" s="4"/>
    </row>
    <row r="7" spans="2:10" s="29" customFormat="1" ht="20.100000000000001" customHeight="1" x14ac:dyDescent="0.25">
      <c r="C7" s="30" t="s">
        <v>872</v>
      </c>
      <c r="D7" s="30" t="s">
        <v>1881</v>
      </c>
      <c r="E7" s="30" t="s">
        <v>72</v>
      </c>
      <c r="F7" s="30" t="s">
        <v>18</v>
      </c>
      <c r="G7" s="30" t="s">
        <v>2</v>
      </c>
      <c r="H7" s="30" t="s">
        <v>1294</v>
      </c>
      <c r="I7" s="30" t="s">
        <v>68</v>
      </c>
      <c r="J7" s="30" t="s">
        <v>28</v>
      </c>
    </row>
    <row r="8" spans="2:10" x14ac:dyDescent="0.25">
      <c r="B8" s="25"/>
      <c r="C8" s="105" t="s">
        <v>1938</v>
      </c>
      <c r="D8" s="105"/>
      <c r="E8" s="106" t="s">
        <v>2120</v>
      </c>
      <c r="F8" s="106" t="s">
        <v>2121</v>
      </c>
      <c r="G8" s="107" t="s">
        <v>2122</v>
      </c>
      <c r="H8" s="108"/>
      <c r="I8" s="11">
        <v>2</v>
      </c>
      <c r="J8" s="108"/>
    </row>
    <row r="9" spans="2:10" x14ac:dyDescent="0.25">
      <c r="B9" s="25"/>
      <c r="C9" s="105" t="s">
        <v>1938</v>
      </c>
      <c r="D9" s="105"/>
      <c r="E9" s="106" t="s">
        <v>2123</v>
      </c>
      <c r="F9" s="106" t="s">
        <v>2124</v>
      </c>
      <c r="G9" s="107" t="s">
        <v>2125</v>
      </c>
      <c r="H9" s="108"/>
      <c r="I9" s="11">
        <v>1</v>
      </c>
      <c r="J9" s="108"/>
    </row>
    <row r="10" spans="2:10" x14ac:dyDescent="0.25">
      <c r="B10" s="25"/>
      <c r="C10" s="105" t="s">
        <v>1938</v>
      </c>
      <c r="D10" s="105"/>
      <c r="E10" s="106" t="s">
        <v>2126</v>
      </c>
      <c r="F10" s="106" t="s">
        <v>2127</v>
      </c>
      <c r="G10" s="107" t="s">
        <v>2128</v>
      </c>
      <c r="H10" s="108"/>
      <c r="I10" s="11">
        <v>2</v>
      </c>
      <c r="J10" s="108"/>
    </row>
    <row r="11" spans="2:10" x14ac:dyDescent="0.25">
      <c r="B11" s="25"/>
      <c r="C11" s="105" t="s">
        <v>1938</v>
      </c>
      <c r="D11" s="105"/>
      <c r="E11" s="106" t="s">
        <v>2129</v>
      </c>
      <c r="F11" s="106" t="s">
        <v>2130</v>
      </c>
      <c r="G11" s="107" t="s">
        <v>2131</v>
      </c>
      <c r="H11" s="108"/>
      <c r="I11" s="11">
        <v>1</v>
      </c>
      <c r="J11" s="108"/>
    </row>
    <row r="12" spans="2:10" x14ac:dyDescent="0.25">
      <c r="B12" s="25"/>
      <c r="C12" s="105" t="s">
        <v>1938</v>
      </c>
      <c r="D12" s="105"/>
      <c r="E12" s="106" t="s">
        <v>2132</v>
      </c>
      <c r="F12" s="106" t="s">
        <v>2133</v>
      </c>
      <c r="G12" s="107" t="s">
        <v>2134</v>
      </c>
      <c r="H12"/>
      <c r="I12" s="11">
        <v>2</v>
      </c>
      <c r="J12" s="108"/>
    </row>
    <row r="13" spans="2:10" x14ac:dyDescent="0.25">
      <c r="B13" s="25"/>
      <c r="C13" s="105" t="s">
        <v>1938</v>
      </c>
      <c r="D13" s="105"/>
      <c r="E13" s="106" t="s">
        <v>2135</v>
      </c>
      <c r="F13" s="106" t="s">
        <v>2136</v>
      </c>
      <c r="G13" s="107" t="s">
        <v>2137</v>
      </c>
      <c r="H13" s="108"/>
      <c r="I13" s="11">
        <v>1</v>
      </c>
      <c r="J13" s="108"/>
    </row>
    <row r="14" spans="2:10" x14ac:dyDescent="0.25">
      <c r="B14" s="25"/>
      <c r="C14" s="105" t="s">
        <v>1938</v>
      </c>
      <c r="D14" s="105"/>
      <c r="E14" s="106" t="s">
        <v>2138</v>
      </c>
      <c r="F14" s="106" t="s">
        <v>2139</v>
      </c>
      <c r="G14" s="107" t="s">
        <v>2140</v>
      </c>
      <c r="H14" s="108"/>
      <c r="I14" s="11">
        <v>2</v>
      </c>
      <c r="J14" s="108"/>
    </row>
    <row r="15" spans="2:10" x14ac:dyDescent="0.25">
      <c r="B15" s="25"/>
      <c r="C15" s="105" t="s">
        <v>1938</v>
      </c>
      <c r="D15" s="105"/>
      <c r="E15" s="106" t="s">
        <v>2141</v>
      </c>
      <c r="F15" s="106" t="s">
        <v>2142</v>
      </c>
      <c r="G15" s="107" t="s">
        <v>2143</v>
      </c>
      <c r="H15" s="108"/>
      <c r="I15" s="11">
        <v>1</v>
      </c>
      <c r="J15" s="108"/>
    </row>
    <row r="16" spans="2:10" x14ac:dyDescent="0.25">
      <c r="B16" s="25"/>
      <c r="C16" s="105" t="s">
        <v>1941</v>
      </c>
      <c r="D16" s="105"/>
      <c r="E16" s="106" t="s">
        <v>2144</v>
      </c>
      <c r="F16" s="106" t="s">
        <v>2145</v>
      </c>
      <c r="G16" s="107" t="s">
        <v>2144</v>
      </c>
      <c r="H16"/>
      <c r="I16" s="11">
        <v>5</v>
      </c>
      <c r="J16"/>
    </row>
    <row r="17" spans="2:10" x14ac:dyDescent="0.25">
      <c r="B17" s="25"/>
      <c r="C17" s="105" t="s">
        <v>1941</v>
      </c>
      <c r="D17" s="105"/>
      <c r="E17" s="106" t="s">
        <v>2146</v>
      </c>
      <c r="F17" s="106" t="s">
        <v>2147</v>
      </c>
      <c r="G17" s="107" t="s">
        <v>2146</v>
      </c>
      <c r="H17"/>
      <c r="I17" s="11">
        <v>2</v>
      </c>
      <c r="J17"/>
    </row>
    <row r="18" spans="2:10" x14ac:dyDescent="0.25">
      <c r="C18" s="105" t="s">
        <v>1941</v>
      </c>
      <c r="D18" s="105"/>
      <c r="E18" s="106" t="s">
        <v>2148</v>
      </c>
      <c r="F18" s="106" t="s">
        <v>2149</v>
      </c>
      <c r="G18" s="107" t="s">
        <v>2148</v>
      </c>
      <c r="H18"/>
      <c r="I18" s="11">
        <v>8</v>
      </c>
      <c r="J18"/>
    </row>
    <row r="19" spans="2:10" x14ac:dyDescent="0.25">
      <c r="C19" s="105" t="s">
        <v>1941</v>
      </c>
      <c r="D19" s="105"/>
      <c r="E19" s="106" t="s">
        <v>2150</v>
      </c>
      <c r="F19" s="106" t="s">
        <v>2151</v>
      </c>
      <c r="G19" s="107" t="s">
        <v>2150</v>
      </c>
      <c r="H19"/>
      <c r="I19" s="11">
        <v>4</v>
      </c>
      <c r="J19"/>
    </row>
    <row r="20" spans="2:10" x14ac:dyDescent="0.25">
      <c r="C20" s="105" t="s">
        <v>1993</v>
      </c>
      <c r="D20" s="105"/>
      <c r="E20" s="106" t="s">
        <v>2152</v>
      </c>
      <c r="F20" s="106" t="s">
        <v>2153</v>
      </c>
      <c r="G20" s="107" t="s">
        <v>2154</v>
      </c>
      <c r="H20"/>
      <c r="I20" s="11">
        <v>1</v>
      </c>
      <c r="J20"/>
    </row>
    <row r="21" spans="2:10" x14ac:dyDescent="0.25">
      <c r="C21" s="105" t="s">
        <v>1993</v>
      </c>
      <c r="D21" s="105"/>
      <c r="E21" s="106" t="s">
        <v>2155</v>
      </c>
      <c r="F21" s="106" t="s">
        <v>2156</v>
      </c>
      <c r="G21" s="107" t="s">
        <v>2157</v>
      </c>
      <c r="H21"/>
      <c r="I21" s="11">
        <v>2</v>
      </c>
      <c r="J21"/>
    </row>
    <row r="22" spans="2:10" x14ac:dyDescent="0.25">
      <c r="C22" s="105" t="s">
        <v>1941</v>
      </c>
      <c r="D22" s="105"/>
      <c r="E22" s="106" t="s">
        <v>2158</v>
      </c>
      <c r="F22" s="106" t="s">
        <v>2159</v>
      </c>
      <c r="G22" s="107" t="s">
        <v>2160</v>
      </c>
      <c r="H22"/>
      <c r="I22" s="11"/>
      <c r="J22"/>
    </row>
    <row r="23" spans="2:10" x14ac:dyDescent="0.25">
      <c r="C23" s="105" t="s">
        <v>1941</v>
      </c>
      <c r="D23" s="105"/>
      <c r="E23" s="106" t="s">
        <v>2161</v>
      </c>
      <c r="F23" s="106" t="s">
        <v>2162</v>
      </c>
      <c r="G23" s="107" t="s">
        <v>2163</v>
      </c>
      <c r="H23"/>
      <c r="I23" s="11"/>
      <c r="J23"/>
    </row>
    <row r="24" spans="2:10" x14ac:dyDescent="0.25">
      <c r="C24" s="105" t="s">
        <v>1993</v>
      </c>
      <c r="D24" s="105"/>
      <c r="E24" s="106" t="s">
        <v>2164</v>
      </c>
      <c r="F24" s="106" t="s">
        <v>2165</v>
      </c>
      <c r="G24" s="107" t="s">
        <v>2166</v>
      </c>
      <c r="H24"/>
      <c r="I24" s="11"/>
      <c r="J24"/>
    </row>
    <row r="25" spans="2:10" x14ac:dyDescent="0.25">
      <c r="C25" s="105" t="s">
        <v>1993</v>
      </c>
      <c r="D25" s="105"/>
      <c r="E25" s="106" t="s">
        <v>2167</v>
      </c>
      <c r="F25" s="106" t="s">
        <v>2168</v>
      </c>
      <c r="G25" s="107" t="s">
        <v>2169</v>
      </c>
      <c r="H25"/>
      <c r="I25" s="11"/>
      <c r="J25"/>
    </row>
    <row r="26" spans="2:10" x14ac:dyDescent="0.25">
      <c r="C26" s="105" t="s">
        <v>1996</v>
      </c>
      <c r="D26" s="105"/>
      <c r="E26" s="106" t="s">
        <v>2152</v>
      </c>
      <c r="F26" s="106" t="s">
        <v>2153</v>
      </c>
      <c r="G26" s="107" t="s">
        <v>2170</v>
      </c>
      <c r="H26"/>
      <c r="I26" s="11"/>
      <c r="J26"/>
    </row>
    <row r="27" spans="2:10" x14ac:dyDescent="0.25">
      <c r="C27" s="105" t="s">
        <v>1996</v>
      </c>
      <c r="D27" s="105"/>
      <c r="E27" s="106" t="s">
        <v>2155</v>
      </c>
      <c r="F27" s="106" t="s">
        <v>2156</v>
      </c>
      <c r="G27" s="107" t="s">
        <v>2171</v>
      </c>
      <c r="H27"/>
      <c r="I27" s="11"/>
      <c r="J27"/>
    </row>
    <row r="28" spans="2:10" x14ac:dyDescent="0.25">
      <c r="C28" s="105" t="s">
        <v>1996</v>
      </c>
      <c r="D28" s="105"/>
      <c r="E28" s="106" t="s">
        <v>2161</v>
      </c>
      <c r="F28" s="106" t="s">
        <v>2162</v>
      </c>
      <c r="G28" s="107" t="s">
        <v>2172</v>
      </c>
      <c r="H28"/>
      <c r="I28" s="11"/>
      <c r="J28"/>
    </row>
    <row r="29" spans="2:10" x14ac:dyDescent="0.25">
      <c r="C29" s="105" t="s">
        <v>1996</v>
      </c>
      <c r="D29" s="105"/>
      <c r="E29" s="106" t="s">
        <v>2173</v>
      </c>
      <c r="F29" s="106" t="s">
        <v>2174</v>
      </c>
      <c r="G29" s="107" t="s">
        <v>2175</v>
      </c>
      <c r="H29"/>
      <c r="I29" s="11"/>
      <c r="J29"/>
    </row>
    <row r="30" spans="2:10" x14ac:dyDescent="0.25">
      <c r="C30" s="105" t="s">
        <v>1996</v>
      </c>
      <c r="D30" s="105"/>
      <c r="E30" s="106" t="s">
        <v>2158</v>
      </c>
      <c r="F30" s="106" t="s">
        <v>2159</v>
      </c>
      <c r="G30" s="107" t="s">
        <v>2176</v>
      </c>
      <c r="H30"/>
      <c r="I30" s="11"/>
      <c r="J30"/>
    </row>
    <row r="31" spans="2:10" x14ac:dyDescent="0.25">
      <c r="C31" s="105" t="s">
        <v>1996</v>
      </c>
      <c r="D31" s="105"/>
      <c r="E31" s="106" t="s">
        <v>2177</v>
      </c>
      <c r="F31" s="106" t="s">
        <v>2178</v>
      </c>
      <c r="G31" s="107" t="s">
        <v>2179</v>
      </c>
      <c r="H31"/>
      <c r="I31" s="11"/>
      <c r="J31"/>
    </row>
    <row r="32" spans="2:10" x14ac:dyDescent="0.25">
      <c r="C32" s="105" t="s">
        <v>1996</v>
      </c>
      <c r="D32" s="105"/>
      <c r="E32" s="106" t="s">
        <v>2180</v>
      </c>
      <c r="F32" s="106" t="s">
        <v>2181</v>
      </c>
      <c r="G32" s="107" t="s">
        <v>2182</v>
      </c>
      <c r="H32"/>
      <c r="I32"/>
      <c r="J32"/>
    </row>
    <row r="33" spans="3:10" x14ac:dyDescent="0.25">
      <c r="C33" s="105" t="s">
        <v>1996</v>
      </c>
      <c r="D33" s="105"/>
      <c r="E33" s="106" t="s">
        <v>2183</v>
      </c>
      <c r="F33" s="106" t="s">
        <v>2184</v>
      </c>
      <c r="G33" s="107" t="s">
        <v>2185</v>
      </c>
      <c r="H33"/>
      <c r="I33"/>
      <c r="J33"/>
    </row>
    <row r="34" spans="3:10" x14ac:dyDescent="0.25">
      <c r="C34" s="105" t="s">
        <v>1996</v>
      </c>
      <c r="D34" s="105"/>
      <c r="E34" s="106" t="s">
        <v>2164</v>
      </c>
      <c r="F34" s="106" t="s">
        <v>2165</v>
      </c>
      <c r="G34" s="107" t="s">
        <v>2186</v>
      </c>
      <c r="H34"/>
      <c r="I34"/>
      <c r="J34"/>
    </row>
    <row r="35" spans="3:10" x14ac:dyDescent="0.25">
      <c r="C35" s="105" t="s">
        <v>1996</v>
      </c>
      <c r="D35" s="105"/>
      <c r="E35" s="106" t="s">
        <v>2187</v>
      </c>
      <c r="F35" s="106" t="s">
        <v>2188</v>
      </c>
      <c r="G35" s="107" t="s">
        <v>2189</v>
      </c>
      <c r="H35"/>
      <c r="I35" s="11"/>
      <c r="J35"/>
    </row>
    <row r="36" spans="3:10" x14ac:dyDescent="0.25">
      <c r="C36" s="105" t="s">
        <v>1996</v>
      </c>
      <c r="D36" s="105"/>
      <c r="E36" s="106" t="s">
        <v>2190</v>
      </c>
      <c r="F36" s="106" t="s">
        <v>2191</v>
      </c>
      <c r="G36" s="107" t="s">
        <v>2192</v>
      </c>
      <c r="H36"/>
      <c r="I36" s="11"/>
      <c r="J36"/>
    </row>
    <row r="37" spans="3:10" x14ac:dyDescent="0.25">
      <c r="C37" s="105" t="s">
        <v>1996</v>
      </c>
      <c r="D37" s="105"/>
      <c r="E37" s="106" t="s">
        <v>2167</v>
      </c>
      <c r="F37" s="106" t="s">
        <v>2168</v>
      </c>
      <c r="G37" s="107" t="s">
        <v>2193</v>
      </c>
      <c r="H37"/>
      <c r="I37" s="11"/>
      <c r="J37"/>
    </row>
    <row r="38" spans="3:10" x14ac:dyDescent="0.25">
      <c r="C38" s="105" t="s">
        <v>1935</v>
      </c>
      <c r="D38" s="105"/>
      <c r="E38" s="106" t="s">
        <v>2194</v>
      </c>
      <c r="F38" s="106" t="s">
        <v>2195</v>
      </c>
      <c r="G38" s="107" t="s">
        <v>2194</v>
      </c>
      <c r="H38"/>
      <c r="I38"/>
      <c r="J38"/>
    </row>
    <row r="39" spans="3:10" x14ac:dyDescent="0.25">
      <c r="C39" s="105" t="s">
        <v>1935</v>
      </c>
      <c r="D39" s="105"/>
      <c r="E39" s="106" t="s">
        <v>2196</v>
      </c>
      <c r="F39" s="106" t="s">
        <v>269</v>
      </c>
      <c r="G39" s="107" t="s">
        <v>2196</v>
      </c>
      <c r="H39"/>
      <c r="I39"/>
      <c r="J39"/>
    </row>
    <row r="40" spans="3:10" x14ac:dyDescent="0.25">
      <c r="C40" s="105" t="s">
        <v>1935</v>
      </c>
      <c r="D40" s="105"/>
      <c r="E40" s="106" t="s">
        <v>2197</v>
      </c>
      <c r="F40" s="106" t="s">
        <v>2198</v>
      </c>
      <c r="G40" s="107" t="s">
        <v>2197</v>
      </c>
      <c r="H40"/>
      <c r="I40"/>
      <c r="J40"/>
    </row>
    <row r="41" spans="3:10" x14ac:dyDescent="0.25">
      <c r="C41" s="105" t="s">
        <v>1935</v>
      </c>
      <c r="D41" s="105"/>
      <c r="E41" s="106" t="s">
        <v>2199</v>
      </c>
      <c r="F41" s="106" t="s">
        <v>2200</v>
      </c>
      <c r="G41" s="107" t="s">
        <v>2199</v>
      </c>
      <c r="H41"/>
      <c r="I41"/>
      <c r="J41"/>
    </row>
    <row r="42" spans="3:10" ht="30" x14ac:dyDescent="0.25">
      <c r="C42" s="105" t="s">
        <v>1999</v>
      </c>
      <c r="D42" s="105"/>
      <c r="E42" s="106" t="s">
        <v>2201</v>
      </c>
      <c r="F42" s="106" t="s">
        <v>2202</v>
      </c>
      <c r="G42" s="107" t="s">
        <v>2203</v>
      </c>
      <c r="H42"/>
      <c r="I42"/>
      <c r="J42"/>
    </row>
    <row r="43" spans="3:10" ht="30" x14ac:dyDescent="0.25">
      <c r="C43" s="105" t="s">
        <v>1999</v>
      </c>
      <c r="D43" s="105"/>
      <c r="E43" s="106" t="s">
        <v>2204</v>
      </c>
      <c r="F43" s="106" t="s">
        <v>2205</v>
      </c>
      <c r="G43" s="107" t="s">
        <v>2206</v>
      </c>
      <c r="H43"/>
      <c r="I43"/>
      <c r="J43"/>
    </row>
    <row r="44" spans="3:10" ht="30" x14ac:dyDescent="0.25">
      <c r="C44" s="105" t="s">
        <v>1999</v>
      </c>
      <c r="D44" s="105"/>
      <c r="E44" s="106" t="s">
        <v>2207</v>
      </c>
      <c r="F44" s="106" t="s">
        <v>2208</v>
      </c>
      <c r="G44" s="107" t="s">
        <v>2209</v>
      </c>
      <c r="H44"/>
      <c r="I44"/>
      <c r="J44"/>
    </row>
    <row r="45" spans="3:10" ht="30" x14ac:dyDescent="0.25">
      <c r="C45" s="105" t="s">
        <v>1999</v>
      </c>
      <c r="D45" s="105"/>
      <c r="E45" s="106" t="s">
        <v>2210</v>
      </c>
      <c r="F45" s="106" t="s">
        <v>2211</v>
      </c>
      <c r="G45" s="107" t="s">
        <v>2212</v>
      </c>
      <c r="H45"/>
      <c r="I45"/>
      <c r="J45"/>
    </row>
    <row r="46" spans="3:10" x14ac:dyDescent="0.25">
      <c r="C46" s="109" t="s">
        <v>1999</v>
      </c>
      <c r="D46" s="109"/>
      <c r="E46" s="110" t="s">
        <v>2213</v>
      </c>
      <c r="F46" s="110" t="s">
        <v>2214</v>
      </c>
      <c r="G46" s="107" t="s">
        <v>2215</v>
      </c>
      <c r="H46"/>
      <c r="I46"/>
      <c r="J46"/>
    </row>
    <row r="47" spans="3:10" ht="30" x14ac:dyDescent="0.25">
      <c r="C47" s="109" t="s">
        <v>1999</v>
      </c>
      <c r="D47" s="109"/>
      <c r="E47" s="110" t="s">
        <v>2216</v>
      </c>
      <c r="F47" s="110" t="s">
        <v>2217</v>
      </c>
      <c r="G47" s="107" t="s">
        <v>2218</v>
      </c>
      <c r="H47"/>
      <c r="I47"/>
      <c r="J47"/>
    </row>
    <row r="48" spans="3:10" ht="30" x14ac:dyDescent="0.25">
      <c r="C48" s="105" t="s">
        <v>1999</v>
      </c>
      <c r="D48" s="105"/>
      <c r="E48" s="106" t="s">
        <v>2219</v>
      </c>
      <c r="F48" s="106" t="s">
        <v>2220</v>
      </c>
      <c r="G48" s="107" t="s">
        <v>2221</v>
      </c>
      <c r="H48"/>
      <c r="I48"/>
      <c r="J48"/>
    </row>
    <row r="49" spans="3:10" ht="30" x14ac:dyDescent="0.25">
      <c r="C49" s="105" t="s">
        <v>1999</v>
      </c>
      <c r="D49" s="105"/>
      <c r="E49" s="106" t="s">
        <v>2222</v>
      </c>
      <c r="F49" s="106" t="s">
        <v>1974</v>
      </c>
      <c r="G49" s="107" t="s">
        <v>2223</v>
      </c>
      <c r="H49"/>
      <c r="I49"/>
      <c r="J49"/>
    </row>
    <row r="50" spans="3:10" ht="30" x14ac:dyDescent="0.25">
      <c r="C50" s="105" t="s">
        <v>1999</v>
      </c>
      <c r="D50" s="105"/>
      <c r="E50" s="106" t="s">
        <v>2224</v>
      </c>
      <c r="F50" s="106" t="s">
        <v>2225</v>
      </c>
      <c r="G50" s="107" t="s">
        <v>2226</v>
      </c>
      <c r="H50"/>
      <c r="I50"/>
      <c r="J50"/>
    </row>
    <row r="51" spans="3:10" x14ac:dyDescent="0.25">
      <c r="C51" s="105" t="s">
        <v>1999</v>
      </c>
      <c r="D51" s="105"/>
      <c r="E51" s="106" t="s">
        <v>2167</v>
      </c>
      <c r="F51" s="106" t="s">
        <v>2168</v>
      </c>
      <c r="G51" s="107" t="s">
        <v>2167</v>
      </c>
      <c r="H51"/>
      <c r="I51"/>
      <c r="J51"/>
    </row>
    <row r="52" spans="3:10" x14ac:dyDescent="0.25">
      <c r="C52" s="105" t="s">
        <v>1989</v>
      </c>
      <c r="D52" s="105"/>
      <c r="E52" s="106" t="s">
        <v>2227</v>
      </c>
      <c r="F52" s="106" t="s">
        <v>2228</v>
      </c>
      <c r="G52" s="107" t="s">
        <v>2227</v>
      </c>
      <c r="H52"/>
      <c r="I52" s="11"/>
      <c r="J52"/>
    </row>
    <row r="53" spans="3:10" x14ac:dyDescent="0.25">
      <c r="C53" s="105" t="s">
        <v>1989</v>
      </c>
      <c r="D53" s="105"/>
      <c r="E53" s="106" t="s">
        <v>2229</v>
      </c>
      <c r="F53" s="106" t="s">
        <v>2230</v>
      </c>
      <c r="G53" s="107" t="s">
        <v>2229</v>
      </c>
      <c r="H53"/>
      <c r="I53" s="11"/>
      <c r="J53"/>
    </row>
    <row r="54" spans="3:10" x14ac:dyDescent="0.25">
      <c r="C54" s="105" t="s">
        <v>1989</v>
      </c>
      <c r="D54" s="105"/>
      <c r="E54" s="106" t="s">
        <v>2231</v>
      </c>
      <c r="F54" s="106" t="s">
        <v>2232</v>
      </c>
      <c r="G54" s="107" t="s">
        <v>2233</v>
      </c>
      <c r="H54"/>
      <c r="I54" s="11"/>
      <c r="J54"/>
    </row>
    <row r="55" spans="3:10" x14ac:dyDescent="0.25">
      <c r="C55" s="105" t="s">
        <v>1989</v>
      </c>
      <c r="D55" s="105"/>
      <c r="E55" s="106" t="s">
        <v>2167</v>
      </c>
      <c r="F55" s="106" t="s">
        <v>2168</v>
      </c>
      <c r="G55" s="107" t="s">
        <v>2167</v>
      </c>
      <c r="H55"/>
      <c r="I55" s="11"/>
      <c r="J55"/>
    </row>
    <row r="56" spans="3:10" x14ac:dyDescent="0.25">
      <c r="C56" s="105" t="s">
        <v>2059</v>
      </c>
      <c r="D56" s="105"/>
      <c r="E56" s="106" t="s">
        <v>2234</v>
      </c>
      <c r="F56" s="106" t="s">
        <v>509</v>
      </c>
      <c r="G56" s="106" t="s">
        <v>2234</v>
      </c>
      <c r="H56"/>
      <c r="I56" s="11"/>
      <c r="J56"/>
    </row>
    <row r="57" spans="3:10" x14ac:dyDescent="0.25">
      <c r="C57" s="105" t="s">
        <v>2059</v>
      </c>
      <c r="D57" s="105"/>
      <c r="E57" s="106" t="s">
        <v>2235</v>
      </c>
      <c r="F57" s="106" t="s">
        <v>2236</v>
      </c>
      <c r="G57" s="106" t="s">
        <v>2235</v>
      </c>
      <c r="H57"/>
      <c r="I57" s="11"/>
      <c r="J57"/>
    </row>
    <row r="58" spans="3:10" x14ac:dyDescent="0.25">
      <c r="C58" s="105" t="s">
        <v>2059</v>
      </c>
      <c r="D58" s="105"/>
      <c r="E58" s="106" t="s">
        <v>2237</v>
      </c>
      <c r="F58" s="106" t="s">
        <v>2238</v>
      </c>
      <c r="G58" s="106" t="s">
        <v>2237</v>
      </c>
      <c r="H58"/>
      <c r="I58" s="11"/>
      <c r="J58"/>
    </row>
    <row r="59" spans="3:10" x14ac:dyDescent="0.25">
      <c r="C59" s="105" t="s">
        <v>2059</v>
      </c>
      <c r="D59" s="105"/>
      <c r="E59" s="106" t="s">
        <v>2239</v>
      </c>
      <c r="F59" s="106" t="s">
        <v>2240</v>
      </c>
      <c r="G59" s="106" t="s">
        <v>2239</v>
      </c>
      <c r="H59"/>
      <c r="I59" s="11"/>
      <c r="J59"/>
    </row>
    <row r="60" spans="3:10" x14ac:dyDescent="0.25">
      <c r="C60" s="105" t="s">
        <v>2059</v>
      </c>
      <c r="D60" s="105"/>
      <c r="E60" s="106" t="s">
        <v>2241</v>
      </c>
      <c r="F60" s="106" t="s">
        <v>178</v>
      </c>
      <c r="G60" s="106" t="s">
        <v>2241</v>
      </c>
      <c r="H60"/>
      <c r="I60" s="11"/>
      <c r="J60"/>
    </row>
    <row r="61" spans="3:10" x14ac:dyDescent="0.25">
      <c r="C61" s="105" t="s">
        <v>2059</v>
      </c>
      <c r="D61" s="105"/>
      <c r="E61" s="106" t="s">
        <v>2242</v>
      </c>
      <c r="F61" s="106" t="s">
        <v>287</v>
      </c>
      <c r="G61" s="106" t="s">
        <v>2242</v>
      </c>
      <c r="H61"/>
      <c r="I61" s="11"/>
      <c r="J61"/>
    </row>
    <row r="62" spans="3:10" x14ac:dyDescent="0.25">
      <c r="C62" s="105" t="s">
        <v>2059</v>
      </c>
      <c r="D62" s="105"/>
      <c r="E62" s="106" t="s">
        <v>2243</v>
      </c>
      <c r="F62" s="106" t="s">
        <v>174</v>
      </c>
      <c r="G62" s="106" t="s">
        <v>2243</v>
      </c>
      <c r="H62"/>
      <c r="I62" s="11"/>
      <c r="J62"/>
    </row>
    <row r="63" spans="3:10" x14ac:dyDescent="0.25">
      <c r="C63" s="105" t="s">
        <v>2059</v>
      </c>
      <c r="D63" s="105"/>
      <c r="E63" s="106" t="s">
        <v>2244</v>
      </c>
      <c r="F63" s="106" t="s">
        <v>179</v>
      </c>
      <c r="G63" s="106" t="s">
        <v>2244</v>
      </c>
      <c r="H63"/>
      <c r="I63" s="11"/>
      <c r="J63"/>
    </row>
    <row r="64" spans="3:10" x14ac:dyDescent="0.25">
      <c r="C64" s="105" t="s">
        <v>2059</v>
      </c>
      <c r="D64" s="105"/>
      <c r="E64" s="106" t="s">
        <v>2245</v>
      </c>
      <c r="F64" s="106" t="s">
        <v>2246</v>
      </c>
      <c r="G64" s="106" t="s">
        <v>2245</v>
      </c>
      <c r="H64"/>
      <c r="I64" s="11"/>
      <c r="J64"/>
    </row>
    <row r="65" spans="3:10" x14ac:dyDescent="0.25">
      <c r="C65" s="105" t="s">
        <v>2059</v>
      </c>
      <c r="D65" s="105"/>
      <c r="E65" s="106" t="s">
        <v>2247</v>
      </c>
      <c r="F65" s="106" t="s">
        <v>506</v>
      </c>
      <c r="G65" s="106" t="s">
        <v>2247</v>
      </c>
      <c r="H65"/>
      <c r="I65" s="11"/>
      <c r="J65"/>
    </row>
    <row r="66" spans="3:10" x14ac:dyDescent="0.25">
      <c r="C66" s="105" t="s">
        <v>2059</v>
      </c>
      <c r="D66" s="105"/>
      <c r="E66" s="106" t="s">
        <v>2248</v>
      </c>
      <c r="F66" s="106" t="s">
        <v>2249</v>
      </c>
      <c r="G66" s="106" t="s">
        <v>2248</v>
      </c>
      <c r="H66"/>
      <c r="I66" s="11"/>
      <c r="J66"/>
    </row>
    <row r="67" spans="3:10" x14ac:dyDescent="0.25">
      <c r="C67" s="105" t="s">
        <v>2059</v>
      </c>
      <c r="D67" s="105"/>
      <c r="E67" s="106" t="s">
        <v>2250</v>
      </c>
      <c r="F67" s="106" t="s">
        <v>2198</v>
      </c>
      <c r="G67" s="106" t="s">
        <v>2250</v>
      </c>
      <c r="H67"/>
      <c r="I67" s="11"/>
      <c r="J67"/>
    </row>
    <row r="68" spans="3:10" x14ac:dyDescent="0.25">
      <c r="C68" s="105" t="s">
        <v>2059</v>
      </c>
      <c r="D68" s="105"/>
      <c r="E68" s="106" t="s">
        <v>2251</v>
      </c>
      <c r="F68" s="106" t="s">
        <v>501</v>
      </c>
      <c r="G68" s="106" t="s">
        <v>2251</v>
      </c>
      <c r="H68"/>
      <c r="I68" s="11"/>
      <c r="J68"/>
    </row>
    <row r="69" spans="3:10" x14ac:dyDescent="0.25">
      <c r="C69" s="105" t="s">
        <v>2059</v>
      </c>
      <c r="D69" s="105"/>
      <c r="E69" s="106" t="s">
        <v>2252</v>
      </c>
      <c r="F69" s="106" t="s">
        <v>2162</v>
      </c>
      <c r="G69" s="106" t="s">
        <v>2252</v>
      </c>
      <c r="H69"/>
      <c r="I69" s="11"/>
      <c r="J69"/>
    </row>
    <row r="70" spans="3:10" x14ac:dyDescent="0.25">
      <c r="C70" s="105" t="s">
        <v>2059</v>
      </c>
      <c r="D70" s="105"/>
      <c r="E70" s="106" t="s">
        <v>2253</v>
      </c>
      <c r="F70" s="106" t="s">
        <v>310</v>
      </c>
      <c r="G70" s="106" t="s">
        <v>2253</v>
      </c>
      <c r="H70"/>
      <c r="I70" s="11"/>
      <c r="J70"/>
    </row>
    <row r="71" spans="3:10" x14ac:dyDescent="0.25">
      <c r="C71" s="105" t="s">
        <v>2059</v>
      </c>
      <c r="D71" s="105"/>
      <c r="E71" s="106" t="s">
        <v>2254</v>
      </c>
      <c r="F71" s="106" t="s">
        <v>309</v>
      </c>
      <c r="G71" s="106" t="s">
        <v>2254</v>
      </c>
      <c r="H71"/>
      <c r="I71" s="11"/>
      <c r="J71"/>
    </row>
    <row r="72" spans="3:10" x14ac:dyDescent="0.25">
      <c r="C72" s="105" t="s">
        <v>2059</v>
      </c>
      <c r="D72" s="105"/>
      <c r="E72" s="106" t="s">
        <v>2255</v>
      </c>
      <c r="F72" s="106" t="s">
        <v>2256</v>
      </c>
      <c r="G72" s="106" t="s">
        <v>2255</v>
      </c>
      <c r="H72"/>
      <c r="I72" s="11"/>
      <c r="J72"/>
    </row>
    <row r="73" spans="3:10" x14ac:dyDescent="0.25">
      <c r="C73" s="105" t="s">
        <v>2059</v>
      </c>
      <c r="D73" s="105"/>
      <c r="E73" s="106" t="s">
        <v>2257</v>
      </c>
      <c r="F73" s="106" t="s">
        <v>306</v>
      </c>
      <c r="G73" s="106" t="s">
        <v>2257</v>
      </c>
      <c r="H73"/>
      <c r="I73" s="11"/>
      <c r="J73"/>
    </row>
    <row r="74" spans="3:10" x14ac:dyDescent="0.25">
      <c r="C74" s="105" t="s">
        <v>2059</v>
      </c>
      <c r="D74" s="105"/>
      <c r="E74" s="106" t="s">
        <v>2258</v>
      </c>
      <c r="F74" s="106" t="s">
        <v>2259</v>
      </c>
      <c r="G74" s="106" t="s">
        <v>2258</v>
      </c>
      <c r="H74"/>
      <c r="I74" s="11"/>
      <c r="J74"/>
    </row>
    <row r="75" spans="3:10" x14ac:dyDescent="0.25">
      <c r="C75" s="105" t="s">
        <v>2059</v>
      </c>
      <c r="D75" s="105"/>
      <c r="E75" s="106" t="s">
        <v>2260</v>
      </c>
      <c r="F75" s="106" t="s">
        <v>2145</v>
      </c>
      <c r="G75" s="106" t="s">
        <v>2260</v>
      </c>
      <c r="H75"/>
      <c r="I75" s="11"/>
      <c r="J75"/>
    </row>
    <row r="76" spans="3:10" x14ac:dyDescent="0.25">
      <c r="C76" s="105" t="s">
        <v>2059</v>
      </c>
      <c r="D76" s="105"/>
      <c r="E76" s="106" t="s">
        <v>2261</v>
      </c>
      <c r="F76" s="106" t="s">
        <v>2262</v>
      </c>
      <c r="G76" s="106" t="s">
        <v>2261</v>
      </c>
      <c r="H76"/>
      <c r="I76" s="11"/>
      <c r="J76"/>
    </row>
    <row r="77" spans="3:10" x14ac:dyDescent="0.25">
      <c r="C77" s="105" t="s">
        <v>2059</v>
      </c>
      <c r="D77" s="105"/>
      <c r="E77" s="106" t="s">
        <v>2263</v>
      </c>
      <c r="F77" s="106" t="s">
        <v>2147</v>
      </c>
      <c r="G77" s="106" t="s">
        <v>2263</v>
      </c>
      <c r="H77"/>
      <c r="I77" s="11"/>
      <c r="J77"/>
    </row>
    <row r="78" spans="3:10" x14ac:dyDescent="0.25">
      <c r="C78" s="105" t="s">
        <v>2059</v>
      </c>
      <c r="D78" s="105"/>
      <c r="E78" s="106" t="s">
        <v>2264</v>
      </c>
      <c r="F78" s="106" t="s">
        <v>2265</v>
      </c>
      <c r="G78" s="106" t="s">
        <v>2264</v>
      </c>
      <c r="H78"/>
      <c r="I78" s="11"/>
      <c r="J78"/>
    </row>
    <row r="79" spans="3:10" x14ac:dyDescent="0.25">
      <c r="C79" s="105" t="s">
        <v>2059</v>
      </c>
      <c r="D79" s="105"/>
      <c r="E79" s="106" t="s">
        <v>2266</v>
      </c>
      <c r="F79" s="106" t="s">
        <v>2267</v>
      </c>
      <c r="G79" s="106" t="s">
        <v>2266</v>
      </c>
      <c r="H79"/>
      <c r="I79" s="11"/>
      <c r="J79"/>
    </row>
    <row r="80" spans="3:10" x14ac:dyDescent="0.25">
      <c r="C80" s="105" t="s">
        <v>2059</v>
      </c>
      <c r="D80" s="105"/>
      <c r="E80" s="106" t="s">
        <v>2268</v>
      </c>
      <c r="F80" s="106" t="s">
        <v>2151</v>
      </c>
      <c r="G80" s="106" t="s">
        <v>2268</v>
      </c>
      <c r="H80"/>
      <c r="I80" s="11"/>
      <c r="J80"/>
    </row>
    <row r="81" spans="3:10" x14ac:dyDescent="0.25">
      <c r="C81" s="105" t="s">
        <v>2059</v>
      </c>
      <c r="D81" s="105"/>
      <c r="E81" s="106" t="s">
        <v>2269</v>
      </c>
      <c r="F81" s="106" t="s">
        <v>508</v>
      </c>
      <c r="G81" s="106" t="s">
        <v>2269</v>
      </c>
      <c r="H81"/>
      <c r="I81" s="11"/>
      <c r="J81"/>
    </row>
    <row r="82" spans="3:10" x14ac:dyDescent="0.25">
      <c r="C82" s="105" t="s">
        <v>2059</v>
      </c>
      <c r="D82" s="105"/>
      <c r="E82" s="106" t="s">
        <v>2270</v>
      </c>
      <c r="F82" s="106" t="s">
        <v>602</v>
      </c>
      <c r="G82" s="106" t="s">
        <v>2270</v>
      </c>
      <c r="H82"/>
      <c r="I82" s="11"/>
      <c r="J82"/>
    </row>
    <row r="83" spans="3:10" x14ac:dyDescent="0.25">
      <c r="C83" s="105" t="s">
        <v>2059</v>
      </c>
      <c r="D83" s="105"/>
      <c r="E83" s="106" t="s">
        <v>2271</v>
      </c>
      <c r="F83" s="106" t="s">
        <v>2272</v>
      </c>
      <c r="G83" s="106" t="s">
        <v>2271</v>
      </c>
      <c r="H83"/>
      <c r="I83" s="11"/>
      <c r="J83"/>
    </row>
    <row r="84" spans="3:10" x14ac:dyDescent="0.25">
      <c r="C84" s="105" t="s">
        <v>2059</v>
      </c>
      <c r="D84" s="105"/>
      <c r="E84" s="106" t="s">
        <v>2273</v>
      </c>
      <c r="F84" s="106" t="s">
        <v>1974</v>
      </c>
      <c r="G84" s="106" t="s">
        <v>2273</v>
      </c>
      <c r="H84"/>
      <c r="I84" s="11"/>
      <c r="J84"/>
    </row>
    <row r="85" spans="3:10" x14ac:dyDescent="0.25">
      <c r="C85" s="105" t="s">
        <v>2059</v>
      </c>
      <c r="D85" s="105"/>
      <c r="E85" s="106" t="s">
        <v>2274</v>
      </c>
      <c r="F85" s="106" t="s">
        <v>2275</v>
      </c>
      <c r="G85" s="106" t="s">
        <v>2274</v>
      </c>
      <c r="H85"/>
      <c r="I85" s="11"/>
      <c r="J85"/>
    </row>
    <row r="86" spans="3:10" ht="60" x14ac:dyDescent="0.25">
      <c r="C86" s="105" t="s">
        <v>2014</v>
      </c>
      <c r="D86" s="105"/>
      <c r="E86" s="106" t="s">
        <v>83</v>
      </c>
      <c r="F86" s="106">
        <v>0</v>
      </c>
      <c r="G86" s="107" t="s">
        <v>2276</v>
      </c>
      <c r="H86"/>
      <c r="I86" s="11"/>
      <c r="J86"/>
    </row>
    <row r="87" spans="3:10" ht="45" x14ac:dyDescent="0.25">
      <c r="C87" s="105" t="s">
        <v>2014</v>
      </c>
      <c r="D87" s="105"/>
      <c r="E87" s="106" t="s">
        <v>84</v>
      </c>
      <c r="F87" s="106">
        <v>1</v>
      </c>
      <c r="G87" s="107" t="s">
        <v>2277</v>
      </c>
      <c r="H87"/>
      <c r="I87" s="11"/>
      <c r="J87"/>
    </row>
    <row r="88" spans="3:10" ht="45" x14ac:dyDescent="0.25">
      <c r="C88" s="105" t="s">
        <v>2014</v>
      </c>
      <c r="D88" s="105"/>
      <c r="E88" s="106" t="s">
        <v>2278</v>
      </c>
      <c r="F88" s="106">
        <v>2</v>
      </c>
      <c r="G88" s="107" t="s">
        <v>2279</v>
      </c>
      <c r="H88"/>
      <c r="I88" s="11"/>
      <c r="J88"/>
    </row>
    <row r="89" spans="3:10" ht="45" x14ac:dyDescent="0.25">
      <c r="C89" s="105" t="s">
        <v>2014</v>
      </c>
      <c r="D89" s="105"/>
      <c r="E89" s="106" t="s">
        <v>2280</v>
      </c>
      <c r="F89" s="106">
        <v>3</v>
      </c>
      <c r="G89" s="107" t="s">
        <v>2281</v>
      </c>
      <c r="H89"/>
      <c r="I89" s="11"/>
      <c r="J89"/>
    </row>
    <row r="90" spans="3:10" ht="30" x14ac:dyDescent="0.25">
      <c r="C90" s="105" t="s">
        <v>2014</v>
      </c>
      <c r="D90" s="105"/>
      <c r="E90" s="106" t="s">
        <v>2282</v>
      </c>
      <c r="F90" s="106">
        <v>4</v>
      </c>
      <c r="G90" s="107" t="s">
        <v>2283</v>
      </c>
      <c r="H90"/>
      <c r="I90" s="11"/>
      <c r="J90"/>
    </row>
    <row r="91" spans="3:10" ht="30" x14ac:dyDescent="0.25">
      <c r="C91" s="105" t="s">
        <v>2014</v>
      </c>
      <c r="D91" s="105"/>
      <c r="E91" s="106" t="s">
        <v>2284</v>
      </c>
      <c r="F91" s="106">
        <v>5</v>
      </c>
      <c r="G91" s="107" t="s">
        <v>2285</v>
      </c>
      <c r="H91"/>
      <c r="I91" s="11"/>
      <c r="J91"/>
    </row>
    <row r="92" spans="3:10" ht="45" x14ac:dyDescent="0.25">
      <c r="C92" s="105" t="s">
        <v>2014</v>
      </c>
      <c r="D92" s="105"/>
      <c r="E92" s="106" t="s">
        <v>2286</v>
      </c>
      <c r="F92" s="106">
        <v>6</v>
      </c>
      <c r="G92" s="107" t="s">
        <v>2287</v>
      </c>
      <c r="H92"/>
      <c r="I92" s="11"/>
      <c r="J92"/>
    </row>
    <row r="93" spans="3:10" ht="30" x14ac:dyDescent="0.25">
      <c r="C93" s="105" t="s">
        <v>2014</v>
      </c>
      <c r="D93" s="105"/>
      <c r="E93" s="106" t="s">
        <v>2288</v>
      </c>
      <c r="F93" s="106">
        <v>7</v>
      </c>
      <c r="G93" s="107" t="s">
        <v>2289</v>
      </c>
      <c r="H93"/>
      <c r="I93" s="11"/>
      <c r="J93"/>
    </row>
    <row r="94" spans="3:10" x14ac:dyDescent="0.25">
      <c r="C94" s="105" t="s">
        <v>2005</v>
      </c>
      <c r="D94" s="105"/>
      <c r="E94" s="106" t="s">
        <v>2290</v>
      </c>
      <c r="F94" s="106" t="s">
        <v>509</v>
      </c>
      <c r="G94" s="106" t="s">
        <v>2290</v>
      </c>
      <c r="H94"/>
      <c r="I94" s="11"/>
      <c r="J94"/>
    </row>
    <row r="95" spans="3:10" x14ac:dyDescent="0.25">
      <c r="C95" s="105" t="s">
        <v>2005</v>
      </c>
      <c r="D95" s="105"/>
      <c r="E95" s="106" t="s">
        <v>2291</v>
      </c>
      <c r="F95" s="106" t="s">
        <v>2246</v>
      </c>
      <c r="G95" s="106" t="s">
        <v>2291</v>
      </c>
      <c r="H95"/>
      <c r="I95" s="11"/>
      <c r="J95"/>
    </row>
    <row r="96" spans="3:10" x14ac:dyDescent="0.25">
      <c r="C96" s="105" t="s">
        <v>2005</v>
      </c>
      <c r="D96" s="105"/>
      <c r="E96" s="106" t="s">
        <v>2292</v>
      </c>
      <c r="F96" s="106" t="s">
        <v>506</v>
      </c>
      <c r="G96" s="106" t="s">
        <v>2292</v>
      </c>
      <c r="H96"/>
      <c r="I96" s="11"/>
      <c r="J96"/>
    </row>
    <row r="97" spans="3:10" x14ac:dyDescent="0.25">
      <c r="C97" s="105" t="s">
        <v>2005</v>
      </c>
      <c r="D97" s="105"/>
      <c r="E97" s="106" t="s">
        <v>2293</v>
      </c>
      <c r="F97" s="106" t="s">
        <v>2249</v>
      </c>
      <c r="G97" s="106" t="s">
        <v>2293</v>
      </c>
      <c r="H97"/>
      <c r="I97" s="11"/>
      <c r="J97"/>
    </row>
    <row r="98" spans="3:10" x14ac:dyDescent="0.25">
      <c r="C98" s="105" t="s">
        <v>2005</v>
      </c>
      <c r="D98" s="105"/>
      <c r="E98" s="106" t="s">
        <v>2294</v>
      </c>
      <c r="F98" s="106" t="s">
        <v>2198</v>
      </c>
      <c r="G98" s="106" t="s">
        <v>2294</v>
      </c>
      <c r="H98"/>
      <c r="I98" s="11"/>
      <c r="J98"/>
    </row>
    <row r="99" spans="3:10" x14ac:dyDescent="0.25">
      <c r="C99" s="105" t="s">
        <v>2005</v>
      </c>
      <c r="D99" s="105"/>
      <c r="E99" s="106" t="s">
        <v>2295</v>
      </c>
      <c r="F99" s="106" t="s">
        <v>501</v>
      </c>
      <c r="G99" s="106" t="s">
        <v>2295</v>
      </c>
      <c r="H99"/>
      <c r="I99" s="11"/>
      <c r="J99"/>
    </row>
    <row r="100" spans="3:10" x14ac:dyDescent="0.25">
      <c r="C100" s="105" t="s">
        <v>2005</v>
      </c>
      <c r="D100" s="105"/>
      <c r="E100" s="106" t="s">
        <v>2296</v>
      </c>
      <c r="F100" s="106" t="s">
        <v>2162</v>
      </c>
      <c r="G100" s="106" t="s">
        <v>2296</v>
      </c>
      <c r="H100"/>
      <c r="I100" s="11"/>
      <c r="J100"/>
    </row>
    <row r="101" spans="3:10" x14ac:dyDescent="0.25">
      <c r="C101" s="105" t="s">
        <v>2005</v>
      </c>
      <c r="D101" s="105"/>
      <c r="E101" s="106" t="s">
        <v>2297</v>
      </c>
      <c r="F101" s="106" t="s">
        <v>310</v>
      </c>
      <c r="G101" s="106" t="s">
        <v>2297</v>
      </c>
      <c r="H101"/>
      <c r="I101" s="11"/>
      <c r="J101"/>
    </row>
    <row r="102" spans="3:10" x14ac:dyDescent="0.25">
      <c r="C102" s="105" t="s">
        <v>2005</v>
      </c>
      <c r="D102" s="105"/>
      <c r="E102" s="106" t="s">
        <v>2298</v>
      </c>
      <c r="F102" s="106" t="s">
        <v>2299</v>
      </c>
      <c r="G102" s="106" t="s">
        <v>2298</v>
      </c>
      <c r="H102"/>
      <c r="I102" s="11"/>
      <c r="J102"/>
    </row>
    <row r="103" spans="3:10" x14ac:dyDescent="0.25">
      <c r="C103" s="105" t="s">
        <v>2005</v>
      </c>
      <c r="D103" s="105"/>
      <c r="E103" s="106" t="s">
        <v>2300</v>
      </c>
      <c r="F103" s="106" t="s">
        <v>2301</v>
      </c>
      <c r="G103" s="106" t="s">
        <v>2300</v>
      </c>
      <c r="H103"/>
      <c r="I103" s="11"/>
      <c r="J103"/>
    </row>
    <row r="104" spans="3:10" x14ac:dyDescent="0.25">
      <c r="C104" s="105" t="s">
        <v>2005</v>
      </c>
      <c r="D104" s="105"/>
      <c r="E104" s="106" t="s">
        <v>2302</v>
      </c>
      <c r="F104" s="106" t="s">
        <v>2202</v>
      </c>
      <c r="G104" s="106" t="s">
        <v>2302</v>
      </c>
      <c r="H104"/>
      <c r="I104" s="11"/>
      <c r="J104"/>
    </row>
    <row r="105" spans="3:10" x14ac:dyDescent="0.25">
      <c r="C105" s="105" t="s">
        <v>2005</v>
      </c>
      <c r="D105" s="105"/>
      <c r="E105" s="106" t="s">
        <v>2303</v>
      </c>
      <c r="F105" s="106" t="s">
        <v>309</v>
      </c>
      <c r="G105" s="106" t="s">
        <v>2303</v>
      </c>
      <c r="H105"/>
      <c r="I105" s="11"/>
      <c r="J105"/>
    </row>
    <row r="106" spans="3:10" x14ac:dyDescent="0.25">
      <c r="C106" s="105" t="s">
        <v>2005</v>
      </c>
      <c r="D106" s="105"/>
      <c r="E106" s="106" t="s">
        <v>2304</v>
      </c>
      <c r="F106" s="106" t="s">
        <v>306</v>
      </c>
      <c r="G106" s="106" t="s">
        <v>2304</v>
      </c>
      <c r="H106"/>
      <c r="I106" s="11"/>
      <c r="J106"/>
    </row>
    <row r="107" spans="3:10" x14ac:dyDescent="0.25">
      <c r="C107" s="105" t="s">
        <v>2005</v>
      </c>
      <c r="D107" s="105"/>
      <c r="E107" s="106" t="s">
        <v>2305</v>
      </c>
      <c r="F107" s="106" t="s">
        <v>2145</v>
      </c>
      <c r="G107" s="106" t="s">
        <v>2305</v>
      </c>
      <c r="H107"/>
      <c r="I107" s="11"/>
      <c r="J107"/>
    </row>
    <row r="108" spans="3:10" x14ac:dyDescent="0.25">
      <c r="C108" s="105" t="s">
        <v>2005</v>
      </c>
      <c r="D108" s="105"/>
      <c r="E108" s="106" t="s">
        <v>2306</v>
      </c>
      <c r="F108" s="106" t="s">
        <v>2147</v>
      </c>
      <c r="G108" s="106" t="s">
        <v>2306</v>
      </c>
      <c r="H108"/>
      <c r="I108" s="11"/>
      <c r="J108"/>
    </row>
    <row r="109" spans="3:10" x14ac:dyDescent="0.25">
      <c r="C109" s="105" t="s">
        <v>2005</v>
      </c>
      <c r="D109" s="105"/>
      <c r="E109" s="106" t="s">
        <v>2307</v>
      </c>
      <c r="F109" s="106" t="s">
        <v>302</v>
      </c>
      <c r="G109" s="106" t="s">
        <v>2307</v>
      </c>
      <c r="H109"/>
      <c r="I109" s="11"/>
      <c r="J109"/>
    </row>
    <row r="110" spans="3:10" x14ac:dyDescent="0.25">
      <c r="C110" s="105" t="s">
        <v>2005</v>
      </c>
      <c r="D110" s="105"/>
      <c r="E110" s="106" t="s">
        <v>2308</v>
      </c>
      <c r="F110" s="106" t="s">
        <v>2149</v>
      </c>
      <c r="G110" s="106" t="s">
        <v>2308</v>
      </c>
      <c r="H110"/>
      <c r="I110" s="11"/>
      <c r="J110"/>
    </row>
    <row r="111" spans="3:10" x14ac:dyDescent="0.25">
      <c r="C111" s="105" t="s">
        <v>2005</v>
      </c>
      <c r="D111" s="105"/>
      <c r="E111" s="106" t="s">
        <v>2309</v>
      </c>
      <c r="F111" s="106" t="s">
        <v>2310</v>
      </c>
      <c r="G111" s="106" t="s">
        <v>2309</v>
      </c>
      <c r="H111"/>
      <c r="I111" s="11"/>
      <c r="J111"/>
    </row>
    <row r="112" spans="3:10" x14ac:dyDescent="0.25">
      <c r="C112" s="105" t="s">
        <v>2005</v>
      </c>
      <c r="D112" s="105"/>
      <c r="E112" s="106" t="s">
        <v>2311</v>
      </c>
      <c r="F112" s="106" t="s">
        <v>2265</v>
      </c>
      <c r="G112" s="106" t="s">
        <v>2311</v>
      </c>
      <c r="H112"/>
      <c r="I112" s="11"/>
      <c r="J112"/>
    </row>
    <row r="113" spans="3:10" x14ac:dyDescent="0.25">
      <c r="C113" s="105" t="s">
        <v>2005</v>
      </c>
      <c r="D113" s="105"/>
      <c r="E113" s="106" t="s">
        <v>2312</v>
      </c>
      <c r="F113" s="106" t="s">
        <v>2267</v>
      </c>
      <c r="G113" s="106" t="s">
        <v>2312</v>
      </c>
      <c r="H113"/>
      <c r="I113" s="11"/>
      <c r="J113"/>
    </row>
    <row r="114" spans="3:10" x14ac:dyDescent="0.25">
      <c r="C114" s="105" t="s">
        <v>2005</v>
      </c>
      <c r="D114" s="105"/>
      <c r="E114" s="106" t="s">
        <v>2313</v>
      </c>
      <c r="F114" s="106" t="s">
        <v>2151</v>
      </c>
      <c r="G114" s="106" t="s">
        <v>2313</v>
      </c>
      <c r="H114"/>
      <c r="I114" s="11"/>
      <c r="J114"/>
    </row>
    <row r="115" spans="3:10" x14ac:dyDescent="0.25">
      <c r="C115" s="105" t="s">
        <v>2005</v>
      </c>
      <c r="D115" s="105"/>
      <c r="E115" s="106" t="s">
        <v>2314</v>
      </c>
      <c r="F115" s="106" t="s">
        <v>508</v>
      </c>
      <c r="G115" s="106" t="s">
        <v>2314</v>
      </c>
      <c r="H115"/>
      <c r="I115" s="11"/>
      <c r="J115"/>
    </row>
    <row r="116" spans="3:10" x14ac:dyDescent="0.25">
      <c r="C116" s="105" t="s">
        <v>2005</v>
      </c>
      <c r="D116" s="105"/>
      <c r="E116" s="106" t="s">
        <v>2315</v>
      </c>
      <c r="F116" s="106" t="s">
        <v>602</v>
      </c>
      <c r="G116" s="106" t="s">
        <v>2315</v>
      </c>
      <c r="H116"/>
      <c r="I116" s="11"/>
      <c r="J116"/>
    </row>
    <row r="117" spans="3:10" x14ac:dyDescent="0.25">
      <c r="C117" s="105" t="s">
        <v>2005</v>
      </c>
      <c r="D117" s="105"/>
      <c r="E117" s="106" t="s">
        <v>2316</v>
      </c>
      <c r="F117" s="106" t="s">
        <v>2272</v>
      </c>
      <c r="G117" s="106" t="s">
        <v>2316</v>
      </c>
      <c r="H117"/>
      <c r="I117" s="11"/>
      <c r="J117"/>
    </row>
    <row r="118" spans="3:10" x14ac:dyDescent="0.25">
      <c r="C118" s="105" t="s">
        <v>2005</v>
      </c>
      <c r="D118" s="105"/>
      <c r="E118" s="106" t="s">
        <v>2167</v>
      </c>
      <c r="F118" s="106" t="s">
        <v>1974</v>
      </c>
      <c r="G118" s="106" t="s">
        <v>2167</v>
      </c>
      <c r="H118"/>
      <c r="I118" s="11"/>
      <c r="J118"/>
    </row>
    <row r="119" spans="3:10" x14ac:dyDescent="0.25">
      <c r="C119" s="105" t="s">
        <v>2005</v>
      </c>
      <c r="D119" s="105"/>
      <c r="E119" s="106" t="s">
        <v>2317</v>
      </c>
      <c r="F119" s="106" t="s">
        <v>1977</v>
      </c>
      <c r="G119" s="106" t="s">
        <v>2317</v>
      </c>
      <c r="H119"/>
      <c r="I119" s="11"/>
      <c r="J119"/>
    </row>
    <row r="120" spans="3:10" x14ac:dyDescent="0.25">
      <c r="C120" s="105" t="s">
        <v>2005</v>
      </c>
      <c r="D120" s="105"/>
      <c r="E120" s="106" t="s">
        <v>2318</v>
      </c>
      <c r="F120" s="106" t="s">
        <v>2275</v>
      </c>
      <c r="G120" s="106" t="s">
        <v>2318</v>
      </c>
      <c r="H120"/>
      <c r="I120" s="11"/>
      <c r="J120"/>
    </row>
    <row r="121" spans="3:10" x14ac:dyDescent="0.25">
      <c r="C121" s="105" t="s">
        <v>2002</v>
      </c>
      <c r="D121" s="105"/>
      <c r="E121" s="107" t="s">
        <v>2319</v>
      </c>
      <c r="F121" s="106" t="s">
        <v>509</v>
      </c>
      <c r="G121" s="107" t="s">
        <v>2319</v>
      </c>
      <c r="H121"/>
      <c r="I121" s="11"/>
      <c r="J121"/>
    </row>
    <row r="122" spans="3:10" x14ac:dyDescent="0.25">
      <c r="C122" s="105" t="s">
        <v>2002</v>
      </c>
      <c r="D122" s="105"/>
      <c r="E122" s="107" t="s">
        <v>2320</v>
      </c>
      <c r="F122" s="106" t="s">
        <v>2246</v>
      </c>
      <c r="G122" s="107" t="s">
        <v>2320</v>
      </c>
      <c r="H122"/>
      <c r="I122" s="11"/>
      <c r="J122"/>
    </row>
    <row r="123" spans="3:10" x14ac:dyDescent="0.25">
      <c r="C123" s="105" t="s">
        <v>2002</v>
      </c>
      <c r="D123" s="105"/>
      <c r="E123" s="107" t="s">
        <v>2321</v>
      </c>
      <c r="F123" s="106" t="s">
        <v>506</v>
      </c>
      <c r="G123" s="107" t="s">
        <v>2321</v>
      </c>
      <c r="H123"/>
      <c r="I123" s="11"/>
      <c r="J123"/>
    </row>
    <row r="124" spans="3:10" x14ac:dyDescent="0.25">
      <c r="C124" s="105" t="s">
        <v>2002</v>
      </c>
      <c r="D124" s="105"/>
      <c r="E124" s="107" t="s">
        <v>2322</v>
      </c>
      <c r="F124" s="106" t="s">
        <v>2249</v>
      </c>
      <c r="G124" s="107" t="s">
        <v>2322</v>
      </c>
      <c r="H124"/>
      <c r="I124" s="11"/>
      <c r="J124"/>
    </row>
    <row r="125" spans="3:10" x14ac:dyDescent="0.25">
      <c r="C125" s="105" t="s">
        <v>2002</v>
      </c>
      <c r="D125" s="105"/>
      <c r="E125" s="107" t="s">
        <v>2323</v>
      </c>
      <c r="F125" s="106" t="s">
        <v>2324</v>
      </c>
      <c r="G125" s="107" t="s">
        <v>2323</v>
      </c>
      <c r="H125"/>
      <c r="I125" s="11"/>
      <c r="J125"/>
    </row>
    <row r="126" spans="3:10" x14ac:dyDescent="0.25">
      <c r="C126" s="105" t="s">
        <v>2002</v>
      </c>
      <c r="D126" s="105"/>
      <c r="E126" s="107" t="s">
        <v>2325</v>
      </c>
      <c r="F126" s="106" t="s">
        <v>501</v>
      </c>
      <c r="G126" s="107" t="s">
        <v>2325</v>
      </c>
      <c r="H126"/>
      <c r="I126" s="11"/>
      <c r="J126"/>
    </row>
    <row r="127" spans="3:10" x14ac:dyDescent="0.25">
      <c r="C127" s="105" t="s">
        <v>2002</v>
      </c>
      <c r="D127" s="105"/>
      <c r="E127" s="107" t="s">
        <v>2326</v>
      </c>
      <c r="F127" s="106" t="s">
        <v>2327</v>
      </c>
      <c r="G127" s="107" t="s">
        <v>2326</v>
      </c>
      <c r="H127"/>
      <c r="I127" s="11"/>
      <c r="J127"/>
    </row>
    <row r="128" spans="3:10" x14ac:dyDescent="0.25">
      <c r="C128" s="105" t="s">
        <v>2002</v>
      </c>
      <c r="D128" s="105"/>
      <c r="E128" s="107" t="s">
        <v>2328</v>
      </c>
      <c r="F128" s="106" t="s">
        <v>310</v>
      </c>
      <c r="G128" s="107" t="s">
        <v>2328</v>
      </c>
      <c r="H128"/>
      <c r="I128" s="11"/>
      <c r="J128"/>
    </row>
    <row r="129" spans="3:10" x14ac:dyDescent="0.25">
      <c r="C129" s="105" t="s">
        <v>2002</v>
      </c>
      <c r="D129" s="105"/>
      <c r="E129" s="107" t="s">
        <v>2329</v>
      </c>
      <c r="F129" s="106" t="s">
        <v>2202</v>
      </c>
      <c r="G129" s="107" t="s">
        <v>2329</v>
      </c>
      <c r="H129"/>
      <c r="I129" s="11"/>
      <c r="J129"/>
    </row>
    <row r="130" spans="3:10" x14ac:dyDescent="0.25">
      <c r="C130" s="105" t="s">
        <v>2002</v>
      </c>
      <c r="D130" s="105"/>
      <c r="E130" s="107" t="s">
        <v>2330</v>
      </c>
      <c r="F130" s="106" t="s">
        <v>309</v>
      </c>
      <c r="G130" s="107" t="s">
        <v>2330</v>
      </c>
      <c r="H130"/>
      <c r="I130" s="11"/>
      <c r="J130"/>
    </row>
    <row r="131" spans="3:10" x14ac:dyDescent="0.25">
      <c r="C131" s="105" t="s">
        <v>2002</v>
      </c>
      <c r="D131" s="105"/>
      <c r="E131" s="107" t="s">
        <v>2331</v>
      </c>
      <c r="F131" s="106" t="s">
        <v>306</v>
      </c>
      <c r="G131" s="107" t="s">
        <v>2331</v>
      </c>
      <c r="H131"/>
      <c r="I131" s="11"/>
      <c r="J131"/>
    </row>
    <row r="132" spans="3:10" x14ac:dyDescent="0.25">
      <c r="C132" s="105" t="s">
        <v>2002</v>
      </c>
      <c r="D132" s="105"/>
      <c r="E132" s="107" t="s">
        <v>2332</v>
      </c>
      <c r="F132" s="106" t="s">
        <v>2145</v>
      </c>
      <c r="G132" s="107" t="s">
        <v>2332</v>
      </c>
      <c r="H132"/>
      <c r="I132" s="11"/>
      <c r="J132"/>
    </row>
    <row r="133" spans="3:10" x14ac:dyDescent="0.25">
      <c r="C133" s="105" t="s">
        <v>2002</v>
      </c>
      <c r="D133" s="105"/>
      <c r="E133" s="107" t="s">
        <v>2333</v>
      </c>
      <c r="F133" s="106" t="s">
        <v>2147</v>
      </c>
      <c r="G133" s="107" t="s">
        <v>2333</v>
      </c>
      <c r="H133"/>
      <c r="I133" s="11"/>
      <c r="J133"/>
    </row>
    <row r="134" spans="3:10" x14ac:dyDescent="0.25">
      <c r="C134" s="105" t="s">
        <v>2002</v>
      </c>
      <c r="D134" s="105"/>
      <c r="E134" s="107" t="s">
        <v>2334</v>
      </c>
      <c r="F134" s="106" t="s">
        <v>302</v>
      </c>
      <c r="G134" s="107" t="s">
        <v>2334</v>
      </c>
      <c r="H134"/>
      <c r="I134" s="11"/>
      <c r="J134"/>
    </row>
    <row r="135" spans="3:10" x14ac:dyDescent="0.25">
      <c r="C135" s="105" t="s">
        <v>2002</v>
      </c>
      <c r="D135" s="105"/>
      <c r="E135" s="107" t="s">
        <v>2335</v>
      </c>
      <c r="F135" s="106" t="s">
        <v>2336</v>
      </c>
      <c r="G135" s="107" t="s">
        <v>2335</v>
      </c>
      <c r="H135"/>
      <c r="I135" s="11"/>
      <c r="J135"/>
    </row>
    <row r="136" spans="3:10" x14ac:dyDescent="0.25">
      <c r="C136" s="105" t="s">
        <v>2002</v>
      </c>
      <c r="D136" s="105"/>
      <c r="E136" s="107" t="s">
        <v>2337</v>
      </c>
      <c r="F136" s="106" t="s">
        <v>2149</v>
      </c>
      <c r="G136" s="107" t="s">
        <v>2337</v>
      </c>
      <c r="H136"/>
      <c r="I136" s="11"/>
      <c r="J136"/>
    </row>
    <row r="137" spans="3:10" x14ac:dyDescent="0.25">
      <c r="C137" s="105" t="s">
        <v>2002</v>
      </c>
      <c r="D137" s="105"/>
      <c r="E137" s="107" t="s">
        <v>2338</v>
      </c>
      <c r="F137" s="106" t="s">
        <v>2310</v>
      </c>
      <c r="G137" s="107" t="s">
        <v>2338</v>
      </c>
      <c r="H137"/>
      <c r="I137" s="11"/>
      <c r="J137"/>
    </row>
    <row r="138" spans="3:10" x14ac:dyDescent="0.25">
      <c r="C138" s="105" t="s">
        <v>2002</v>
      </c>
      <c r="D138" s="105"/>
      <c r="E138" s="107" t="s">
        <v>2339</v>
      </c>
      <c r="F138" s="106" t="s">
        <v>2265</v>
      </c>
      <c r="G138" s="107" t="s">
        <v>2339</v>
      </c>
      <c r="H138"/>
      <c r="I138" s="11"/>
      <c r="J138"/>
    </row>
    <row r="139" spans="3:10" x14ac:dyDescent="0.25">
      <c r="C139" s="105" t="s">
        <v>2002</v>
      </c>
      <c r="D139" s="105"/>
      <c r="E139" s="107" t="s">
        <v>2340</v>
      </c>
      <c r="F139" s="106" t="s">
        <v>2267</v>
      </c>
      <c r="G139" s="107" t="s">
        <v>2340</v>
      </c>
      <c r="H139"/>
      <c r="I139" s="11"/>
      <c r="J139"/>
    </row>
    <row r="140" spans="3:10" x14ac:dyDescent="0.25">
      <c r="C140" s="105" t="s">
        <v>2002</v>
      </c>
      <c r="D140" s="105"/>
      <c r="E140" s="107" t="s">
        <v>2341</v>
      </c>
      <c r="F140" s="106" t="s">
        <v>2151</v>
      </c>
      <c r="G140" s="107" t="s">
        <v>2341</v>
      </c>
      <c r="H140"/>
      <c r="I140" s="11"/>
      <c r="J140"/>
    </row>
    <row r="141" spans="3:10" x14ac:dyDescent="0.25">
      <c r="C141" s="105" t="s">
        <v>2002</v>
      </c>
      <c r="D141" s="105"/>
      <c r="E141" s="107" t="s">
        <v>2342</v>
      </c>
      <c r="F141" s="106" t="s">
        <v>2343</v>
      </c>
      <c r="G141" s="107" t="s">
        <v>2342</v>
      </c>
      <c r="H141"/>
      <c r="I141" s="11"/>
      <c r="J141"/>
    </row>
    <row r="142" spans="3:10" x14ac:dyDescent="0.25">
      <c r="C142" s="105" t="s">
        <v>2002</v>
      </c>
      <c r="D142" s="105"/>
      <c r="E142" s="107" t="s">
        <v>2344</v>
      </c>
      <c r="F142" s="106" t="s">
        <v>2345</v>
      </c>
      <c r="G142" s="107" t="s">
        <v>2344</v>
      </c>
      <c r="H142"/>
      <c r="I142" s="11"/>
      <c r="J142"/>
    </row>
    <row r="143" spans="3:10" x14ac:dyDescent="0.25">
      <c r="C143" s="105" t="s">
        <v>2002</v>
      </c>
      <c r="D143" s="105"/>
      <c r="E143" s="107" t="s">
        <v>2346</v>
      </c>
      <c r="F143" s="106" t="s">
        <v>508</v>
      </c>
      <c r="G143" s="107" t="s">
        <v>2346</v>
      </c>
      <c r="H143"/>
      <c r="I143" s="11"/>
      <c r="J143"/>
    </row>
    <row r="144" spans="3:10" x14ac:dyDescent="0.25">
      <c r="C144" s="105" t="s">
        <v>2002</v>
      </c>
      <c r="D144" s="105"/>
      <c r="E144" s="107" t="s">
        <v>2347</v>
      </c>
      <c r="F144" s="106" t="s">
        <v>2348</v>
      </c>
      <c r="G144" s="107" t="s">
        <v>2347</v>
      </c>
      <c r="H144"/>
      <c r="I144" s="11"/>
      <c r="J144"/>
    </row>
    <row r="145" spans="3:10" x14ac:dyDescent="0.25">
      <c r="C145" s="105" t="s">
        <v>2002</v>
      </c>
      <c r="D145" s="105"/>
      <c r="E145" s="107" t="s">
        <v>2349</v>
      </c>
      <c r="F145" s="106" t="s">
        <v>602</v>
      </c>
      <c r="G145" s="107" t="s">
        <v>2349</v>
      </c>
      <c r="H145"/>
      <c r="I145" s="11"/>
      <c r="J145"/>
    </row>
    <row r="146" spans="3:10" x14ac:dyDescent="0.25">
      <c r="C146" s="105" t="s">
        <v>2002</v>
      </c>
      <c r="D146" s="105"/>
      <c r="E146" s="107" t="s">
        <v>2350</v>
      </c>
      <c r="F146" s="106" t="s">
        <v>283</v>
      </c>
      <c r="G146" s="107" t="s">
        <v>2350</v>
      </c>
      <c r="H146"/>
      <c r="I146" s="11"/>
      <c r="J146"/>
    </row>
    <row r="147" spans="3:10" x14ac:dyDescent="0.25">
      <c r="C147" s="105" t="s">
        <v>2002</v>
      </c>
      <c r="D147" s="105"/>
      <c r="E147" s="107" t="s">
        <v>2351</v>
      </c>
      <c r="F147" s="106" t="s">
        <v>2272</v>
      </c>
      <c r="G147" s="107" t="s">
        <v>2351</v>
      </c>
      <c r="H147"/>
      <c r="I147" s="11"/>
      <c r="J147"/>
    </row>
    <row r="148" spans="3:10" x14ac:dyDescent="0.25">
      <c r="C148" s="105" t="s">
        <v>2002</v>
      </c>
      <c r="D148" s="105"/>
      <c r="E148" s="107" t="s">
        <v>2352</v>
      </c>
      <c r="F148" s="106" t="s">
        <v>2353</v>
      </c>
      <c r="G148" s="107" t="s">
        <v>2352</v>
      </c>
      <c r="H148"/>
      <c r="I148" s="11"/>
      <c r="J148"/>
    </row>
    <row r="149" spans="3:10" x14ac:dyDescent="0.25">
      <c r="C149" s="105" t="s">
        <v>2002</v>
      </c>
      <c r="D149" s="105"/>
      <c r="E149" s="107" t="s">
        <v>2354</v>
      </c>
      <c r="F149" s="106" t="s">
        <v>776</v>
      </c>
      <c r="G149" s="107" t="s">
        <v>2354</v>
      </c>
      <c r="H149"/>
      <c r="I149" s="11"/>
      <c r="J149"/>
    </row>
    <row r="150" spans="3:10" x14ac:dyDescent="0.25">
      <c r="C150" s="105" t="s">
        <v>2002</v>
      </c>
      <c r="D150" s="105"/>
      <c r="E150" s="107" t="s">
        <v>2355</v>
      </c>
      <c r="F150" s="106" t="s">
        <v>2356</v>
      </c>
      <c r="G150" s="107" t="s">
        <v>2355</v>
      </c>
      <c r="H150"/>
      <c r="I150" s="11"/>
      <c r="J150"/>
    </row>
    <row r="151" spans="3:10" x14ac:dyDescent="0.25">
      <c r="C151" s="105" t="s">
        <v>2002</v>
      </c>
      <c r="D151" s="105"/>
      <c r="E151" s="107" t="s">
        <v>2357</v>
      </c>
      <c r="F151" s="106" t="s">
        <v>622</v>
      </c>
      <c r="G151" s="107" t="s">
        <v>2357</v>
      </c>
      <c r="H151"/>
      <c r="I151" s="11"/>
      <c r="J151"/>
    </row>
    <row r="152" spans="3:10" x14ac:dyDescent="0.25">
      <c r="C152" s="105" t="s">
        <v>2002</v>
      </c>
      <c r="D152" s="105"/>
      <c r="E152" s="107" t="s">
        <v>2358</v>
      </c>
      <c r="F152" s="106" t="s">
        <v>2359</v>
      </c>
      <c r="G152" s="107" t="s">
        <v>2358</v>
      </c>
      <c r="H152"/>
      <c r="I152" s="11"/>
      <c r="J152"/>
    </row>
    <row r="153" spans="3:10" x14ac:dyDescent="0.25">
      <c r="C153" s="105" t="s">
        <v>2002</v>
      </c>
      <c r="D153" s="105"/>
      <c r="E153" s="107" t="s">
        <v>2360</v>
      </c>
      <c r="F153" s="106" t="s">
        <v>1974</v>
      </c>
      <c r="G153" s="107" t="s">
        <v>2360</v>
      </c>
      <c r="H153"/>
      <c r="I153" s="11"/>
      <c r="J153"/>
    </row>
    <row r="154" spans="3:10" x14ac:dyDescent="0.25">
      <c r="C154" s="105" t="s">
        <v>2002</v>
      </c>
      <c r="D154" s="105"/>
      <c r="E154" s="107" t="s">
        <v>2361</v>
      </c>
      <c r="F154" s="106" t="s">
        <v>2362</v>
      </c>
      <c r="G154" s="107" t="s">
        <v>2361</v>
      </c>
      <c r="H154"/>
      <c r="I154" s="11"/>
      <c r="J154"/>
    </row>
    <row r="155" spans="3:10" x14ac:dyDescent="0.25">
      <c r="C155" s="105" t="s">
        <v>2002</v>
      </c>
      <c r="D155" s="105"/>
      <c r="E155" s="107" t="s">
        <v>2363</v>
      </c>
      <c r="F155" s="106" t="s">
        <v>1977</v>
      </c>
      <c r="G155" s="107" t="s">
        <v>2363</v>
      </c>
      <c r="H155"/>
      <c r="I155" s="11"/>
      <c r="J155"/>
    </row>
    <row r="156" spans="3:10" x14ac:dyDescent="0.25">
      <c r="C156" s="105" t="s">
        <v>2002</v>
      </c>
      <c r="D156" s="105"/>
      <c r="E156" s="107" t="s">
        <v>2364</v>
      </c>
      <c r="F156" s="106" t="s">
        <v>2365</v>
      </c>
      <c r="G156" s="107" t="s">
        <v>2364</v>
      </c>
      <c r="H156"/>
      <c r="I156" s="11"/>
      <c r="J156"/>
    </row>
    <row r="157" spans="3:10" x14ac:dyDescent="0.25">
      <c r="C157" s="105" t="s">
        <v>2002</v>
      </c>
      <c r="D157" s="105"/>
      <c r="E157" s="107" t="s">
        <v>2366</v>
      </c>
      <c r="F157" s="106" t="s">
        <v>2275</v>
      </c>
      <c r="G157" s="107" t="s">
        <v>2366</v>
      </c>
      <c r="H157"/>
      <c r="I157" s="11"/>
      <c r="J157"/>
    </row>
    <row r="158" spans="3:10" x14ac:dyDescent="0.25">
      <c r="C158" s="105" t="s">
        <v>2002</v>
      </c>
      <c r="D158" s="105"/>
      <c r="E158" s="107" t="s">
        <v>2168</v>
      </c>
      <c r="F158" s="106" t="s">
        <v>2367</v>
      </c>
      <c r="G158" s="107" t="s">
        <v>2168</v>
      </c>
      <c r="H158"/>
      <c r="I158" s="11"/>
      <c r="J158"/>
    </row>
    <row r="159" spans="3:10" x14ac:dyDescent="0.25">
      <c r="C159" s="97" t="s">
        <v>2026</v>
      </c>
      <c r="D159" s="105"/>
      <c r="E159" s="106" t="s">
        <v>2368</v>
      </c>
      <c r="F159" s="106" t="s">
        <v>2124</v>
      </c>
      <c r="G159" s="106" t="s">
        <v>2368</v>
      </c>
      <c r="H159"/>
      <c r="I159" s="11"/>
      <c r="J159"/>
    </row>
    <row r="160" spans="3:10" x14ac:dyDescent="0.25">
      <c r="C160" s="97" t="s">
        <v>2026</v>
      </c>
      <c r="D160" s="105"/>
      <c r="E160" s="106" t="s">
        <v>2369</v>
      </c>
      <c r="F160" s="106">
        <v>2</v>
      </c>
      <c r="G160" s="106" t="s">
        <v>2369</v>
      </c>
      <c r="H160"/>
      <c r="I160" s="11"/>
      <c r="J160"/>
    </row>
    <row r="161" spans="3:10" x14ac:dyDescent="0.25">
      <c r="C161" s="97" t="s">
        <v>2026</v>
      </c>
      <c r="D161" s="105"/>
      <c r="E161" s="106" t="s">
        <v>2370</v>
      </c>
      <c r="F161" s="106">
        <v>3</v>
      </c>
      <c r="G161" s="106" t="s">
        <v>2370</v>
      </c>
      <c r="H161"/>
      <c r="I161" s="11"/>
      <c r="J161"/>
    </row>
    <row r="162" spans="3:10" x14ac:dyDescent="0.25">
      <c r="C162" s="97" t="s">
        <v>2026</v>
      </c>
      <c r="D162" s="105"/>
      <c r="E162" s="106" t="s">
        <v>2371</v>
      </c>
      <c r="F162" s="106">
        <v>4</v>
      </c>
      <c r="G162" s="106" t="s">
        <v>2371</v>
      </c>
      <c r="H162"/>
      <c r="I162" s="11"/>
      <c r="J162"/>
    </row>
    <row r="163" spans="3:10" x14ac:dyDescent="0.25">
      <c r="C163" s="97" t="s">
        <v>2026</v>
      </c>
      <c r="D163" s="105"/>
      <c r="E163" s="106" t="s">
        <v>2372</v>
      </c>
      <c r="F163" s="106">
        <v>5</v>
      </c>
      <c r="G163" s="106" t="s">
        <v>2372</v>
      </c>
      <c r="H163"/>
      <c r="I163" s="11"/>
      <c r="J163"/>
    </row>
    <row r="164" spans="3:10" x14ac:dyDescent="0.25">
      <c r="C164" s="97" t="s">
        <v>2026</v>
      </c>
      <c r="D164" s="105"/>
      <c r="E164" s="106" t="s">
        <v>2373</v>
      </c>
      <c r="F164" s="106">
        <v>6</v>
      </c>
      <c r="G164" s="106" t="s">
        <v>2373</v>
      </c>
      <c r="H164"/>
      <c r="I164" s="11"/>
      <c r="J164"/>
    </row>
    <row r="165" spans="3:10" x14ac:dyDescent="0.25">
      <c r="C165" s="97" t="s">
        <v>2026</v>
      </c>
      <c r="D165" s="105"/>
      <c r="E165" s="106" t="s">
        <v>2374</v>
      </c>
      <c r="F165" s="106">
        <v>7</v>
      </c>
      <c r="G165" s="106" t="s">
        <v>2374</v>
      </c>
      <c r="H165"/>
      <c r="I165" s="11"/>
      <c r="J165"/>
    </row>
    <row r="166" spans="3:10" x14ac:dyDescent="0.25">
      <c r="C166" s="105" t="s">
        <v>1923</v>
      </c>
      <c r="D166" s="105"/>
      <c r="E166" s="106" t="s">
        <v>2375</v>
      </c>
      <c r="F166" s="106" t="s">
        <v>2375</v>
      </c>
      <c r="G166" s="107" t="s">
        <v>2375</v>
      </c>
      <c r="H166"/>
      <c r="I166" s="11"/>
      <c r="J166"/>
    </row>
    <row r="167" spans="3:10" x14ac:dyDescent="0.25">
      <c r="C167" s="105" t="s">
        <v>1923</v>
      </c>
      <c r="D167" s="105"/>
      <c r="E167" s="106" t="s">
        <v>2376</v>
      </c>
      <c r="F167" s="106" t="s">
        <v>2376</v>
      </c>
      <c r="G167" s="107" t="s">
        <v>2376</v>
      </c>
      <c r="H167"/>
      <c r="I167" s="11"/>
      <c r="J167"/>
    </row>
    <row r="168" spans="3:10" x14ac:dyDescent="0.25">
      <c r="C168" s="105" t="s">
        <v>1923</v>
      </c>
      <c r="D168" s="105"/>
      <c r="E168" s="106" t="s">
        <v>2377</v>
      </c>
      <c r="F168" s="106" t="s">
        <v>2377</v>
      </c>
      <c r="G168" s="107" t="s">
        <v>2377</v>
      </c>
      <c r="H168"/>
      <c r="I168" s="11"/>
      <c r="J168"/>
    </row>
    <row r="169" spans="3:10" x14ac:dyDescent="0.25">
      <c r="C169" s="105" t="s">
        <v>1923</v>
      </c>
      <c r="D169" s="105"/>
      <c r="E169" s="106" t="s">
        <v>2378</v>
      </c>
      <c r="F169" s="106" t="s">
        <v>2378</v>
      </c>
      <c r="G169" s="107" t="s">
        <v>2378</v>
      </c>
      <c r="H169"/>
      <c r="I169" s="11"/>
      <c r="J169"/>
    </row>
    <row r="170" spans="3:10" x14ac:dyDescent="0.25">
      <c r="C170" s="105" t="s">
        <v>1923</v>
      </c>
      <c r="D170" s="105"/>
      <c r="E170" s="106" t="s">
        <v>2379</v>
      </c>
      <c r="F170" s="106" t="s">
        <v>2379</v>
      </c>
      <c r="G170" s="107" t="s">
        <v>2379</v>
      </c>
      <c r="H170"/>
      <c r="I170" s="11"/>
      <c r="J170"/>
    </row>
    <row r="171" spans="3:10" x14ac:dyDescent="0.25">
      <c r="C171" s="105" t="s">
        <v>1923</v>
      </c>
      <c r="D171" s="105"/>
      <c r="E171" s="106" t="s">
        <v>2380</v>
      </c>
      <c r="F171" s="106" t="s">
        <v>2380</v>
      </c>
      <c r="G171" s="107" t="s">
        <v>2380</v>
      </c>
      <c r="H171"/>
      <c r="I171" s="11"/>
      <c r="J171"/>
    </row>
    <row r="172" spans="3:10" x14ac:dyDescent="0.25">
      <c r="C172" s="105" t="s">
        <v>1923</v>
      </c>
      <c r="D172" s="105"/>
      <c r="E172" s="106" t="s">
        <v>2381</v>
      </c>
      <c r="F172" s="106" t="s">
        <v>2381</v>
      </c>
      <c r="G172" s="107" t="s">
        <v>2381</v>
      </c>
      <c r="H172"/>
      <c r="I172" s="11"/>
      <c r="J172"/>
    </row>
    <row r="173" spans="3:10" x14ac:dyDescent="0.25">
      <c r="C173" s="105" t="s">
        <v>1923</v>
      </c>
      <c r="D173" s="105"/>
      <c r="E173" s="106" t="s">
        <v>2382</v>
      </c>
      <c r="F173" s="106" t="s">
        <v>2382</v>
      </c>
      <c r="G173" s="107" t="s">
        <v>2382</v>
      </c>
      <c r="H173"/>
      <c r="I173" s="11"/>
      <c r="J173"/>
    </row>
    <row r="174" spans="3:10" x14ac:dyDescent="0.25">
      <c r="C174" s="105" t="s">
        <v>1923</v>
      </c>
      <c r="D174" s="105"/>
      <c r="E174" s="106" t="s">
        <v>2383</v>
      </c>
      <c r="F174" s="106" t="s">
        <v>2383</v>
      </c>
      <c r="G174" s="107" t="s">
        <v>2383</v>
      </c>
      <c r="H174"/>
      <c r="I174" s="11"/>
      <c r="J174"/>
    </row>
    <row r="175" spans="3:10" x14ac:dyDescent="0.25">
      <c r="C175" s="105" t="s">
        <v>1923</v>
      </c>
      <c r="D175" s="105"/>
      <c r="E175" s="106" t="s">
        <v>2384</v>
      </c>
      <c r="F175" s="106" t="s">
        <v>2384</v>
      </c>
      <c r="G175" s="107" t="s">
        <v>2384</v>
      </c>
      <c r="H175"/>
      <c r="I175" s="11"/>
      <c r="J175"/>
    </row>
    <row r="176" spans="3:10" x14ac:dyDescent="0.25">
      <c r="C176" s="105" t="s">
        <v>1923</v>
      </c>
      <c r="D176" s="105"/>
      <c r="E176" s="106" t="s">
        <v>2385</v>
      </c>
      <c r="F176" s="106" t="s">
        <v>2385</v>
      </c>
      <c r="G176" s="107" t="s">
        <v>2385</v>
      </c>
      <c r="H176"/>
      <c r="I176" s="11"/>
      <c r="J176"/>
    </row>
    <row r="177" spans="3:10" x14ac:dyDescent="0.25">
      <c r="C177" s="105" t="s">
        <v>1923</v>
      </c>
      <c r="D177" s="105"/>
      <c r="E177" s="106" t="s">
        <v>2386</v>
      </c>
      <c r="F177" s="106" t="s">
        <v>2386</v>
      </c>
      <c r="G177" s="107" t="s">
        <v>2386</v>
      </c>
      <c r="H177"/>
      <c r="I177" s="11"/>
      <c r="J177"/>
    </row>
    <row r="178" spans="3:10" x14ac:dyDescent="0.25">
      <c r="C178" s="105" t="s">
        <v>1923</v>
      </c>
      <c r="D178" s="105"/>
      <c r="E178" s="106" t="s">
        <v>2387</v>
      </c>
      <c r="F178" s="106" t="s">
        <v>2387</v>
      </c>
      <c r="G178" s="107" t="s">
        <v>2387</v>
      </c>
      <c r="H178"/>
      <c r="I178" s="11"/>
      <c r="J178"/>
    </row>
    <row r="179" spans="3:10" x14ac:dyDescent="0.25">
      <c r="C179" s="105" t="s">
        <v>1923</v>
      </c>
      <c r="D179" s="105"/>
      <c r="E179" s="106" t="s">
        <v>2388</v>
      </c>
      <c r="F179" s="106" t="s">
        <v>2388</v>
      </c>
      <c r="G179" s="107" t="s">
        <v>2388</v>
      </c>
      <c r="H179"/>
      <c r="I179" s="11"/>
      <c r="J179"/>
    </row>
    <row r="180" spans="3:10" x14ac:dyDescent="0.25">
      <c r="C180" s="105" t="s">
        <v>1923</v>
      </c>
      <c r="D180" s="105"/>
      <c r="E180" s="106" t="s">
        <v>2389</v>
      </c>
      <c r="F180" s="106" t="s">
        <v>2389</v>
      </c>
      <c r="G180" s="107" t="s">
        <v>2389</v>
      </c>
      <c r="H180"/>
      <c r="I180" s="11"/>
      <c r="J180"/>
    </row>
    <row r="181" spans="3:10" x14ac:dyDescent="0.25">
      <c r="C181" s="105" t="s">
        <v>1923</v>
      </c>
      <c r="D181" s="105"/>
      <c r="E181" s="106" t="s">
        <v>2390</v>
      </c>
      <c r="F181" s="106" t="s">
        <v>2390</v>
      </c>
      <c r="G181" s="107" t="s">
        <v>2390</v>
      </c>
      <c r="H181"/>
      <c r="I181" s="11"/>
      <c r="J181"/>
    </row>
    <row r="182" spans="3:10" x14ac:dyDescent="0.25">
      <c r="C182" s="105" t="s">
        <v>1923</v>
      </c>
      <c r="D182" s="105"/>
      <c r="E182" s="106" t="s">
        <v>2391</v>
      </c>
      <c r="F182" s="106" t="s">
        <v>2391</v>
      </c>
      <c r="G182" s="107" t="s">
        <v>2391</v>
      </c>
      <c r="H182"/>
      <c r="I182" s="11"/>
      <c r="J182"/>
    </row>
    <row r="183" spans="3:10" x14ac:dyDescent="0.25">
      <c r="C183" s="105" t="s">
        <v>1923</v>
      </c>
      <c r="D183" s="105"/>
      <c r="E183" s="106" t="s">
        <v>2392</v>
      </c>
      <c r="F183" s="106" t="s">
        <v>2392</v>
      </c>
      <c r="G183" s="107" t="s">
        <v>2392</v>
      </c>
      <c r="H183"/>
      <c r="I183" s="11"/>
      <c r="J183"/>
    </row>
    <row r="184" spans="3:10" x14ac:dyDescent="0.25">
      <c r="C184" s="105" t="s">
        <v>1923</v>
      </c>
      <c r="D184" s="105"/>
      <c r="E184" s="106" t="s">
        <v>2393</v>
      </c>
      <c r="F184" s="106" t="s">
        <v>2393</v>
      </c>
      <c r="G184" s="107" t="s">
        <v>2393</v>
      </c>
      <c r="H184"/>
      <c r="I184" s="11"/>
      <c r="J184"/>
    </row>
    <row r="185" spans="3:10" x14ac:dyDescent="0.25">
      <c r="C185" s="105" t="s">
        <v>1923</v>
      </c>
      <c r="D185" s="105"/>
      <c r="E185" s="106" t="s">
        <v>2394</v>
      </c>
      <c r="F185" s="106" t="s">
        <v>2394</v>
      </c>
      <c r="G185" s="107" t="s">
        <v>2394</v>
      </c>
      <c r="H185"/>
      <c r="I185" s="11"/>
      <c r="J185"/>
    </row>
    <row r="186" spans="3:10" x14ac:dyDescent="0.25">
      <c r="C186" s="105" t="s">
        <v>1923</v>
      </c>
      <c r="D186" s="105"/>
      <c r="E186" s="106" t="s">
        <v>2395</v>
      </c>
      <c r="F186" s="106" t="s">
        <v>2395</v>
      </c>
      <c r="G186" s="107" t="s">
        <v>2395</v>
      </c>
      <c r="H186"/>
      <c r="I186" s="11"/>
      <c r="J186"/>
    </row>
    <row r="187" spans="3:10" x14ac:dyDescent="0.25">
      <c r="C187" s="105" t="s">
        <v>1923</v>
      </c>
      <c r="D187" s="105"/>
      <c r="E187" s="106" t="s">
        <v>2396</v>
      </c>
      <c r="F187" s="106" t="s">
        <v>2396</v>
      </c>
      <c r="G187" s="107" t="s">
        <v>2396</v>
      </c>
      <c r="H187"/>
      <c r="I187" s="11"/>
      <c r="J187"/>
    </row>
    <row r="188" spans="3:10" x14ac:dyDescent="0.25">
      <c r="C188" s="105" t="s">
        <v>1923</v>
      </c>
      <c r="D188" s="105"/>
      <c r="E188" s="106" t="s">
        <v>2397</v>
      </c>
      <c r="F188" s="106" t="s">
        <v>2397</v>
      </c>
      <c r="G188" s="107" t="s">
        <v>2397</v>
      </c>
      <c r="H188"/>
      <c r="I188" s="11"/>
      <c r="J188"/>
    </row>
    <row r="189" spans="3:10" x14ac:dyDescent="0.25">
      <c r="C189" s="105" t="s">
        <v>1923</v>
      </c>
      <c r="D189" s="105"/>
      <c r="E189" s="106" t="s">
        <v>2398</v>
      </c>
      <c r="F189" s="106" t="s">
        <v>2398</v>
      </c>
      <c r="G189" s="107" t="s">
        <v>2398</v>
      </c>
      <c r="H189"/>
      <c r="I189" s="11"/>
      <c r="J189"/>
    </row>
    <row r="190" spans="3:10" x14ac:dyDescent="0.25">
      <c r="C190" s="105" t="s">
        <v>1923</v>
      </c>
      <c r="D190" s="105"/>
      <c r="E190" s="106" t="s">
        <v>2399</v>
      </c>
      <c r="F190" s="106" t="s">
        <v>2399</v>
      </c>
      <c r="G190" s="107" t="s">
        <v>2399</v>
      </c>
      <c r="H190"/>
      <c r="I190" s="11"/>
      <c r="J190"/>
    </row>
    <row r="191" spans="3:10" x14ac:dyDescent="0.25">
      <c r="C191" s="105" t="s">
        <v>1923</v>
      </c>
      <c r="D191" s="105"/>
      <c r="E191" s="106" t="s">
        <v>2400</v>
      </c>
      <c r="F191" s="106" t="s">
        <v>2400</v>
      </c>
      <c r="G191" s="107" t="s">
        <v>2400</v>
      </c>
      <c r="H191"/>
      <c r="I191" s="11"/>
      <c r="J191"/>
    </row>
    <row r="192" spans="3:10" x14ac:dyDescent="0.25">
      <c r="C192" s="105" t="s">
        <v>1923</v>
      </c>
      <c r="D192" s="105"/>
      <c r="E192" s="106" t="s">
        <v>2401</v>
      </c>
      <c r="F192" s="106" t="s">
        <v>2401</v>
      </c>
      <c r="G192" s="107" t="s">
        <v>2401</v>
      </c>
      <c r="H192"/>
      <c r="I192" s="11"/>
      <c r="J192"/>
    </row>
    <row r="193" spans="3:10" x14ac:dyDescent="0.25">
      <c r="C193" s="105" t="s">
        <v>1923</v>
      </c>
      <c r="D193" s="105"/>
      <c r="E193" s="106" t="s">
        <v>2402</v>
      </c>
      <c r="F193" s="106" t="s">
        <v>2402</v>
      </c>
      <c r="G193" s="107" t="s">
        <v>2402</v>
      </c>
      <c r="H193"/>
      <c r="I193" s="11"/>
      <c r="J193"/>
    </row>
    <row r="194" spans="3:10" x14ac:dyDescent="0.25">
      <c r="C194" s="105" t="s">
        <v>1923</v>
      </c>
      <c r="D194" s="105"/>
      <c r="E194" s="106" t="s">
        <v>2403</v>
      </c>
      <c r="F194" s="106" t="s">
        <v>2403</v>
      </c>
      <c r="G194" s="107" t="s">
        <v>2403</v>
      </c>
      <c r="H194"/>
      <c r="I194" s="11"/>
      <c r="J194"/>
    </row>
    <row r="195" spans="3:10" x14ac:dyDescent="0.25">
      <c r="C195" s="105" t="s">
        <v>1923</v>
      </c>
      <c r="D195" s="105"/>
      <c r="E195" s="106" t="s">
        <v>2404</v>
      </c>
      <c r="F195" s="106" t="s">
        <v>2404</v>
      </c>
      <c r="G195" s="107" t="s">
        <v>2404</v>
      </c>
      <c r="H195"/>
      <c r="I195" s="11"/>
      <c r="J195"/>
    </row>
    <row r="196" spans="3:10" x14ac:dyDescent="0.25">
      <c r="C196" s="105" t="s">
        <v>1923</v>
      </c>
      <c r="D196" s="105"/>
      <c r="E196" s="106" t="s">
        <v>2405</v>
      </c>
      <c r="F196" s="106" t="s">
        <v>2405</v>
      </c>
      <c r="G196" s="107" t="s">
        <v>2405</v>
      </c>
      <c r="H196"/>
      <c r="I196" s="11"/>
      <c r="J196"/>
    </row>
    <row r="197" spans="3:10" x14ac:dyDescent="0.25">
      <c r="C197" s="105" t="s">
        <v>1923</v>
      </c>
      <c r="D197" s="105"/>
      <c r="E197" s="106" t="s">
        <v>2406</v>
      </c>
      <c r="F197" s="106" t="s">
        <v>2406</v>
      </c>
      <c r="G197" s="107" t="s">
        <v>2406</v>
      </c>
      <c r="H197"/>
      <c r="I197" s="11"/>
      <c r="J197"/>
    </row>
    <row r="198" spans="3:10" x14ac:dyDescent="0.25">
      <c r="C198" s="105" t="s">
        <v>1923</v>
      </c>
      <c r="D198" s="105"/>
      <c r="E198" s="106" t="s">
        <v>2407</v>
      </c>
      <c r="F198" s="106" t="s">
        <v>2407</v>
      </c>
      <c r="G198" s="107" t="s">
        <v>2407</v>
      </c>
      <c r="H198"/>
      <c r="I198" s="11"/>
      <c r="J198"/>
    </row>
    <row r="199" spans="3:10" x14ac:dyDescent="0.25">
      <c r="C199" s="105" t="s">
        <v>1923</v>
      </c>
      <c r="D199" s="105"/>
      <c r="E199" s="106" t="s">
        <v>2408</v>
      </c>
      <c r="F199" s="106" t="s">
        <v>2408</v>
      </c>
      <c r="G199" s="107" t="s">
        <v>2408</v>
      </c>
      <c r="H199"/>
      <c r="I199" s="11"/>
      <c r="J199"/>
    </row>
    <row r="200" spans="3:10" x14ac:dyDescent="0.25">
      <c r="C200" s="105" t="s">
        <v>1923</v>
      </c>
      <c r="D200" s="105"/>
      <c r="E200" s="106" t="s">
        <v>2409</v>
      </c>
      <c r="F200" s="106" t="s">
        <v>2409</v>
      </c>
      <c r="G200" s="107" t="s">
        <v>2409</v>
      </c>
      <c r="H200"/>
      <c r="I200" s="11"/>
      <c r="J200"/>
    </row>
    <row r="201" spans="3:10" x14ac:dyDescent="0.25">
      <c r="C201" s="105" t="s">
        <v>1923</v>
      </c>
      <c r="D201" s="105"/>
      <c r="E201" s="106" t="s">
        <v>2410</v>
      </c>
      <c r="F201" s="106" t="s">
        <v>2410</v>
      </c>
      <c r="G201" s="107" t="s">
        <v>2410</v>
      </c>
      <c r="H201"/>
      <c r="I201" s="11"/>
      <c r="J201"/>
    </row>
    <row r="202" spans="3:10" x14ac:dyDescent="0.25">
      <c r="C202" s="105" t="s">
        <v>1923</v>
      </c>
      <c r="D202" s="105"/>
      <c r="E202" s="106" t="s">
        <v>2411</v>
      </c>
      <c r="F202" s="106" t="s">
        <v>2411</v>
      </c>
      <c r="G202" s="107" t="s">
        <v>2411</v>
      </c>
      <c r="H202"/>
      <c r="I202" s="11"/>
      <c r="J202"/>
    </row>
    <row r="203" spans="3:10" x14ac:dyDescent="0.25">
      <c r="C203" s="105" t="s">
        <v>1923</v>
      </c>
      <c r="D203" s="105"/>
      <c r="E203" s="106" t="s">
        <v>2412</v>
      </c>
      <c r="F203" s="106" t="s">
        <v>2412</v>
      </c>
      <c r="G203" s="107" t="s">
        <v>2412</v>
      </c>
      <c r="H203"/>
      <c r="I203" s="11"/>
      <c r="J203"/>
    </row>
    <row r="204" spans="3:10" x14ac:dyDescent="0.25">
      <c r="C204" s="105" t="s">
        <v>1923</v>
      </c>
      <c r="D204" s="105"/>
      <c r="E204" s="106" t="s">
        <v>2413</v>
      </c>
      <c r="F204" s="106" t="s">
        <v>2413</v>
      </c>
      <c r="G204" s="107" t="s">
        <v>2413</v>
      </c>
      <c r="H204"/>
      <c r="I204" s="11"/>
      <c r="J204"/>
    </row>
    <row r="205" spans="3:10" x14ac:dyDescent="0.25">
      <c r="C205" s="105" t="s">
        <v>1923</v>
      </c>
      <c r="D205" s="105"/>
      <c r="E205" s="106" t="s">
        <v>2414</v>
      </c>
      <c r="F205" s="106" t="s">
        <v>2414</v>
      </c>
      <c r="G205" s="107" t="s">
        <v>2414</v>
      </c>
      <c r="H205"/>
      <c r="I205" s="11"/>
      <c r="J205"/>
    </row>
    <row r="206" spans="3:10" x14ac:dyDescent="0.25">
      <c r="C206" s="105" t="s">
        <v>1923</v>
      </c>
      <c r="D206" s="105"/>
      <c r="E206" s="106" t="s">
        <v>2415</v>
      </c>
      <c r="F206" s="106" t="s">
        <v>2415</v>
      </c>
      <c r="G206" s="107" t="s">
        <v>2415</v>
      </c>
      <c r="H206"/>
      <c r="I206" s="11"/>
      <c r="J206"/>
    </row>
    <row r="207" spans="3:10" x14ac:dyDescent="0.25">
      <c r="C207" s="105" t="s">
        <v>1923</v>
      </c>
      <c r="D207" s="105"/>
      <c r="E207" s="106" t="s">
        <v>2416</v>
      </c>
      <c r="F207" s="106" t="s">
        <v>2416</v>
      </c>
      <c r="G207" s="107" t="s">
        <v>2416</v>
      </c>
      <c r="H207"/>
      <c r="I207" s="11"/>
      <c r="J207"/>
    </row>
    <row r="208" spans="3:10" x14ac:dyDescent="0.25">
      <c r="C208" s="105" t="s">
        <v>1923</v>
      </c>
      <c r="D208" s="105"/>
      <c r="E208" s="106" t="s">
        <v>2417</v>
      </c>
      <c r="F208" s="106" t="s">
        <v>2417</v>
      </c>
      <c r="G208" s="107" t="s">
        <v>2417</v>
      </c>
      <c r="H208"/>
      <c r="I208" s="11"/>
      <c r="J208"/>
    </row>
    <row r="209" spans="3:10" x14ac:dyDescent="0.25">
      <c r="C209" s="105" t="s">
        <v>1923</v>
      </c>
      <c r="D209" s="105"/>
      <c r="E209" s="106" t="s">
        <v>2418</v>
      </c>
      <c r="F209" s="106" t="s">
        <v>2418</v>
      </c>
      <c r="G209" s="107" t="s">
        <v>2418</v>
      </c>
      <c r="H209"/>
      <c r="I209" s="11"/>
      <c r="J209"/>
    </row>
    <row r="210" spans="3:10" x14ac:dyDescent="0.25">
      <c r="C210" s="105" t="s">
        <v>1923</v>
      </c>
      <c r="D210" s="105"/>
      <c r="E210" s="106" t="s">
        <v>2419</v>
      </c>
      <c r="F210" s="106" t="s">
        <v>2419</v>
      </c>
      <c r="G210" s="107" t="s">
        <v>2419</v>
      </c>
      <c r="H210"/>
      <c r="I210" s="11"/>
      <c r="J210"/>
    </row>
    <row r="211" spans="3:10" x14ac:dyDescent="0.25">
      <c r="C211" s="105" t="s">
        <v>1923</v>
      </c>
      <c r="D211" s="105"/>
      <c r="E211" s="106" t="s">
        <v>2420</v>
      </c>
      <c r="F211" s="106" t="s">
        <v>2420</v>
      </c>
      <c r="G211" s="107" t="s">
        <v>2420</v>
      </c>
      <c r="H211"/>
      <c r="I211" s="11"/>
      <c r="J211"/>
    </row>
    <row r="212" spans="3:10" x14ac:dyDescent="0.25">
      <c r="C212" s="105" t="s">
        <v>1923</v>
      </c>
      <c r="D212" s="105"/>
      <c r="E212" s="106" t="s">
        <v>2421</v>
      </c>
      <c r="F212" s="106" t="s">
        <v>2421</v>
      </c>
      <c r="G212" s="107" t="s">
        <v>2421</v>
      </c>
      <c r="H212"/>
      <c r="I212" s="11"/>
      <c r="J212"/>
    </row>
    <row r="213" spans="3:10" x14ac:dyDescent="0.25">
      <c r="C213" s="105" t="s">
        <v>1923</v>
      </c>
      <c r="D213" s="105"/>
      <c r="E213" s="106" t="s">
        <v>2422</v>
      </c>
      <c r="F213" s="106" t="s">
        <v>2422</v>
      </c>
      <c r="G213" s="107" t="s">
        <v>2422</v>
      </c>
      <c r="H213"/>
      <c r="I213" s="11"/>
      <c r="J213"/>
    </row>
    <row r="214" spans="3:10" x14ac:dyDescent="0.25">
      <c r="C214" s="105" t="s">
        <v>1923</v>
      </c>
      <c r="D214" s="105"/>
      <c r="E214" s="106" t="s">
        <v>2423</v>
      </c>
      <c r="F214" s="106" t="s">
        <v>2423</v>
      </c>
      <c r="G214" s="107" t="s">
        <v>2423</v>
      </c>
      <c r="H214"/>
      <c r="I214" s="11"/>
      <c r="J214"/>
    </row>
    <row r="215" spans="3:10" x14ac:dyDescent="0.25">
      <c r="C215" s="105" t="s">
        <v>1923</v>
      </c>
      <c r="D215" s="105"/>
      <c r="E215" s="106" t="s">
        <v>2424</v>
      </c>
      <c r="F215" s="106" t="s">
        <v>2424</v>
      </c>
      <c r="G215" s="107" t="s">
        <v>2424</v>
      </c>
      <c r="H215"/>
      <c r="I215" s="11"/>
      <c r="J215"/>
    </row>
    <row r="216" spans="3:10" x14ac:dyDescent="0.25">
      <c r="C216" s="105" t="s">
        <v>1923</v>
      </c>
      <c r="D216" s="105"/>
      <c r="E216" s="106" t="s">
        <v>2425</v>
      </c>
      <c r="F216" s="106" t="s">
        <v>2425</v>
      </c>
      <c r="G216" s="107" t="s">
        <v>2425</v>
      </c>
      <c r="H216"/>
      <c r="I216" s="11"/>
      <c r="J216"/>
    </row>
    <row r="217" spans="3:10" x14ac:dyDescent="0.25">
      <c r="C217" s="105" t="s">
        <v>1923</v>
      </c>
      <c r="D217" s="105"/>
      <c r="E217" s="106" t="s">
        <v>2426</v>
      </c>
      <c r="F217" s="106" t="s">
        <v>2426</v>
      </c>
      <c r="G217" s="107" t="s">
        <v>2426</v>
      </c>
      <c r="H217"/>
      <c r="I217" s="11"/>
      <c r="J217"/>
    </row>
    <row r="218" spans="3:10" x14ac:dyDescent="0.25">
      <c r="C218" s="105" t="s">
        <v>1923</v>
      </c>
      <c r="D218" s="105"/>
      <c r="E218" s="106" t="s">
        <v>2427</v>
      </c>
      <c r="F218" s="106" t="s">
        <v>2427</v>
      </c>
      <c r="G218" s="107" t="s">
        <v>2427</v>
      </c>
      <c r="H218"/>
      <c r="I218" s="11"/>
      <c r="J218"/>
    </row>
    <row r="219" spans="3:10" x14ac:dyDescent="0.25">
      <c r="C219" s="105" t="s">
        <v>1923</v>
      </c>
      <c r="D219" s="105"/>
      <c r="E219" s="106" t="s">
        <v>2428</v>
      </c>
      <c r="F219" s="106" t="s">
        <v>2428</v>
      </c>
      <c r="G219" s="107" t="s">
        <v>2428</v>
      </c>
      <c r="H219"/>
      <c r="I219" s="11"/>
      <c r="J219"/>
    </row>
    <row r="220" spans="3:10" x14ac:dyDescent="0.25">
      <c r="C220" s="105" t="s">
        <v>1923</v>
      </c>
      <c r="D220" s="105"/>
      <c r="E220" s="106" t="s">
        <v>2429</v>
      </c>
      <c r="F220" s="106" t="s">
        <v>2429</v>
      </c>
      <c r="G220" s="107" t="s">
        <v>2429</v>
      </c>
      <c r="H220"/>
      <c r="I220" s="11"/>
      <c r="J220"/>
    </row>
    <row r="221" spans="3:10" x14ac:dyDescent="0.25">
      <c r="C221" s="105" t="s">
        <v>1923</v>
      </c>
      <c r="D221" s="105"/>
      <c r="E221" s="106" t="s">
        <v>2430</v>
      </c>
      <c r="F221" s="106" t="s">
        <v>2430</v>
      </c>
      <c r="G221" s="107" t="s">
        <v>2430</v>
      </c>
      <c r="H221"/>
      <c r="I221" s="11"/>
      <c r="J221"/>
    </row>
    <row r="222" spans="3:10" x14ac:dyDescent="0.25">
      <c r="C222" s="105" t="s">
        <v>1923</v>
      </c>
      <c r="D222" s="105"/>
      <c r="E222" s="106" t="s">
        <v>2431</v>
      </c>
      <c r="F222" s="106" t="s">
        <v>2431</v>
      </c>
      <c r="G222" s="107" t="s">
        <v>2431</v>
      </c>
      <c r="H222"/>
      <c r="I222" s="11"/>
      <c r="J222"/>
    </row>
    <row r="223" spans="3:10" x14ac:dyDescent="0.25">
      <c r="C223" s="105" t="s">
        <v>1923</v>
      </c>
      <c r="D223" s="105"/>
      <c r="E223" s="106" t="s">
        <v>2432</v>
      </c>
      <c r="F223" s="106" t="s">
        <v>2432</v>
      </c>
      <c r="G223" s="107" t="s">
        <v>2432</v>
      </c>
      <c r="H223"/>
      <c r="I223" s="11"/>
      <c r="J223"/>
    </row>
    <row r="224" spans="3:10" x14ac:dyDescent="0.25">
      <c r="C224" s="105" t="s">
        <v>1923</v>
      </c>
      <c r="D224" s="105"/>
      <c r="E224" s="106" t="s">
        <v>2433</v>
      </c>
      <c r="F224" s="106" t="s">
        <v>2433</v>
      </c>
      <c r="G224" s="107" t="s">
        <v>2433</v>
      </c>
      <c r="H224"/>
      <c r="I224" s="11"/>
      <c r="J224"/>
    </row>
    <row r="225" spans="3:10" x14ac:dyDescent="0.25">
      <c r="C225" s="105" t="s">
        <v>1923</v>
      </c>
      <c r="D225" s="105"/>
      <c r="E225" s="106" t="s">
        <v>2434</v>
      </c>
      <c r="F225" s="106" t="s">
        <v>2434</v>
      </c>
      <c r="G225" s="107" t="s">
        <v>2434</v>
      </c>
      <c r="H225"/>
      <c r="I225" s="11"/>
      <c r="J225"/>
    </row>
    <row r="226" spans="3:10" x14ac:dyDescent="0.25">
      <c r="C226" s="105" t="s">
        <v>1923</v>
      </c>
      <c r="D226" s="105"/>
      <c r="E226" s="106" t="s">
        <v>2435</v>
      </c>
      <c r="F226" s="106" t="s">
        <v>2435</v>
      </c>
      <c r="G226" s="107" t="s">
        <v>2435</v>
      </c>
      <c r="H226"/>
      <c r="I226" s="11"/>
      <c r="J226"/>
    </row>
    <row r="227" spans="3:10" x14ac:dyDescent="0.25">
      <c r="C227" s="105" t="s">
        <v>1923</v>
      </c>
      <c r="D227" s="105"/>
      <c r="E227" s="106" t="s">
        <v>2436</v>
      </c>
      <c r="F227" s="106" t="s">
        <v>2436</v>
      </c>
      <c r="G227" s="107" t="s">
        <v>2436</v>
      </c>
      <c r="H227"/>
      <c r="I227" s="11"/>
      <c r="J227"/>
    </row>
    <row r="228" spans="3:10" x14ac:dyDescent="0.25">
      <c r="C228" s="105" t="s">
        <v>1923</v>
      </c>
      <c r="D228" s="105"/>
      <c r="E228" s="106" t="s">
        <v>2437</v>
      </c>
      <c r="F228" s="106" t="s">
        <v>2437</v>
      </c>
      <c r="G228" s="107" t="s">
        <v>2437</v>
      </c>
      <c r="H228"/>
      <c r="I228" s="11"/>
      <c r="J228"/>
    </row>
    <row r="229" spans="3:10" x14ac:dyDescent="0.25">
      <c r="C229" s="105" t="s">
        <v>1923</v>
      </c>
      <c r="D229" s="105"/>
      <c r="E229" s="106" t="s">
        <v>2438</v>
      </c>
      <c r="F229" s="106" t="s">
        <v>2438</v>
      </c>
      <c r="G229" s="107" t="s">
        <v>2438</v>
      </c>
      <c r="H229"/>
      <c r="I229" s="11"/>
      <c r="J229"/>
    </row>
    <row r="230" spans="3:10" x14ac:dyDescent="0.25">
      <c r="C230" s="105" t="s">
        <v>1923</v>
      </c>
      <c r="D230" s="105"/>
      <c r="E230" s="106" t="s">
        <v>2439</v>
      </c>
      <c r="F230" s="106" t="s">
        <v>2439</v>
      </c>
      <c r="G230" s="107" t="s">
        <v>2439</v>
      </c>
      <c r="H230"/>
      <c r="I230" s="11"/>
      <c r="J230"/>
    </row>
    <row r="231" spans="3:10" x14ac:dyDescent="0.25">
      <c r="C231" s="105" t="s">
        <v>1923</v>
      </c>
      <c r="D231" s="105"/>
      <c r="E231" s="106" t="s">
        <v>2440</v>
      </c>
      <c r="F231" s="106" t="s">
        <v>2440</v>
      </c>
      <c r="G231" s="107" t="s">
        <v>2440</v>
      </c>
      <c r="H231"/>
      <c r="I231" s="11"/>
      <c r="J231"/>
    </row>
    <row r="232" spans="3:10" x14ac:dyDescent="0.25">
      <c r="C232" s="105" t="s">
        <v>1923</v>
      </c>
      <c r="D232" s="105"/>
      <c r="E232" s="106" t="s">
        <v>2441</v>
      </c>
      <c r="F232" s="106" t="s">
        <v>2441</v>
      </c>
      <c r="G232" s="107" t="s">
        <v>2441</v>
      </c>
      <c r="H232"/>
      <c r="I232" s="11"/>
      <c r="J232"/>
    </row>
    <row r="233" spans="3:10" x14ac:dyDescent="0.25">
      <c r="C233" s="105" t="s">
        <v>1923</v>
      </c>
      <c r="D233" s="105"/>
      <c r="E233" s="106" t="s">
        <v>2442</v>
      </c>
      <c r="F233" s="106" t="s">
        <v>2442</v>
      </c>
      <c r="G233" s="107" t="s">
        <v>2442</v>
      </c>
      <c r="H233"/>
      <c r="I233" s="11"/>
      <c r="J233"/>
    </row>
    <row r="234" spans="3:10" x14ac:dyDescent="0.25">
      <c r="C234" s="105" t="s">
        <v>1923</v>
      </c>
      <c r="D234" s="105"/>
      <c r="E234" s="106" t="s">
        <v>2443</v>
      </c>
      <c r="F234" s="106" t="s">
        <v>2443</v>
      </c>
      <c r="G234" s="107" t="s">
        <v>2443</v>
      </c>
      <c r="H234"/>
      <c r="I234" s="11"/>
      <c r="J234"/>
    </row>
    <row r="235" spans="3:10" x14ac:dyDescent="0.25">
      <c r="C235" s="105" t="s">
        <v>1923</v>
      </c>
      <c r="D235" s="105"/>
      <c r="E235" s="106" t="s">
        <v>2444</v>
      </c>
      <c r="F235" s="106" t="s">
        <v>2444</v>
      </c>
      <c r="G235" s="107" t="s">
        <v>2444</v>
      </c>
      <c r="H235"/>
      <c r="I235" s="11"/>
      <c r="J235"/>
    </row>
    <row r="236" spans="3:10" x14ac:dyDescent="0.25">
      <c r="C236" s="105" t="s">
        <v>1923</v>
      </c>
      <c r="D236" s="105"/>
      <c r="E236" s="106" t="s">
        <v>2445</v>
      </c>
      <c r="F236" s="106" t="s">
        <v>2445</v>
      </c>
      <c r="G236" s="107" t="s">
        <v>2445</v>
      </c>
      <c r="H236"/>
      <c r="I236" s="11"/>
      <c r="J236"/>
    </row>
    <row r="237" spans="3:10" x14ac:dyDescent="0.25">
      <c r="C237" s="105" t="s">
        <v>1923</v>
      </c>
      <c r="D237" s="105"/>
      <c r="E237" s="106" t="s">
        <v>2446</v>
      </c>
      <c r="F237" s="106" t="s">
        <v>2446</v>
      </c>
      <c r="G237" s="107" t="s">
        <v>2446</v>
      </c>
      <c r="H237"/>
      <c r="I237" s="11"/>
      <c r="J237"/>
    </row>
    <row r="238" spans="3:10" x14ac:dyDescent="0.25">
      <c r="C238" s="105" t="s">
        <v>1923</v>
      </c>
      <c r="D238" s="105"/>
      <c r="E238" s="106" t="s">
        <v>2447</v>
      </c>
      <c r="F238" s="106" t="s">
        <v>2447</v>
      </c>
      <c r="G238" s="107" t="s">
        <v>2447</v>
      </c>
      <c r="H238"/>
      <c r="I238" s="11"/>
      <c r="J238"/>
    </row>
    <row r="239" spans="3:10" x14ac:dyDescent="0.25">
      <c r="C239" s="105" t="s">
        <v>1923</v>
      </c>
      <c r="D239" s="105"/>
      <c r="E239" s="106" t="s">
        <v>2448</v>
      </c>
      <c r="F239" s="106" t="s">
        <v>2448</v>
      </c>
      <c r="G239" s="107" t="s">
        <v>2448</v>
      </c>
      <c r="H239"/>
      <c r="I239" s="11"/>
      <c r="J239"/>
    </row>
    <row r="240" spans="3:10" x14ac:dyDescent="0.25">
      <c r="C240" s="105" t="s">
        <v>1923</v>
      </c>
      <c r="D240" s="105"/>
      <c r="E240" s="106" t="s">
        <v>2449</v>
      </c>
      <c r="F240" s="106" t="s">
        <v>2449</v>
      </c>
      <c r="G240" s="107" t="s">
        <v>2449</v>
      </c>
      <c r="H240"/>
      <c r="I240" s="11"/>
      <c r="J240"/>
    </row>
    <row r="241" spans="3:10" x14ac:dyDescent="0.25">
      <c r="C241" s="105" t="s">
        <v>1923</v>
      </c>
      <c r="D241" s="105"/>
      <c r="E241" s="106" t="s">
        <v>2450</v>
      </c>
      <c r="F241" s="106" t="s">
        <v>2450</v>
      </c>
      <c r="G241" s="107" t="s">
        <v>2450</v>
      </c>
      <c r="H241"/>
      <c r="I241" s="11"/>
      <c r="J241"/>
    </row>
    <row r="242" spans="3:10" x14ac:dyDescent="0.25">
      <c r="C242" s="105" t="s">
        <v>1923</v>
      </c>
      <c r="D242" s="105"/>
      <c r="E242" s="106" t="s">
        <v>2451</v>
      </c>
      <c r="F242" s="106" t="s">
        <v>2451</v>
      </c>
      <c r="G242" s="107" t="s">
        <v>2451</v>
      </c>
      <c r="H242"/>
      <c r="I242" s="11"/>
      <c r="J242"/>
    </row>
    <row r="243" spans="3:10" x14ac:dyDescent="0.25">
      <c r="C243" s="105" t="s">
        <v>1923</v>
      </c>
      <c r="D243" s="105"/>
      <c r="E243" s="106" t="s">
        <v>2452</v>
      </c>
      <c r="F243" s="106" t="s">
        <v>2452</v>
      </c>
      <c r="G243" s="107" t="s">
        <v>2452</v>
      </c>
      <c r="H243"/>
      <c r="I243" s="11"/>
      <c r="J243"/>
    </row>
    <row r="244" spans="3:10" x14ac:dyDescent="0.25">
      <c r="C244" s="105" t="s">
        <v>1923</v>
      </c>
      <c r="D244" s="105"/>
      <c r="E244" s="106" t="s">
        <v>2453</v>
      </c>
      <c r="F244" s="106" t="s">
        <v>2453</v>
      </c>
      <c r="G244" s="107" t="s">
        <v>2453</v>
      </c>
      <c r="H244"/>
      <c r="I244" s="11"/>
      <c r="J244"/>
    </row>
    <row r="245" spans="3:10" x14ac:dyDescent="0.25">
      <c r="C245" s="105" t="s">
        <v>1923</v>
      </c>
      <c r="D245" s="105"/>
      <c r="E245" s="106" t="s">
        <v>2454</v>
      </c>
      <c r="F245" s="106" t="s">
        <v>2454</v>
      </c>
      <c r="G245" s="107" t="s">
        <v>2454</v>
      </c>
      <c r="H245"/>
      <c r="I245" s="11"/>
      <c r="J245"/>
    </row>
    <row r="246" spans="3:10" x14ac:dyDescent="0.25">
      <c r="C246" s="105" t="s">
        <v>1923</v>
      </c>
      <c r="D246" s="105"/>
      <c r="E246" s="106" t="s">
        <v>2455</v>
      </c>
      <c r="F246" s="106" t="s">
        <v>2455</v>
      </c>
      <c r="G246" s="107" t="s">
        <v>2455</v>
      </c>
      <c r="H246"/>
      <c r="I246" s="11"/>
      <c r="J246"/>
    </row>
    <row r="247" spans="3:10" x14ac:dyDescent="0.25">
      <c r="C247" s="105" t="s">
        <v>1923</v>
      </c>
      <c r="D247" s="105"/>
      <c r="E247" s="106" t="s">
        <v>2456</v>
      </c>
      <c r="F247" s="106" t="s">
        <v>2456</v>
      </c>
      <c r="G247" s="107" t="s">
        <v>2456</v>
      </c>
      <c r="H247"/>
      <c r="I247" s="11"/>
      <c r="J247"/>
    </row>
    <row r="248" spans="3:10" x14ac:dyDescent="0.25">
      <c r="C248" s="105" t="s">
        <v>1923</v>
      </c>
      <c r="D248" s="105"/>
      <c r="E248" s="106" t="s">
        <v>2457</v>
      </c>
      <c r="F248" s="106" t="s">
        <v>2457</v>
      </c>
      <c r="G248" s="107" t="s">
        <v>2457</v>
      </c>
      <c r="H248"/>
      <c r="I248" s="11"/>
      <c r="J248"/>
    </row>
    <row r="249" spans="3:10" x14ac:dyDescent="0.25">
      <c r="C249" s="105" t="s">
        <v>1923</v>
      </c>
      <c r="D249" s="105"/>
      <c r="E249" s="106" t="s">
        <v>2458</v>
      </c>
      <c r="F249" s="106" t="s">
        <v>2458</v>
      </c>
      <c r="G249" s="107" t="s">
        <v>2458</v>
      </c>
      <c r="H249"/>
      <c r="I249" s="11"/>
      <c r="J249"/>
    </row>
    <row r="250" spans="3:10" x14ac:dyDescent="0.25">
      <c r="C250" s="105" t="s">
        <v>1923</v>
      </c>
      <c r="D250" s="105"/>
      <c r="E250" s="106" t="s">
        <v>2459</v>
      </c>
      <c r="F250" s="106" t="s">
        <v>2459</v>
      </c>
      <c r="G250" s="107" t="s">
        <v>2459</v>
      </c>
      <c r="H250"/>
      <c r="I250" s="11"/>
      <c r="J250"/>
    </row>
    <row r="251" spans="3:10" x14ac:dyDescent="0.25">
      <c r="C251" s="105" t="s">
        <v>1923</v>
      </c>
      <c r="D251" s="105"/>
      <c r="E251" s="106" t="s">
        <v>2460</v>
      </c>
      <c r="F251" s="106" t="s">
        <v>2460</v>
      </c>
      <c r="G251" s="107" t="s">
        <v>2460</v>
      </c>
      <c r="H251"/>
      <c r="I251" s="11"/>
      <c r="J251"/>
    </row>
    <row r="252" spans="3:10" x14ac:dyDescent="0.25">
      <c r="C252" s="105" t="s">
        <v>1923</v>
      </c>
      <c r="D252" s="105"/>
      <c r="E252" s="106" t="s">
        <v>2461</v>
      </c>
      <c r="F252" s="106" t="s">
        <v>2461</v>
      </c>
      <c r="G252" s="107" t="s">
        <v>2461</v>
      </c>
      <c r="H252"/>
      <c r="I252" s="11"/>
      <c r="J252"/>
    </row>
    <row r="253" spans="3:10" x14ac:dyDescent="0.25">
      <c r="C253" s="105" t="s">
        <v>1923</v>
      </c>
      <c r="D253" s="105"/>
      <c r="E253" s="106" t="s">
        <v>2462</v>
      </c>
      <c r="F253" s="106" t="s">
        <v>2462</v>
      </c>
      <c r="G253" s="107" t="s">
        <v>2462</v>
      </c>
      <c r="H253"/>
      <c r="I253" s="11"/>
      <c r="J253"/>
    </row>
    <row r="254" spans="3:10" x14ac:dyDescent="0.25">
      <c r="C254" s="105" t="s">
        <v>1923</v>
      </c>
      <c r="D254" s="105"/>
      <c r="E254" s="106" t="s">
        <v>2463</v>
      </c>
      <c r="F254" s="106" t="s">
        <v>2463</v>
      </c>
      <c r="G254" s="107" t="s">
        <v>2463</v>
      </c>
      <c r="H254"/>
      <c r="I254" s="11"/>
      <c r="J254"/>
    </row>
    <row r="255" spans="3:10" x14ac:dyDescent="0.25">
      <c r="C255" s="105" t="s">
        <v>1923</v>
      </c>
      <c r="D255" s="105"/>
      <c r="E255" s="106" t="s">
        <v>2464</v>
      </c>
      <c r="F255" s="106" t="s">
        <v>2464</v>
      </c>
      <c r="G255" s="107" t="s">
        <v>2464</v>
      </c>
      <c r="H255"/>
      <c r="I255" s="11"/>
      <c r="J255"/>
    </row>
    <row r="256" spans="3:10" x14ac:dyDescent="0.25">
      <c r="C256" s="105" t="s">
        <v>1923</v>
      </c>
      <c r="D256" s="105"/>
      <c r="E256" s="106" t="s">
        <v>2465</v>
      </c>
      <c r="F256" s="106" t="s">
        <v>2465</v>
      </c>
      <c r="G256" s="107" t="s">
        <v>2465</v>
      </c>
      <c r="H256"/>
      <c r="I256" s="11"/>
      <c r="J256"/>
    </row>
    <row r="257" spans="3:10" x14ac:dyDescent="0.25">
      <c r="C257" s="105" t="s">
        <v>1923</v>
      </c>
      <c r="D257" s="105"/>
      <c r="E257" s="106" t="s">
        <v>2466</v>
      </c>
      <c r="F257" s="106" t="s">
        <v>2466</v>
      </c>
      <c r="G257" s="107" t="s">
        <v>2466</v>
      </c>
      <c r="H257"/>
      <c r="I257" s="11"/>
      <c r="J257"/>
    </row>
    <row r="258" spans="3:10" x14ac:dyDescent="0.25">
      <c r="C258" s="105" t="s">
        <v>1923</v>
      </c>
      <c r="D258" s="105"/>
      <c r="E258" s="106" t="s">
        <v>2467</v>
      </c>
      <c r="F258" s="106" t="s">
        <v>2467</v>
      </c>
      <c r="G258" s="107" t="s">
        <v>2467</v>
      </c>
      <c r="H258"/>
      <c r="I258" s="11"/>
      <c r="J258"/>
    </row>
    <row r="259" spans="3:10" x14ac:dyDescent="0.25">
      <c r="C259" s="105" t="s">
        <v>1923</v>
      </c>
      <c r="D259" s="105"/>
      <c r="E259" s="106" t="s">
        <v>2468</v>
      </c>
      <c r="F259" s="106" t="s">
        <v>2468</v>
      </c>
      <c r="G259" s="107" t="s">
        <v>2468</v>
      </c>
      <c r="H259"/>
      <c r="I259" s="11"/>
      <c r="J259"/>
    </row>
    <row r="260" spans="3:10" x14ac:dyDescent="0.25">
      <c r="C260" s="105" t="s">
        <v>1923</v>
      </c>
      <c r="D260" s="105"/>
      <c r="E260" s="106" t="s">
        <v>2469</v>
      </c>
      <c r="F260" s="106" t="s">
        <v>2469</v>
      </c>
      <c r="G260" s="107" t="s">
        <v>2469</v>
      </c>
      <c r="H260"/>
      <c r="I260" s="11"/>
      <c r="J260"/>
    </row>
    <row r="261" spans="3:10" x14ac:dyDescent="0.25">
      <c r="C261" s="105" t="s">
        <v>1923</v>
      </c>
      <c r="D261" s="105"/>
      <c r="E261" s="106" t="s">
        <v>2470</v>
      </c>
      <c r="F261" s="106" t="s">
        <v>2470</v>
      </c>
      <c r="G261" s="107" t="s">
        <v>2470</v>
      </c>
      <c r="H261"/>
      <c r="I261" s="11"/>
      <c r="J261"/>
    </row>
    <row r="262" spans="3:10" x14ac:dyDescent="0.25">
      <c r="C262" s="105" t="s">
        <v>1923</v>
      </c>
      <c r="D262" s="105"/>
      <c r="E262" s="106" t="s">
        <v>2471</v>
      </c>
      <c r="F262" s="106" t="s">
        <v>2471</v>
      </c>
      <c r="G262" s="107" t="s">
        <v>2471</v>
      </c>
      <c r="H262"/>
      <c r="I262" s="11"/>
      <c r="J262"/>
    </row>
    <row r="263" spans="3:10" x14ac:dyDescent="0.25">
      <c r="C263" s="105" t="s">
        <v>1923</v>
      </c>
      <c r="D263" s="105"/>
      <c r="E263" s="106" t="s">
        <v>2472</v>
      </c>
      <c r="F263" s="106" t="s">
        <v>2472</v>
      </c>
      <c r="G263" s="107" t="s">
        <v>2472</v>
      </c>
      <c r="H263"/>
      <c r="I263" s="11"/>
      <c r="J263"/>
    </row>
    <row r="264" spans="3:10" x14ac:dyDescent="0.25">
      <c r="C264" s="105" t="s">
        <v>1923</v>
      </c>
      <c r="D264" s="105"/>
      <c r="E264" s="106" t="s">
        <v>2473</v>
      </c>
      <c r="F264" s="106" t="s">
        <v>2473</v>
      </c>
      <c r="G264" s="107" t="s">
        <v>2473</v>
      </c>
      <c r="H264"/>
      <c r="I264" s="11"/>
      <c r="J264"/>
    </row>
    <row r="265" spans="3:10" x14ac:dyDescent="0.25">
      <c r="C265" s="105" t="s">
        <v>1923</v>
      </c>
      <c r="D265" s="105"/>
      <c r="E265" s="106" t="s">
        <v>2474</v>
      </c>
      <c r="F265" s="106" t="s">
        <v>2474</v>
      </c>
      <c r="G265" s="107" t="s">
        <v>2474</v>
      </c>
      <c r="H265"/>
      <c r="I265" s="11"/>
      <c r="J265"/>
    </row>
    <row r="266" spans="3:10" x14ac:dyDescent="0.25">
      <c r="C266" s="105" t="s">
        <v>1923</v>
      </c>
      <c r="D266" s="105"/>
      <c r="E266" s="106" t="s">
        <v>2475</v>
      </c>
      <c r="F266" s="106" t="s">
        <v>2475</v>
      </c>
      <c r="G266" s="107" t="s">
        <v>2475</v>
      </c>
      <c r="H266"/>
      <c r="I266" s="11"/>
      <c r="J266"/>
    </row>
    <row r="267" spans="3:10" x14ac:dyDescent="0.25">
      <c r="C267" s="105" t="s">
        <v>1923</v>
      </c>
      <c r="D267" s="105"/>
      <c r="E267" s="106" t="s">
        <v>2476</v>
      </c>
      <c r="F267" s="106" t="s">
        <v>2476</v>
      </c>
      <c r="G267" s="107" t="s">
        <v>2476</v>
      </c>
      <c r="H267"/>
      <c r="I267" s="11"/>
      <c r="J267"/>
    </row>
    <row r="268" spans="3:10" x14ac:dyDescent="0.25">
      <c r="C268" s="105" t="s">
        <v>1923</v>
      </c>
      <c r="D268" s="105"/>
      <c r="E268" s="106" t="s">
        <v>2477</v>
      </c>
      <c r="F268" s="106" t="s">
        <v>2477</v>
      </c>
      <c r="G268" s="107" t="s">
        <v>2477</v>
      </c>
      <c r="H268"/>
      <c r="I268" s="11"/>
      <c r="J268"/>
    </row>
    <row r="269" spans="3:10" x14ac:dyDescent="0.25">
      <c r="C269" s="105" t="s">
        <v>1923</v>
      </c>
      <c r="D269" s="105"/>
      <c r="E269" s="106" t="s">
        <v>2478</v>
      </c>
      <c r="F269" s="106" t="s">
        <v>2478</v>
      </c>
      <c r="G269" s="107" t="s">
        <v>2478</v>
      </c>
      <c r="H269"/>
      <c r="I269" s="11"/>
      <c r="J269"/>
    </row>
    <row r="270" spans="3:10" x14ac:dyDescent="0.25">
      <c r="C270" s="105" t="s">
        <v>1923</v>
      </c>
      <c r="D270" s="105"/>
      <c r="E270" s="106" t="s">
        <v>2479</v>
      </c>
      <c r="F270" s="106" t="s">
        <v>2479</v>
      </c>
      <c r="G270" s="107" t="s">
        <v>2479</v>
      </c>
      <c r="H270"/>
      <c r="I270" s="11"/>
      <c r="J270"/>
    </row>
    <row r="271" spans="3:10" x14ac:dyDescent="0.25">
      <c r="C271" s="105" t="s">
        <v>1923</v>
      </c>
      <c r="D271" s="105"/>
      <c r="E271" s="106" t="s">
        <v>2480</v>
      </c>
      <c r="F271" s="106" t="s">
        <v>2480</v>
      </c>
      <c r="G271" s="107" t="s">
        <v>2480</v>
      </c>
      <c r="H271"/>
      <c r="I271" s="11"/>
      <c r="J271"/>
    </row>
    <row r="272" spans="3:10" x14ac:dyDescent="0.25">
      <c r="C272" s="105" t="s">
        <v>1923</v>
      </c>
      <c r="D272" s="105"/>
      <c r="E272" s="106" t="s">
        <v>2481</v>
      </c>
      <c r="F272" s="106" t="s">
        <v>2481</v>
      </c>
      <c r="G272" s="107" t="s">
        <v>2481</v>
      </c>
      <c r="H272"/>
      <c r="I272" s="11"/>
      <c r="J272"/>
    </row>
    <row r="273" spans="3:10" x14ac:dyDescent="0.25">
      <c r="C273" s="105" t="s">
        <v>1923</v>
      </c>
      <c r="D273" s="105"/>
      <c r="E273" s="106" t="s">
        <v>2482</v>
      </c>
      <c r="F273" s="106" t="s">
        <v>2482</v>
      </c>
      <c r="G273" s="107" t="s">
        <v>2482</v>
      </c>
      <c r="H273"/>
      <c r="I273" s="11"/>
      <c r="J273"/>
    </row>
    <row r="274" spans="3:10" x14ac:dyDescent="0.25">
      <c r="C274" s="105" t="s">
        <v>1923</v>
      </c>
      <c r="D274" s="105"/>
      <c r="E274" s="106" t="s">
        <v>2483</v>
      </c>
      <c r="F274" s="106" t="s">
        <v>2483</v>
      </c>
      <c r="G274" s="107" t="s">
        <v>2483</v>
      </c>
      <c r="H274"/>
      <c r="I274" s="11"/>
      <c r="J274"/>
    </row>
    <row r="275" spans="3:10" x14ac:dyDescent="0.25">
      <c r="C275" s="105" t="s">
        <v>1923</v>
      </c>
      <c r="D275" s="105"/>
      <c r="E275" s="106" t="s">
        <v>2484</v>
      </c>
      <c r="F275" s="106" t="s">
        <v>2484</v>
      </c>
      <c r="G275" s="107" t="s">
        <v>2484</v>
      </c>
      <c r="H275"/>
      <c r="I275" s="11"/>
      <c r="J275"/>
    </row>
    <row r="276" spans="3:10" x14ac:dyDescent="0.25">
      <c r="C276" s="105" t="s">
        <v>1923</v>
      </c>
      <c r="D276" s="105"/>
      <c r="E276" s="106" t="s">
        <v>2485</v>
      </c>
      <c r="F276" s="106" t="s">
        <v>2485</v>
      </c>
      <c r="G276" s="107" t="s">
        <v>2485</v>
      </c>
      <c r="H276"/>
      <c r="I276" s="11"/>
      <c r="J276"/>
    </row>
    <row r="277" spans="3:10" x14ac:dyDescent="0.25">
      <c r="C277" s="105" t="s">
        <v>1923</v>
      </c>
      <c r="D277" s="105"/>
      <c r="E277" s="106" t="s">
        <v>2486</v>
      </c>
      <c r="F277" s="106" t="s">
        <v>2486</v>
      </c>
      <c r="G277" s="107" t="s">
        <v>2486</v>
      </c>
      <c r="H277"/>
      <c r="I277" s="11"/>
      <c r="J277"/>
    </row>
    <row r="278" spans="3:10" x14ac:dyDescent="0.25">
      <c r="C278" s="105" t="s">
        <v>1923</v>
      </c>
      <c r="D278" s="105"/>
      <c r="E278" s="106" t="s">
        <v>2487</v>
      </c>
      <c r="F278" s="106" t="s">
        <v>2487</v>
      </c>
      <c r="G278" s="107" t="s">
        <v>2487</v>
      </c>
      <c r="H278"/>
      <c r="I278" s="11"/>
      <c r="J278"/>
    </row>
    <row r="279" spans="3:10" x14ac:dyDescent="0.25">
      <c r="C279" s="105" t="s">
        <v>1923</v>
      </c>
      <c r="D279" s="105"/>
      <c r="E279" s="106" t="s">
        <v>2488</v>
      </c>
      <c r="F279" s="106" t="s">
        <v>2488</v>
      </c>
      <c r="G279" s="107" t="s">
        <v>2488</v>
      </c>
      <c r="H279"/>
      <c r="I279" s="11"/>
      <c r="J279"/>
    </row>
    <row r="280" spans="3:10" x14ac:dyDescent="0.25">
      <c r="C280" s="105" t="s">
        <v>1923</v>
      </c>
      <c r="D280" s="105"/>
      <c r="E280" s="106" t="s">
        <v>2489</v>
      </c>
      <c r="F280" s="106" t="s">
        <v>2489</v>
      </c>
      <c r="G280" s="107" t="s">
        <v>2489</v>
      </c>
      <c r="H280"/>
      <c r="I280" s="11"/>
      <c r="J280"/>
    </row>
    <row r="281" spans="3:10" x14ac:dyDescent="0.25">
      <c r="C281" s="105" t="s">
        <v>1923</v>
      </c>
      <c r="D281" s="105"/>
      <c r="E281" s="106" t="s">
        <v>2490</v>
      </c>
      <c r="F281" s="106" t="s">
        <v>2490</v>
      </c>
      <c r="G281" s="107" t="s">
        <v>2490</v>
      </c>
      <c r="H281"/>
      <c r="I281" s="11"/>
      <c r="J281"/>
    </row>
    <row r="282" spans="3:10" x14ac:dyDescent="0.25">
      <c r="C282" s="105" t="s">
        <v>1923</v>
      </c>
      <c r="D282" s="105"/>
      <c r="E282" s="106" t="s">
        <v>2491</v>
      </c>
      <c r="F282" s="106" t="s">
        <v>2491</v>
      </c>
      <c r="G282" s="107" t="s">
        <v>2491</v>
      </c>
      <c r="H282"/>
      <c r="I282" s="11"/>
      <c r="J282"/>
    </row>
    <row r="283" spans="3:10" x14ac:dyDescent="0.25">
      <c r="C283" s="105" t="s">
        <v>1923</v>
      </c>
      <c r="D283" s="105"/>
      <c r="E283" s="106" t="s">
        <v>2492</v>
      </c>
      <c r="F283" s="106" t="s">
        <v>2492</v>
      </c>
      <c r="G283" s="107" t="s">
        <v>2492</v>
      </c>
      <c r="H283"/>
      <c r="I283" s="11"/>
      <c r="J283"/>
    </row>
    <row r="284" spans="3:10" x14ac:dyDescent="0.25">
      <c r="C284" s="105" t="s">
        <v>1923</v>
      </c>
      <c r="D284" s="105"/>
      <c r="E284" s="106" t="s">
        <v>2493</v>
      </c>
      <c r="F284" s="106" t="s">
        <v>2493</v>
      </c>
      <c r="G284" s="107" t="s">
        <v>2493</v>
      </c>
      <c r="H284"/>
      <c r="I284" s="11"/>
      <c r="J284"/>
    </row>
    <row r="285" spans="3:10" x14ac:dyDescent="0.25">
      <c r="C285" s="105" t="s">
        <v>1923</v>
      </c>
      <c r="D285" s="105"/>
      <c r="E285" s="106" t="s">
        <v>2494</v>
      </c>
      <c r="F285" s="106" t="s">
        <v>2494</v>
      </c>
      <c r="G285" s="107" t="s">
        <v>2494</v>
      </c>
      <c r="H285"/>
      <c r="I285" s="11"/>
      <c r="J285"/>
    </row>
    <row r="286" spans="3:10" x14ac:dyDescent="0.25">
      <c r="C286" s="105" t="s">
        <v>1923</v>
      </c>
      <c r="D286" s="105"/>
      <c r="E286" s="106" t="s">
        <v>2495</v>
      </c>
      <c r="F286" s="106" t="s">
        <v>2495</v>
      </c>
      <c r="G286" s="107" t="s">
        <v>2495</v>
      </c>
      <c r="H286"/>
      <c r="I286" s="11"/>
      <c r="J286"/>
    </row>
    <row r="287" spans="3:10" x14ac:dyDescent="0.25">
      <c r="C287" s="105" t="s">
        <v>1923</v>
      </c>
      <c r="D287" s="105"/>
      <c r="E287" s="106" t="s">
        <v>2496</v>
      </c>
      <c r="F287" s="106" t="s">
        <v>2496</v>
      </c>
      <c r="G287" s="107" t="s">
        <v>2496</v>
      </c>
      <c r="H287"/>
      <c r="I287" s="11"/>
      <c r="J287"/>
    </row>
    <row r="288" spans="3:10" x14ac:dyDescent="0.25">
      <c r="C288" s="105" t="s">
        <v>1923</v>
      </c>
      <c r="D288" s="105"/>
      <c r="E288" s="106" t="s">
        <v>2497</v>
      </c>
      <c r="F288" s="106" t="s">
        <v>2497</v>
      </c>
      <c r="G288" s="107" t="s">
        <v>2497</v>
      </c>
      <c r="H288"/>
      <c r="I288" s="11"/>
      <c r="J288"/>
    </row>
    <row r="289" spans="3:10" x14ac:dyDescent="0.25">
      <c r="C289" s="105" t="s">
        <v>1923</v>
      </c>
      <c r="D289" s="105"/>
      <c r="E289" s="106" t="s">
        <v>2498</v>
      </c>
      <c r="F289" s="106" t="s">
        <v>2498</v>
      </c>
      <c r="G289" s="107" t="s">
        <v>2498</v>
      </c>
      <c r="H289"/>
      <c r="I289" s="11"/>
      <c r="J289"/>
    </row>
    <row r="290" spans="3:10" x14ac:dyDescent="0.25">
      <c r="C290" s="105" t="s">
        <v>1923</v>
      </c>
      <c r="D290" s="105"/>
      <c r="E290" s="106" t="s">
        <v>2499</v>
      </c>
      <c r="F290" s="106" t="s">
        <v>2499</v>
      </c>
      <c r="G290" s="107" t="s">
        <v>2499</v>
      </c>
      <c r="H290"/>
      <c r="I290" s="11"/>
      <c r="J290"/>
    </row>
    <row r="291" spans="3:10" x14ac:dyDescent="0.25">
      <c r="C291" s="105" t="s">
        <v>1923</v>
      </c>
      <c r="D291" s="105"/>
      <c r="E291" s="106" t="s">
        <v>2500</v>
      </c>
      <c r="F291" s="106" t="s">
        <v>2500</v>
      </c>
      <c r="G291" s="107" t="s">
        <v>2500</v>
      </c>
      <c r="H291"/>
      <c r="I291" s="11"/>
      <c r="J291"/>
    </row>
    <row r="292" spans="3:10" x14ac:dyDescent="0.25">
      <c r="C292" s="105" t="s">
        <v>1923</v>
      </c>
      <c r="D292" s="105"/>
      <c r="E292" s="106" t="s">
        <v>2501</v>
      </c>
      <c r="F292" s="106" t="s">
        <v>2501</v>
      </c>
      <c r="G292" s="107" t="s">
        <v>2501</v>
      </c>
      <c r="H292"/>
      <c r="I292" s="11"/>
      <c r="J292"/>
    </row>
    <row r="293" spans="3:10" x14ac:dyDescent="0.25">
      <c r="C293" s="105" t="s">
        <v>1923</v>
      </c>
      <c r="D293" s="105"/>
      <c r="E293" s="106" t="s">
        <v>2502</v>
      </c>
      <c r="F293" s="106" t="s">
        <v>2503</v>
      </c>
      <c r="G293" s="107" t="s">
        <v>2502</v>
      </c>
      <c r="H293"/>
      <c r="I293" s="11"/>
      <c r="J293"/>
    </row>
    <row r="294" spans="3:10" x14ac:dyDescent="0.25">
      <c r="C294" s="105" t="s">
        <v>1923</v>
      </c>
      <c r="D294" s="105"/>
      <c r="E294" s="106" t="s">
        <v>2504</v>
      </c>
      <c r="F294" s="106" t="s">
        <v>2504</v>
      </c>
      <c r="G294" s="107" t="s">
        <v>2504</v>
      </c>
      <c r="H294"/>
      <c r="I294" s="11"/>
      <c r="J294"/>
    </row>
    <row r="295" spans="3:10" x14ac:dyDescent="0.25">
      <c r="C295" s="105" t="s">
        <v>1923</v>
      </c>
      <c r="D295" s="105"/>
      <c r="E295" s="106" t="s">
        <v>2505</v>
      </c>
      <c r="F295" s="106" t="s">
        <v>2505</v>
      </c>
      <c r="G295" s="107" t="s">
        <v>2505</v>
      </c>
      <c r="H295"/>
      <c r="I295" s="11"/>
      <c r="J295"/>
    </row>
    <row r="296" spans="3:10" x14ac:dyDescent="0.25">
      <c r="C296" s="105" t="s">
        <v>1923</v>
      </c>
      <c r="D296" s="105"/>
      <c r="E296" s="106" t="s">
        <v>2506</v>
      </c>
      <c r="F296" s="106" t="s">
        <v>2506</v>
      </c>
      <c r="G296" s="107" t="s">
        <v>2506</v>
      </c>
      <c r="H296"/>
      <c r="I296" s="11"/>
      <c r="J296"/>
    </row>
    <row r="297" spans="3:10" x14ac:dyDescent="0.25">
      <c r="C297" s="105" t="s">
        <v>1923</v>
      </c>
      <c r="D297" s="105"/>
      <c r="E297" s="106" t="s">
        <v>2507</v>
      </c>
      <c r="F297" s="106" t="s">
        <v>2507</v>
      </c>
      <c r="G297" s="107" t="s">
        <v>2507</v>
      </c>
      <c r="H297"/>
      <c r="I297" s="11"/>
      <c r="J297"/>
    </row>
    <row r="298" spans="3:10" x14ac:dyDescent="0.25">
      <c r="C298" s="105" t="s">
        <v>1923</v>
      </c>
      <c r="D298" s="105"/>
      <c r="E298" s="106" t="s">
        <v>2508</v>
      </c>
      <c r="F298" s="106" t="s">
        <v>2508</v>
      </c>
      <c r="G298" s="107" t="s">
        <v>2508</v>
      </c>
      <c r="H298"/>
      <c r="I298" s="11"/>
      <c r="J298"/>
    </row>
    <row r="299" spans="3:10" x14ac:dyDescent="0.25">
      <c r="C299" s="105" t="s">
        <v>1923</v>
      </c>
      <c r="D299" s="105"/>
      <c r="E299" s="106" t="s">
        <v>2509</v>
      </c>
      <c r="F299" s="106" t="s">
        <v>2509</v>
      </c>
      <c r="G299" s="107" t="s">
        <v>2509</v>
      </c>
      <c r="H299"/>
      <c r="I299" s="11"/>
      <c r="J299"/>
    </row>
    <row r="300" spans="3:10" x14ac:dyDescent="0.25">
      <c r="C300" s="105" t="s">
        <v>1923</v>
      </c>
      <c r="D300" s="105"/>
      <c r="E300" s="106" t="s">
        <v>2510</v>
      </c>
      <c r="F300" s="106" t="s">
        <v>2510</v>
      </c>
      <c r="G300" s="107" t="s">
        <v>2510</v>
      </c>
      <c r="H300"/>
      <c r="I300" s="11"/>
      <c r="J300"/>
    </row>
    <row r="301" spans="3:10" x14ac:dyDescent="0.25">
      <c r="C301" s="105" t="s">
        <v>1923</v>
      </c>
      <c r="D301" s="105"/>
      <c r="E301" s="106" t="s">
        <v>2511</v>
      </c>
      <c r="F301" s="106" t="s">
        <v>2511</v>
      </c>
      <c r="G301" s="107" t="s">
        <v>2511</v>
      </c>
      <c r="H301"/>
      <c r="I301" s="11"/>
      <c r="J301"/>
    </row>
    <row r="302" spans="3:10" x14ac:dyDescent="0.25">
      <c r="C302" s="105" t="s">
        <v>1923</v>
      </c>
      <c r="D302" s="105"/>
      <c r="E302" s="106" t="s">
        <v>2512</v>
      </c>
      <c r="F302" s="106" t="s">
        <v>2512</v>
      </c>
      <c r="G302" s="107" t="s">
        <v>2512</v>
      </c>
      <c r="H302"/>
      <c r="I302" s="11"/>
      <c r="J302"/>
    </row>
    <row r="303" spans="3:10" x14ac:dyDescent="0.25">
      <c r="C303" s="105" t="s">
        <v>1923</v>
      </c>
      <c r="D303" s="105"/>
      <c r="E303" s="106" t="s">
        <v>2513</v>
      </c>
      <c r="F303" s="106" t="s">
        <v>2513</v>
      </c>
      <c r="G303" s="107" t="s">
        <v>2513</v>
      </c>
      <c r="H303"/>
      <c r="I303" s="11"/>
      <c r="J303"/>
    </row>
    <row r="304" spans="3:10" x14ac:dyDescent="0.25">
      <c r="C304" s="105" t="s">
        <v>1923</v>
      </c>
      <c r="D304" s="105"/>
      <c r="E304" s="106" t="s">
        <v>2514</v>
      </c>
      <c r="F304" s="106" t="s">
        <v>2514</v>
      </c>
      <c r="G304" s="107" t="s">
        <v>2514</v>
      </c>
      <c r="H304"/>
      <c r="I304" s="11"/>
      <c r="J304"/>
    </row>
    <row r="305" spans="3:10" x14ac:dyDescent="0.25">
      <c r="C305" s="105" t="s">
        <v>1923</v>
      </c>
      <c r="D305" s="105"/>
      <c r="E305" s="106" t="s">
        <v>2515</v>
      </c>
      <c r="F305" s="106" t="s">
        <v>2515</v>
      </c>
      <c r="G305" s="107" t="s">
        <v>2515</v>
      </c>
      <c r="H305"/>
      <c r="I305" s="11"/>
      <c r="J305"/>
    </row>
    <row r="306" spans="3:10" x14ac:dyDescent="0.25">
      <c r="C306" s="105" t="s">
        <v>1923</v>
      </c>
      <c r="D306" s="105"/>
      <c r="E306" s="106" t="s">
        <v>2516</v>
      </c>
      <c r="F306" s="106" t="s">
        <v>2516</v>
      </c>
      <c r="G306" s="107" t="s">
        <v>2516</v>
      </c>
      <c r="H306"/>
      <c r="I306" s="11"/>
      <c r="J306"/>
    </row>
    <row r="307" spans="3:10" x14ac:dyDescent="0.25">
      <c r="C307" s="105" t="s">
        <v>1923</v>
      </c>
      <c r="D307" s="105"/>
      <c r="E307" s="106" t="s">
        <v>2517</v>
      </c>
      <c r="F307" s="106" t="s">
        <v>2517</v>
      </c>
      <c r="G307" s="107" t="s">
        <v>2517</v>
      </c>
      <c r="H307"/>
      <c r="I307" s="11"/>
      <c r="J307"/>
    </row>
    <row r="308" spans="3:10" x14ac:dyDescent="0.25">
      <c r="C308" s="105" t="s">
        <v>1923</v>
      </c>
      <c r="D308" s="105"/>
      <c r="E308" s="106" t="s">
        <v>2518</v>
      </c>
      <c r="F308" s="106" t="s">
        <v>2518</v>
      </c>
      <c r="G308" s="107" t="s">
        <v>2518</v>
      </c>
      <c r="H308"/>
      <c r="I308" s="11"/>
      <c r="J308"/>
    </row>
    <row r="309" spans="3:10" x14ac:dyDescent="0.25">
      <c r="C309" s="105" t="s">
        <v>1923</v>
      </c>
      <c r="D309" s="105"/>
      <c r="E309" s="106" t="s">
        <v>2519</v>
      </c>
      <c r="F309" s="106" t="s">
        <v>2519</v>
      </c>
      <c r="G309" s="107" t="s">
        <v>2519</v>
      </c>
      <c r="H309"/>
      <c r="I309" s="11"/>
      <c r="J309"/>
    </row>
    <row r="310" spans="3:10" x14ac:dyDescent="0.25">
      <c r="C310" s="105" t="s">
        <v>1923</v>
      </c>
      <c r="D310" s="105"/>
      <c r="E310" s="106" t="s">
        <v>2520</v>
      </c>
      <c r="F310" s="106" t="s">
        <v>2520</v>
      </c>
      <c r="G310" s="107" t="s">
        <v>2520</v>
      </c>
      <c r="H310"/>
      <c r="I310" s="11"/>
      <c r="J310"/>
    </row>
    <row r="311" spans="3:10" x14ac:dyDescent="0.25">
      <c r="C311" s="105" t="s">
        <v>1923</v>
      </c>
      <c r="D311" s="105"/>
      <c r="E311" s="106" t="s">
        <v>2521</v>
      </c>
      <c r="F311" s="106" t="s">
        <v>2521</v>
      </c>
      <c r="G311" s="107" t="s">
        <v>2521</v>
      </c>
      <c r="H311"/>
      <c r="I311" s="11"/>
      <c r="J311"/>
    </row>
    <row r="312" spans="3:10" x14ac:dyDescent="0.25">
      <c r="C312" s="105" t="s">
        <v>1923</v>
      </c>
      <c r="D312" s="105"/>
      <c r="E312" s="106" t="s">
        <v>2522</v>
      </c>
      <c r="F312" s="106" t="s">
        <v>2522</v>
      </c>
      <c r="G312" s="107" t="s">
        <v>2522</v>
      </c>
      <c r="H312"/>
      <c r="I312" s="11"/>
      <c r="J312"/>
    </row>
    <row r="313" spans="3:10" x14ac:dyDescent="0.25">
      <c r="C313" s="105" t="s">
        <v>1923</v>
      </c>
      <c r="D313" s="105"/>
      <c r="E313" s="106" t="s">
        <v>2523</v>
      </c>
      <c r="F313" s="106" t="s">
        <v>2523</v>
      </c>
      <c r="G313" s="107" t="s">
        <v>2523</v>
      </c>
      <c r="H313"/>
      <c r="I313" s="11"/>
      <c r="J313"/>
    </row>
    <row r="314" spans="3:10" x14ac:dyDescent="0.25">
      <c r="C314" s="105" t="s">
        <v>1923</v>
      </c>
      <c r="D314" s="105"/>
      <c r="E314" s="106" t="s">
        <v>2524</v>
      </c>
      <c r="F314" s="106" t="s">
        <v>2524</v>
      </c>
      <c r="G314" s="107" t="s">
        <v>2524</v>
      </c>
      <c r="H314"/>
      <c r="I314" s="11"/>
      <c r="J314"/>
    </row>
    <row r="315" spans="3:10" x14ac:dyDescent="0.25">
      <c r="C315" s="105" t="s">
        <v>1923</v>
      </c>
      <c r="D315" s="105"/>
      <c r="E315" s="106" t="s">
        <v>2525</v>
      </c>
      <c r="F315" s="106" t="s">
        <v>2525</v>
      </c>
      <c r="G315" s="107" t="s">
        <v>2525</v>
      </c>
      <c r="H315"/>
      <c r="I315" s="11"/>
      <c r="J315"/>
    </row>
    <row r="316" spans="3:10" x14ac:dyDescent="0.25">
      <c r="C316" s="105" t="s">
        <v>1923</v>
      </c>
      <c r="D316" s="105"/>
      <c r="E316" s="106" t="s">
        <v>2526</v>
      </c>
      <c r="F316" s="106" t="s">
        <v>2526</v>
      </c>
      <c r="G316" s="107" t="s">
        <v>2526</v>
      </c>
      <c r="H316"/>
      <c r="I316" s="11"/>
      <c r="J316"/>
    </row>
    <row r="317" spans="3:10" x14ac:dyDescent="0.25">
      <c r="C317" s="105" t="s">
        <v>1923</v>
      </c>
      <c r="D317" s="105"/>
      <c r="E317" s="106" t="s">
        <v>2527</v>
      </c>
      <c r="F317" s="106" t="s">
        <v>2527</v>
      </c>
      <c r="G317" s="107" t="s">
        <v>2527</v>
      </c>
      <c r="H317"/>
      <c r="I317" s="11"/>
      <c r="J317"/>
    </row>
    <row r="318" spans="3:10" x14ac:dyDescent="0.25">
      <c r="C318" s="105" t="s">
        <v>1923</v>
      </c>
      <c r="D318" s="105"/>
      <c r="E318" s="106" t="s">
        <v>2528</v>
      </c>
      <c r="F318" s="106" t="s">
        <v>2528</v>
      </c>
      <c r="G318" s="107" t="s">
        <v>2528</v>
      </c>
      <c r="H318"/>
      <c r="I318" s="11"/>
      <c r="J318"/>
    </row>
    <row r="319" spans="3:10" x14ac:dyDescent="0.25">
      <c r="C319" s="105" t="s">
        <v>1923</v>
      </c>
      <c r="D319" s="105"/>
      <c r="E319" s="106" t="s">
        <v>2529</v>
      </c>
      <c r="F319" s="106" t="s">
        <v>2529</v>
      </c>
      <c r="G319" s="107" t="s">
        <v>2529</v>
      </c>
      <c r="H319"/>
      <c r="I319" s="11"/>
      <c r="J319"/>
    </row>
    <row r="320" spans="3:10" x14ac:dyDescent="0.25">
      <c r="C320" s="105" t="s">
        <v>1923</v>
      </c>
      <c r="D320" s="105"/>
      <c r="E320" s="106" t="s">
        <v>2530</v>
      </c>
      <c r="F320" s="106" t="s">
        <v>2530</v>
      </c>
      <c r="G320" s="107" t="s">
        <v>2530</v>
      </c>
      <c r="H320"/>
      <c r="I320" s="11"/>
      <c r="J320"/>
    </row>
    <row r="321" spans="3:10" x14ac:dyDescent="0.25">
      <c r="C321" s="105" t="s">
        <v>1923</v>
      </c>
      <c r="D321" s="105"/>
      <c r="E321" s="106" t="s">
        <v>2531</v>
      </c>
      <c r="F321" s="106" t="s">
        <v>2531</v>
      </c>
      <c r="G321" s="107" t="s">
        <v>2531</v>
      </c>
      <c r="H321"/>
      <c r="I321" s="11"/>
      <c r="J321"/>
    </row>
    <row r="322" spans="3:10" x14ac:dyDescent="0.25">
      <c r="C322" s="105" t="s">
        <v>1923</v>
      </c>
      <c r="D322" s="105"/>
      <c r="E322" s="106" t="s">
        <v>2532</v>
      </c>
      <c r="F322" s="106" t="s">
        <v>2532</v>
      </c>
      <c r="G322" s="107" t="s">
        <v>2532</v>
      </c>
      <c r="H322"/>
      <c r="I322" s="11"/>
      <c r="J322"/>
    </row>
    <row r="323" spans="3:10" x14ac:dyDescent="0.25">
      <c r="C323" s="105" t="s">
        <v>1923</v>
      </c>
      <c r="D323" s="105"/>
      <c r="E323" s="106" t="s">
        <v>2533</v>
      </c>
      <c r="F323" s="106" t="s">
        <v>2533</v>
      </c>
      <c r="G323" s="107" t="s">
        <v>2533</v>
      </c>
      <c r="H323"/>
      <c r="I323" s="11"/>
      <c r="J323"/>
    </row>
    <row r="324" spans="3:10" x14ac:dyDescent="0.25">
      <c r="C324" s="105" t="s">
        <v>1923</v>
      </c>
      <c r="D324" s="105"/>
      <c r="E324" s="106" t="s">
        <v>2534</v>
      </c>
      <c r="F324" s="106" t="s">
        <v>2534</v>
      </c>
      <c r="G324" s="107" t="s">
        <v>2534</v>
      </c>
      <c r="H324"/>
      <c r="I324" s="11"/>
      <c r="J324"/>
    </row>
    <row r="325" spans="3:10" x14ac:dyDescent="0.25">
      <c r="C325" s="105" t="s">
        <v>1923</v>
      </c>
      <c r="D325" s="105"/>
      <c r="E325" s="106" t="s">
        <v>2535</v>
      </c>
      <c r="F325" s="106" t="s">
        <v>2535</v>
      </c>
      <c r="G325" s="107" t="s">
        <v>2535</v>
      </c>
      <c r="H325"/>
      <c r="I325" s="11"/>
      <c r="J325"/>
    </row>
    <row r="326" spans="3:10" x14ac:dyDescent="0.25">
      <c r="C326" s="105" t="s">
        <v>1923</v>
      </c>
      <c r="D326" s="105"/>
      <c r="E326" s="106" t="s">
        <v>2536</v>
      </c>
      <c r="F326" s="106" t="s">
        <v>2536</v>
      </c>
      <c r="G326" s="107" t="s">
        <v>2536</v>
      </c>
      <c r="H326"/>
      <c r="I326" s="11"/>
      <c r="J326"/>
    </row>
    <row r="327" spans="3:10" x14ac:dyDescent="0.25">
      <c r="C327" s="105" t="s">
        <v>1923</v>
      </c>
      <c r="D327" s="105"/>
      <c r="E327" s="106" t="s">
        <v>2537</v>
      </c>
      <c r="F327" s="106" t="s">
        <v>2537</v>
      </c>
      <c r="G327" s="107" t="s">
        <v>2537</v>
      </c>
      <c r="H327"/>
      <c r="I327" s="11"/>
      <c r="J327"/>
    </row>
    <row r="328" spans="3:10" x14ac:dyDescent="0.25">
      <c r="C328" s="105" t="s">
        <v>1923</v>
      </c>
      <c r="D328" s="105"/>
      <c r="E328" s="106" t="s">
        <v>2538</v>
      </c>
      <c r="F328" s="106" t="s">
        <v>2538</v>
      </c>
      <c r="G328" s="107" t="s">
        <v>2538</v>
      </c>
      <c r="H328"/>
      <c r="I328" s="11"/>
      <c r="J328"/>
    </row>
    <row r="329" spans="3:10" x14ac:dyDescent="0.25">
      <c r="C329" s="105" t="s">
        <v>1923</v>
      </c>
      <c r="D329" s="105"/>
      <c r="E329" s="106" t="s">
        <v>2539</v>
      </c>
      <c r="F329" s="106" t="s">
        <v>2539</v>
      </c>
      <c r="G329" s="107" t="s">
        <v>2539</v>
      </c>
      <c r="H329"/>
      <c r="I329" s="11"/>
      <c r="J329"/>
    </row>
    <row r="330" spans="3:10" x14ac:dyDescent="0.25">
      <c r="C330" s="105" t="s">
        <v>1923</v>
      </c>
      <c r="D330" s="105"/>
      <c r="E330" s="106" t="s">
        <v>2540</v>
      </c>
      <c r="F330" s="106" t="s">
        <v>2540</v>
      </c>
      <c r="G330" s="107" t="s">
        <v>2540</v>
      </c>
      <c r="H330"/>
      <c r="I330" s="11"/>
      <c r="J330"/>
    </row>
    <row r="331" spans="3:10" x14ac:dyDescent="0.25">
      <c r="C331" s="105" t="s">
        <v>1923</v>
      </c>
      <c r="D331" s="105"/>
      <c r="E331" s="106" t="s">
        <v>2541</v>
      </c>
      <c r="F331" s="106" t="s">
        <v>2541</v>
      </c>
      <c r="G331" s="107" t="s">
        <v>2541</v>
      </c>
      <c r="H331"/>
      <c r="I331" s="11"/>
      <c r="J331"/>
    </row>
    <row r="332" spans="3:10" x14ac:dyDescent="0.25">
      <c r="C332" s="105" t="s">
        <v>1923</v>
      </c>
      <c r="D332" s="105"/>
      <c r="E332" s="106" t="s">
        <v>2542</v>
      </c>
      <c r="F332" s="106" t="s">
        <v>2542</v>
      </c>
      <c r="G332" s="107" t="s">
        <v>2542</v>
      </c>
      <c r="H332"/>
      <c r="I332" s="11"/>
      <c r="J332"/>
    </row>
    <row r="333" spans="3:10" x14ac:dyDescent="0.25">
      <c r="C333" s="105" t="s">
        <v>1923</v>
      </c>
      <c r="D333" s="105"/>
      <c r="E333" s="106" t="s">
        <v>2543</v>
      </c>
      <c r="F333" s="106" t="s">
        <v>2543</v>
      </c>
      <c r="G333" s="107" t="s">
        <v>2543</v>
      </c>
      <c r="H333"/>
      <c r="I333" s="11"/>
      <c r="J333"/>
    </row>
    <row r="334" spans="3:10" x14ac:dyDescent="0.25">
      <c r="C334" s="105" t="s">
        <v>1923</v>
      </c>
      <c r="D334" s="105"/>
      <c r="E334" s="106" t="s">
        <v>2544</v>
      </c>
      <c r="F334" s="106" t="s">
        <v>2544</v>
      </c>
      <c r="G334" s="107" t="s">
        <v>2544</v>
      </c>
      <c r="H334"/>
      <c r="I334" s="11"/>
      <c r="J334"/>
    </row>
    <row r="335" spans="3:10" x14ac:dyDescent="0.25">
      <c r="C335" s="105" t="s">
        <v>1923</v>
      </c>
      <c r="D335" s="105"/>
      <c r="E335" s="106" t="s">
        <v>2545</v>
      </c>
      <c r="F335" s="106" t="s">
        <v>2545</v>
      </c>
      <c r="G335" s="107" t="s">
        <v>2545</v>
      </c>
      <c r="H335"/>
      <c r="I335" s="11"/>
      <c r="J335"/>
    </row>
    <row r="336" spans="3:10" x14ac:dyDescent="0.25">
      <c r="C336" s="105" t="s">
        <v>1923</v>
      </c>
      <c r="D336" s="105"/>
      <c r="E336" s="106" t="s">
        <v>2546</v>
      </c>
      <c r="F336" s="106" t="s">
        <v>2546</v>
      </c>
      <c r="G336" s="107" t="s">
        <v>2546</v>
      </c>
      <c r="H336"/>
      <c r="I336" s="11"/>
      <c r="J336"/>
    </row>
    <row r="337" spans="3:10" x14ac:dyDescent="0.25">
      <c r="C337" s="105" t="s">
        <v>1923</v>
      </c>
      <c r="D337" s="105"/>
      <c r="E337" s="106" t="s">
        <v>2547</v>
      </c>
      <c r="F337" s="106" t="s">
        <v>2547</v>
      </c>
      <c r="G337" s="107" t="s">
        <v>2547</v>
      </c>
      <c r="H337"/>
      <c r="I337" s="11"/>
      <c r="J337"/>
    </row>
    <row r="338" spans="3:10" x14ac:dyDescent="0.25">
      <c r="C338" s="105" t="s">
        <v>1923</v>
      </c>
      <c r="D338" s="105"/>
      <c r="E338" s="106" t="s">
        <v>2548</v>
      </c>
      <c r="F338" s="106" t="s">
        <v>2548</v>
      </c>
      <c r="G338" s="107" t="s">
        <v>2548</v>
      </c>
      <c r="H338"/>
      <c r="I338" s="11"/>
      <c r="J338"/>
    </row>
    <row r="339" spans="3:10" x14ac:dyDescent="0.25">
      <c r="C339" s="105" t="s">
        <v>1923</v>
      </c>
      <c r="D339" s="105"/>
      <c r="E339" s="106" t="s">
        <v>2549</v>
      </c>
      <c r="F339" s="106" t="s">
        <v>2549</v>
      </c>
      <c r="G339" s="107" t="s">
        <v>2549</v>
      </c>
      <c r="H339"/>
      <c r="I339" s="11"/>
      <c r="J339"/>
    </row>
    <row r="340" spans="3:10" x14ac:dyDescent="0.25">
      <c r="C340" s="105" t="s">
        <v>1923</v>
      </c>
      <c r="D340" s="105"/>
      <c r="E340" s="106" t="s">
        <v>2550</v>
      </c>
      <c r="F340" s="106" t="s">
        <v>2550</v>
      </c>
      <c r="G340" s="107" t="s">
        <v>2550</v>
      </c>
      <c r="H340"/>
      <c r="I340" s="11"/>
      <c r="J340"/>
    </row>
    <row r="341" spans="3:10" x14ac:dyDescent="0.25">
      <c r="C341" s="105" t="s">
        <v>1923</v>
      </c>
      <c r="D341" s="105"/>
      <c r="E341" s="106" t="s">
        <v>2551</v>
      </c>
      <c r="F341" s="106" t="s">
        <v>2551</v>
      </c>
      <c r="G341" s="107" t="s">
        <v>2551</v>
      </c>
      <c r="H341"/>
      <c r="I341" s="11"/>
      <c r="J341"/>
    </row>
    <row r="342" spans="3:10" x14ac:dyDescent="0.25">
      <c r="C342" s="105" t="s">
        <v>1923</v>
      </c>
      <c r="D342" s="105"/>
      <c r="E342" s="106" t="s">
        <v>2552</v>
      </c>
      <c r="F342" s="106" t="s">
        <v>2552</v>
      </c>
      <c r="G342" s="107" t="s">
        <v>2552</v>
      </c>
      <c r="H342"/>
      <c r="I342" s="11"/>
      <c r="J342"/>
    </row>
    <row r="343" spans="3:10" x14ac:dyDescent="0.25">
      <c r="C343" s="105" t="s">
        <v>1923</v>
      </c>
      <c r="D343" s="105"/>
      <c r="E343" s="106" t="s">
        <v>2553</v>
      </c>
      <c r="F343" s="106" t="s">
        <v>2553</v>
      </c>
      <c r="G343" s="107" t="s">
        <v>2553</v>
      </c>
      <c r="H343"/>
      <c r="I343" s="11"/>
      <c r="J343"/>
    </row>
    <row r="344" spans="3:10" x14ac:dyDescent="0.25">
      <c r="C344" s="105" t="s">
        <v>1923</v>
      </c>
      <c r="D344" s="105"/>
      <c r="E344" s="106" t="s">
        <v>2554</v>
      </c>
      <c r="F344" s="106" t="s">
        <v>2554</v>
      </c>
      <c r="G344" s="107" t="s">
        <v>2554</v>
      </c>
      <c r="H344"/>
      <c r="I344" s="11"/>
      <c r="J344"/>
    </row>
    <row r="345" spans="3:10" x14ac:dyDescent="0.25">
      <c r="C345" s="105" t="s">
        <v>1923</v>
      </c>
      <c r="D345" s="105"/>
      <c r="E345" s="106" t="s">
        <v>2555</v>
      </c>
      <c r="F345" s="106" t="s">
        <v>2555</v>
      </c>
      <c r="G345" s="107" t="s">
        <v>2555</v>
      </c>
      <c r="H345"/>
      <c r="I345" s="11"/>
      <c r="J345"/>
    </row>
    <row r="346" spans="3:10" x14ac:dyDescent="0.25">
      <c r="C346" s="105" t="s">
        <v>1923</v>
      </c>
      <c r="D346" s="105"/>
      <c r="E346" s="106" t="s">
        <v>2556</v>
      </c>
      <c r="F346" s="106" t="s">
        <v>2556</v>
      </c>
      <c r="G346" s="107" t="s">
        <v>2556</v>
      </c>
      <c r="H346"/>
      <c r="I346" s="11"/>
      <c r="J346"/>
    </row>
    <row r="347" spans="3:10" x14ac:dyDescent="0.25">
      <c r="C347" s="105" t="s">
        <v>1923</v>
      </c>
      <c r="D347" s="105"/>
      <c r="E347" s="106" t="s">
        <v>2557</v>
      </c>
      <c r="F347" s="106" t="s">
        <v>2557</v>
      </c>
      <c r="G347" s="107" t="s">
        <v>2557</v>
      </c>
      <c r="H347"/>
      <c r="I347" s="11"/>
      <c r="J347"/>
    </row>
    <row r="348" spans="3:10" x14ac:dyDescent="0.25">
      <c r="C348" s="105" t="s">
        <v>1923</v>
      </c>
      <c r="D348" s="105"/>
      <c r="E348" s="106" t="s">
        <v>2558</v>
      </c>
      <c r="F348" s="106" t="s">
        <v>2558</v>
      </c>
      <c r="G348" s="107" t="s">
        <v>2558</v>
      </c>
      <c r="H348"/>
      <c r="I348" s="11"/>
      <c r="J348"/>
    </row>
    <row r="349" spans="3:10" x14ac:dyDescent="0.25">
      <c r="C349" s="105" t="s">
        <v>1923</v>
      </c>
      <c r="D349" s="105"/>
      <c r="E349" s="106" t="s">
        <v>2559</v>
      </c>
      <c r="F349" s="106" t="s">
        <v>2559</v>
      </c>
      <c r="G349" s="107" t="s">
        <v>2559</v>
      </c>
      <c r="H349"/>
      <c r="I349" s="11"/>
      <c r="J349"/>
    </row>
    <row r="350" spans="3:10" x14ac:dyDescent="0.25">
      <c r="C350" s="105" t="s">
        <v>1923</v>
      </c>
      <c r="D350" s="105"/>
      <c r="E350" s="106" t="s">
        <v>2560</v>
      </c>
      <c r="F350" s="106" t="s">
        <v>2560</v>
      </c>
      <c r="G350" s="107" t="s">
        <v>2560</v>
      </c>
      <c r="H350"/>
      <c r="I350" s="11"/>
      <c r="J350"/>
    </row>
    <row r="351" spans="3:10" x14ac:dyDescent="0.25">
      <c r="C351" s="105" t="s">
        <v>1923</v>
      </c>
      <c r="D351" s="105"/>
      <c r="E351" s="106" t="s">
        <v>2561</v>
      </c>
      <c r="F351" s="106" t="s">
        <v>2561</v>
      </c>
      <c r="G351" s="107" t="s">
        <v>2561</v>
      </c>
      <c r="H351"/>
      <c r="I351" s="11"/>
      <c r="J351"/>
    </row>
    <row r="352" spans="3:10" x14ac:dyDescent="0.25">
      <c r="C352" s="105" t="s">
        <v>1923</v>
      </c>
      <c r="D352" s="105"/>
      <c r="E352" s="106" t="s">
        <v>2562</v>
      </c>
      <c r="F352" s="106" t="s">
        <v>2562</v>
      </c>
      <c r="G352" s="107" t="s">
        <v>2562</v>
      </c>
      <c r="H352"/>
      <c r="I352" s="11"/>
      <c r="J352"/>
    </row>
    <row r="353" spans="3:10" x14ac:dyDescent="0.25">
      <c r="C353" s="105" t="s">
        <v>1923</v>
      </c>
      <c r="D353" s="105"/>
      <c r="E353" s="106" t="s">
        <v>2563</v>
      </c>
      <c r="F353" s="106" t="s">
        <v>2563</v>
      </c>
      <c r="G353" s="107" t="s">
        <v>2563</v>
      </c>
      <c r="H353"/>
      <c r="I353" s="11"/>
      <c r="J353"/>
    </row>
    <row r="354" spans="3:10" x14ac:dyDescent="0.25">
      <c r="C354" s="105" t="s">
        <v>1923</v>
      </c>
      <c r="D354" s="105"/>
      <c r="E354" s="106" t="s">
        <v>2564</v>
      </c>
      <c r="F354" s="106" t="s">
        <v>2564</v>
      </c>
      <c r="G354" s="107" t="s">
        <v>2564</v>
      </c>
      <c r="H354"/>
      <c r="I354" s="11"/>
      <c r="J354"/>
    </row>
    <row r="355" spans="3:10" x14ac:dyDescent="0.25">
      <c r="C355" s="105" t="s">
        <v>1923</v>
      </c>
      <c r="D355" s="105"/>
      <c r="E355" s="106" t="s">
        <v>2565</v>
      </c>
      <c r="F355" s="106" t="s">
        <v>2565</v>
      </c>
      <c r="G355" s="107" t="s">
        <v>2565</v>
      </c>
      <c r="H355"/>
      <c r="I355" s="11"/>
      <c r="J355"/>
    </row>
    <row r="356" spans="3:10" x14ac:dyDescent="0.25">
      <c r="C356" s="105" t="s">
        <v>1923</v>
      </c>
      <c r="D356" s="105"/>
      <c r="E356" s="106" t="s">
        <v>2566</v>
      </c>
      <c r="F356" s="106" t="s">
        <v>2566</v>
      </c>
      <c r="G356" s="107" t="s">
        <v>2566</v>
      </c>
      <c r="H356"/>
      <c r="I356" s="11"/>
      <c r="J356"/>
    </row>
    <row r="357" spans="3:10" x14ac:dyDescent="0.25">
      <c r="C357" s="105" t="s">
        <v>1923</v>
      </c>
      <c r="D357" s="105"/>
      <c r="E357" s="106" t="s">
        <v>2567</v>
      </c>
      <c r="F357" s="106" t="s">
        <v>2567</v>
      </c>
      <c r="G357" s="107" t="s">
        <v>2567</v>
      </c>
      <c r="H357"/>
      <c r="I357" s="11"/>
      <c r="J357"/>
    </row>
    <row r="358" spans="3:10" x14ac:dyDescent="0.25">
      <c r="C358" s="105" t="s">
        <v>2029</v>
      </c>
      <c r="D358" s="105"/>
      <c r="E358" s="106" t="s">
        <v>2568</v>
      </c>
      <c r="F358" s="106" t="s">
        <v>2569</v>
      </c>
      <c r="G358" s="106" t="s">
        <v>2568</v>
      </c>
      <c r="H358"/>
      <c r="I358" s="11"/>
      <c r="J358"/>
    </row>
    <row r="359" spans="3:10" x14ac:dyDescent="0.25">
      <c r="C359" s="105" t="s">
        <v>2029</v>
      </c>
      <c r="D359" s="105"/>
      <c r="E359" s="106" t="s">
        <v>2570</v>
      </c>
      <c r="F359" s="106" t="s">
        <v>2571</v>
      </c>
      <c r="G359" s="106" t="s">
        <v>2570</v>
      </c>
      <c r="H359"/>
      <c r="I359" s="11"/>
      <c r="J359"/>
    </row>
    <row r="360" spans="3:10" x14ac:dyDescent="0.25">
      <c r="C360" s="105" t="s">
        <v>2029</v>
      </c>
      <c r="D360" s="105"/>
      <c r="E360" s="106" t="s">
        <v>2572</v>
      </c>
      <c r="F360" s="106" t="s">
        <v>2573</v>
      </c>
      <c r="G360" s="106" t="s">
        <v>2572</v>
      </c>
      <c r="H360"/>
      <c r="I360" s="11"/>
      <c r="J360"/>
    </row>
    <row r="361" spans="3:10" x14ac:dyDescent="0.25">
      <c r="C361" s="105" t="s">
        <v>2029</v>
      </c>
      <c r="D361" s="105"/>
      <c r="E361" s="106" t="s">
        <v>2574</v>
      </c>
      <c r="F361" s="106" t="s">
        <v>2575</v>
      </c>
      <c r="G361" s="106" t="s">
        <v>2574</v>
      </c>
      <c r="H361"/>
      <c r="I361" s="11"/>
      <c r="J361"/>
    </row>
    <row r="362" spans="3:10" x14ac:dyDescent="0.25">
      <c r="C362" s="105" t="s">
        <v>2029</v>
      </c>
      <c r="D362" s="105"/>
      <c r="E362" s="106" t="s">
        <v>2576</v>
      </c>
      <c r="F362" s="106" t="s">
        <v>2577</v>
      </c>
      <c r="G362" s="106" t="s">
        <v>2576</v>
      </c>
      <c r="H362"/>
      <c r="I362" s="11"/>
      <c r="J362"/>
    </row>
    <row r="363" spans="3:10" x14ac:dyDescent="0.25">
      <c r="C363" s="105" t="s">
        <v>2029</v>
      </c>
      <c r="D363" s="105"/>
      <c r="E363" s="106" t="s">
        <v>2578</v>
      </c>
      <c r="F363" s="106" t="s">
        <v>2579</v>
      </c>
      <c r="G363" s="106" t="s">
        <v>2578</v>
      </c>
      <c r="H363"/>
      <c r="I363" s="11"/>
      <c r="J363"/>
    </row>
    <row r="364" spans="3:10" x14ac:dyDescent="0.25">
      <c r="C364" s="105" t="s">
        <v>2029</v>
      </c>
      <c r="D364" s="105"/>
      <c r="E364" s="106" t="s">
        <v>2580</v>
      </c>
      <c r="F364" s="106" t="s">
        <v>2581</v>
      </c>
      <c r="G364" s="106" t="s">
        <v>2580</v>
      </c>
      <c r="H364"/>
      <c r="I364" s="11"/>
      <c r="J364"/>
    </row>
    <row r="365" spans="3:10" x14ac:dyDescent="0.25">
      <c r="C365" s="105" t="s">
        <v>2029</v>
      </c>
      <c r="D365" s="105"/>
      <c r="E365" s="106" t="s">
        <v>2582</v>
      </c>
      <c r="F365" s="106" t="s">
        <v>2583</v>
      </c>
      <c r="G365" s="106" t="s">
        <v>2582</v>
      </c>
      <c r="H365"/>
      <c r="I365" s="11"/>
      <c r="J365"/>
    </row>
    <row r="366" spans="3:10" x14ac:dyDescent="0.25">
      <c r="C366" s="105" t="s">
        <v>2029</v>
      </c>
      <c r="D366" s="105"/>
      <c r="E366" s="106" t="s">
        <v>2584</v>
      </c>
      <c r="F366" s="106" t="s">
        <v>2585</v>
      </c>
      <c r="G366" s="106" t="s">
        <v>2584</v>
      </c>
      <c r="H366"/>
      <c r="I366" s="11"/>
      <c r="J366"/>
    </row>
    <row r="367" spans="3:10" x14ac:dyDescent="0.25">
      <c r="C367" s="105" t="s">
        <v>2029</v>
      </c>
      <c r="D367" s="105"/>
      <c r="E367" s="106" t="s">
        <v>2586</v>
      </c>
      <c r="F367" s="106" t="s">
        <v>2587</v>
      </c>
      <c r="G367" s="106" t="s">
        <v>2586</v>
      </c>
      <c r="H367"/>
      <c r="I367" s="11"/>
      <c r="J367"/>
    </row>
    <row r="368" spans="3:10" x14ac:dyDescent="0.25">
      <c r="C368" s="105" t="s">
        <v>2029</v>
      </c>
      <c r="D368" s="105"/>
      <c r="E368" s="106" t="s">
        <v>2588</v>
      </c>
      <c r="F368" s="106" t="s">
        <v>2589</v>
      </c>
      <c r="G368" s="106" t="s">
        <v>2588</v>
      </c>
      <c r="H368"/>
      <c r="I368" s="11"/>
      <c r="J368"/>
    </row>
    <row r="369" spans="3:10" x14ac:dyDescent="0.25">
      <c r="C369" s="105" t="s">
        <v>2029</v>
      </c>
      <c r="D369" s="105"/>
      <c r="E369" s="106" t="s">
        <v>2590</v>
      </c>
      <c r="F369" s="106" t="s">
        <v>2591</v>
      </c>
      <c r="G369" s="106" t="s">
        <v>2590</v>
      </c>
      <c r="H369"/>
      <c r="I369" s="11"/>
      <c r="J369"/>
    </row>
    <row r="370" spans="3:10" x14ac:dyDescent="0.25">
      <c r="C370" s="105" t="s">
        <v>2029</v>
      </c>
      <c r="D370" s="105"/>
      <c r="E370" s="106" t="s">
        <v>2592</v>
      </c>
      <c r="F370" s="106" t="s">
        <v>2593</v>
      </c>
      <c r="G370" s="106" t="s">
        <v>2592</v>
      </c>
      <c r="H370"/>
      <c r="I370" s="11"/>
      <c r="J370"/>
    </row>
    <row r="371" spans="3:10" x14ac:dyDescent="0.25">
      <c r="C371" s="105" t="s">
        <v>2029</v>
      </c>
      <c r="D371" s="105"/>
      <c r="E371" s="106" t="s">
        <v>2594</v>
      </c>
      <c r="F371" s="106" t="s">
        <v>2595</v>
      </c>
      <c r="G371" s="106" t="s">
        <v>2594</v>
      </c>
      <c r="H371"/>
      <c r="I371" s="11"/>
      <c r="J371"/>
    </row>
    <row r="372" spans="3:10" x14ac:dyDescent="0.25">
      <c r="C372" s="105" t="s">
        <v>2029</v>
      </c>
      <c r="D372" s="105"/>
      <c r="E372" s="106" t="s">
        <v>2596</v>
      </c>
      <c r="F372" s="106" t="s">
        <v>2597</v>
      </c>
      <c r="G372" s="106" t="s">
        <v>2596</v>
      </c>
      <c r="H372"/>
      <c r="I372" s="11"/>
      <c r="J372"/>
    </row>
    <row r="373" spans="3:10" x14ac:dyDescent="0.25">
      <c r="C373" s="105" t="s">
        <v>2029</v>
      </c>
      <c r="D373" s="105"/>
      <c r="E373" s="106" t="s">
        <v>2598</v>
      </c>
      <c r="F373" s="106" t="s">
        <v>2599</v>
      </c>
      <c r="G373" s="106" t="s">
        <v>2598</v>
      </c>
      <c r="H373"/>
      <c r="I373" s="11"/>
      <c r="J373"/>
    </row>
    <row r="374" spans="3:10" x14ac:dyDescent="0.25">
      <c r="C374" s="105" t="s">
        <v>2029</v>
      </c>
      <c r="D374" s="105"/>
      <c r="E374" s="106" t="s">
        <v>2600</v>
      </c>
      <c r="F374" s="106" t="s">
        <v>2601</v>
      </c>
      <c r="G374" s="106" t="s">
        <v>2600</v>
      </c>
      <c r="H374"/>
      <c r="I374" s="11"/>
      <c r="J374"/>
    </row>
    <row r="375" spans="3:10" x14ac:dyDescent="0.25">
      <c r="C375" s="105" t="s">
        <v>2029</v>
      </c>
      <c r="D375" s="105"/>
      <c r="E375" s="106" t="s">
        <v>2602</v>
      </c>
      <c r="F375" s="106" t="s">
        <v>2603</v>
      </c>
      <c r="G375" s="106" t="s">
        <v>2602</v>
      </c>
      <c r="H375"/>
      <c r="I375" s="11"/>
      <c r="J375"/>
    </row>
    <row r="376" spans="3:10" x14ac:dyDescent="0.25">
      <c r="C376" s="105" t="s">
        <v>2029</v>
      </c>
      <c r="D376" s="105"/>
      <c r="E376" s="106" t="s">
        <v>2604</v>
      </c>
      <c r="F376" s="106" t="s">
        <v>2605</v>
      </c>
      <c r="G376" s="106" t="s">
        <v>2604</v>
      </c>
      <c r="H376"/>
      <c r="I376" s="11"/>
      <c r="J376"/>
    </row>
    <row r="377" spans="3:10" x14ac:dyDescent="0.25">
      <c r="C377" s="105" t="s">
        <v>2029</v>
      </c>
      <c r="D377" s="105"/>
      <c r="E377" s="106" t="s">
        <v>2606</v>
      </c>
      <c r="F377" s="106" t="s">
        <v>2607</v>
      </c>
      <c r="G377" s="106" t="s">
        <v>2606</v>
      </c>
      <c r="H377"/>
      <c r="I377" s="11"/>
      <c r="J377"/>
    </row>
    <row r="378" spans="3:10" x14ac:dyDescent="0.25">
      <c r="C378" s="105" t="s">
        <v>2029</v>
      </c>
      <c r="D378" s="105"/>
      <c r="E378" s="106" t="s">
        <v>2608</v>
      </c>
      <c r="F378" s="106" t="s">
        <v>2609</v>
      </c>
      <c r="G378" s="106" t="s">
        <v>2608</v>
      </c>
      <c r="H378"/>
      <c r="I378" s="11"/>
      <c r="J378"/>
    </row>
    <row r="379" spans="3:10" x14ac:dyDescent="0.25">
      <c r="C379" s="105" t="s">
        <v>2029</v>
      </c>
      <c r="D379" s="105"/>
      <c r="E379" s="106" t="s">
        <v>2610</v>
      </c>
      <c r="F379" s="106" t="s">
        <v>2611</v>
      </c>
      <c r="G379" s="106" t="s">
        <v>2610</v>
      </c>
      <c r="H379"/>
      <c r="I379" s="11"/>
      <c r="J379"/>
    </row>
    <row r="380" spans="3:10" x14ac:dyDescent="0.25">
      <c r="C380" s="105" t="s">
        <v>2029</v>
      </c>
      <c r="D380" s="105"/>
      <c r="E380" s="106" t="s">
        <v>2612</v>
      </c>
      <c r="F380" s="106" t="s">
        <v>2613</v>
      </c>
      <c r="G380" s="106" t="s">
        <v>2612</v>
      </c>
      <c r="H380"/>
      <c r="I380" s="11"/>
      <c r="J380"/>
    </row>
    <row r="381" spans="3:10" x14ac:dyDescent="0.25">
      <c r="C381" s="105" t="s">
        <v>2029</v>
      </c>
      <c r="D381" s="105"/>
      <c r="E381" s="106" t="s">
        <v>2614</v>
      </c>
      <c r="F381" s="106" t="s">
        <v>2615</v>
      </c>
      <c r="G381" s="106" t="s">
        <v>2614</v>
      </c>
      <c r="H381"/>
      <c r="I381" s="11"/>
      <c r="J381"/>
    </row>
    <row r="382" spans="3:10" x14ac:dyDescent="0.25">
      <c r="C382" s="105" t="s">
        <v>2029</v>
      </c>
      <c r="D382" s="105"/>
      <c r="E382" s="106" t="s">
        <v>2616</v>
      </c>
      <c r="F382" s="106" t="s">
        <v>2617</v>
      </c>
      <c r="G382" s="106" t="s">
        <v>2616</v>
      </c>
      <c r="H382"/>
      <c r="I382" s="11"/>
      <c r="J382"/>
    </row>
    <row r="383" spans="3:10" x14ac:dyDescent="0.25">
      <c r="C383" s="105" t="s">
        <v>2029</v>
      </c>
      <c r="D383" s="105"/>
      <c r="E383" s="106" t="s">
        <v>2618</v>
      </c>
      <c r="F383" s="106" t="s">
        <v>2619</v>
      </c>
      <c r="G383" s="106" t="s">
        <v>2618</v>
      </c>
      <c r="H383"/>
      <c r="I383" s="11"/>
      <c r="J383"/>
    </row>
    <row r="384" spans="3:10" x14ac:dyDescent="0.25">
      <c r="C384" s="105" t="s">
        <v>2029</v>
      </c>
      <c r="D384" s="105"/>
      <c r="E384" s="106" t="s">
        <v>2620</v>
      </c>
      <c r="F384" s="106" t="s">
        <v>2621</v>
      </c>
      <c r="G384" s="106" t="s">
        <v>2620</v>
      </c>
      <c r="H384"/>
      <c r="I384" s="11"/>
      <c r="J384"/>
    </row>
    <row r="385" spans="3:10" x14ac:dyDescent="0.25">
      <c r="C385" s="105" t="s">
        <v>2029</v>
      </c>
      <c r="D385" s="105"/>
      <c r="E385" s="106" t="s">
        <v>2622</v>
      </c>
      <c r="F385" s="106" t="s">
        <v>2623</v>
      </c>
      <c r="G385" s="106" t="s">
        <v>2622</v>
      </c>
      <c r="H385"/>
      <c r="I385" s="11"/>
      <c r="J385"/>
    </row>
    <row r="386" spans="3:10" x14ac:dyDescent="0.25">
      <c r="C386" s="105" t="s">
        <v>2029</v>
      </c>
      <c r="D386" s="105"/>
      <c r="E386" s="106" t="s">
        <v>2624</v>
      </c>
      <c r="F386" s="106" t="s">
        <v>2625</v>
      </c>
      <c r="G386" s="106" t="s">
        <v>2624</v>
      </c>
      <c r="H386"/>
      <c r="I386" s="11"/>
      <c r="J386"/>
    </row>
    <row r="387" spans="3:10" x14ac:dyDescent="0.25">
      <c r="C387" s="105" t="s">
        <v>2029</v>
      </c>
      <c r="D387" s="105"/>
      <c r="E387" s="106" t="s">
        <v>2626</v>
      </c>
      <c r="F387" s="106" t="s">
        <v>2627</v>
      </c>
      <c r="G387" s="106" t="s">
        <v>2626</v>
      </c>
      <c r="H387"/>
      <c r="I387" s="11"/>
      <c r="J387"/>
    </row>
    <row r="388" spans="3:10" x14ac:dyDescent="0.25">
      <c r="C388" s="105" t="s">
        <v>2029</v>
      </c>
      <c r="D388" s="105"/>
      <c r="E388" s="106" t="s">
        <v>2628</v>
      </c>
      <c r="F388" s="106" t="s">
        <v>2629</v>
      </c>
      <c r="G388" s="106" t="s">
        <v>2628</v>
      </c>
      <c r="H388"/>
      <c r="I388" s="11"/>
      <c r="J388"/>
    </row>
    <row r="389" spans="3:10" x14ac:dyDescent="0.25">
      <c r="C389" s="105" t="s">
        <v>2029</v>
      </c>
      <c r="D389" s="105"/>
      <c r="E389" s="106" t="s">
        <v>2630</v>
      </c>
      <c r="F389" s="106" t="s">
        <v>2631</v>
      </c>
      <c r="G389" s="106" t="s">
        <v>2630</v>
      </c>
      <c r="H389"/>
      <c r="I389" s="11"/>
      <c r="J389"/>
    </row>
    <row r="390" spans="3:10" x14ac:dyDescent="0.25">
      <c r="C390" s="105" t="s">
        <v>2029</v>
      </c>
      <c r="D390" s="105"/>
      <c r="E390" s="106" t="s">
        <v>2374</v>
      </c>
      <c r="F390" s="106" t="s">
        <v>2632</v>
      </c>
      <c r="G390" s="106" t="s">
        <v>2374</v>
      </c>
      <c r="H390"/>
      <c r="I390" s="11"/>
      <c r="J390"/>
    </row>
    <row r="391" spans="3:10" x14ac:dyDescent="0.25">
      <c r="C391" s="105" t="s">
        <v>1932</v>
      </c>
      <c r="D391" s="105"/>
      <c r="E391" s="106" t="s">
        <v>2633</v>
      </c>
      <c r="F391" s="106" t="s">
        <v>180</v>
      </c>
      <c r="G391" s="107" t="s">
        <v>2634</v>
      </c>
      <c r="H391"/>
      <c r="I391" s="11"/>
      <c r="J391"/>
    </row>
    <row r="392" spans="3:10" x14ac:dyDescent="0.25">
      <c r="C392" s="105" t="s">
        <v>1932</v>
      </c>
      <c r="D392" s="105"/>
      <c r="E392" s="106" t="s">
        <v>2635</v>
      </c>
      <c r="F392" s="106" t="s">
        <v>196</v>
      </c>
      <c r="G392" s="107" t="s">
        <v>2636</v>
      </c>
      <c r="H392"/>
      <c r="I392" s="11"/>
      <c r="J392"/>
    </row>
    <row r="393" spans="3:10" x14ac:dyDescent="0.25">
      <c r="C393" s="105" t="s">
        <v>1932</v>
      </c>
      <c r="D393" s="105"/>
      <c r="E393" s="106" t="s">
        <v>2637</v>
      </c>
      <c r="F393" s="106" t="s">
        <v>198</v>
      </c>
      <c r="G393" s="107" t="s">
        <v>2638</v>
      </c>
      <c r="H393"/>
      <c r="I393" s="11"/>
      <c r="J393"/>
    </row>
    <row r="394" spans="3:10" x14ac:dyDescent="0.25">
      <c r="C394" s="105" t="s">
        <v>1932</v>
      </c>
      <c r="D394" s="105"/>
      <c r="E394" s="106" t="s">
        <v>2639</v>
      </c>
      <c r="F394" s="106" t="s">
        <v>201</v>
      </c>
      <c r="G394" s="107" t="s">
        <v>2640</v>
      </c>
      <c r="H394"/>
      <c r="I394" s="11"/>
      <c r="J394"/>
    </row>
    <row r="395" spans="3:10" x14ac:dyDescent="0.25">
      <c r="C395" s="105" t="s">
        <v>1932</v>
      </c>
      <c r="D395" s="105"/>
      <c r="E395" s="106" t="s">
        <v>2641</v>
      </c>
      <c r="F395" s="106" t="s">
        <v>197</v>
      </c>
      <c r="G395" s="107" t="s">
        <v>2642</v>
      </c>
      <c r="H395"/>
      <c r="I395" s="11"/>
      <c r="J395"/>
    </row>
    <row r="396" spans="3:10" x14ac:dyDescent="0.25">
      <c r="C396" s="105" t="s">
        <v>1932</v>
      </c>
      <c r="D396" s="105"/>
      <c r="E396" s="106" t="s">
        <v>2643</v>
      </c>
      <c r="F396" s="106" t="s">
        <v>200</v>
      </c>
      <c r="G396" s="107" t="s">
        <v>2644</v>
      </c>
      <c r="H396"/>
      <c r="I396" s="11"/>
      <c r="J396"/>
    </row>
    <row r="397" spans="3:10" x14ac:dyDescent="0.25">
      <c r="C397" s="105" t="s">
        <v>1932</v>
      </c>
      <c r="D397" s="105"/>
      <c r="E397" s="106" t="s">
        <v>2645</v>
      </c>
      <c r="F397" s="106" t="s">
        <v>2646</v>
      </c>
      <c r="G397" s="107" t="s">
        <v>2647</v>
      </c>
      <c r="H397"/>
      <c r="I397" s="11"/>
      <c r="J397"/>
    </row>
    <row r="398" spans="3:10" x14ac:dyDescent="0.25">
      <c r="C398" s="105" t="s">
        <v>1932</v>
      </c>
      <c r="D398" s="105"/>
      <c r="E398" s="106" t="s">
        <v>2648</v>
      </c>
      <c r="F398" s="106" t="s">
        <v>2649</v>
      </c>
      <c r="G398" s="107" t="s">
        <v>2650</v>
      </c>
      <c r="H398"/>
      <c r="I398" s="11"/>
      <c r="J398"/>
    </row>
    <row r="399" spans="3:10" x14ac:dyDescent="0.25">
      <c r="C399" s="105" t="s">
        <v>1932</v>
      </c>
      <c r="D399" s="105"/>
      <c r="E399" s="106" t="s">
        <v>2651</v>
      </c>
      <c r="F399" s="106" t="s">
        <v>2652</v>
      </c>
      <c r="G399" s="107" t="s">
        <v>2653</v>
      </c>
      <c r="H399"/>
      <c r="I399" s="11"/>
      <c r="J399"/>
    </row>
    <row r="400" spans="3:10" x14ac:dyDescent="0.25">
      <c r="C400" s="105" t="s">
        <v>1932</v>
      </c>
      <c r="D400" s="105"/>
      <c r="E400" s="106" t="s">
        <v>2654</v>
      </c>
      <c r="F400" s="106" t="s">
        <v>885</v>
      </c>
      <c r="G400" s="107" t="s">
        <v>2655</v>
      </c>
      <c r="H400"/>
      <c r="I400" s="11"/>
      <c r="J400"/>
    </row>
    <row r="401" spans="3:10" x14ac:dyDescent="0.25">
      <c r="C401" s="105" t="s">
        <v>1932</v>
      </c>
      <c r="D401" s="105"/>
      <c r="E401" s="106" t="s">
        <v>2656</v>
      </c>
      <c r="F401" s="106" t="s">
        <v>2657</v>
      </c>
      <c r="G401" s="107" t="s">
        <v>2658</v>
      </c>
      <c r="H401"/>
      <c r="I401" s="11"/>
      <c r="J401"/>
    </row>
    <row r="402" spans="3:10" x14ac:dyDescent="0.25">
      <c r="C402" s="105" t="s">
        <v>1932</v>
      </c>
      <c r="D402" s="105"/>
      <c r="E402" s="106" t="s">
        <v>2659</v>
      </c>
      <c r="F402" s="106" t="s">
        <v>2660</v>
      </c>
      <c r="G402" s="107" t="s">
        <v>2661</v>
      </c>
      <c r="H402"/>
      <c r="I402" s="11"/>
      <c r="J402"/>
    </row>
    <row r="403" spans="3:10" x14ac:dyDescent="0.25">
      <c r="C403" s="105" t="s">
        <v>1932</v>
      </c>
      <c r="D403" s="105"/>
      <c r="E403" s="106" t="s">
        <v>2662</v>
      </c>
      <c r="F403" s="106" t="s">
        <v>2663</v>
      </c>
      <c r="G403" s="107" t="s">
        <v>2664</v>
      </c>
      <c r="H403"/>
      <c r="I403" s="11"/>
      <c r="J403"/>
    </row>
    <row r="404" spans="3:10" x14ac:dyDescent="0.25">
      <c r="C404" s="105" t="s">
        <v>1932</v>
      </c>
      <c r="D404" s="105"/>
      <c r="E404" s="106" t="s">
        <v>2665</v>
      </c>
      <c r="F404" s="106" t="s">
        <v>1089</v>
      </c>
      <c r="G404" s="107" t="s">
        <v>2666</v>
      </c>
      <c r="H404"/>
      <c r="I404" s="11"/>
      <c r="J404"/>
    </row>
    <row r="405" spans="3:10" x14ac:dyDescent="0.25">
      <c r="C405" s="105" t="s">
        <v>1932</v>
      </c>
      <c r="D405" s="105"/>
      <c r="E405" s="106" t="s">
        <v>2667</v>
      </c>
      <c r="F405" s="106" t="s">
        <v>2668</v>
      </c>
      <c r="G405" s="107" t="s">
        <v>2669</v>
      </c>
      <c r="H405"/>
      <c r="I405" s="11"/>
      <c r="J405"/>
    </row>
    <row r="406" spans="3:10" x14ac:dyDescent="0.25">
      <c r="C406" s="105" t="s">
        <v>1932</v>
      </c>
      <c r="D406" s="105"/>
      <c r="E406" s="106" t="s">
        <v>2670</v>
      </c>
      <c r="F406" s="106" t="s">
        <v>2671</v>
      </c>
      <c r="G406" s="107" t="s">
        <v>2672</v>
      </c>
      <c r="H406"/>
      <c r="I406" s="11"/>
      <c r="J406"/>
    </row>
    <row r="407" spans="3:10" x14ac:dyDescent="0.25">
      <c r="C407" s="105" t="s">
        <v>1932</v>
      </c>
      <c r="D407" s="105"/>
      <c r="E407" s="106" t="s">
        <v>2673</v>
      </c>
      <c r="F407" s="106" t="s">
        <v>2674</v>
      </c>
      <c r="G407" s="107" t="s">
        <v>2675</v>
      </c>
      <c r="H407"/>
      <c r="I407" s="11"/>
      <c r="J407"/>
    </row>
    <row r="408" spans="3:10" x14ac:dyDescent="0.25">
      <c r="C408" s="105" t="s">
        <v>1932</v>
      </c>
      <c r="D408" s="105"/>
      <c r="E408" s="106" t="s">
        <v>2676</v>
      </c>
      <c r="F408" s="106" t="s">
        <v>2677</v>
      </c>
      <c r="G408" s="107" t="s">
        <v>2678</v>
      </c>
      <c r="H408"/>
      <c r="I408" s="11"/>
      <c r="J408"/>
    </row>
    <row r="409" spans="3:10" x14ac:dyDescent="0.25">
      <c r="C409" s="105" t="s">
        <v>1932</v>
      </c>
      <c r="D409" s="105"/>
      <c r="E409" s="106" t="s">
        <v>2679</v>
      </c>
      <c r="F409" s="106" t="s">
        <v>2680</v>
      </c>
      <c r="G409" s="107" t="s">
        <v>2681</v>
      </c>
      <c r="H409"/>
      <c r="I409" s="11"/>
      <c r="J409"/>
    </row>
    <row r="410" spans="3:10" x14ac:dyDescent="0.25">
      <c r="C410" s="105" t="s">
        <v>1932</v>
      </c>
      <c r="D410" s="105"/>
      <c r="E410" s="106" t="s">
        <v>2682</v>
      </c>
      <c r="F410" s="106" t="s">
        <v>2683</v>
      </c>
      <c r="G410" s="107" t="s">
        <v>2684</v>
      </c>
      <c r="H410"/>
      <c r="I410" s="11"/>
      <c r="J410"/>
    </row>
    <row r="411" spans="3:10" x14ac:dyDescent="0.25">
      <c r="C411" s="105" t="s">
        <v>1932</v>
      </c>
      <c r="D411" s="105"/>
      <c r="E411" s="106" t="s">
        <v>2685</v>
      </c>
      <c r="F411" s="106" t="s">
        <v>2686</v>
      </c>
      <c r="G411" s="107" t="s">
        <v>2687</v>
      </c>
      <c r="H411"/>
      <c r="I411" s="11"/>
      <c r="J411"/>
    </row>
    <row r="412" spans="3:10" x14ac:dyDescent="0.25">
      <c r="C412" s="105" t="s">
        <v>1932</v>
      </c>
      <c r="D412" s="105"/>
      <c r="E412" s="106" t="s">
        <v>2688</v>
      </c>
      <c r="F412" s="106" t="s">
        <v>2689</v>
      </c>
      <c r="G412" s="107" t="s">
        <v>2690</v>
      </c>
      <c r="H412"/>
      <c r="I412" s="11"/>
      <c r="J412"/>
    </row>
    <row r="413" spans="3:10" x14ac:dyDescent="0.25">
      <c r="C413" s="105" t="s">
        <v>1932</v>
      </c>
      <c r="D413" s="105"/>
      <c r="E413" s="106" t="s">
        <v>2691</v>
      </c>
      <c r="F413" s="106" t="s">
        <v>2692</v>
      </c>
      <c r="G413" s="107" t="s">
        <v>2693</v>
      </c>
      <c r="H413"/>
      <c r="I413" s="11"/>
      <c r="J413"/>
    </row>
    <row r="414" spans="3:10" x14ac:dyDescent="0.25">
      <c r="C414" s="105" t="s">
        <v>1932</v>
      </c>
      <c r="D414" s="105"/>
      <c r="E414" s="106" t="s">
        <v>2694</v>
      </c>
      <c r="F414" s="106" t="s">
        <v>720</v>
      </c>
      <c r="G414" s="107" t="s">
        <v>2695</v>
      </c>
      <c r="H414"/>
      <c r="I414" s="11"/>
      <c r="J414"/>
    </row>
    <row r="415" spans="3:10" x14ac:dyDescent="0.25">
      <c r="C415" s="105" t="s">
        <v>1932</v>
      </c>
      <c r="D415" s="105"/>
      <c r="E415" s="106" t="s">
        <v>2696</v>
      </c>
      <c r="F415" s="106" t="s">
        <v>2697</v>
      </c>
      <c r="G415" s="107" t="s">
        <v>2698</v>
      </c>
      <c r="H415"/>
      <c r="I415" s="11"/>
      <c r="J415"/>
    </row>
    <row r="416" spans="3:10" x14ac:dyDescent="0.25">
      <c r="C416" s="105" t="s">
        <v>1932</v>
      </c>
      <c r="D416" s="105"/>
      <c r="E416" s="106" t="s">
        <v>2699</v>
      </c>
      <c r="F416" s="106" t="s">
        <v>2700</v>
      </c>
      <c r="G416" s="107" t="s">
        <v>2701</v>
      </c>
      <c r="H416"/>
      <c r="I416" s="11"/>
      <c r="J416"/>
    </row>
    <row r="417" spans="3:10" x14ac:dyDescent="0.25">
      <c r="C417" s="105" t="s">
        <v>1932</v>
      </c>
      <c r="D417" s="105"/>
      <c r="E417" s="106" t="s">
        <v>2702</v>
      </c>
      <c r="F417" s="106" t="s">
        <v>2703</v>
      </c>
      <c r="G417" s="107" t="s">
        <v>2704</v>
      </c>
      <c r="H417"/>
      <c r="I417" s="11"/>
      <c r="J417"/>
    </row>
    <row r="418" spans="3:10" x14ac:dyDescent="0.25">
      <c r="C418" s="105" t="s">
        <v>1932</v>
      </c>
      <c r="D418" s="105"/>
      <c r="E418" s="106" t="s">
        <v>2705</v>
      </c>
      <c r="F418" s="106" t="s">
        <v>2706</v>
      </c>
      <c r="G418" s="107" t="s">
        <v>2707</v>
      </c>
      <c r="H418"/>
      <c r="I418" s="11"/>
      <c r="J418"/>
    </row>
    <row r="419" spans="3:10" x14ac:dyDescent="0.25">
      <c r="C419" s="105" t="s">
        <v>1932</v>
      </c>
      <c r="D419" s="105"/>
      <c r="E419" s="106" t="s">
        <v>2708</v>
      </c>
      <c r="F419" s="106" t="s">
        <v>2709</v>
      </c>
      <c r="G419" s="107" t="s">
        <v>2710</v>
      </c>
      <c r="H419"/>
      <c r="I419" s="11"/>
      <c r="J419"/>
    </row>
    <row r="420" spans="3:10" x14ac:dyDescent="0.25">
      <c r="C420" s="105" t="s">
        <v>1932</v>
      </c>
      <c r="D420" s="105"/>
      <c r="E420" s="106" t="s">
        <v>2711</v>
      </c>
      <c r="F420" s="106" t="s">
        <v>2712</v>
      </c>
      <c r="G420" s="107" t="s">
        <v>2713</v>
      </c>
      <c r="H420"/>
      <c r="I420" s="11"/>
      <c r="J420"/>
    </row>
    <row r="421" spans="3:10" x14ac:dyDescent="0.25">
      <c r="C421" s="105" t="s">
        <v>1932</v>
      </c>
      <c r="D421" s="105"/>
      <c r="E421" s="106" t="s">
        <v>2714</v>
      </c>
      <c r="F421" s="106" t="s">
        <v>2715</v>
      </c>
      <c r="G421" s="107" t="s">
        <v>2716</v>
      </c>
      <c r="H421"/>
      <c r="I421" s="11"/>
      <c r="J421"/>
    </row>
    <row r="422" spans="3:10" x14ac:dyDescent="0.25">
      <c r="C422" s="105" t="s">
        <v>1932</v>
      </c>
      <c r="D422" s="105"/>
      <c r="E422" s="106" t="s">
        <v>2717</v>
      </c>
      <c r="F422" s="106" t="s">
        <v>2718</v>
      </c>
      <c r="G422" s="107" t="s">
        <v>2719</v>
      </c>
      <c r="H422"/>
      <c r="I422" s="11"/>
      <c r="J422"/>
    </row>
    <row r="423" spans="3:10" x14ac:dyDescent="0.25">
      <c r="C423" s="105" t="s">
        <v>1932</v>
      </c>
      <c r="D423" s="105"/>
      <c r="E423" s="106" t="s">
        <v>2720</v>
      </c>
      <c r="F423" s="106" t="s">
        <v>2721</v>
      </c>
      <c r="G423" s="107" t="s">
        <v>2722</v>
      </c>
      <c r="H423"/>
      <c r="I423" s="11"/>
      <c r="J423"/>
    </row>
    <row r="424" spans="3:10" x14ac:dyDescent="0.25">
      <c r="C424" s="105" t="s">
        <v>1932</v>
      </c>
      <c r="D424" s="105"/>
      <c r="E424" s="106" t="s">
        <v>2723</v>
      </c>
      <c r="F424" s="106" t="s">
        <v>2724</v>
      </c>
      <c r="G424" s="107" t="s">
        <v>2725</v>
      </c>
      <c r="H424"/>
      <c r="I424" s="11"/>
      <c r="J424"/>
    </row>
    <row r="425" spans="3:10" x14ac:dyDescent="0.25">
      <c r="C425" s="105" t="s">
        <v>1932</v>
      </c>
      <c r="D425" s="105"/>
      <c r="E425" s="106" t="s">
        <v>2726</v>
      </c>
      <c r="F425" s="106" t="s">
        <v>2727</v>
      </c>
      <c r="G425" s="107" t="s">
        <v>2728</v>
      </c>
      <c r="H425"/>
      <c r="I425" s="11"/>
      <c r="J425"/>
    </row>
    <row r="426" spans="3:10" x14ac:dyDescent="0.25">
      <c r="C426" s="105" t="s">
        <v>1932</v>
      </c>
      <c r="D426" s="105"/>
      <c r="E426" s="106" t="s">
        <v>2729</v>
      </c>
      <c r="F426" s="106" t="s">
        <v>2730</v>
      </c>
      <c r="G426" s="107" t="s">
        <v>2731</v>
      </c>
      <c r="H426"/>
      <c r="I426" s="11"/>
      <c r="J426"/>
    </row>
    <row r="427" spans="3:10" x14ac:dyDescent="0.25">
      <c r="C427" s="105" t="s">
        <v>1932</v>
      </c>
      <c r="D427" s="105"/>
      <c r="E427" s="106" t="s">
        <v>2732</v>
      </c>
      <c r="F427" s="106" t="s">
        <v>2733</v>
      </c>
      <c r="G427" s="107" t="s">
        <v>2734</v>
      </c>
      <c r="H427"/>
      <c r="I427" s="11"/>
      <c r="J427"/>
    </row>
    <row r="428" spans="3:10" x14ac:dyDescent="0.25">
      <c r="C428" s="105" t="s">
        <v>1932</v>
      </c>
      <c r="D428" s="105"/>
      <c r="E428" s="106" t="s">
        <v>2735</v>
      </c>
      <c r="F428" s="106" t="s">
        <v>2736</v>
      </c>
      <c r="G428" s="107" t="s">
        <v>2737</v>
      </c>
      <c r="H428"/>
      <c r="I428" s="11"/>
      <c r="J428"/>
    </row>
    <row r="429" spans="3:10" x14ac:dyDescent="0.25">
      <c r="C429" s="105" t="s">
        <v>1932</v>
      </c>
      <c r="D429" s="105"/>
      <c r="E429" s="106" t="s">
        <v>2738</v>
      </c>
      <c r="F429" s="106" t="s">
        <v>2739</v>
      </c>
      <c r="G429" s="107" t="s">
        <v>2740</v>
      </c>
      <c r="H429"/>
      <c r="I429" s="11"/>
      <c r="J429"/>
    </row>
    <row r="430" spans="3:10" x14ac:dyDescent="0.25">
      <c r="C430" s="105" t="s">
        <v>1932</v>
      </c>
      <c r="D430" s="105"/>
      <c r="E430" s="106" t="s">
        <v>2741</v>
      </c>
      <c r="F430" s="106" t="s">
        <v>2742</v>
      </c>
      <c r="G430" s="107" t="s">
        <v>2743</v>
      </c>
      <c r="H430"/>
      <c r="I430" s="11"/>
      <c r="J430"/>
    </row>
    <row r="431" spans="3:10" x14ac:dyDescent="0.25">
      <c r="C431" s="105" t="s">
        <v>1932</v>
      </c>
      <c r="D431" s="105"/>
      <c r="E431" s="106" t="s">
        <v>2744</v>
      </c>
      <c r="F431" s="106" t="s">
        <v>2745</v>
      </c>
      <c r="G431" s="107" t="s">
        <v>2746</v>
      </c>
      <c r="H431"/>
      <c r="I431" s="11"/>
      <c r="J431"/>
    </row>
    <row r="432" spans="3:10" x14ac:dyDescent="0.25">
      <c r="C432" s="105" t="s">
        <v>1932</v>
      </c>
      <c r="D432" s="105"/>
      <c r="E432" s="106" t="s">
        <v>2747</v>
      </c>
      <c r="F432" s="106" t="s">
        <v>2748</v>
      </c>
      <c r="G432" s="107" t="s">
        <v>2749</v>
      </c>
      <c r="H432"/>
      <c r="I432" s="11"/>
      <c r="J432"/>
    </row>
    <row r="433" spans="3:10" x14ac:dyDescent="0.25">
      <c r="C433" s="105" t="s">
        <v>1932</v>
      </c>
      <c r="D433" s="105"/>
      <c r="E433" s="106" t="s">
        <v>2750</v>
      </c>
      <c r="F433" s="106" t="s">
        <v>2751</v>
      </c>
      <c r="G433" s="107" t="s">
        <v>2752</v>
      </c>
      <c r="H433"/>
      <c r="I433" s="11"/>
      <c r="J433"/>
    </row>
    <row r="434" spans="3:10" x14ac:dyDescent="0.25">
      <c r="C434" s="105" t="s">
        <v>1932</v>
      </c>
      <c r="D434" s="105"/>
      <c r="E434" s="106" t="s">
        <v>2753</v>
      </c>
      <c r="F434" s="106" t="s">
        <v>2754</v>
      </c>
      <c r="G434" s="107" t="s">
        <v>2755</v>
      </c>
      <c r="H434"/>
      <c r="I434" s="11"/>
      <c r="J434"/>
    </row>
    <row r="435" spans="3:10" x14ac:dyDescent="0.25">
      <c r="C435" s="105" t="s">
        <v>1932</v>
      </c>
      <c r="D435" s="105"/>
      <c r="E435" s="106" t="s">
        <v>2756</v>
      </c>
      <c r="F435" s="106" t="s">
        <v>2757</v>
      </c>
      <c r="G435" s="107" t="s">
        <v>2758</v>
      </c>
      <c r="H435"/>
      <c r="I435" s="11"/>
      <c r="J435"/>
    </row>
    <row r="436" spans="3:10" x14ac:dyDescent="0.25">
      <c r="C436" s="105" t="s">
        <v>1932</v>
      </c>
      <c r="D436" s="105"/>
      <c r="E436" s="106" t="s">
        <v>2759</v>
      </c>
      <c r="F436" s="106" t="s">
        <v>2760</v>
      </c>
      <c r="G436" s="107" t="s">
        <v>2761</v>
      </c>
      <c r="H436"/>
      <c r="I436" s="11"/>
      <c r="J436"/>
    </row>
    <row r="437" spans="3:10" x14ac:dyDescent="0.25">
      <c r="C437" s="105" t="s">
        <v>1932</v>
      </c>
      <c r="D437" s="105"/>
      <c r="E437" s="106" t="s">
        <v>2762</v>
      </c>
      <c r="F437" s="106" t="s">
        <v>2763</v>
      </c>
      <c r="G437" s="107" t="s">
        <v>2764</v>
      </c>
      <c r="H437"/>
      <c r="I437" s="11"/>
      <c r="J437"/>
    </row>
    <row r="438" spans="3:10" x14ac:dyDescent="0.25">
      <c r="C438" s="105" t="s">
        <v>1932</v>
      </c>
      <c r="D438" s="105"/>
      <c r="E438" s="106" t="s">
        <v>2765</v>
      </c>
      <c r="F438" s="106" t="s">
        <v>2766</v>
      </c>
      <c r="G438" s="107" t="s">
        <v>2767</v>
      </c>
      <c r="H438"/>
      <c r="I438" s="11"/>
      <c r="J438"/>
    </row>
    <row r="439" spans="3:10" x14ac:dyDescent="0.25">
      <c r="C439" s="105" t="s">
        <v>1932</v>
      </c>
      <c r="D439" s="105"/>
      <c r="E439" s="106" t="s">
        <v>2768</v>
      </c>
      <c r="F439" s="106" t="s">
        <v>2769</v>
      </c>
      <c r="G439" s="107" t="s">
        <v>2770</v>
      </c>
      <c r="H439"/>
      <c r="I439" s="11"/>
      <c r="J439"/>
    </row>
    <row r="440" spans="3:10" x14ac:dyDescent="0.25">
      <c r="C440" s="105" t="s">
        <v>1932</v>
      </c>
      <c r="D440" s="105"/>
      <c r="E440" s="106" t="s">
        <v>2771</v>
      </c>
      <c r="F440" s="106" t="s">
        <v>2772</v>
      </c>
      <c r="G440" s="107" t="s">
        <v>2773</v>
      </c>
      <c r="H440"/>
      <c r="I440" s="11"/>
      <c r="J440"/>
    </row>
    <row r="441" spans="3:10" x14ac:dyDescent="0.25">
      <c r="C441" s="105" t="s">
        <v>1932</v>
      </c>
      <c r="D441" s="105"/>
      <c r="E441" s="106" t="s">
        <v>2774</v>
      </c>
      <c r="F441" s="106" t="s">
        <v>2775</v>
      </c>
      <c r="G441" s="107" t="s">
        <v>2776</v>
      </c>
      <c r="H441"/>
      <c r="I441" s="11"/>
      <c r="J441"/>
    </row>
    <row r="442" spans="3:10" x14ac:dyDescent="0.25">
      <c r="C442" s="105" t="s">
        <v>1932</v>
      </c>
      <c r="D442" s="105"/>
      <c r="E442" s="106" t="s">
        <v>2777</v>
      </c>
      <c r="F442" s="106" t="s">
        <v>2778</v>
      </c>
      <c r="G442" s="107" t="s">
        <v>2779</v>
      </c>
      <c r="H442"/>
      <c r="I442" s="11"/>
      <c r="J442"/>
    </row>
    <row r="443" spans="3:10" x14ac:dyDescent="0.25">
      <c r="C443" s="105" t="s">
        <v>1932</v>
      </c>
      <c r="D443" s="105"/>
      <c r="E443" s="106" t="s">
        <v>2780</v>
      </c>
      <c r="F443" s="106" t="s">
        <v>2781</v>
      </c>
      <c r="G443" s="107" t="s">
        <v>2782</v>
      </c>
      <c r="H443"/>
      <c r="I443" s="11"/>
      <c r="J443"/>
    </row>
    <row r="444" spans="3:10" x14ac:dyDescent="0.25">
      <c r="C444" s="105" t="s">
        <v>1932</v>
      </c>
      <c r="D444" s="105"/>
      <c r="E444" s="106" t="s">
        <v>2783</v>
      </c>
      <c r="F444" s="106" t="s">
        <v>2784</v>
      </c>
      <c r="G444" s="107" t="s">
        <v>2785</v>
      </c>
      <c r="H444"/>
      <c r="I444" s="11"/>
      <c r="J444"/>
    </row>
    <row r="445" spans="3:10" x14ac:dyDescent="0.25">
      <c r="C445" s="105" t="s">
        <v>1932</v>
      </c>
      <c r="D445" s="105"/>
      <c r="E445" s="106" t="s">
        <v>2786</v>
      </c>
      <c r="F445" s="106" t="s">
        <v>2787</v>
      </c>
      <c r="G445" s="107" t="s">
        <v>2788</v>
      </c>
      <c r="H445"/>
      <c r="I445" s="11"/>
      <c r="J445"/>
    </row>
    <row r="446" spans="3:10" x14ac:dyDescent="0.25">
      <c r="C446" s="105" t="s">
        <v>1932</v>
      </c>
      <c r="D446" s="105"/>
      <c r="E446" s="106" t="s">
        <v>2789</v>
      </c>
      <c r="F446" s="106" t="s">
        <v>2790</v>
      </c>
      <c r="G446" s="107" t="s">
        <v>2791</v>
      </c>
      <c r="H446"/>
      <c r="I446" s="11"/>
      <c r="J446"/>
    </row>
    <row r="447" spans="3:10" x14ac:dyDescent="0.25">
      <c r="C447" s="105" t="s">
        <v>1932</v>
      </c>
      <c r="D447" s="105"/>
      <c r="E447" s="106" t="s">
        <v>2792</v>
      </c>
      <c r="F447" s="106" t="s">
        <v>2793</v>
      </c>
      <c r="G447" s="107" t="s">
        <v>2794</v>
      </c>
      <c r="H447"/>
      <c r="I447" s="11"/>
      <c r="J447"/>
    </row>
    <row r="448" spans="3:10" x14ac:dyDescent="0.25">
      <c r="C448" s="105" t="s">
        <v>1932</v>
      </c>
      <c r="D448" s="105"/>
      <c r="E448" s="106" t="s">
        <v>2795</v>
      </c>
      <c r="F448" s="106" t="s">
        <v>2796</v>
      </c>
      <c r="G448" s="107" t="s">
        <v>2797</v>
      </c>
      <c r="H448"/>
      <c r="I448" s="11"/>
      <c r="J448"/>
    </row>
    <row r="449" spans="3:10" x14ac:dyDescent="0.25">
      <c r="C449" s="105" t="s">
        <v>1932</v>
      </c>
      <c r="D449" s="105"/>
      <c r="E449" s="106" t="s">
        <v>2798</v>
      </c>
      <c r="F449" s="106" t="s">
        <v>2799</v>
      </c>
      <c r="G449" s="107" t="s">
        <v>2800</v>
      </c>
      <c r="H449"/>
      <c r="I449" s="11"/>
      <c r="J449"/>
    </row>
    <row r="450" spans="3:10" x14ac:dyDescent="0.25">
      <c r="C450" s="105" t="s">
        <v>1932</v>
      </c>
      <c r="D450" s="105"/>
      <c r="E450" s="106" t="s">
        <v>2801</v>
      </c>
      <c r="F450" s="106" t="s">
        <v>2802</v>
      </c>
      <c r="G450" s="107" t="s">
        <v>2803</v>
      </c>
      <c r="H450"/>
      <c r="I450" s="11"/>
      <c r="J450"/>
    </row>
    <row r="451" spans="3:10" x14ac:dyDescent="0.25">
      <c r="C451" s="105" t="s">
        <v>1932</v>
      </c>
      <c r="D451" s="105"/>
      <c r="E451" s="106" t="s">
        <v>2804</v>
      </c>
      <c r="F451" s="106" t="s">
        <v>2805</v>
      </c>
      <c r="G451" s="107" t="s">
        <v>2806</v>
      </c>
      <c r="H451"/>
      <c r="I451" s="11"/>
      <c r="J451"/>
    </row>
    <row r="452" spans="3:10" x14ac:dyDescent="0.25">
      <c r="C452" s="105" t="s">
        <v>1932</v>
      </c>
      <c r="D452" s="105"/>
      <c r="E452" s="106" t="s">
        <v>2807</v>
      </c>
      <c r="F452" s="106" t="s">
        <v>2808</v>
      </c>
      <c r="G452" s="107" t="s">
        <v>2809</v>
      </c>
      <c r="H452"/>
      <c r="I452" s="11"/>
      <c r="J452"/>
    </row>
    <row r="453" spans="3:10" x14ac:dyDescent="0.25">
      <c r="C453" s="105" t="s">
        <v>1932</v>
      </c>
      <c r="D453" s="105"/>
      <c r="E453" s="106" t="s">
        <v>2810</v>
      </c>
      <c r="F453" s="106" t="s">
        <v>2811</v>
      </c>
      <c r="G453" s="107" t="s">
        <v>2812</v>
      </c>
      <c r="H453"/>
      <c r="I453" s="11"/>
      <c r="J453"/>
    </row>
    <row r="454" spans="3:10" x14ac:dyDescent="0.25">
      <c r="C454" s="105" t="s">
        <v>1932</v>
      </c>
      <c r="D454" s="105"/>
      <c r="E454" s="106" t="s">
        <v>2813</v>
      </c>
      <c r="F454" s="106" t="s">
        <v>2814</v>
      </c>
      <c r="G454" s="107" t="s">
        <v>2815</v>
      </c>
      <c r="H454"/>
      <c r="I454" s="11"/>
      <c r="J454"/>
    </row>
    <row r="455" spans="3:10" x14ac:dyDescent="0.25">
      <c r="C455" s="105" t="s">
        <v>1932</v>
      </c>
      <c r="D455" s="105"/>
      <c r="E455" s="106" t="s">
        <v>2816</v>
      </c>
      <c r="F455" s="106" t="s">
        <v>2817</v>
      </c>
      <c r="G455" s="107" t="s">
        <v>2818</v>
      </c>
      <c r="H455"/>
      <c r="I455" s="11"/>
      <c r="J455"/>
    </row>
    <row r="456" spans="3:10" x14ac:dyDescent="0.25">
      <c r="C456" s="105" t="s">
        <v>1932</v>
      </c>
      <c r="D456" s="105"/>
      <c r="E456" s="106" t="s">
        <v>2819</v>
      </c>
      <c r="F456" s="106" t="s">
        <v>2820</v>
      </c>
      <c r="G456" s="107" t="s">
        <v>2821</v>
      </c>
      <c r="H456"/>
      <c r="I456" s="11"/>
      <c r="J456"/>
    </row>
    <row r="457" spans="3:10" x14ac:dyDescent="0.25">
      <c r="C457" s="105" t="s">
        <v>1932</v>
      </c>
      <c r="D457" s="105"/>
      <c r="E457" s="106" t="s">
        <v>2822</v>
      </c>
      <c r="F457" s="106" t="s">
        <v>2823</v>
      </c>
      <c r="G457" s="107" t="s">
        <v>2824</v>
      </c>
      <c r="H457"/>
      <c r="I457" s="11"/>
      <c r="J457"/>
    </row>
    <row r="458" spans="3:10" x14ac:dyDescent="0.25">
      <c r="C458" s="105" t="s">
        <v>1932</v>
      </c>
      <c r="D458" s="105"/>
      <c r="E458" s="106" t="s">
        <v>2825</v>
      </c>
      <c r="F458" s="106" t="s">
        <v>2826</v>
      </c>
      <c r="G458" s="107" t="s">
        <v>2827</v>
      </c>
      <c r="H458"/>
      <c r="I458" s="11"/>
      <c r="J458"/>
    </row>
    <row r="459" spans="3:10" x14ac:dyDescent="0.25">
      <c r="C459" s="105" t="s">
        <v>1932</v>
      </c>
      <c r="D459" s="105"/>
      <c r="E459" s="106" t="s">
        <v>2828</v>
      </c>
      <c r="F459" s="106" t="s">
        <v>2829</v>
      </c>
      <c r="G459" s="107" t="s">
        <v>2830</v>
      </c>
      <c r="H459"/>
      <c r="I459" s="11"/>
      <c r="J459"/>
    </row>
    <row r="460" spans="3:10" x14ac:dyDescent="0.25">
      <c r="C460" s="105" t="s">
        <v>1932</v>
      </c>
      <c r="D460" s="105"/>
      <c r="E460" s="106" t="s">
        <v>2831</v>
      </c>
      <c r="F460" s="106" t="s">
        <v>2832</v>
      </c>
      <c r="G460" s="107" t="s">
        <v>2833</v>
      </c>
      <c r="H460"/>
      <c r="I460" s="11"/>
      <c r="J460"/>
    </row>
    <row r="461" spans="3:10" x14ac:dyDescent="0.25">
      <c r="C461" s="105" t="s">
        <v>1932</v>
      </c>
      <c r="D461" s="105"/>
      <c r="E461" s="106" t="s">
        <v>2834</v>
      </c>
      <c r="F461" s="106" t="s">
        <v>2835</v>
      </c>
      <c r="G461" s="107" t="s">
        <v>2836</v>
      </c>
      <c r="H461"/>
      <c r="I461" s="11"/>
      <c r="J461"/>
    </row>
    <row r="462" spans="3:10" x14ac:dyDescent="0.25">
      <c r="C462" s="105" t="s">
        <v>1932</v>
      </c>
      <c r="D462" s="105"/>
      <c r="E462" s="106" t="s">
        <v>2837</v>
      </c>
      <c r="F462" s="106" t="s">
        <v>2838</v>
      </c>
      <c r="G462" s="107" t="s">
        <v>2839</v>
      </c>
      <c r="H462"/>
      <c r="I462" s="11"/>
      <c r="J462"/>
    </row>
    <row r="463" spans="3:10" x14ac:dyDescent="0.25">
      <c r="C463" s="105" t="s">
        <v>1932</v>
      </c>
      <c r="D463" s="105"/>
      <c r="E463" s="106" t="s">
        <v>2840</v>
      </c>
      <c r="F463" s="106" t="s">
        <v>2841</v>
      </c>
      <c r="G463" s="107" t="s">
        <v>2842</v>
      </c>
      <c r="H463"/>
      <c r="I463" s="11"/>
      <c r="J463"/>
    </row>
    <row r="464" spans="3:10" x14ac:dyDescent="0.25">
      <c r="C464" s="105" t="s">
        <v>1932</v>
      </c>
      <c r="D464" s="105"/>
      <c r="E464" s="106" t="s">
        <v>2843</v>
      </c>
      <c r="F464" s="106" t="s">
        <v>2844</v>
      </c>
      <c r="G464" s="107" t="s">
        <v>2845</v>
      </c>
      <c r="H464"/>
      <c r="I464" s="11"/>
      <c r="J464"/>
    </row>
    <row r="465" spans="3:10" x14ac:dyDescent="0.25">
      <c r="C465" s="105" t="s">
        <v>1932</v>
      </c>
      <c r="D465" s="105"/>
      <c r="E465" s="106" t="s">
        <v>2846</v>
      </c>
      <c r="F465" s="106" t="s">
        <v>2847</v>
      </c>
      <c r="G465" s="107" t="s">
        <v>2848</v>
      </c>
      <c r="H465"/>
      <c r="I465" s="11"/>
      <c r="J465"/>
    </row>
    <row r="466" spans="3:10" x14ac:dyDescent="0.25">
      <c r="C466" s="105" t="s">
        <v>1932</v>
      </c>
      <c r="D466" s="105"/>
      <c r="E466" s="106" t="s">
        <v>2849</v>
      </c>
      <c r="F466" s="106" t="s">
        <v>2850</v>
      </c>
      <c r="G466" s="107" t="s">
        <v>2851</v>
      </c>
      <c r="H466"/>
      <c r="I466" s="11"/>
      <c r="J466"/>
    </row>
    <row r="467" spans="3:10" x14ac:dyDescent="0.25">
      <c r="C467" s="105" t="s">
        <v>1932</v>
      </c>
      <c r="D467" s="105"/>
      <c r="E467" s="106" t="s">
        <v>2852</v>
      </c>
      <c r="F467" s="106" t="s">
        <v>2853</v>
      </c>
      <c r="G467" s="107" t="s">
        <v>2854</v>
      </c>
      <c r="H467"/>
      <c r="I467" s="11"/>
      <c r="J467"/>
    </row>
    <row r="468" spans="3:10" x14ac:dyDescent="0.25">
      <c r="C468" s="105" t="s">
        <v>1932</v>
      </c>
      <c r="D468" s="105"/>
      <c r="E468" s="106" t="s">
        <v>2855</v>
      </c>
      <c r="F468" s="106" t="s">
        <v>2856</v>
      </c>
      <c r="G468" s="107" t="s">
        <v>2857</v>
      </c>
      <c r="H468"/>
      <c r="I468" s="11"/>
      <c r="J468"/>
    </row>
    <row r="469" spans="3:10" x14ac:dyDescent="0.25">
      <c r="C469" s="105" t="s">
        <v>1932</v>
      </c>
      <c r="D469" s="105"/>
      <c r="E469" s="106" t="s">
        <v>2858</v>
      </c>
      <c r="F469" s="106" t="s">
        <v>2859</v>
      </c>
      <c r="G469" s="107" t="s">
        <v>2860</v>
      </c>
      <c r="H469"/>
      <c r="I469" s="11"/>
      <c r="J469"/>
    </row>
    <row r="470" spans="3:10" x14ac:dyDescent="0.25">
      <c r="C470" s="105" t="s">
        <v>1932</v>
      </c>
      <c r="D470" s="105"/>
      <c r="E470" s="106" t="s">
        <v>2861</v>
      </c>
      <c r="F470" s="106" t="s">
        <v>2862</v>
      </c>
      <c r="G470" s="107" t="s">
        <v>2863</v>
      </c>
      <c r="H470"/>
      <c r="I470" s="11"/>
      <c r="J470"/>
    </row>
    <row r="471" spans="3:10" x14ac:dyDescent="0.25">
      <c r="C471" s="105" t="s">
        <v>1932</v>
      </c>
      <c r="D471" s="105"/>
      <c r="E471" s="106" t="s">
        <v>2864</v>
      </c>
      <c r="F471" s="106" t="s">
        <v>2865</v>
      </c>
      <c r="G471" s="107" t="s">
        <v>2866</v>
      </c>
      <c r="H471"/>
      <c r="I471" s="11"/>
      <c r="J471"/>
    </row>
    <row r="472" spans="3:10" x14ac:dyDescent="0.25">
      <c r="C472" s="105" t="s">
        <v>1932</v>
      </c>
      <c r="D472" s="105"/>
      <c r="E472" s="106" t="s">
        <v>2867</v>
      </c>
      <c r="F472" s="106" t="s">
        <v>2868</v>
      </c>
      <c r="G472" s="107" t="s">
        <v>2869</v>
      </c>
      <c r="H472"/>
      <c r="I472" s="11"/>
      <c r="J472"/>
    </row>
    <row r="473" spans="3:10" x14ac:dyDescent="0.25">
      <c r="C473" s="105" t="s">
        <v>1932</v>
      </c>
      <c r="D473" s="105"/>
      <c r="E473" s="106" t="s">
        <v>2870</v>
      </c>
      <c r="F473" s="106" t="s">
        <v>2871</v>
      </c>
      <c r="G473" s="107" t="s">
        <v>2872</v>
      </c>
      <c r="H473"/>
      <c r="I473" s="11"/>
      <c r="J473"/>
    </row>
    <row r="474" spans="3:10" x14ac:dyDescent="0.25">
      <c r="C474" s="105" t="s">
        <v>1932</v>
      </c>
      <c r="D474" s="105"/>
      <c r="E474" s="106" t="s">
        <v>2873</v>
      </c>
      <c r="F474" s="106" t="s">
        <v>2874</v>
      </c>
      <c r="G474" s="107" t="s">
        <v>2875</v>
      </c>
      <c r="H474"/>
      <c r="I474" s="11"/>
      <c r="J474"/>
    </row>
    <row r="475" spans="3:10" x14ac:dyDescent="0.25">
      <c r="C475" s="105" t="s">
        <v>1932</v>
      </c>
      <c r="D475" s="105"/>
      <c r="E475" s="106" t="s">
        <v>2876</v>
      </c>
      <c r="F475" s="106" t="s">
        <v>2877</v>
      </c>
      <c r="G475" s="107" t="s">
        <v>2878</v>
      </c>
      <c r="H475"/>
      <c r="I475" s="11"/>
      <c r="J475"/>
    </row>
    <row r="476" spans="3:10" x14ac:dyDescent="0.25">
      <c r="C476" s="105" t="s">
        <v>1932</v>
      </c>
      <c r="D476" s="105"/>
      <c r="E476" s="106" t="s">
        <v>2879</v>
      </c>
      <c r="F476" s="106" t="s">
        <v>2880</v>
      </c>
      <c r="G476" s="107" t="s">
        <v>2881</v>
      </c>
      <c r="H476"/>
      <c r="I476" s="11"/>
      <c r="J476"/>
    </row>
    <row r="477" spans="3:10" x14ac:dyDescent="0.25">
      <c r="C477" s="105" t="s">
        <v>1932</v>
      </c>
      <c r="D477" s="105"/>
      <c r="E477" s="106" t="s">
        <v>2882</v>
      </c>
      <c r="F477" s="106" t="s">
        <v>2883</v>
      </c>
      <c r="G477" s="107" t="s">
        <v>2884</v>
      </c>
      <c r="H477"/>
      <c r="I477" s="11"/>
      <c r="J477"/>
    </row>
    <row r="478" spans="3:10" x14ac:dyDescent="0.25">
      <c r="C478" s="105" t="s">
        <v>1932</v>
      </c>
      <c r="D478" s="105"/>
      <c r="E478" s="106" t="s">
        <v>2885</v>
      </c>
      <c r="F478" s="106" t="s">
        <v>2886</v>
      </c>
      <c r="G478" s="107" t="s">
        <v>2887</v>
      </c>
      <c r="H478"/>
      <c r="I478" s="11"/>
      <c r="J478"/>
    </row>
    <row r="479" spans="3:10" x14ac:dyDescent="0.25">
      <c r="C479" s="105" t="s">
        <v>1932</v>
      </c>
      <c r="D479" s="105"/>
      <c r="E479" s="106" t="s">
        <v>2888</v>
      </c>
      <c r="F479" s="106" t="s">
        <v>2889</v>
      </c>
      <c r="G479" s="107" t="s">
        <v>2890</v>
      </c>
      <c r="H479"/>
      <c r="I479" s="11"/>
      <c r="J479"/>
    </row>
    <row r="480" spans="3:10" x14ac:dyDescent="0.25">
      <c r="C480" s="105" t="s">
        <v>1926</v>
      </c>
      <c r="D480" s="105"/>
      <c r="E480" s="107" t="s">
        <v>2121</v>
      </c>
      <c r="F480" s="106" t="s">
        <v>2121</v>
      </c>
      <c r="G480" s="107" t="s">
        <v>2891</v>
      </c>
      <c r="H480"/>
      <c r="I480" s="11"/>
      <c r="J480"/>
    </row>
    <row r="481" spans="3:10" x14ac:dyDescent="0.25">
      <c r="C481" s="105" t="s">
        <v>1926</v>
      </c>
      <c r="D481" s="105"/>
      <c r="E481" s="107" t="s">
        <v>2124</v>
      </c>
      <c r="F481" s="106" t="s">
        <v>2124</v>
      </c>
      <c r="G481" s="107" t="s">
        <v>2892</v>
      </c>
      <c r="H481"/>
      <c r="I481" s="11"/>
      <c r="J481"/>
    </row>
    <row r="482" spans="3:10" x14ac:dyDescent="0.25">
      <c r="C482" s="105" t="s">
        <v>2011</v>
      </c>
      <c r="D482" s="105"/>
      <c r="E482" s="107" t="s">
        <v>2893</v>
      </c>
      <c r="F482" s="106" t="s">
        <v>2121</v>
      </c>
      <c r="G482" s="107" t="s">
        <v>2893</v>
      </c>
      <c r="H482"/>
      <c r="I482" s="11"/>
      <c r="J482"/>
    </row>
    <row r="483" spans="3:10" x14ac:dyDescent="0.25">
      <c r="C483" s="105" t="s">
        <v>2011</v>
      </c>
      <c r="D483" s="105"/>
      <c r="E483" s="107" t="s">
        <v>2894</v>
      </c>
      <c r="F483" s="106" t="s">
        <v>2124</v>
      </c>
      <c r="G483" s="107" t="s">
        <v>2894</v>
      </c>
      <c r="H483"/>
      <c r="I483" s="11"/>
      <c r="J483"/>
    </row>
    <row r="484" spans="3:10" x14ac:dyDescent="0.25">
      <c r="C484" s="105" t="s">
        <v>2011</v>
      </c>
      <c r="D484" s="105"/>
      <c r="E484" s="107" t="s">
        <v>2895</v>
      </c>
      <c r="F484" s="106" t="s">
        <v>2127</v>
      </c>
      <c r="G484" s="107" t="s">
        <v>2895</v>
      </c>
      <c r="H484"/>
      <c r="I484" s="11"/>
      <c r="J484"/>
    </row>
    <row r="485" spans="3:10" x14ac:dyDescent="0.25">
      <c r="C485" s="105" t="s">
        <v>2011</v>
      </c>
      <c r="D485" s="105"/>
      <c r="E485" s="107" t="s">
        <v>2896</v>
      </c>
      <c r="F485" s="106" t="s">
        <v>2130</v>
      </c>
      <c r="G485" s="107" t="s">
        <v>2896</v>
      </c>
      <c r="H485"/>
      <c r="I485" s="11"/>
      <c r="J485"/>
    </row>
    <row r="486" spans="3:10" x14ac:dyDescent="0.25">
      <c r="C486" s="105" t="s">
        <v>2011</v>
      </c>
      <c r="D486" s="105"/>
      <c r="E486" s="107" t="s">
        <v>2897</v>
      </c>
      <c r="F486" s="106" t="s">
        <v>2133</v>
      </c>
      <c r="G486" s="107" t="s">
        <v>2897</v>
      </c>
      <c r="H486"/>
      <c r="I486" s="11"/>
      <c r="J486"/>
    </row>
    <row r="487" spans="3:10" x14ac:dyDescent="0.25">
      <c r="C487" s="105" t="s">
        <v>2011</v>
      </c>
      <c r="D487" s="105"/>
      <c r="E487" s="107" t="s">
        <v>2898</v>
      </c>
      <c r="F487" s="106" t="s">
        <v>2136</v>
      </c>
      <c r="G487" s="107" t="s">
        <v>2898</v>
      </c>
      <c r="H487"/>
      <c r="I487" s="11"/>
      <c r="J487"/>
    </row>
    <row r="488" spans="3:10" x14ac:dyDescent="0.25">
      <c r="C488" s="105" t="s">
        <v>2011</v>
      </c>
      <c r="D488" s="105"/>
      <c r="E488" s="107" t="s">
        <v>2899</v>
      </c>
      <c r="F488" s="106" t="s">
        <v>2139</v>
      </c>
      <c r="G488" s="107" t="s">
        <v>2899</v>
      </c>
      <c r="H488"/>
      <c r="I488" s="11"/>
      <c r="J488"/>
    </row>
    <row r="489" spans="3:10" x14ac:dyDescent="0.25">
      <c r="C489" s="105" t="s">
        <v>2056</v>
      </c>
      <c r="D489" s="105"/>
      <c r="E489" s="107" t="s">
        <v>2900</v>
      </c>
      <c r="F489" s="106" t="s">
        <v>509</v>
      </c>
      <c r="G489" s="107" t="s">
        <v>2900</v>
      </c>
      <c r="H489"/>
      <c r="I489" s="11"/>
      <c r="J489"/>
    </row>
    <row r="490" spans="3:10" x14ac:dyDescent="0.25">
      <c r="C490" s="105" t="s">
        <v>2056</v>
      </c>
      <c r="D490" s="105"/>
      <c r="E490" s="107" t="s">
        <v>2901</v>
      </c>
      <c r="F490" s="106" t="s">
        <v>2246</v>
      </c>
      <c r="G490" s="107" t="s">
        <v>2901</v>
      </c>
      <c r="H490"/>
      <c r="I490" s="11"/>
      <c r="J490"/>
    </row>
    <row r="491" spans="3:10" x14ac:dyDescent="0.25">
      <c r="C491" s="105" t="s">
        <v>2056</v>
      </c>
      <c r="D491" s="105"/>
      <c r="E491" s="107" t="s">
        <v>2902</v>
      </c>
      <c r="F491" s="106" t="s">
        <v>506</v>
      </c>
      <c r="G491" s="107" t="s">
        <v>2902</v>
      </c>
      <c r="H491"/>
      <c r="I491" s="11"/>
      <c r="J491"/>
    </row>
    <row r="492" spans="3:10" x14ac:dyDescent="0.25">
      <c r="C492" s="105" t="s">
        <v>2056</v>
      </c>
      <c r="D492" s="105"/>
      <c r="E492" s="107"/>
      <c r="F492" s="106" t="s">
        <v>2249</v>
      </c>
      <c r="G492" s="107"/>
      <c r="H492"/>
      <c r="I492" s="11"/>
      <c r="J492"/>
    </row>
    <row r="493" spans="3:10" x14ac:dyDescent="0.25">
      <c r="C493" s="105" t="s">
        <v>2056</v>
      </c>
      <c r="D493" s="105"/>
      <c r="E493" s="107" t="s">
        <v>2903</v>
      </c>
      <c r="F493" s="106" t="s">
        <v>2324</v>
      </c>
      <c r="G493" s="107" t="s">
        <v>2903</v>
      </c>
      <c r="H493"/>
      <c r="I493" s="11"/>
      <c r="J493"/>
    </row>
    <row r="494" spans="3:10" x14ac:dyDescent="0.25">
      <c r="C494" s="105" t="s">
        <v>2056</v>
      </c>
      <c r="D494" s="105"/>
      <c r="E494" s="107" t="s">
        <v>2904</v>
      </c>
      <c r="F494" s="106" t="s">
        <v>501</v>
      </c>
      <c r="G494" s="107" t="s">
        <v>2904</v>
      </c>
      <c r="H494"/>
      <c r="I494" s="11"/>
      <c r="J494"/>
    </row>
    <row r="495" spans="3:10" x14ac:dyDescent="0.25">
      <c r="C495" s="105" t="s">
        <v>2056</v>
      </c>
      <c r="D495" s="105"/>
      <c r="E495" s="107" t="s">
        <v>2905</v>
      </c>
      <c r="F495" s="106" t="s">
        <v>2327</v>
      </c>
      <c r="G495" s="107" t="s">
        <v>2905</v>
      </c>
      <c r="H495"/>
      <c r="I495" s="11"/>
      <c r="J495"/>
    </row>
    <row r="496" spans="3:10" x14ac:dyDescent="0.25">
      <c r="C496" s="105" t="s">
        <v>2056</v>
      </c>
      <c r="D496" s="105"/>
      <c r="E496" s="107" t="s">
        <v>2906</v>
      </c>
      <c r="F496" s="106" t="s">
        <v>310</v>
      </c>
      <c r="G496" s="107" t="s">
        <v>2906</v>
      </c>
      <c r="H496"/>
      <c r="I496" s="11"/>
      <c r="J496"/>
    </row>
    <row r="497" spans="3:10" x14ac:dyDescent="0.25">
      <c r="C497" s="105" t="s">
        <v>2056</v>
      </c>
      <c r="D497" s="105"/>
      <c r="E497" s="107" t="s">
        <v>2907</v>
      </c>
      <c r="F497" s="106" t="s">
        <v>2202</v>
      </c>
      <c r="G497" s="107" t="s">
        <v>2907</v>
      </c>
      <c r="H497"/>
      <c r="I497" s="11"/>
      <c r="J497"/>
    </row>
    <row r="498" spans="3:10" x14ac:dyDescent="0.25">
      <c r="C498" s="105" t="s">
        <v>2056</v>
      </c>
      <c r="D498" s="105"/>
      <c r="E498" s="107" t="s">
        <v>2908</v>
      </c>
      <c r="F498" s="106" t="s">
        <v>309</v>
      </c>
      <c r="G498" s="107" t="s">
        <v>2908</v>
      </c>
      <c r="H498"/>
      <c r="I498" s="11"/>
      <c r="J498"/>
    </row>
    <row r="499" spans="3:10" x14ac:dyDescent="0.25">
      <c r="C499" s="105" t="s">
        <v>2056</v>
      </c>
      <c r="D499" s="105"/>
      <c r="E499" s="107" t="s">
        <v>2909</v>
      </c>
      <c r="F499" s="106" t="s">
        <v>306</v>
      </c>
      <c r="G499" s="107" t="s">
        <v>2909</v>
      </c>
      <c r="H499"/>
      <c r="I499" s="11"/>
      <c r="J499"/>
    </row>
    <row r="500" spans="3:10" x14ac:dyDescent="0.25">
      <c r="C500" s="105" t="s">
        <v>2056</v>
      </c>
      <c r="D500" s="105"/>
      <c r="E500" s="107" t="s">
        <v>2910</v>
      </c>
      <c r="F500" s="106" t="s">
        <v>2145</v>
      </c>
      <c r="G500" s="107" t="s">
        <v>2910</v>
      </c>
      <c r="H500"/>
      <c r="I500" s="11"/>
      <c r="J500"/>
    </row>
    <row r="501" spans="3:10" x14ac:dyDescent="0.25">
      <c r="C501" s="105" t="s">
        <v>2056</v>
      </c>
      <c r="D501" s="105"/>
      <c r="E501" s="107" t="s">
        <v>2167</v>
      </c>
      <c r="F501" s="106" t="s">
        <v>1974</v>
      </c>
      <c r="G501" s="107" t="s">
        <v>2167</v>
      </c>
      <c r="H501"/>
      <c r="I501" s="11"/>
      <c r="J501"/>
    </row>
    <row r="502" spans="3:10" x14ac:dyDescent="0.25">
      <c r="C502" s="105" t="s">
        <v>1950</v>
      </c>
      <c r="D502" s="105"/>
      <c r="E502" s="106" t="s">
        <v>2121</v>
      </c>
      <c r="F502" s="106" t="s">
        <v>2121</v>
      </c>
      <c r="G502" s="107" t="s">
        <v>2911</v>
      </c>
      <c r="H502"/>
      <c r="I502" s="11"/>
      <c r="J502"/>
    </row>
    <row r="503" spans="3:10" x14ac:dyDescent="0.25">
      <c r="C503" s="105" t="s">
        <v>1950</v>
      </c>
      <c r="D503" s="105"/>
      <c r="E503" s="106" t="s">
        <v>2124</v>
      </c>
      <c r="F503" s="106" t="s">
        <v>2124</v>
      </c>
      <c r="G503" s="107" t="s">
        <v>2912</v>
      </c>
      <c r="H503"/>
      <c r="I503" s="11"/>
      <c r="J503"/>
    </row>
    <row r="504" spans="3:10" x14ac:dyDescent="0.25">
      <c r="C504" s="105" t="s">
        <v>1950</v>
      </c>
      <c r="D504" s="105"/>
      <c r="E504" s="106" t="s">
        <v>2127</v>
      </c>
      <c r="F504" s="106" t="s">
        <v>2127</v>
      </c>
      <c r="G504" s="107" t="s">
        <v>2913</v>
      </c>
      <c r="H504"/>
      <c r="I504" s="11"/>
      <c r="J504"/>
    </row>
    <row r="505" spans="3:10" x14ac:dyDescent="0.25">
      <c r="C505" s="105" t="s">
        <v>1950</v>
      </c>
      <c r="D505" s="105"/>
      <c r="E505" s="106" t="s">
        <v>2130</v>
      </c>
      <c r="F505" s="106" t="s">
        <v>2130</v>
      </c>
      <c r="G505" s="107" t="s">
        <v>2914</v>
      </c>
      <c r="H505"/>
      <c r="I505" s="11"/>
      <c r="J505"/>
    </row>
    <row r="506" spans="3:10" x14ac:dyDescent="0.25">
      <c r="C506" s="105" t="s">
        <v>1950</v>
      </c>
      <c r="D506" s="105"/>
      <c r="E506" s="106" t="s">
        <v>2133</v>
      </c>
      <c r="F506" s="106" t="s">
        <v>2133</v>
      </c>
      <c r="G506" s="107" t="s">
        <v>2915</v>
      </c>
      <c r="H506"/>
      <c r="I506" s="11"/>
      <c r="J506"/>
    </row>
    <row r="507" spans="3:10" x14ac:dyDescent="0.25">
      <c r="C507" s="105" t="s">
        <v>1950</v>
      </c>
      <c r="D507" s="105"/>
      <c r="E507" s="106" t="s">
        <v>2136</v>
      </c>
      <c r="F507" s="106" t="s">
        <v>2136</v>
      </c>
      <c r="G507" s="107" t="s">
        <v>2916</v>
      </c>
      <c r="H507"/>
      <c r="I507" s="11"/>
      <c r="J507"/>
    </row>
    <row r="508" spans="3:10" x14ac:dyDescent="0.25">
      <c r="C508" s="105" t="s">
        <v>1950</v>
      </c>
      <c r="D508" s="105"/>
      <c r="E508" s="106" t="s">
        <v>2139</v>
      </c>
      <c r="F508" s="106" t="s">
        <v>2139</v>
      </c>
      <c r="G508" s="107" t="s">
        <v>2917</v>
      </c>
      <c r="H508"/>
      <c r="I508" s="11"/>
      <c r="J508"/>
    </row>
    <row r="509" spans="3:10" x14ac:dyDescent="0.25">
      <c r="C509" s="97" t="s">
        <v>1914</v>
      </c>
      <c r="D509" s="105"/>
      <c r="E509" s="106" t="s">
        <v>2918</v>
      </c>
      <c r="F509" s="106" t="s">
        <v>2918</v>
      </c>
      <c r="G509" s="107" t="s">
        <v>2919</v>
      </c>
      <c r="H509"/>
      <c r="I509" s="11"/>
      <c r="J509"/>
    </row>
    <row r="510" spans="3:10" x14ac:dyDescent="0.25">
      <c r="C510" s="97" t="s">
        <v>1914</v>
      </c>
      <c r="D510" s="105"/>
      <c r="E510" s="106" t="s">
        <v>2920</v>
      </c>
      <c r="F510" s="106" t="s">
        <v>2920</v>
      </c>
      <c r="G510" s="107" t="s">
        <v>2921</v>
      </c>
      <c r="H510"/>
      <c r="I510" s="11"/>
      <c r="J510"/>
    </row>
    <row r="511" spans="3:10" x14ac:dyDescent="0.25">
      <c r="C511" s="97" t="s">
        <v>1914</v>
      </c>
      <c r="D511" s="105"/>
      <c r="E511" s="106" t="s">
        <v>2922</v>
      </c>
      <c r="F511" s="106" t="s">
        <v>2922</v>
      </c>
      <c r="G511" s="107" t="s">
        <v>2923</v>
      </c>
      <c r="H511"/>
      <c r="I511" s="11"/>
      <c r="J511"/>
    </row>
    <row r="512" spans="3:10" x14ac:dyDescent="0.25">
      <c r="C512" s="97" t="s">
        <v>1914</v>
      </c>
      <c r="D512" s="105"/>
      <c r="E512" s="106" t="s">
        <v>2924</v>
      </c>
      <c r="F512" s="106" t="s">
        <v>2924</v>
      </c>
      <c r="G512" s="107" t="s">
        <v>2925</v>
      </c>
      <c r="H512"/>
      <c r="I512" s="11"/>
      <c r="J512"/>
    </row>
    <row r="513" spans="3:10" x14ac:dyDescent="0.25">
      <c r="C513" s="97" t="s">
        <v>1914</v>
      </c>
      <c r="D513" s="105"/>
      <c r="E513" s="106" t="s">
        <v>2926</v>
      </c>
      <c r="F513" s="106" t="s">
        <v>2926</v>
      </c>
      <c r="G513" s="107" t="s">
        <v>2927</v>
      </c>
      <c r="H513"/>
      <c r="I513" s="11"/>
      <c r="J513"/>
    </row>
    <row r="514" spans="3:10" x14ac:dyDescent="0.25">
      <c r="C514" s="97" t="s">
        <v>1914</v>
      </c>
      <c r="D514" s="105"/>
      <c r="E514" s="106" t="s">
        <v>2928</v>
      </c>
      <c r="F514" s="106" t="s">
        <v>2928</v>
      </c>
      <c r="G514" s="107" t="s">
        <v>2929</v>
      </c>
      <c r="H514"/>
      <c r="I514" s="11"/>
      <c r="J514"/>
    </row>
    <row r="515" spans="3:10" x14ac:dyDescent="0.25">
      <c r="C515" s="97" t="s">
        <v>1914</v>
      </c>
      <c r="D515" s="105"/>
      <c r="E515" s="106" t="s">
        <v>2930</v>
      </c>
      <c r="F515" s="106" t="s">
        <v>2930</v>
      </c>
      <c r="G515" s="107" t="s">
        <v>2931</v>
      </c>
      <c r="H515"/>
      <c r="I515" s="11"/>
      <c r="J515"/>
    </row>
    <row r="516" spans="3:10" x14ac:dyDescent="0.25">
      <c r="C516" s="97" t="s">
        <v>1914</v>
      </c>
      <c r="D516" s="105"/>
      <c r="E516" s="106" t="s">
        <v>2932</v>
      </c>
      <c r="F516" s="106" t="s">
        <v>2932</v>
      </c>
      <c r="G516" s="107" t="s">
        <v>2933</v>
      </c>
      <c r="H516"/>
      <c r="I516" s="11"/>
      <c r="J516"/>
    </row>
    <row r="517" spans="3:10" x14ac:dyDescent="0.25">
      <c r="C517" s="97" t="s">
        <v>1914</v>
      </c>
      <c r="D517" s="105"/>
      <c r="E517" s="106" t="s">
        <v>2934</v>
      </c>
      <c r="F517" s="106" t="s">
        <v>2934</v>
      </c>
      <c r="G517" s="107" t="s">
        <v>2935</v>
      </c>
      <c r="H517"/>
      <c r="I517" s="11"/>
      <c r="J517"/>
    </row>
    <row r="518" spans="3:10" x14ac:dyDescent="0.25">
      <c r="C518" s="97" t="s">
        <v>1914</v>
      </c>
      <c r="D518" s="105"/>
      <c r="E518" s="106" t="s">
        <v>2936</v>
      </c>
      <c r="F518" s="106" t="s">
        <v>2936</v>
      </c>
      <c r="G518" s="107" t="s">
        <v>2937</v>
      </c>
      <c r="H518"/>
      <c r="I518" s="11"/>
      <c r="J518"/>
    </row>
    <row r="519" spans="3:10" x14ac:dyDescent="0.25">
      <c r="C519" s="97" t="s">
        <v>1914</v>
      </c>
      <c r="D519" s="105"/>
      <c r="E519" s="106" t="s">
        <v>2938</v>
      </c>
      <c r="F519" s="106" t="s">
        <v>2938</v>
      </c>
      <c r="G519" s="107" t="s">
        <v>2939</v>
      </c>
      <c r="H519"/>
      <c r="I519" s="11"/>
      <c r="J519"/>
    </row>
    <row r="520" spans="3:10" x14ac:dyDescent="0.25">
      <c r="C520" s="97" t="s">
        <v>1914</v>
      </c>
      <c r="D520" s="105"/>
      <c r="E520" s="106" t="s">
        <v>2940</v>
      </c>
      <c r="F520" s="106" t="s">
        <v>2940</v>
      </c>
      <c r="G520" s="107" t="s">
        <v>2941</v>
      </c>
      <c r="H520"/>
      <c r="I520" s="11"/>
      <c r="J520"/>
    </row>
    <row r="521" spans="3:10" x14ac:dyDescent="0.25">
      <c r="C521" s="97" t="s">
        <v>1914</v>
      </c>
      <c r="D521" s="105"/>
      <c r="E521" s="106" t="s">
        <v>2942</v>
      </c>
      <c r="F521" s="106" t="s">
        <v>2942</v>
      </c>
      <c r="G521" s="107" t="s">
        <v>2943</v>
      </c>
      <c r="H521"/>
      <c r="I521" s="11"/>
      <c r="J521"/>
    </row>
    <row r="522" spans="3:10" x14ac:dyDescent="0.25">
      <c r="C522" s="97" t="s">
        <v>1914</v>
      </c>
      <c r="D522" s="105"/>
      <c r="E522" s="106" t="s">
        <v>2944</v>
      </c>
      <c r="F522" s="106" t="s">
        <v>2944</v>
      </c>
      <c r="G522" s="107" t="s">
        <v>2945</v>
      </c>
      <c r="H522"/>
      <c r="I522" s="11"/>
      <c r="J522"/>
    </row>
    <row r="523" spans="3:10" x14ac:dyDescent="0.25">
      <c r="C523" s="97" t="s">
        <v>1914</v>
      </c>
      <c r="D523" s="105"/>
      <c r="E523" s="106" t="s">
        <v>2946</v>
      </c>
      <c r="F523" s="106" t="s">
        <v>2946</v>
      </c>
      <c r="G523" s="107" t="s">
        <v>2947</v>
      </c>
      <c r="H523"/>
      <c r="I523" s="11"/>
      <c r="J523"/>
    </row>
    <row r="524" spans="3:10" x14ac:dyDescent="0.25">
      <c r="C524" s="97" t="s">
        <v>1914</v>
      </c>
      <c r="D524" s="105"/>
      <c r="E524" s="106" t="s">
        <v>2948</v>
      </c>
      <c r="F524" s="106" t="s">
        <v>2948</v>
      </c>
      <c r="G524" s="107" t="s">
        <v>2949</v>
      </c>
      <c r="H524"/>
      <c r="I524" s="11"/>
      <c r="J524"/>
    </row>
    <row r="525" spans="3:10" x14ac:dyDescent="0.25">
      <c r="C525" s="97" t="s">
        <v>1914</v>
      </c>
      <c r="D525" s="105"/>
      <c r="E525" s="106" t="s">
        <v>2950</v>
      </c>
      <c r="F525" s="106" t="s">
        <v>2950</v>
      </c>
      <c r="G525" s="107" t="s">
        <v>2951</v>
      </c>
      <c r="H525"/>
      <c r="I525" s="11"/>
      <c r="J525"/>
    </row>
    <row r="526" spans="3:10" x14ac:dyDescent="0.25">
      <c r="C526" s="97" t="s">
        <v>1914</v>
      </c>
      <c r="D526" s="105"/>
      <c r="E526" s="106" t="s">
        <v>2952</v>
      </c>
      <c r="F526" s="106" t="s">
        <v>2952</v>
      </c>
      <c r="G526" s="107" t="s">
        <v>2953</v>
      </c>
      <c r="H526"/>
      <c r="I526" s="11"/>
      <c r="J526"/>
    </row>
    <row r="527" spans="3:10" x14ac:dyDescent="0.25">
      <c r="C527" s="97" t="s">
        <v>1914</v>
      </c>
      <c r="D527" s="105"/>
      <c r="E527" s="106" t="s">
        <v>2954</v>
      </c>
      <c r="F527" s="106" t="s">
        <v>2954</v>
      </c>
      <c r="G527" s="107" t="s">
        <v>2955</v>
      </c>
      <c r="H527"/>
      <c r="I527" s="11"/>
      <c r="J527"/>
    </row>
    <row r="528" spans="3:10" x14ac:dyDescent="0.25">
      <c r="C528" s="97" t="s">
        <v>1914</v>
      </c>
      <c r="D528" s="105"/>
      <c r="E528" s="106" t="s">
        <v>2956</v>
      </c>
      <c r="F528" s="106" t="s">
        <v>2956</v>
      </c>
      <c r="G528" s="107" t="s">
        <v>2957</v>
      </c>
      <c r="H528"/>
      <c r="I528" s="11"/>
      <c r="J528"/>
    </row>
    <row r="529" spans="3:10" x14ac:dyDescent="0.25">
      <c r="C529" s="97" t="s">
        <v>1914</v>
      </c>
      <c r="D529" s="105"/>
      <c r="E529" s="106" t="s">
        <v>2958</v>
      </c>
      <c r="F529" s="106" t="s">
        <v>2958</v>
      </c>
      <c r="G529" s="107" t="s">
        <v>2959</v>
      </c>
      <c r="H529"/>
      <c r="I529" s="11"/>
      <c r="J529"/>
    </row>
    <row r="530" spans="3:10" x14ac:dyDescent="0.25">
      <c r="C530" s="97" t="s">
        <v>1914</v>
      </c>
      <c r="D530" s="105"/>
      <c r="E530" s="106" t="s">
        <v>2960</v>
      </c>
      <c r="F530" s="106" t="s">
        <v>2960</v>
      </c>
      <c r="G530" s="107" t="s">
        <v>2961</v>
      </c>
      <c r="H530"/>
      <c r="I530" s="11"/>
      <c r="J530"/>
    </row>
    <row r="531" spans="3:10" x14ac:dyDescent="0.25">
      <c r="C531" s="97" t="s">
        <v>1914</v>
      </c>
      <c r="D531" s="105"/>
      <c r="E531" s="106" t="s">
        <v>2962</v>
      </c>
      <c r="F531" s="106" t="s">
        <v>2962</v>
      </c>
      <c r="G531" s="107" t="s">
        <v>2963</v>
      </c>
      <c r="H531"/>
      <c r="I531" s="11"/>
      <c r="J531"/>
    </row>
    <row r="532" spans="3:10" x14ac:dyDescent="0.25">
      <c r="C532" s="97" t="s">
        <v>1914</v>
      </c>
      <c r="D532" s="105"/>
      <c r="E532" s="106" t="s">
        <v>2964</v>
      </c>
      <c r="F532" s="106" t="s">
        <v>2964</v>
      </c>
      <c r="G532" s="107" t="s">
        <v>2965</v>
      </c>
      <c r="H532"/>
      <c r="I532" s="11"/>
      <c r="J532"/>
    </row>
    <row r="533" spans="3:10" x14ac:dyDescent="0.25">
      <c r="C533" s="97" t="s">
        <v>1914</v>
      </c>
      <c r="D533" s="105"/>
      <c r="E533" s="106" t="s">
        <v>2966</v>
      </c>
      <c r="F533" s="106" t="s">
        <v>2966</v>
      </c>
      <c r="G533" s="107" t="s">
        <v>2967</v>
      </c>
      <c r="H533"/>
      <c r="I533" s="11"/>
      <c r="J533"/>
    </row>
    <row r="534" spans="3:10" x14ac:dyDescent="0.25">
      <c r="C534" s="97" t="s">
        <v>1914</v>
      </c>
      <c r="D534" s="105"/>
      <c r="E534" s="106" t="s">
        <v>2968</v>
      </c>
      <c r="F534" s="106" t="s">
        <v>2968</v>
      </c>
      <c r="G534" s="107" t="s">
        <v>2969</v>
      </c>
      <c r="H534"/>
      <c r="I534" s="11"/>
      <c r="J534"/>
    </row>
    <row r="535" spans="3:10" x14ac:dyDescent="0.25">
      <c r="C535" s="97" t="s">
        <v>1914</v>
      </c>
      <c r="D535" s="105"/>
      <c r="E535" s="106" t="s">
        <v>2970</v>
      </c>
      <c r="F535" s="106" t="s">
        <v>2970</v>
      </c>
      <c r="G535" s="107" t="s">
        <v>2971</v>
      </c>
      <c r="H535"/>
      <c r="I535" s="11"/>
      <c r="J535"/>
    </row>
    <row r="536" spans="3:10" x14ac:dyDescent="0.25">
      <c r="C536" s="97" t="s">
        <v>1914</v>
      </c>
      <c r="D536" s="105"/>
      <c r="E536" s="106" t="s">
        <v>2972</v>
      </c>
      <c r="F536" s="106" t="s">
        <v>2972</v>
      </c>
      <c r="G536" s="107" t="s">
        <v>2973</v>
      </c>
      <c r="H536"/>
      <c r="I536" s="11"/>
      <c r="J536"/>
    </row>
    <row r="537" spans="3:10" x14ac:dyDescent="0.25">
      <c r="C537" s="97" t="s">
        <v>1914</v>
      </c>
      <c r="D537" s="105"/>
      <c r="E537" s="106" t="s">
        <v>2974</v>
      </c>
      <c r="F537" s="106" t="s">
        <v>2974</v>
      </c>
      <c r="G537" s="107" t="s">
        <v>2973</v>
      </c>
      <c r="H537"/>
      <c r="I537" s="11"/>
      <c r="J537"/>
    </row>
    <row r="538" spans="3:10" x14ac:dyDescent="0.25">
      <c r="C538" s="97" t="s">
        <v>1914</v>
      </c>
      <c r="D538" s="105"/>
      <c r="E538" s="106" t="s">
        <v>2975</v>
      </c>
      <c r="F538" s="106" t="s">
        <v>2975</v>
      </c>
      <c r="G538" s="107" t="s">
        <v>2976</v>
      </c>
      <c r="H538"/>
      <c r="I538" s="11"/>
      <c r="J538"/>
    </row>
    <row r="539" spans="3:10" x14ac:dyDescent="0.25">
      <c r="C539" s="97" t="s">
        <v>1914</v>
      </c>
      <c r="D539" s="105"/>
      <c r="E539" s="106" t="s">
        <v>2977</v>
      </c>
      <c r="F539" s="106" t="s">
        <v>2977</v>
      </c>
      <c r="G539" s="107" t="s">
        <v>2978</v>
      </c>
      <c r="H539"/>
      <c r="I539" s="11"/>
      <c r="J539"/>
    </row>
    <row r="540" spans="3:10" x14ac:dyDescent="0.25">
      <c r="C540" s="97" t="s">
        <v>1914</v>
      </c>
      <c r="D540" s="105"/>
      <c r="E540" s="106" t="s">
        <v>2979</v>
      </c>
      <c r="F540" s="106" t="s">
        <v>2979</v>
      </c>
      <c r="G540" s="107" t="s">
        <v>2980</v>
      </c>
      <c r="H540"/>
      <c r="I540" s="11"/>
      <c r="J540"/>
    </row>
    <row r="541" spans="3:10" x14ac:dyDescent="0.25">
      <c r="C541" s="97" t="s">
        <v>1914</v>
      </c>
      <c r="D541" s="105"/>
      <c r="E541" s="106" t="s">
        <v>2981</v>
      </c>
      <c r="F541" s="106" t="s">
        <v>2981</v>
      </c>
      <c r="G541" s="107" t="s">
        <v>2982</v>
      </c>
      <c r="H541"/>
      <c r="I541" s="11"/>
      <c r="J541"/>
    </row>
    <row r="542" spans="3:10" x14ac:dyDescent="0.25">
      <c r="C542" s="97" t="s">
        <v>1914</v>
      </c>
      <c r="D542" s="105"/>
      <c r="E542" s="106" t="s">
        <v>2983</v>
      </c>
      <c r="F542" s="106" t="s">
        <v>2983</v>
      </c>
      <c r="G542" s="107" t="s">
        <v>2984</v>
      </c>
      <c r="H542"/>
      <c r="I542" s="11"/>
      <c r="J542"/>
    </row>
    <row r="543" spans="3:10" x14ac:dyDescent="0.25">
      <c r="C543" s="97" t="s">
        <v>1914</v>
      </c>
      <c r="D543" s="105"/>
      <c r="E543" s="106" t="s">
        <v>2985</v>
      </c>
      <c r="F543" s="106" t="s">
        <v>2985</v>
      </c>
      <c r="G543" s="107" t="s">
        <v>2978</v>
      </c>
      <c r="H543"/>
      <c r="I543" s="11"/>
      <c r="J543"/>
    </row>
    <row r="544" spans="3:10" x14ac:dyDescent="0.25">
      <c r="C544" s="97" t="s">
        <v>1914</v>
      </c>
      <c r="D544" s="105"/>
      <c r="E544" s="106" t="s">
        <v>2986</v>
      </c>
      <c r="F544" s="106" t="s">
        <v>2986</v>
      </c>
      <c r="G544" s="107" t="s">
        <v>2987</v>
      </c>
      <c r="H544"/>
      <c r="I544" s="11"/>
      <c r="J544"/>
    </row>
    <row r="545" spans="3:10" x14ac:dyDescent="0.25">
      <c r="C545" s="97" t="s">
        <v>1914</v>
      </c>
      <c r="D545" s="105"/>
      <c r="E545" s="106" t="s">
        <v>2988</v>
      </c>
      <c r="F545" s="106" t="s">
        <v>2988</v>
      </c>
      <c r="G545" s="107" t="s">
        <v>2978</v>
      </c>
      <c r="H545"/>
      <c r="I545" s="11"/>
      <c r="J545"/>
    </row>
    <row r="546" spans="3:10" x14ac:dyDescent="0.25">
      <c r="C546" s="97" t="s">
        <v>1914</v>
      </c>
      <c r="D546" s="105"/>
      <c r="E546" s="106" t="s">
        <v>2989</v>
      </c>
      <c r="F546" s="106" t="s">
        <v>2989</v>
      </c>
      <c r="G546" s="107" t="s">
        <v>2990</v>
      </c>
      <c r="H546"/>
      <c r="I546" s="11"/>
      <c r="J546"/>
    </row>
    <row r="547" spans="3:10" x14ac:dyDescent="0.25">
      <c r="C547" s="97" t="s">
        <v>1914</v>
      </c>
      <c r="D547" s="105"/>
      <c r="E547" s="106" t="s">
        <v>2991</v>
      </c>
      <c r="F547" s="106" t="s">
        <v>2991</v>
      </c>
      <c r="G547" s="107" t="s">
        <v>2992</v>
      </c>
      <c r="H547"/>
      <c r="I547" s="11"/>
      <c r="J547"/>
    </row>
    <row r="548" spans="3:10" x14ac:dyDescent="0.25">
      <c r="C548" s="97" t="s">
        <v>1914</v>
      </c>
      <c r="D548" s="105"/>
      <c r="E548" s="106" t="s">
        <v>2993</v>
      </c>
      <c r="F548" s="106" t="s">
        <v>2993</v>
      </c>
      <c r="G548" s="107" t="s">
        <v>2994</v>
      </c>
      <c r="H548"/>
      <c r="I548" s="11"/>
      <c r="J548"/>
    </row>
    <row r="549" spans="3:10" x14ac:dyDescent="0.25">
      <c r="C549" s="97" t="s">
        <v>1914</v>
      </c>
      <c r="D549" s="105"/>
      <c r="E549" s="106" t="s">
        <v>2995</v>
      </c>
      <c r="F549" s="106" t="s">
        <v>2995</v>
      </c>
      <c r="G549" s="107" t="s">
        <v>2996</v>
      </c>
      <c r="H549"/>
      <c r="I549" s="11"/>
      <c r="J549"/>
    </row>
    <row r="550" spans="3:10" x14ac:dyDescent="0.25">
      <c r="C550" s="97" t="s">
        <v>1914</v>
      </c>
      <c r="D550" s="105"/>
      <c r="E550" s="106" t="s">
        <v>2997</v>
      </c>
      <c r="F550" s="106" t="s">
        <v>2997</v>
      </c>
      <c r="G550" s="107" t="s">
        <v>2998</v>
      </c>
      <c r="H550"/>
      <c r="I550" s="11"/>
      <c r="J550"/>
    </row>
    <row r="551" spans="3:10" x14ac:dyDescent="0.25">
      <c r="C551" s="97" t="s">
        <v>1914</v>
      </c>
      <c r="D551" s="105"/>
      <c r="E551" s="106" t="s">
        <v>2999</v>
      </c>
      <c r="F551" s="106" t="s">
        <v>2999</v>
      </c>
      <c r="G551" s="107" t="s">
        <v>3000</v>
      </c>
      <c r="H551"/>
      <c r="I551" s="11"/>
      <c r="J551"/>
    </row>
    <row r="552" spans="3:10" x14ac:dyDescent="0.25">
      <c r="C552" s="97" t="s">
        <v>1914</v>
      </c>
      <c r="D552" s="105"/>
      <c r="E552" s="106" t="s">
        <v>3001</v>
      </c>
      <c r="F552" s="106" t="s">
        <v>3001</v>
      </c>
      <c r="G552" s="107" t="s">
        <v>3002</v>
      </c>
      <c r="H552"/>
      <c r="I552" s="11"/>
      <c r="J552"/>
    </row>
    <row r="553" spans="3:10" x14ac:dyDescent="0.25">
      <c r="C553" s="97" t="s">
        <v>1914</v>
      </c>
      <c r="D553" s="105"/>
      <c r="E553" s="106" t="s">
        <v>3003</v>
      </c>
      <c r="F553" s="106" t="s">
        <v>3003</v>
      </c>
      <c r="G553" s="107" t="s">
        <v>3004</v>
      </c>
      <c r="H553"/>
      <c r="I553" s="11"/>
      <c r="J553"/>
    </row>
    <row r="554" spans="3:10" x14ac:dyDescent="0.25">
      <c r="C554" s="97" t="s">
        <v>1914</v>
      </c>
      <c r="D554" s="105"/>
      <c r="E554" s="106" t="s">
        <v>3005</v>
      </c>
      <c r="F554" s="106" t="s">
        <v>3005</v>
      </c>
      <c r="G554" s="107" t="s">
        <v>3006</v>
      </c>
      <c r="H554"/>
      <c r="I554" s="11"/>
      <c r="J554"/>
    </row>
    <row r="555" spans="3:10" x14ac:dyDescent="0.25">
      <c r="C555" s="97" t="s">
        <v>1914</v>
      </c>
      <c r="D555" s="105"/>
      <c r="E555" s="106" t="s">
        <v>3007</v>
      </c>
      <c r="F555" s="106" t="s">
        <v>3007</v>
      </c>
      <c r="G555" s="107" t="s">
        <v>3008</v>
      </c>
      <c r="H555"/>
      <c r="I555" s="11"/>
      <c r="J555"/>
    </row>
    <row r="556" spans="3:10" x14ac:dyDescent="0.25">
      <c r="C556" s="97" t="s">
        <v>1914</v>
      </c>
      <c r="D556" s="105"/>
      <c r="E556" s="106" t="s">
        <v>3009</v>
      </c>
      <c r="F556" s="106" t="s">
        <v>3009</v>
      </c>
      <c r="G556" s="107" t="s">
        <v>3010</v>
      </c>
      <c r="H556"/>
      <c r="I556" s="11"/>
      <c r="J556"/>
    </row>
    <row r="557" spans="3:10" x14ac:dyDescent="0.25">
      <c r="C557" s="97" t="s">
        <v>1914</v>
      </c>
      <c r="D557" s="105"/>
      <c r="E557" s="106" t="s">
        <v>3011</v>
      </c>
      <c r="F557" s="106" t="s">
        <v>3011</v>
      </c>
      <c r="G557" s="107" t="s">
        <v>3012</v>
      </c>
      <c r="H557"/>
      <c r="I557" s="11"/>
      <c r="J557"/>
    </row>
    <row r="558" spans="3:10" x14ac:dyDescent="0.25">
      <c r="C558" s="97" t="s">
        <v>1914</v>
      </c>
      <c r="D558" s="105"/>
      <c r="E558" s="106" t="s">
        <v>3013</v>
      </c>
      <c r="F558" s="106" t="s">
        <v>3013</v>
      </c>
      <c r="G558" s="107" t="s">
        <v>3014</v>
      </c>
      <c r="H558"/>
      <c r="I558" s="11"/>
      <c r="J558"/>
    </row>
    <row r="559" spans="3:10" x14ac:dyDescent="0.25">
      <c r="C559" s="97" t="s">
        <v>1914</v>
      </c>
      <c r="D559" s="105"/>
      <c r="E559" s="106" t="s">
        <v>3015</v>
      </c>
      <c r="F559" s="106" t="s">
        <v>3015</v>
      </c>
      <c r="G559" s="107" t="s">
        <v>3016</v>
      </c>
      <c r="H559"/>
      <c r="I559" s="11"/>
      <c r="J559"/>
    </row>
    <row r="560" spans="3:10" x14ac:dyDescent="0.25">
      <c r="C560" s="97" t="s">
        <v>1914</v>
      </c>
      <c r="D560" s="105"/>
      <c r="E560" s="106" t="s">
        <v>3017</v>
      </c>
      <c r="F560" s="106" t="s">
        <v>3017</v>
      </c>
      <c r="G560" s="107" t="s">
        <v>3018</v>
      </c>
      <c r="H560"/>
      <c r="I560" s="11"/>
      <c r="J560"/>
    </row>
    <row r="561" spans="3:10" x14ac:dyDescent="0.25">
      <c r="C561" s="97" t="s">
        <v>1914</v>
      </c>
      <c r="D561" s="105"/>
      <c r="E561" s="106" t="s">
        <v>3019</v>
      </c>
      <c r="F561" s="106" t="s">
        <v>3019</v>
      </c>
      <c r="G561" s="107" t="s">
        <v>3020</v>
      </c>
      <c r="H561"/>
      <c r="I561" s="11"/>
      <c r="J561"/>
    </row>
    <row r="562" spans="3:10" x14ac:dyDescent="0.25">
      <c r="C562" s="97" t="s">
        <v>1914</v>
      </c>
      <c r="D562" s="105"/>
      <c r="E562" s="106" t="s">
        <v>3021</v>
      </c>
      <c r="F562" s="106" t="s">
        <v>3021</v>
      </c>
      <c r="G562" s="107" t="s">
        <v>3022</v>
      </c>
      <c r="H562"/>
      <c r="I562" s="11"/>
      <c r="J562"/>
    </row>
    <row r="563" spans="3:10" x14ac:dyDescent="0.25">
      <c r="C563" s="97" t="s">
        <v>1914</v>
      </c>
      <c r="D563" s="105"/>
      <c r="E563" s="106" t="s">
        <v>3023</v>
      </c>
      <c r="F563" s="106" t="s">
        <v>3023</v>
      </c>
      <c r="G563" s="107" t="s">
        <v>3024</v>
      </c>
      <c r="H563"/>
      <c r="I563" s="11"/>
      <c r="J563"/>
    </row>
    <row r="564" spans="3:10" x14ac:dyDescent="0.25">
      <c r="C564" s="97" t="s">
        <v>1914</v>
      </c>
      <c r="D564" s="105"/>
      <c r="E564" s="106" t="s">
        <v>3025</v>
      </c>
      <c r="F564" s="106" t="s">
        <v>3025</v>
      </c>
      <c r="G564" s="107" t="s">
        <v>3026</v>
      </c>
      <c r="H564"/>
      <c r="I564" s="11"/>
      <c r="J564"/>
    </row>
    <row r="565" spans="3:10" x14ac:dyDescent="0.25">
      <c r="C565" s="97" t="s">
        <v>1914</v>
      </c>
      <c r="D565" s="105"/>
      <c r="E565" s="106" t="s">
        <v>3027</v>
      </c>
      <c r="F565" s="106" t="s">
        <v>3027</v>
      </c>
      <c r="G565" s="107" t="s">
        <v>3028</v>
      </c>
      <c r="H565"/>
      <c r="I565" s="11"/>
      <c r="J565"/>
    </row>
    <row r="566" spans="3:10" x14ac:dyDescent="0.25">
      <c r="C566" s="97" t="s">
        <v>1914</v>
      </c>
      <c r="D566" s="105"/>
      <c r="E566" s="106" t="s">
        <v>3029</v>
      </c>
      <c r="F566" s="106" t="s">
        <v>3029</v>
      </c>
      <c r="G566" s="107" t="s">
        <v>3030</v>
      </c>
      <c r="H566"/>
      <c r="I566" s="11"/>
      <c r="J566"/>
    </row>
    <row r="567" spans="3:10" x14ac:dyDescent="0.25">
      <c r="C567" s="97" t="s">
        <v>1914</v>
      </c>
      <c r="D567" s="105"/>
      <c r="E567" s="106" t="s">
        <v>3031</v>
      </c>
      <c r="F567" s="106" t="s">
        <v>3031</v>
      </c>
      <c r="G567" s="107" t="s">
        <v>3032</v>
      </c>
      <c r="H567"/>
      <c r="I567" s="11"/>
      <c r="J567"/>
    </row>
    <row r="568" spans="3:10" x14ac:dyDescent="0.25">
      <c r="C568" s="97" t="s">
        <v>1914</v>
      </c>
      <c r="D568" s="105"/>
      <c r="E568" s="106" t="s">
        <v>3033</v>
      </c>
      <c r="F568" s="106" t="s">
        <v>3033</v>
      </c>
      <c r="G568" s="107" t="s">
        <v>3034</v>
      </c>
      <c r="H568"/>
      <c r="I568" s="11"/>
      <c r="J568"/>
    </row>
    <row r="569" spans="3:10" x14ac:dyDescent="0.25">
      <c r="C569" s="97" t="s">
        <v>1914</v>
      </c>
      <c r="D569" s="105"/>
      <c r="E569" s="106" t="s">
        <v>3035</v>
      </c>
      <c r="F569" s="106" t="s">
        <v>3035</v>
      </c>
      <c r="G569" s="107" t="s">
        <v>3036</v>
      </c>
      <c r="H569"/>
      <c r="I569" s="11"/>
      <c r="J569"/>
    </row>
    <row r="570" spans="3:10" x14ac:dyDescent="0.25">
      <c r="C570" s="97" t="s">
        <v>1914</v>
      </c>
      <c r="D570" s="105"/>
      <c r="E570" s="106" t="s">
        <v>3037</v>
      </c>
      <c r="F570" s="106" t="s">
        <v>3037</v>
      </c>
      <c r="G570" s="107" t="s">
        <v>3038</v>
      </c>
      <c r="H570"/>
      <c r="I570" s="11"/>
      <c r="J570"/>
    </row>
    <row r="571" spans="3:10" x14ac:dyDescent="0.25">
      <c r="C571" s="97" t="s">
        <v>1914</v>
      </c>
      <c r="D571" s="105"/>
      <c r="E571" s="106" t="s">
        <v>3039</v>
      </c>
      <c r="F571" s="106" t="s">
        <v>3039</v>
      </c>
      <c r="G571" s="107" t="s">
        <v>3040</v>
      </c>
      <c r="H571"/>
      <c r="I571" s="11"/>
      <c r="J571"/>
    </row>
    <row r="572" spans="3:10" x14ac:dyDescent="0.25">
      <c r="C572" s="97" t="s">
        <v>1914</v>
      </c>
      <c r="D572" s="105"/>
      <c r="E572" s="106" t="s">
        <v>3041</v>
      </c>
      <c r="F572" s="106" t="s">
        <v>3041</v>
      </c>
      <c r="G572" s="107" t="s">
        <v>3042</v>
      </c>
      <c r="H572"/>
      <c r="I572" s="11"/>
      <c r="J572"/>
    </row>
    <row r="573" spans="3:10" x14ac:dyDescent="0.25">
      <c r="C573" s="97" t="s">
        <v>1914</v>
      </c>
      <c r="D573" s="105"/>
      <c r="E573" s="106" t="s">
        <v>3043</v>
      </c>
      <c r="F573" s="106" t="s">
        <v>3043</v>
      </c>
      <c r="G573" s="107" t="s">
        <v>3044</v>
      </c>
      <c r="H573"/>
      <c r="I573" s="11"/>
      <c r="J573"/>
    </row>
    <row r="574" spans="3:10" x14ac:dyDescent="0.25">
      <c r="C574" s="97" t="s">
        <v>1914</v>
      </c>
      <c r="D574" s="105"/>
      <c r="E574" s="106" t="s">
        <v>3045</v>
      </c>
      <c r="F574" s="106" t="s">
        <v>3045</v>
      </c>
      <c r="G574" s="107" t="s">
        <v>3046</v>
      </c>
      <c r="H574"/>
      <c r="I574" s="11"/>
      <c r="J574"/>
    </row>
    <row r="575" spans="3:10" x14ac:dyDescent="0.25">
      <c r="C575" s="97" t="s">
        <v>1914</v>
      </c>
      <c r="D575" s="105"/>
      <c r="E575" s="106" t="s">
        <v>3047</v>
      </c>
      <c r="F575" s="106" t="s">
        <v>3047</v>
      </c>
      <c r="G575" s="107" t="s">
        <v>3048</v>
      </c>
      <c r="H575"/>
      <c r="I575" s="11"/>
      <c r="J575"/>
    </row>
    <row r="576" spans="3:10" x14ac:dyDescent="0.25">
      <c r="C576" s="97" t="s">
        <v>1914</v>
      </c>
      <c r="D576" s="105"/>
      <c r="E576" s="106" t="s">
        <v>3049</v>
      </c>
      <c r="F576" s="106" t="s">
        <v>3049</v>
      </c>
      <c r="G576" s="107" t="s">
        <v>3050</v>
      </c>
      <c r="H576"/>
      <c r="I576" s="11"/>
      <c r="J576"/>
    </row>
    <row r="577" spans="3:10" x14ac:dyDescent="0.25">
      <c r="C577" s="97" t="s">
        <v>1914</v>
      </c>
      <c r="D577" s="105"/>
      <c r="E577" s="106" t="s">
        <v>3051</v>
      </c>
      <c r="F577" s="106" t="s">
        <v>3051</v>
      </c>
      <c r="G577" s="107" t="s">
        <v>3052</v>
      </c>
      <c r="H577"/>
      <c r="I577" s="11"/>
      <c r="J577"/>
    </row>
    <row r="578" spans="3:10" x14ac:dyDescent="0.25">
      <c r="C578" s="97" t="s">
        <v>1914</v>
      </c>
      <c r="D578" s="105"/>
      <c r="E578" s="106" t="s">
        <v>3053</v>
      </c>
      <c r="F578" s="106" t="s">
        <v>3053</v>
      </c>
      <c r="G578" s="107" t="s">
        <v>3054</v>
      </c>
      <c r="H578"/>
      <c r="I578" s="11"/>
      <c r="J578"/>
    </row>
    <row r="579" spans="3:10" x14ac:dyDescent="0.25">
      <c r="C579" s="97" t="s">
        <v>1914</v>
      </c>
      <c r="D579" s="105"/>
      <c r="E579" s="106" t="s">
        <v>3055</v>
      </c>
      <c r="F579" s="106" t="s">
        <v>3055</v>
      </c>
      <c r="G579" s="107" t="s">
        <v>3056</v>
      </c>
      <c r="H579"/>
      <c r="I579" s="11"/>
      <c r="J579"/>
    </row>
    <row r="580" spans="3:10" x14ac:dyDescent="0.25">
      <c r="C580" s="97" t="s">
        <v>1914</v>
      </c>
      <c r="D580" s="105"/>
      <c r="E580" s="106" t="s">
        <v>3057</v>
      </c>
      <c r="F580" s="106" t="s">
        <v>3057</v>
      </c>
      <c r="G580" s="107" t="s">
        <v>3058</v>
      </c>
      <c r="H580"/>
      <c r="I580" s="11"/>
      <c r="J580"/>
    </row>
    <row r="581" spans="3:10" x14ac:dyDescent="0.25">
      <c r="C581" s="97" t="s">
        <v>1914</v>
      </c>
      <c r="D581" s="105"/>
      <c r="E581" s="106" t="s">
        <v>3059</v>
      </c>
      <c r="F581" s="106" t="s">
        <v>3059</v>
      </c>
      <c r="G581" s="107" t="s">
        <v>3060</v>
      </c>
      <c r="H581"/>
      <c r="I581" s="11"/>
      <c r="J581"/>
    </row>
    <row r="582" spans="3:10" x14ac:dyDescent="0.25">
      <c r="C582" s="97" t="s">
        <v>1914</v>
      </c>
      <c r="D582" s="105"/>
      <c r="E582" s="106" t="s">
        <v>3061</v>
      </c>
      <c r="F582" s="106" t="s">
        <v>3061</v>
      </c>
      <c r="G582" s="107" t="s">
        <v>3062</v>
      </c>
      <c r="H582"/>
      <c r="I582" s="11"/>
      <c r="J582"/>
    </row>
    <row r="583" spans="3:10" x14ac:dyDescent="0.25">
      <c r="C583" s="97" t="s">
        <v>1914</v>
      </c>
      <c r="D583" s="105"/>
      <c r="E583" s="106" t="s">
        <v>3063</v>
      </c>
      <c r="F583" s="106" t="s">
        <v>3063</v>
      </c>
      <c r="G583" s="107" t="s">
        <v>3064</v>
      </c>
      <c r="H583"/>
      <c r="I583" s="11"/>
      <c r="J583"/>
    </row>
    <row r="584" spans="3:10" x14ac:dyDescent="0.25">
      <c r="C584" s="97" t="s">
        <v>1914</v>
      </c>
      <c r="D584" s="105"/>
      <c r="E584" s="106" t="s">
        <v>3065</v>
      </c>
      <c r="F584" s="106" t="s">
        <v>3065</v>
      </c>
      <c r="G584" s="107" t="s">
        <v>3066</v>
      </c>
      <c r="H584"/>
      <c r="I584" s="11"/>
      <c r="J584"/>
    </row>
    <row r="585" spans="3:10" x14ac:dyDescent="0.25">
      <c r="C585" s="97" t="s">
        <v>1914</v>
      </c>
      <c r="D585" s="105"/>
      <c r="E585" s="106" t="s">
        <v>3067</v>
      </c>
      <c r="F585" s="106" t="s">
        <v>3067</v>
      </c>
      <c r="G585" s="107" t="s">
        <v>3068</v>
      </c>
      <c r="H585"/>
      <c r="I585" s="11"/>
      <c r="J585"/>
    </row>
    <row r="586" spans="3:10" x14ac:dyDescent="0.25">
      <c r="C586" s="97" t="s">
        <v>1914</v>
      </c>
      <c r="D586" s="105"/>
      <c r="E586" s="106" t="s">
        <v>3069</v>
      </c>
      <c r="F586" s="106" t="s">
        <v>3069</v>
      </c>
      <c r="G586" s="107" t="s">
        <v>3070</v>
      </c>
      <c r="H586"/>
      <c r="I586" s="11"/>
      <c r="J586"/>
    </row>
    <row r="587" spans="3:10" x14ac:dyDescent="0.25">
      <c r="C587" s="97" t="s">
        <v>1914</v>
      </c>
      <c r="D587" s="105"/>
      <c r="E587" s="106" t="s">
        <v>3071</v>
      </c>
      <c r="F587" s="106" t="s">
        <v>3071</v>
      </c>
      <c r="G587" s="107" t="s">
        <v>3072</v>
      </c>
      <c r="H587"/>
      <c r="I587" s="11"/>
      <c r="J587"/>
    </row>
    <row r="588" spans="3:10" x14ac:dyDescent="0.25">
      <c r="C588" s="97" t="s">
        <v>1914</v>
      </c>
      <c r="D588" s="105"/>
      <c r="E588" s="106" t="s">
        <v>3073</v>
      </c>
      <c r="F588" s="106" t="s">
        <v>3073</v>
      </c>
      <c r="G588" s="107" t="s">
        <v>3074</v>
      </c>
      <c r="H588"/>
      <c r="I588" s="11"/>
      <c r="J588"/>
    </row>
    <row r="589" spans="3:10" x14ac:dyDescent="0.25">
      <c r="C589" s="97" t="s">
        <v>1914</v>
      </c>
      <c r="D589" s="105"/>
      <c r="E589" s="106" t="s">
        <v>3075</v>
      </c>
      <c r="F589" s="106" t="s">
        <v>3075</v>
      </c>
      <c r="G589" s="107" t="s">
        <v>3076</v>
      </c>
      <c r="H589"/>
      <c r="I589" s="11"/>
      <c r="J589"/>
    </row>
    <row r="590" spans="3:10" x14ac:dyDescent="0.25">
      <c r="C590" s="97" t="s">
        <v>1914</v>
      </c>
      <c r="D590" s="105"/>
      <c r="E590" s="106" t="s">
        <v>3077</v>
      </c>
      <c r="F590" s="106" t="s">
        <v>3077</v>
      </c>
      <c r="G590" s="107" t="s">
        <v>3078</v>
      </c>
      <c r="H590"/>
      <c r="I590" s="11"/>
      <c r="J590"/>
    </row>
    <row r="591" spans="3:10" x14ac:dyDescent="0.25">
      <c r="C591" s="97" t="s">
        <v>1914</v>
      </c>
      <c r="D591" s="105"/>
      <c r="E591" s="106" t="s">
        <v>3079</v>
      </c>
      <c r="F591" s="106" t="s">
        <v>3079</v>
      </c>
      <c r="G591" s="107" t="s">
        <v>3080</v>
      </c>
      <c r="H591"/>
      <c r="I591" s="11"/>
      <c r="J591"/>
    </row>
    <row r="592" spans="3:10" x14ac:dyDescent="0.25">
      <c r="C592" s="97" t="s">
        <v>1914</v>
      </c>
      <c r="D592" s="105"/>
      <c r="E592" s="106" t="s">
        <v>3081</v>
      </c>
      <c r="F592" s="106" t="s">
        <v>3081</v>
      </c>
      <c r="G592" s="107" t="s">
        <v>3082</v>
      </c>
      <c r="H592"/>
      <c r="I592" s="11"/>
      <c r="J592"/>
    </row>
    <row r="593" spans="3:10" x14ac:dyDescent="0.25">
      <c r="C593" s="97" t="s">
        <v>1914</v>
      </c>
      <c r="D593" s="105"/>
      <c r="E593" s="106" t="s">
        <v>3083</v>
      </c>
      <c r="F593" s="106" t="s">
        <v>3083</v>
      </c>
      <c r="G593" s="107" t="s">
        <v>3084</v>
      </c>
      <c r="H593"/>
      <c r="I593" s="11"/>
      <c r="J593"/>
    </row>
    <row r="594" spans="3:10" x14ac:dyDescent="0.25">
      <c r="C594" s="97" t="s">
        <v>1914</v>
      </c>
      <c r="D594" s="105"/>
      <c r="E594" s="106" t="s">
        <v>3085</v>
      </c>
      <c r="F594" s="106" t="s">
        <v>3085</v>
      </c>
      <c r="G594" s="107" t="s">
        <v>3086</v>
      </c>
      <c r="H594"/>
      <c r="I594" s="11"/>
      <c r="J594"/>
    </row>
    <row r="595" spans="3:10" x14ac:dyDescent="0.25">
      <c r="C595" s="97" t="s">
        <v>1914</v>
      </c>
      <c r="D595" s="105"/>
      <c r="E595" s="106" t="s">
        <v>3087</v>
      </c>
      <c r="F595" s="106" t="s">
        <v>3087</v>
      </c>
      <c r="G595" s="107" t="s">
        <v>3088</v>
      </c>
      <c r="H595"/>
      <c r="I595" s="11"/>
      <c r="J595"/>
    </row>
    <row r="596" spans="3:10" x14ac:dyDescent="0.25">
      <c r="C596" s="97" t="s">
        <v>1914</v>
      </c>
      <c r="D596" s="105"/>
      <c r="E596" s="106" t="s">
        <v>3089</v>
      </c>
      <c r="F596" s="106" t="s">
        <v>3089</v>
      </c>
      <c r="G596" s="107" t="s">
        <v>3090</v>
      </c>
      <c r="H596"/>
      <c r="I596" s="11"/>
      <c r="J596"/>
    </row>
    <row r="597" spans="3:10" x14ac:dyDescent="0.25">
      <c r="C597" s="97" t="s">
        <v>1914</v>
      </c>
      <c r="D597" s="105"/>
      <c r="E597" s="106" t="s">
        <v>3091</v>
      </c>
      <c r="F597" s="106" t="s">
        <v>3091</v>
      </c>
      <c r="G597" s="107" t="s">
        <v>3092</v>
      </c>
      <c r="H597"/>
      <c r="I597" s="11"/>
      <c r="J597"/>
    </row>
    <row r="598" spans="3:10" x14ac:dyDescent="0.25">
      <c r="C598" s="97" t="s">
        <v>1914</v>
      </c>
      <c r="D598" s="105"/>
      <c r="E598" s="106" t="s">
        <v>3093</v>
      </c>
      <c r="F598" s="106" t="s">
        <v>3093</v>
      </c>
      <c r="G598" s="107" t="s">
        <v>3094</v>
      </c>
      <c r="H598"/>
      <c r="I598" s="11"/>
      <c r="J598"/>
    </row>
    <row r="599" spans="3:10" x14ac:dyDescent="0.25">
      <c r="C599" s="97" t="s">
        <v>1914</v>
      </c>
      <c r="D599" s="105"/>
      <c r="E599" s="106" t="s">
        <v>3095</v>
      </c>
      <c r="F599" s="106" t="s">
        <v>3095</v>
      </c>
      <c r="G599" s="107" t="s">
        <v>3096</v>
      </c>
      <c r="H599"/>
      <c r="I599" s="11"/>
      <c r="J599"/>
    </row>
    <row r="600" spans="3:10" x14ac:dyDescent="0.25">
      <c r="C600" s="97" t="s">
        <v>1914</v>
      </c>
      <c r="D600" s="105"/>
      <c r="E600" s="106" t="s">
        <v>3097</v>
      </c>
      <c r="F600" s="106" t="s">
        <v>3097</v>
      </c>
      <c r="G600" s="107" t="s">
        <v>3098</v>
      </c>
      <c r="H600"/>
      <c r="I600" s="11"/>
      <c r="J600"/>
    </row>
    <row r="601" spans="3:10" x14ac:dyDescent="0.25">
      <c r="C601" s="97" t="s">
        <v>1914</v>
      </c>
      <c r="D601" s="105"/>
      <c r="E601" s="106" t="s">
        <v>3099</v>
      </c>
      <c r="F601" s="106" t="s">
        <v>3099</v>
      </c>
      <c r="G601" s="107" t="s">
        <v>3100</v>
      </c>
      <c r="H601"/>
      <c r="I601" s="11"/>
      <c r="J601"/>
    </row>
    <row r="602" spans="3:10" x14ac:dyDescent="0.25">
      <c r="C602" s="97" t="s">
        <v>1914</v>
      </c>
      <c r="D602" s="105"/>
      <c r="E602" s="106" t="s">
        <v>3101</v>
      </c>
      <c r="F602" s="106" t="s">
        <v>3101</v>
      </c>
      <c r="G602" s="107" t="s">
        <v>3102</v>
      </c>
      <c r="H602"/>
      <c r="I602" s="11"/>
      <c r="J602"/>
    </row>
    <row r="603" spans="3:10" x14ac:dyDescent="0.25">
      <c r="C603" s="97" t="s">
        <v>1914</v>
      </c>
      <c r="D603" s="105"/>
      <c r="E603" s="106" t="s">
        <v>3103</v>
      </c>
      <c r="F603" s="106" t="s">
        <v>3103</v>
      </c>
      <c r="G603" s="107" t="s">
        <v>3104</v>
      </c>
      <c r="H603"/>
      <c r="I603" s="11"/>
      <c r="J603"/>
    </row>
    <row r="604" spans="3:10" x14ac:dyDescent="0.25">
      <c r="C604" s="97" t="s">
        <v>1914</v>
      </c>
      <c r="D604" s="105"/>
      <c r="E604" s="106" t="s">
        <v>3105</v>
      </c>
      <c r="F604" s="106" t="s">
        <v>3105</v>
      </c>
      <c r="G604" s="107" t="s">
        <v>3106</v>
      </c>
      <c r="H604"/>
      <c r="I604" s="11"/>
      <c r="J604"/>
    </row>
    <row r="605" spans="3:10" x14ac:dyDescent="0.25">
      <c r="C605" s="97" t="s">
        <v>1914</v>
      </c>
      <c r="D605" s="105"/>
      <c r="E605" s="106" t="s">
        <v>3107</v>
      </c>
      <c r="F605" s="106" t="s">
        <v>3107</v>
      </c>
      <c r="G605" s="107" t="s">
        <v>3108</v>
      </c>
      <c r="H605"/>
      <c r="I605" s="11"/>
      <c r="J605"/>
    </row>
    <row r="606" spans="3:10" x14ac:dyDescent="0.25">
      <c r="C606" s="97" t="s">
        <v>1914</v>
      </c>
      <c r="D606" s="105"/>
      <c r="E606" s="106" t="s">
        <v>3109</v>
      </c>
      <c r="F606" s="106" t="s">
        <v>3109</v>
      </c>
      <c r="G606" s="107" t="s">
        <v>3110</v>
      </c>
      <c r="H606"/>
      <c r="I606" s="11"/>
      <c r="J606"/>
    </row>
    <row r="607" spans="3:10" x14ac:dyDescent="0.25">
      <c r="C607" s="97" t="s">
        <v>1914</v>
      </c>
      <c r="D607" s="105"/>
      <c r="E607" s="106" t="s">
        <v>3111</v>
      </c>
      <c r="F607" s="106" t="s">
        <v>3111</v>
      </c>
      <c r="G607" s="107" t="s">
        <v>3112</v>
      </c>
      <c r="H607"/>
      <c r="I607" s="11"/>
      <c r="J607"/>
    </row>
    <row r="608" spans="3:10" x14ac:dyDescent="0.25">
      <c r="C608" s="97" t="s">
        <v>1914</v>
      </c>
      <c r="D608" s="105"/>
      <c r="E608" s="106" t="s">
        <v>3113</v>
      </c>
      <c r="F608" s="106" t="s">
        <v>3113</v>
      </c>
      <c r="G608" s="107" t="s">
        <v>3114</v>
      </c>
      <c r="H608"/>
      <c r="I608" s="11"/>
      <c r="J608"/>
    </row>
    <row r="609" spans="3:10" x14ac:dyDescent="0.25">
      <c r="C609" s="97" t="s">
        <v>1914</v>
      </c>
      <c r="D609" s="105"/>
      <c r="E609" s="106" t="s">
        <v>3115</v>
      </c>
      <c r="F609" s="106" t="s">
        <v>3115</v>
      </c>
      <c r="G609" s="107" t="s">
        <v>3116</v>
      </c>
      <c r="H609"/>
      <c r="I609" s="11"/>
      <c r="J609"/>
    </row>
    <row r="610" spans="3:10" x14ac:dyDescent="0.25">
      <c r="C610" s="97" t="s">
        <v>1914</v>
      </c>
      <c r="D610" s="105"/>
      <c r="E610" s="106" t="s">
        <v>3117</v>
      </c>
      <c r="F610" s="106" t="s">
        <v>3117</v>
      </c>
      <c r="G610" s="107" t="s">
        <v>3118</v>
      </c>
      <c r="H610"/>
      <c r="I610" s="11"/>
      <c r="J610"/>
    </row>
    <row r="611" spans="3:10" x14ac:dyDescent="0.25">
      <c r="C611" s="97" t="s">
        <v>1914</v>
      </c>
      <c r="D611" s="105"/>
      <c r="E611" s="106" t="s">
        <v>3119</v>
      </c>
      <c r="F611" s="106" t="s">
        <v>3119</v>
      </c>
      <c r="G611" s="107" t="s">
        <v>3120</v>
      </c>
      <c r="H611"/>
      <c r="I611" s="11"/>
      <c r="J611"/>
    </row>
    <row r="612" spans="3:10" x14ac:dyDescent="0.25">
      <c r="C612" s="97" t="s">
        <v>1914</v>
      </c>
      <c r="D612" s="105"/>
      <c r="E612" s="106" t="s">
        <v>3121</v>
      </c>
      <c r="F612" s="106" t="s">
        <v>3121</v>
      </c>
      <c r="G612" s="107" t="s">
        <v>3122</v>
      </c>
      <c r="H612"/>
      <c r="I612" s="11"/>
      <c r="J612"/>
    </row>
    <row r="613" spans="3:10" x14ac:dyDescent="0.25">
      <c r="C613" s="97" t="s">
        <v>1914</v>
      </c>
      <c r="D613" s="105"/>
      <c r="E613" s="106" t="s">
        <v>3123</v>
      </c>
      <c r="F613" s="106" t="s">
        <v>3123</v>
      </c>
      <c r="G613" s="107" t="s">
        <v>3124</v>
      </c>
      <c r="H613"/>
      <c r="I613" s="11"/>
      <c r="J613"/>
    </row>
    <row r="614" spans="3:10" x14ac:dyDescent="0.25">
      <c r="C614" s="97" t="s">
        <v>1914</v>
      </c>
      <c r="D614" s="105"/>
      <c r="E614" s="106" t="s">
        <v>3125</v>
      </c>
      <c r="F614" s="106" t="s">
        <v>3125</v>
      </c>
      <c r="G614" s="107" t="s">
        <v>3126</v>
      </c>
      <c r="H614"/>
      <c r="I614" s="11"/>
      <c r="J614"/>
    </row>
    <row r="615" spans="3:10" x14ac:dyDescent="0.25">
      <c r="C615" s="97" t="s">
        <v>1914</v>
      </c>
      <c r="D615" s="105"/>
      <c r="E615" s="106" t="s">
        <v>3127</v>
      </c>
      <c r="F615" s="106" t="s">
        <v>3127</v>
      </c>
      <c r="G615" s="107" t="s">
        <v>3128</v>
      </c>
      <c r="H615"/>
      <c r="I615" s="11"/>
      <c r="J615"/>
    </row>
    <row r="616" spans="3:10" x14ac:dyDescent="0.25">
      <c r="C616" s="97" t="s">
        <v>1914</v>
      </c>
      <c r="D616" s="105"/>
      <c r="E616" s="106" t="s">
        <v>3129</v>
      </c>
      <c r="F616" s="106" t="s">
        <v>3129</v>
      </c>
      <c r="G616" s="107" t="s">
        <v>3130</v>
      </c>
      <c r="H616"/>
      <c r="I616" s="11"/>
      <c r="J616"/>
    </row>
    <row r="617" spans="3:10" x14ac:dyDescent="0.25">
      <c r="C617" s="97" t="s">
        <v>1914</v>
      </c>
      <c r="D617" s="105"/>
      <c r="E617" s="106" t="s">
        <v>3131</v>
      </c>
      <c r="F617" s="106" t="s">
        <v>3131</v>
      </c>
      <c r="G617" s="107" t="s">
        <v>3132</v>
      </c>
      <c r="H617"/>
      <c r="I617" s="11"/>
      <c r="J617"/>
    </row>
    <row r="618" spans="3:10" x14ac:dyDescent="0.25">
      <c r="C618" s="97" t="s">
        <v>1914</v>
      </c>
      <c r="D618" s="105"/>
      <c r="E618" s="106" t="s">
        <v>3133</v>
      </c>
      <c r="F618" s="106" t="s">
        <v>3133</v>
      </c>
      <c r="G618" s="107" t="s">
        <v>3134</v>
      </c>
      <c r="H618"/>
      <c r="I618" s="11"/>
      <c r="J618"/>
    </row>
    <row r="619" spans="3:10" x14ac:dyDescent="0.25">
      <c r="C619" s="97" t="s">
        <v>1914</v>
      </c>
      <c r="D619" s="105"/>
      <c r="E619" s="106" t="s">
        <v>3135</v>
      </c>
      <c r="F619" s="106" t="s">
        <v>3135</v>
      </c>
      <c r="G619" s="107" t="s">
        <v>3136</v>
      </c>
      <c r="H619"/>
      <c r="I619" s="11"/>
      <c r="J619"/>
    </row>
    <row r="620" spans="3:10" x14ac:dyDescent="0.25">
      <c r="C620" s="97" t="s">
        <v>1914</v>
      </c>
      <c r="D620" s="105"/>
      <c r="E620" s="106" t="s">
        <v>3137</v>
      </c>
      <c r="F620" s="106" t="s">
        <v>3137</v>
      </c>
      <c r="G620" s="107" t="s">
        <v>3138</v>
      </c>
      <c r="H620"/>
      <c r="I620" s="11"/>
      <c r="J620"/>
    </row>
    <row r="621" spans="3:10" x14ac:dyDescent="0.25">
      <c r="C621" s="97" t="s">
        <v>1914</v>
      </c>
      <c r="D621" s="105"/>
      <c r="E621" s="106" t="s">
        <v>3139</v>
      </c>
      <c r="F621" s="106" t="s">
        <v>3139</v>
      </c>
      <c r="G621" s="107" t="s">
        <v>3140</v>
      </c>
      <c r="H621"/>
      <c r="I621" s="11"/>
      <c r="J621"/>
    </row>
    <row r="622" spans="3:10" x14ac:dyDescent="0.25">
      <c r="C622" s="97" t="s">
        <v>1914</v>
      </c>
      <c r="D622" s="105"/>
      <c r="E622" s="106" t="s">
        <v>3141</v>
      </c>
      <c r="F622" s="106" t="s">
        <v>3141</v>
      </c>
      <c r="G622" s="107" t="s">
        <v>3142</v>
      </c>
      <c r="H622"/>
      <c r="I622" s="11"/>
      <c r="J622"/>
    </row>
    <row r="623" spans="3:10" x14ac:dyDescent="0.25">
      <c r="C623" s="97" t="s">
        <v>1914</v>
      </c>
      <c r="D623" s="105"/>
      <c r="E623" s="106" t="s">
        <v>3143</v>
      </c>
      <c r="F623" s="106" t="s">
        <v>3143</v>
      </c>
      <c r="G623" s="107" t="s">
        <v>3144</v>
      </c>
      <c r="H623"/>
      <c r="I623" s="11"/>
      <c r="J623"/>
    </row>
    <row r="624" spans="3:10" x14ac:dyDescent="0.25">
      <c r="C624" s="97" t="s">
        <v>1914</v>
      </c>
      <c r="D624" s="105"/>
      <c r="E624" s="106" t="s">
        <v>3145</v>
      </c>
      <c r="F624" s="106" t="s">
        <v>3145</v>
      </c>
      <c r="G624" s="107" t="s">
        <v>3146</v>
      </c>
      <c r="H624"/>
      <c r="I624" s="11"/>
      <c r="J624"/>
    </row>
    <row r="625" spans="3:10" x14ac:dyDescent="0.25">
      <c r="C625" s="97" t="s">
        <v>1914</v>
      </c>
      <c r="D625" s="105"/>
      <c r="E625" s="106" t="s">
        <v>3147</v>
      </c>
      <c r="F625" s="106" t="s">
        <v>3147</v>
      </c>
      <c r="G625" s="107" t="s">
        <v>3148</v>
      </c>
      <c r="H625"/>
      <c r="I625" s="11"/>
      <c r="J625"/>
    </row>
    <row r="626" spans="3:10" x14ac:dyDescent="0.25">
      <c r="C626" s="97" t="s">
        <v>1914</v>
      </c>
      <c r="D626" s="105"/>
      <c r="E626" s="106" t="s">
        <v>3149</v>
      </c>
      <c r="F626" s="106" t="s">
        <v>3149</v>
      </c>
      <c r="G626" s="107" t="s">
        <v>3150</v>
      </c>
      <c r="H626"/>
      <c r="I626" s="11"/>
      <c r="J626"/>
    </row>
    <row r="627" spans="3:10" x14ac:dyDescent="0.25">
      <c r="C627" s="97" t="s">
        <v>1914</v>
      </c>
      <c r="D627" s="105"/>
      <c r="E627" s="106" t="s">
        <v>3151</v>
      </c>
      <c r="F627" s="106" t="s">
        <v>3151</v>
      </c>
      <c r="G627" s="107" t="s">
        <v>3152</v>
      </c>
      <c r="H627"/>
      <c r="I627" s="11"/>
      <c r="J627"/>
    </row>
    <row r="628" spans="3:10" x14ac:dyDescent="0.25">
      <c r="C628" s="97" t="s">
        <v>1914</v>
      </c>
      <c r="D628" s="105"/>
      <c r="E628" s="106" t="s">
        <v>3153</v>
      </c>
      <c r="F628" s="106" t="s">
        <v>3153</v>
      </c>
      <c r="G628" s="107" t="s">
        <v>3154</v>
      </c>
      <c r="H628"/>
      <c r="I628" s="11"/>
      <c r="J628"/>
    </row>
    <row r="629" spans="3:10" x14ac:dyDescent="0.25">
      <c r="C629" s="97" t="s">
        <v>1914</v>
      </c>
      <c r="D629" s="105"/>
      <c r="E629" s="106" t="s">
        <v>3155</v>
      </c>
      <c r="F629" s="106" t="s">
        <v>3155</v>
      </c>
      <c r="G629" s="107" t="s">
        <v>3156</v>
      </c>
      <c r="H629"/>
      <c r="I629" s="11"/>
      <c r="J629"/>
    </row>
    <row r="630" spans="3:10" x14ac:dyDescent="0.25">
      <c r="C630" s="97" t="s">
        <v>1914</v>
      </c>
      <c r="D630" s="105"/>
      <c r="E630" s="106" t="s">
        <v>3157</v>
      </c>
      <c r="F630" s="106" t="s">
        <v>3157</v>
      </c>
      <c r="G630" s="107" t="s">
        <v>3158</v>
      </c>
      <c r="H630"/>
      <c r="I630" s="11"/>
      <c r="J630"/>
    </row>
    <row r="631" spans="3:10" x14ac:dyDescent="0.25">
      <c r="C631" s="97" t="s">
        <v>1914</v>
      </c>
      <c r="D631" s="105"/>
      <c r="E631" s="106" t="s">
        <v>3159</v>
      </c>
      <c r="F631" s="106" t="s">
        <v>3159</v>
      </c>
      <c r="G631" s="107" t="s">
        <v>3160</v>
      </c>
      <c r="H631"/>
      <c r="I631" s="11"/>
      <c r="J631"/>
    </row>
    <row r="632" spans="3:10" x14ac:dyDescent="0.25">
      <c r="C632" s="97" t="s">
        <v>1914</v>
      </c>
      <c r="D632" s="105"/>
      <c r="E632" s="106" t="s">
        <v>3161</v>
      </c>
      <c r="F632" s="106" t="s">
        <v>3161</v>
      </c>
      <c r="G632" s="107" t="s">
        <v>3162</v>
      </c>
      <c r="H632"/>
      <c r="I632" s="11"/>
      <c r="J632"/>
    </row>
    <row r="633" spans="3:10" x14ac:dyDescent="0.25">
      <c r="C633" s="97" t="s">
        <v>1914</v>
      </c>
      <c r="D633" s="105"/>
      <c r="E633" s="106" t="s">
        <v>3163</v>
      </c>
      <c r="F633" s="106" t="s">
        <v>3163</v>
      </c>
      <c r="G633" s="107" t="s">
        <v>3164</v>
      </c>
      <c r="H633"/>
      <c r="I633" s="11"/>
      <c r="J633"/>
    </row>
    <row r="634" spans="3:10" x14ac:dyDescent="0.25">
      <c r="C634" s="97" t="s">
        <v>1914</v>
      </c>
      <c r="D634" s="105"/>
      <c r="E634" s="106" t="s">
        <v>3165</v>
      </c>
      <c r="F634" s="106" t="s">
        <v>3165</v>
      </c>
      <c r="G634" s="107" t="s">
        <v>3166</v>
      </c>
      <c r="H634"/>
      <c r="I634" s="11"/>
      <c r="J634"/>
    </row>
    <row r="635" spans="3:10" x14ac:dyDescent="0.25">
      <c r="C635" s="97" t="s">
        <v>1914</v>
      </c>
      <c r="D635" s="105"/>
      <c r="E635" s="106" t="s">
        <v>3167</v>
      </c>
      <c r="F635" s="106" t="s">
        <v>3167</v>
      </c>
      <c r="G635" s="107" t="s">
        <v>3168</v>
      </c>
      <c r="H635"/>
      <c r="I635" s="11"/>
      <c r="J635"/>
    </row>
    <row r="636" spans="3:10" x14ac:dyDescent="0.25">
      <c r="C636" s="97" t="s">
        <v>1914</v>
      </c>
      <c r="D636" s="105"/>
      <c r="E636" s="106" t="s">
        <v>3169</v>
      </c>
      <c r="F636" s="106" t="s">
        <v>3169</v>
      </c>
      <c r="G636" s="107" t="s">
        <v>3170</v>
      </c>
      <c r="H636"/>
      <c r="I636" s="11"/>
      <c r="J636"/>
    </row>
    <row r="637" spans="3:10" x14ac:dyDescent="0.25">
      <c r="C637" s="97" t="s">
        <v>1914</v>
      </c>
      <c r="D637" s="105"/>
      <c r="E637" s="106" t="s">
        <v>3171</v>
      </c>
      <c r="F637" s="106" t="s">
        <v>3171</v>
      </c>
      <c r="G637" s="107" t="s">
        <v>3172</v>
      </c>
      <c r="H637"/>
      <c r="I637" s="11"/>
      <c r="J637"/>
    </row>
    <row r="638" spans="3:10" x14ac:dyDescent="0.25">
      <c r="C638" s="97" t="s">
        <v>1914</v>
      </c>
      <c r="D638" s="105"/>
      <c r="E638" s="106" t="s">
        <v>3173</v>
      </c>
      <c r="F638" s="106" t="s">
        <v>3173</v>
      </c>
      <c r="G638" s="107" t="s">
        <v>3174</v>
      </c>
      <c r="H638"/>
      <c r="I638" s="11"/>
      <c r="J638"/>
    </row>
    <row r="639" spans="3:10" x14ac:dyDescent="0.25">
      <c r="C639" s="97" t="s">
        <v>1914</v>
      </c>
      <c r="D639" s="105"/>
      <c r="E639" s="106" t="s">
        <v>3175</v>
      </c>
      <c r="F639" s="106" t="s">
        <v>3175</v>
      </c>
      <c r="G639" s="107" t="s">
        <v>3176</v>
      </c>
      <c r="H639"/>
      <c r="I639" s="11"/>
      <c r="J639"/>
    </row>
    <row r="640" spans="3:10" x14ac:dyDescent="0.25">
      <c r="C640" s="97" t="s">
        <v>1914</v>
      </c>
      <c r="D640" s="105"/>
      <c r="E640" s="106" t="s">
        <v>3177</v>
      </c>
      <c r="F640" s="106" t="s">
        <v>3177</v>
      </c>
      <c r="G640" s="107" t="s">
        <v>3178</v>
      </c>
      <c r="H640"/>
      <c r="I640" s="11"/>
      <c r="J640"/>
    </row>
    <row r="641" spans="3:10" x14ac:dyDescent="0.25">
      <c r="C641" s="97" t="s">
        <v>1914</v>
      </c>
      <c r="D641" s="105"/>
      <c r="E641" s="106" t="s">
        <v>3179</v>
      </c>
      <c r="F641" s="106" t="s">
        <v>3179</v>
      </c>
      <c r="G641" s="107" t="s">
        <v>3180</v>
      </c>
      <c r="H641"/>
      <c r="I641" s="11"/>
      <c r="J641"/>
    </row>
    <row r="642" spans="3:10" x14ac:dyDescent="0.25">
      <c r="C642" s="97" t="s">
        <v>1914</v>
      </c>
      <c r="D642" s="105"/>
      <c r="E642" s="106" t="s">
        <v>3181</v>
      </c>
      <c r="F642" s="106" t="s">
        <v>3181</v>
      </c>
      <c r="G642" s="107" t="s">
        <v>3182</v>
      </c>
      <c r="H642"/>
      <c r="I642" s="11"/>
      <c r="J642"/>
    </row>
    <row r="643" spans="3:10" x14ac:dyDescent="0.25">
      <c r="C643" s="97" t="s">
        <v>1914</v>
      </c>
      <c r="D643" s="105"/>
      <c r="E643" s="106" t="s">
        <v>3183</v>
      </c>
      <c r="F643" s="106" t="s">
        <v>3183</v>
      </c>
      <c r="G643" s="107" t="s">
        <v>3184</v>
      </c>
      <c r="H643"/>
      <c r="I643" s="11"/>
      <c r="J643"/>
    </row>
    <row r="644" spans="3:10" x14ac:dyDescent="0.25">
      <c r="C644" s="97" t="s">
        <v>1914</v>
      </c>
      <c r="D644" s="105"/>
      <c r="E644" s="106" t="s">
        <v>3185</v>
      </c>
      <c r="F644" s="106" t="s">
        <v>3185</v>
      </c>
      <c r="G644" s="107" t="s">
        <v>3186</v>
      </c>
      <c r="H644"/>
      <c r="I644" s="11"/>
      <c r="J644"/>
    </row>
    <row r="645" spans="3:10" x14ac:dyDescent="0.25">
      <c r="C645" s="97" t="s">
        <v>1914</v>
      </c>
      <c r="D645" s="105"/>
      <c r="E645" s="106" t="s">
        <v>3187</v>
      </c>
      <c r="F645" s="106" t="s">
        <v>3187</v>
      </c>
      <c r="G645" s="107" t="s">
        <v>3188</v>
      </c>
      <c r="H645"/>
      <c r="I645" s="11"/>
      <c r="J645"/>
    </row>
    <row r="646" spans="3:10" x14ac:dyDescent="0.25">
      <c r="C646" s="97" t="s">
        <v>1914</v>
      </c>
      <c r="D646" s="105"/>
      <c r="E646" s="106" t="s">
        <v>3189</v>
      </c>
      <c r="F646" s="106" t="s">
        <v>3189</v>
      </c>
      <c r="G646" s="107" t="s">
        <v>3190</v>
      </c>
      <c r="H646"/>
      <c r="I646" s="11"/>
      <c r="J646"/>
    </row>
    <row r="647" spans="3:10" x14ac:dyDescent="0.25">
      <c r="C647" s="97" t="s">
        <v>1914</v>
      </c>
      <c r="D647" s="105"/>
      <c r="E647" s="106" t="s">
        <v>3191</v>
      </c>
      <c r="F647" s="106" t="s">
        <v>3191</v>
      </c>
      <c r="G647" s="107" t="s">
        <v>3192</v>
      </c>
      <c r="H647"/>
      <c r="I647" s="11"/>
      <c r="J647"/>
    </row>
    <row r="648" spans="3:10" x14ac:dyDescent="0.25">
      <c r="C648" s="97" t="s">
        <v>1914</v>
      </c>
      <c r="D648" s="105"/>
      <c r="E648" s="106" t="s">
        <v>3193</v>
      </c>
      <c r="F648" s="106" t="s">
        <v>3193</v>
      </c>
      <c r="G648" s="107" t="s">
        <v>3194</v>
      </c>
      <c r="H648"/>
      <c r="I648" s="11"/>
      <c r="J648"/>
    </row>
    <row r="649" spans="3:10" x14ac:dyDescent="0.25">
      <c r="C649" s="97" t="s">
        <v>1914</v>
      </c>
      <c r="D649" s="105"/>
      <c r="E649" s="106" t="s">
        <v>3195</v>
      </c>
      <c r="F649" s="106" t="s">
        <v>3195</v>
      </c>
      <c r="G649" s="107" t="s">
        <v>3196</v>
      </c>
      <c r="H649"/>
      <c r="I649" s="11"/>
      <c r="J649"/>
    </row>
    <row r="650" spans="3:10" x14ac:dyDescent="0.25">
      <c r="C650" s="97" t="s">
        <v>1914</v>
      </c>
      <c r="D650" s="105"/>
      <c r="E650" s="106" t="s">
        <v>3197</v>
      </c>
      <c r="F650" s="106" t="s">
        <v>3197</v>
      </c>
      <c r="G650" s="107" t="s">
        <v>3198</v>
      </c>
      <c r="H650"/>
      <c r="I650" s="11"/>
      <c r="J650"/>
    </row>
    <row r="651" spans="3:10" x14ac:dyDescent="0.25">
      <c r="C651" s="97" t="s">
        <v>1914</v>
      </c>
      <c r="D651" s="105"/>
      <c r="E651" s="106" t="s">
        <v>3199</v>
      </c>
      <c r="F651" s="106" t="s">
        <v>3199</v>
      </c>
      <c r="G651" s="107" t="s">
        <v>3200</v>
      </c>
      <c r="H651"/>
      <c r="I651" s="11"/>
      <c r="J651"/>
    </row>
    <row r="652" spans="3:10" x14ac:dyDescent="0.25">
      <c r="C652" s="97" t="s">
        <v>1914</v>
      </c>
      <c r="D652" s="105"/>
      <c r="E652" s="106" t="s">
        <v>3201</v>
      </c>
      <c r="F652" s="106" t="s">
        <v>3201</v>
      </c>
      <c r="G652" s="107" t="s">
        <v>3202</v>
      </c>
      <c r="H652"/>
      <c r="I652" s="11"/>
      <c r="J652"/>
    </row>
    <row r="653" spans="3:10" x14ac:dyDescent="0.25">
      <c r="C653" s="97" t="s">
        <v>1914</v>
      </c>
      <c r="D653" s="105"/>
      <c r="E653" s="106" t="s">
        <v>3203</v>
      </c>
      <c r="F653" s="106" t="s">
        <v>3203</v>
      </c>
      <c r="G653" s="107" t="s">
        <v>3204</v>
      </c>
      <c r="H653"/>
      <c r="I653" s="11"/>
      <c r="J653"/>
    </row>
    <row r="654" spans="3:10" x14ac:dyDescent="0.25">
      <c r="C654" s="97" t="s">
        <v>1914</v>
      </c>
      <c r="D654" s="105"/>
      <c r="E654" s="106" t="s">
        <v>3205</v>
      </c>
      <c r="F654" s="106" t="s">
        <v>3205</v>
      </c>
      <c r="G654" s="107" t="s">
        <v>3206</v>
      </c>
      <c r="H654"/>
      <c r="I654" s="11"/>
      <c r="J654"/>
    </row>
    <row r="655" spans="3:10" x14ac:dyDescent="0.25">
      <c r="C655" s="97" t="s">
        <v>1914</v>
      </c>
      <c r="D655" s="105"/>
      <c r="E655" s="106" t="s">
        <v>3207</v>
      </c>
      <c r="F655" s="106" t="s">
        <v>3207</v>
      </c>
      <c r="G655" s="107" t="s">
        <v>3208</v>
      </c>
      <c r="H655"/>
      <c r="I655" s="11"/>
      <c r="J655"/>
    </row>
    <row r="656" spans="3:10" x14ac:dyDescent="0.25">
      <c r="C656" s="97" t="s">
        <v>1914</v>
      </c>
      <c r="D656" s="105"/>
      <c r="E656" s="106" t="s">
        <v>3209</v>
      </c>
      <c r="F656" s="106" t="s">
        <v>3209</v>
      </c>
      <c r="G656" s="107" t="s">
        <v>3210</v>
      </c>
      <c r="H656"/>
      <c r="I656" s="11"/>
      <c r="J656"/>
    </row>
    <row r="657" spans="3:10" x14ac:dyDescent="0.25">
      <c r="C657" s="97" t="s">
        <v>1914</v>
      </c>
      <c r="D657" s="105"/>
      <c r="E657" s="106" t="s">
        <v>3211</v>
      </c>
      <c r="F657" s="106" t="s">
        <v>3211</v>
      </c>
      <c r="G657" s="107" t="s">
        <v>3212</v>
      </c>
      <c r="H657"/>
      <c r="I657" s="11"/>
      <c r="J657"/>
    </row>
    <row r="658" spans="3:10" x14ac:dyDescent="0.25">
      <c r="C658" s="97" t="s">
        <v>1914</v>
      </c>
      <c r="D658" s="105"/>
      <c r="E658" s="106" t="s">
        <v>3213</v>
      </c>
      <c r="F658" s="106" t="s">
        <v>3213</v>
      </c>
      <c r="G658" s="107" t="s">
        <v>3212</v>
      </c>
      <c r="H658"/>
      <c r="I658" s="11"/>
      <c r="J658"/>
    </row>
    <row r="659" spans="3:10" x14ac:dyDescent="0.25">
      <c r="C659" s="97" t="s">
        <v>1914</v>
      </c>
      <c r="D659" s="105"/>
      <c r="E659" s="106" t="s">
        <v>3214</v>
      </c>
      <c r="F659" s="106" t="s">
        <v>3214</v>
      </c>
      <c r="G659" s="107" t="s">
        <v>3215</v>
      </c>
      <c r="H659"/>
      <c r="I659" s="11"/>
      <c r="J659"/>
    </row>
    <row r="660" spans="3:10" x14ac:dyDescent="0.25">
      <c r="C660" s="97" t="s">
        <v>1914</v>
      </c>
      <c r="D660" s="105"/>
      <c r="E660" s="106" t="s">
        <v>3216</v>
      </c>
      <c r="F660" s="106" t="s">
        <v>3216</v>
      </c>
      <c r="G660" s="107" t="s">
        <v>3217</v>
      </c>
      <c r="H660"/>
      <c r="I660" s="11"/>
      <c r="J660"/>
    </row>
    <row r="661" spans="3:10" x14ac:dyDescent="0.25">
      <c r="C661" s="97" t="s">
        <v>1914</v>
      </c>
      <c r="D661" s="105"/>
      <c r="E661" s="106" t="s">
        <v>3218</v>
      </c>
      <c r="F661" s="106" t="s">
        <v>3218</v>
      </c>
      <c r="G661" s="107" t="s">
        <v>3219</v>
      </c>
      <c r="H661"/>
      <c r="I661" s="11"/>
      <c r="J661"/>
    </row>
    <row r="662" spans="3:10" s="101" customFormat="1" x14ac:dyDescent="0.25">
      <c r="C662" s="99" t="s">
        <v>1914</v>
      </c>
      <c r="D662" s="112"/>
      <c r="E662" s="113" t="s">
        <v>3220</v>
      </c>
      <c r="F662" s="113" t="s">
        <v>3220</v>
      </c>
      <c r="G662" s="114" t="s">
        <v>3221</v>
      </c>
      <c r="I662" s="115"/>
    </row>
    <row r="663" spans="3:10" s="101" customFormat="1" x14ac:dyDescent="0.25">
      <c r="C663" s="99" t="s">
        <v>1914</v>
      </c>
      <c r="D663" s="112"/>
      <c r="E663" s="113" t="s">
        <v>4567</v>
      </c>
      <c r="F663" s="113" t="s">
        <v>4579</v>
      </c>
      <c r="G663" s="114" t="s">
        <v>3222</v>
      </c>
      <c r="I663" s="115"/>
    </row>
    <row r="664" spans="3:10" x14ac:dyDescent="0.25">
      <c r="C664" s="97" t="s">
        <v>1914</v>
      </c>
      <c r="D664" s="105"/>
      <c r="E664" s="106" t="s">
        <v>3223</v>
      </c>
      <c r="F664" s="106" t="s">
        <v>3223</v>
      </c>
      <c r="G664" s="107" t="s">
        <v>3224</v>
      </c>
      <c r="H664"/>
      <c r="I664" s="11"/>
      <c r="J664"/>
    </row>
    <row r="665" spans="3:10" x14ac:dyDescent="0.25">
      <c r="C665" s="97" t="s">
        <v>1914</v>
      </c>
      <c r="D665" s="105"/>
      <c r="E665" s="106" t="s">
        <v>3225</v>
      </c>
      <c r="F665" s="106" t="s">
        <v>3225</v>
      </c>
      <c r="G665" s="107" t="s">
        <v>3226</v>
      </c>
      <c r="H665"/>
      <c r="I665" s="11"/>
      <c r="J665"/>
    </row>
    <row r="666" spans="3:10" x14ac:dyDescent="0.25">
      <c r="C666" s="97" t="s">
        <v>1914</v>
      </c>
      <c r="D666" s="105"/>
      <c r="E666" s="106" t="s">
        <v>3227</v>
      </c>
      <c r="F666" s="106" t="s">
        <v>3227</v>
      </c>
      <c r="G666" s="107" t="s">
        <v>3228</v>
      </c>
      <c r="H666"/>
      <c r="I666" s="11"/>
      <c r="J666"/>
    </row>
    <row r="667" spans="3:10" x14ac:dyDescent="0.25">
      <c r="C667" s="97" t="s">
        <v>1914</v>
      </c>
      <c r="D667" s="105"/>
      <c r="E667" s="106" t="s">
        <v>3229</v>
      </c>
      <c r="F667" s="106" t="s">
        <v>3229</v>
      </c>
      <c r="G667" s="107" t="s">
        <v>3230</v>
      </c>
      <c r="H667"/>
      <c r="I667" s="11"/>
      <c r="J667"/>
    </row>
    <row r="668" spans="3:10" x14ac:dyDescent="0.25">
      <c r="C668" s="97" t="s">
        <v>1914</v>
      </c>
      <c r="D668" s="105"/>
      <c r="E668" s="106" t="s">
        <v>3231</v>
      </c>
      <c r="F668" s="106" t="s">
        <v>3231</v>
      </c>
      <c r="G668" s="107" t="s">
        <v>3232</v>
      </c>
      <c r="H668"/>
      <c r="I668" s="11"/>
      <c r="J668"/>
    </row>
    <row r="669" spans="3:10" x14ac:dyDescent="0.25">
      <c r="C669" s="97" t="s">
        <v>1914</v>
      </c>
      <c r="D669" s="105"/>
      <c r="E669" s="106" t="s">
        <v>3233</v>
      </c>
      <c r="F669" s="106" t="s">
        <v>3233</v>
      </c>
      <c r="G669" s="107" t="s">
        <v>3234</v>
      </c>
      <c r="H669"/>
      <c r="I669" s="11"/>
      <c r="J669"/>
    </row>
    <row r="670" spans="3:10" x14ac:dyDescent="0.25">
      <c r="C670" s="97" t="s">
        <v>1914</v>
      </c>
      <c r="D670" s="105"/>
      <c r="E670" s="106" t="s">
        <v>3235</v>
      </c>
      <c r="F670" s="106" t="s">
        <v>3235</v>
      </c>
      <c r="G670" s="107" t="s">
        <v>3236</v>
      </c>
      <c r="H670"/>
      <c r="I670" s="11"/>
      <c r="J670"/>
    </row>
    <row r="671" spans="3:10" x14ac:dyDescent="0.25">
      <c r="C671" s="97" t="s">
        <v>1914</v>
      </c>
      <c r="D671" s="105"/>
      <c r="E671" s="106" t="s">
        <v>3237</v>
      </c>
      <c r="F671" s="106" t="s">
        <v>3237</v>
      </c>
      <c r="G671" s="107" t="s">
        <v>3238</v>
      </c>
      <c r="H671"/>
      <c r="I671" s="11"/>
      <c r="J671"/>
    </row>
    <row r="672" spans="3:10" x14ac:dyDescent="0.25">
      <c r="C672" s="97" t="s">
        <v>1914</v>
      </c>
      <c r="D672" s="105"/>
      <c r="E672" s="106" t="s">
        <v>3239</v>
      </c>
      <c r="F672" s="106" t="s">
        <v>3239</v>
      </c>
      <c r="G672" s="107" t="s">
        <v>3240</v>
      </c>
      <c r="H672"/>
      <c r="I672" s="11"/>
      <c r="J672"/>
    </row>
    <row r="673" spans="3:10" x14ac:dyDescent="0.25">
      <c r="C673" s="97" t="s">
        <v>1914</v>
      </c>
      <c r="D673" s="105"/>
      <c r="E673" s="106" t="s">
        <v>3241</v>
      </c>
      <c r="F673" s="106" t="s">
        <v>3241</v>
      </c>
      <c r="G673" s="107" t="s">
        <v>3242</v>
      </c>
      <c r="H673"/>
      <c r="I673" s="11"/>
      <c r="J673"/>
    </row>
    <row r="674" spans="3:10" x14ac:dyDescent="0.25">
      <c r="C674" s="97" t="s">
        <v>1914</v>
      </c>
      <c r="D674" s="105"/>
      <c r="E674" s="106" t="s">
        <v>3243</v>
      </c>
      <c r="F674" s="106" t="s">
        <v>3243</v>
      </c>
      <c r="G674" s="107" t="s">
        <v>3244</v>
      </c>
      <c r="H674"/>
      <c r="I674" s="11"/>
      <c r="J674"/>
    </row>
    <row r="675" spans="3:10" x14ac:dyDescent="0.25">
      <c r="C675" s="97" t="s">
        <v>1914</v>
      </c>
      <c r="D675" s="105"/>
      <c r="E675" s="106" t="s">
        <v>3245</v>
      </c>
      <c r="F675" s="106" t="s">
        <v>3245</v>
      </c>
      <c r="G675" s="107" t="s">
        <v>3246</v>
      </c>
      <c r="H675"/>
      <c r="I675" s="11"/>
      <c r="J675"/>
    </row>
    <row r="676" spans="3:10" x14ac:dyDescent="0.25">
      <c r="C676" s="97" t="s">
        <v>1914</v>
      </c>
      <c r="D676" s="105"/>
      <c r="E676" s="106" t="s">
        <v>3247</v>
      </c>
      <c r="F676" s="106" t="s">
        <v>3247</v>
      </c>
      <c r="G676" s="107" t="s">
        <v>3248</v>
      </c>
      <c r="H676"/>
      <c r="I676" s="11"/>
      <c r="J676"/>
    </row>
    <row r="677" spans="3:10" x14ac:dyDescent="0.25">
      <c r="C677" s="97" t="s">
        <v>1914</v>
      </c>
      <c r="D677" s="105"/>
      <c r="E677" s="106" t="s">
        <v>3249</v>
      </c>
      <c r="F677" s="106" t="s">
        <v>3249</v>
      </c>
      <c r="G677" s="107" t="s">
        <v>3250</v>
      </c>
      <c r="H677"/>
      <c r="I677" s="11"/>
      <c r="J677"/>
    </row>
    <row r="678" spans="3:10" x14ac:dyDescent="0.25">
      <c r="C678" s="97" t="s">
        <v>1914</v>
      </c>
      <c r="D678" s="105"/>
      <c r="E678" s="106" t="s">
        <v>3251</v>
      </c>
      <c r="F678" s="106" t="s">
        <v>3251</v>
      </c>
      <c r="G678" s="107" t="s">
        <v>3252</v>
      </c>
      <c r="H678"/>
      <c r="I678" s="11"/>
      <c r="J678"/>
    </row>
    <row r="679" spans="3:10" x14ac:dyDescent="0.25">
      <c r="C679" s="97" t="s">
        <v>1914</v>
      </c>
      <c r="D679" s="105"/>
      <c r="E679" s="106" t="s">
        <v>3253</v>
      </c>
      <c r="F679" s="106" t="s">
        <v>3253</v>
      </c>
      <c r="G679" s="107" t="s">
        <v>3254</v>
      </c>
      <c r="H679"/>
      <c r="I679" s="11"/>
      <c r="J679"/>
    </row>
    <row r="680" spans="3:10" x14ac:dyDescent="0.25">
      <c r="C680" s="97" t="s">
        <v>1914</v>
      </c>
      <c r="D680" s="105"/>
      <c r="E680" s="106" t="s">
        <v>3255</v>
      </c>
      <c r="F680" s="106" t="s">
        <v>3255</v>
      </c>
      <c r="G680" s="107" t="s">
        <v>3256</v>
      </c>
      <c r="H680"/>
      <c r="I680" s="11"/>
      <c r="J680"/>
    </row>
    <row r="681" spans="3:10" x14ac:dyDescent="0.25">
      <c r="C681" s="97" t="s">
        <v>1914</v>
      </c>
      <c r="D681" s="105"/>
      <c r="E681" s="106" t="s">
        <v>3257</v>
      </c>
      <c r="F681" s="106" t="s">
        <v>3257</v>
      </c>
      <c r="G681" s="107" t="s">
        <v>3258</v>
      </c>
      <c r="H681"/>
      <c r="I681" s="11"/>
      <c r="J681"/>
    </row>
    <row r="682" spans="3:10" x14ac:dyDescent="0.25">
      <c r="C682" s="97" t="s">
        <v>1914</v>
      </c>
      <c r="D682" s="105"/>
      <c r="E682" s="106" t="s">
        <v>3259</v>
      </c>
      <c r="F682" s="106" t="s">
        <v>3259</v>
      </c>
      <c r="G682" s="107" t="s">
        <v>3260</v>
      </c>
      <c r="H682"/>
      <c r="I682" s="11"/>
      <c r="J682"/>
    </row>
    <row r="683" spans="3:10" x14ac:dyDescent="0.25">
      <c r="C683" s="97" t="s">
        <v>1914</v>
      </c>
      <c r="D683" s="105"/>
      <c r="E683" s="106" t="s">
        <v>3261</v>
      </c>
      <c r="F683" s="106" t="s">
        <v>3261</v>
      </c>
      <c r="G683" s="107" t="s">
        <v>3262</v>
      </c>
      <c r="H683"/>
      <c r="I683" s="11"/>
      <c r="J683"/>
    </row>
    <row r="684" spans="3:10" x14ac:dyDescent="0.25">
      <c r="C684" s="97" t="s">
        <v>1914</v>
      </c>
      <c r="D684" s="105"/>
      <c r="E684" s="106" t="s">
        <v>3263</v>
      </c>
      <c r="F684" s="106" t="s">
        <v>3263</v>
      </c>
      <c r="G684" s="107" t="s">
        <v>3264</v>
      </c>
      <c r="H684"/>
      <c r="I684" s="11"/>
      <c r="J684"/>
    </row>
    <row r="685" spans="3:10" x14ac:dyDescent="0.25">
      <c r="C685" s="97" t="s">
        <v>1914</v>
      </c>
      <c r="D685" s="105"/>
      <c r="E685" s="106" t="s">
        <v>3265</v>
      </c>
      <c r="F685" s="106" t="s">
        <v>3265</v>
      </c>
      <c r="G685" s="107" t="s">
        <v>3266</v>
      </c>
      <c r="H685"/>
      <c r="I685" s="11"/>
      <c r="J685"/>
    </row>
    <row r="686" spans="3:10" x14ac:dyDescent="0.25">
      <c r="C686" s="97" t="s">
        <v>1914</v>
      </c>
      <c r="D686" s="105"/>
      <c r="E686" s="106" t="s">
        <v>3267</v>
      </c>
      <c r="F686" s="106" t="s">
        <v>3267</v>
      </c>
      <c r="G686" s="107" t="s">
        <v>3268</v>
      </c>
      <c r="H686"/>
      <c r="I686" s="11"/>
      <c r="J686"/>
    </row>
    <row r="687" spans="3:10" x14ac:dyDescent="0.25">
      <c r="C687" s="97" t="s">
        <v>1914</v>
      </c>
      <c r="D687" s="105"/>
      <c r="E687" s="106" t="s">
        <v>3269</v>
      </c>
      <c r="F687" s="106" t="s">
        <v>3269</v>
      </c>
      <c r="G687" s="107" t="s">
        <v>3270</v>
      </c>
      <c r="H687"/>
      <c r="I687" s="11"/>
      <c r="J687"/>
    </row>
    <row r="688" spans="3:10" x14ac:dyDescent="0.25">
      <c r="C688" s="97" t="s">
        <v>1914</v>
      </c>
      <c r="D688" s="105"/>
      <c r="E688" s="106" t="s">
        <v>3271</v>
      </c>
      <c r="F688" s="106" t="s">
        <v>3271</v>
      </c>
      <c r="G688" s="107" t="s">
        <v>3272</v>
      </c>
      <c r="H688"/>
      <c r="I688" s="11"/>
      <c r="J688"/>
    </row>
    <row r="689" spans="3:10" x14ac:dyDescent="0.25">
      <c r="C689" s="97" t="s">
        <v>1914</v>
      </c>
      <c r="D689" s="105"/>
      <c r="E689" s="106" t="s">
        <v>3273</v>
      </c>
      <c r="F689" s="106" t="s">
        <v>3273</v>
      </c>
      <c r="G689" s="107" t="s">
        <v>3274</v>
      </c>
      <c r="H689"/>
      <c r="I689" s="11"/>
      <c r="J689"/>
    </row>
    <row r="690" spans="3:10" x14ac:dyDescent="0.25">
      <c r="C690" s="97" t="s">
        <v>1914</v>
      </c>
      <c r="D690" s="105"/>
      <c r="E690" s="106" t="s">
        <v>3275</v>
      </c>
      <c r="F690" s="106" t="s">
        <v>3275</v>
      </c>
      <c r="G690" s="107" t="s">
        <v>3276</v>
      </c>
      <c r="H690"/>
      <c r="I690" s="11"/>
      <c r="J690"/>
    </row>
    <row r="691" spans="3:10" x14ac:dyDescent="0.25">
      <c r="C691" s="97" t="s">
        <v>1914</v>
      </c>
      <c r="D691" s="105"/>
      <c r="E691" s="106" t="s">
        <v>3277</v>
      </c>
      <c r="F691" s="106" t="s">
        <v>3277</v>
      </c>
      <c r="G691" s="107" t="s">
        <v>3278</v>
      </c>
      <c r="H691"/>
      <c r="I691" s="11"/>
      <c r="J691"/>
    </row>
    <row r="692" spans="3:10" x14ac:dyDescent="0.25">
      <c r="C692" s="97" t="s">
        <v>1914</v>
      </c>
      <c r="D692" s="105"/>
      <c r="E692" s="106" t="s">
        <v>3279</v>
      </c>
      <c r="F692" s="106" t="s">
        <v>3279</v>
      </c>
      <c r="G692" s="107" t="s">
        <v>3280</v>
      </c>
      <c r="H692"/>
      <c r="I692" s="11"/>
      <c r="J692"/>
    </row>
    <row r="693" spans="3:10" x14ac:dyDescent="0.25">
      <c r="C693" s="97" t="s">
        <v>1914</v>
      </c>
      <c r="D693" s="105"/>
      <c r="E693" s="106" t="s">
        <v>3281</v>
      </c>
      <c r="F693" s="106" t="s">
        <v>3281</v>
      </c>
      <c r="G693" s="107" t="s">
        <v>3282</v>
      </c>
      <c r="H693"/>
      <c r="I693" s="11"/>
      <c r="J693"/>
    </row>
    <row r="694" spans="3:10" x14ac:dyDescent="0.25">
      <c r="C694" s="97" t="s">
        <v>1914</v>
      </c>
      <c r="D694" s="105"/>
      <c r="E694" s="106" t="s">
        <v>3283</v>
      </c>
      <c r="F694" s="106" t="s">
        <v>3283</v>
      </c>
      <c r="G694" s="107" t="s">
        <v>3284</v>
      </c>
      <c r="H694"/>
      <c r="I694" s="11"/>
      <c r="J694"/>
    </row>
    <row r="695" spans="3:10" x14ac:dyDescent="0.25">
      <c r="C695" s="97" t="s">
        <v>1914</v>
      </c>
      <c r="D695" s="105"/>
      <c r="E695" s="106" t="s">
        <v>3285</v>
      </c>
      <c r="F695" s="106" t="s">
        <v>3285</v>
      </c>
      <c r="G695" s="107" t="s">
        <v>3286</v>
      </c>
      <c r="H695"/>
      <c r="I695" s="11"/>
      <c r="J695"/>
    </row>
    <row r="696" spans="3:10" x14ac:dyDescent="0.25">
      <c r="C696" s="97" t="s">
        <v>1914</v>
      </c>
      <c r="D696" s="105"/>
      <c r="E696" s="106" t="s">
        <v>3287</v>
      </c>
      <c r="F696" s="106" t="s">
        <v>3287</v>
      </c>
      <c r="G696" s="107" t="s">
        <v>3288</v>
      </c>
      <c r="H696"/>
      <c r="I696" s="11"/>
      <c r="J696"/>
    </row>
    <row r="697" spans="3:10" s="101" customFormat="1" x14ac:dyDescent="0.25">
      <c r="C697" s="99" t="s">
        <v>1914</v>
      </c>
      <c r="D697" s="112"/>
      <c r="E697" s="113" t="s">
        <v>4580</v>
      </c>
      <c r="F697" s="113" t="s">
        <v>4581</v>
      </c>
      <c r="G697" s="114" t="s">
        <v>3290</v>
      </c>
      <c r="I697" s="115"/>
    </row>
    <row r="698" spans="3:10" s="101" customFormat="1" x14ac:dyDescent="0.25">
      <c r="C698" s="99" t="s">
        <v>1914</v>
      </c>
      <c r="D698" s="112"/>
      <c r="E698" s="113" t="s">
        <v>3289</v>
      </c>
      <c r="F698" s="113" t="s">
        <v>3289</v>
      </c>
      <c r="G698" s="114" t="s">
        <v>3291</v>
      </c>
      <c r="I698" s="115"/>
    </row>
    <row r="699" spans="3:10" x14ac:dyDescent="0.25">
      <c r="C699" s="97" t="s">
        <v>1914</v>
      </c>
      <c r="D699" s="105"/>
      <c r="E699" s="106" t="s">
        <v>3292</v>
      </c>
      <c r="F699" s="106" t="s">
        <v>3292</v>
      </c>
      <c r="G699" s="107" t="s">
        <v>3293</v>
      </c>
      <c r="H699"/>
      <c r="I699" s="11"/>
      <c r="J699"/>
    </row>
    <row r="700" spans="3:10" x14ac:dyDescent="0.25">
      <c r="C700" s="97" t="s">
        <v>1914</v>
      </c>
      <c r="D700" s="105"/>
      <c r="E700" s="106" t="s">
        <v>3294</v>
      </c>
      <c r="F700" s="106" t="s">
        <v>3294</v>
      </c>
      <c r="G700" s="107" t="s">
        <v>3295</v>
      </c>
      <c r="H700"/>
      <c r="I700" s="11"/>
      <c r="J700"/>
    </row>
    <row r="701" spans="3:10" x14ac:dyDescent="0.25">
      <c r="C701" s="97" t="s">
        <v>1914</v>
      </c>
      <c r="D701" s="105"/>
      <c r="E701" s="106" t="s">
        <v>3296</v>
      </c>
      <c r="F701" s="106" t="s">
        <v>3296</v>
      </c>
      <c r="G701" s="107" t="s">
        <v>3297</v>
      </c>
      <c r="H701"/>
      <c r="I701" s="11"/>
      <c r="J701"/>
    </row>
    <row r="702" spans="3:10" x14ac:dyDescent="0.25">
      <c r="C702" s="97" t="s">
        <v>1914</v>
      </c>
      <c r="D702" s="105"/>
      <c r="E702" s="106" t="s">
        <v>3298</v>
      </c>
      <c r="F702" s="106" t="s">
        <v>3298</v>
      </c>
      <c r="G702" s="107" t="s">
        <v>3299</v>
      </c>
      <c r="H702"/>
      <c r="I702" s="11"/>
      <c r="J702"/>
    </row>
    <row r="703" spans="3:10" x14ac:dyDescent="0.25">
      <c r="C703" s="97" t="s">
        <v>1914</v>
      </c>
      <c r="D703" s="105"/>
      <c r="E703" s="106" t="s">
        <v>3300</v>
      </c>
      <c r="F703" s="106" t="s">
        <v>3300</v>
      </c>
      <c r="G703" s="107" t="s">
        <v>3301</v>
      </c>
      <c r="H703"/>
      <c r="I703" s="11"/>
      <c r="J703"/>
    </row>
    <row r="704" spans="3:10" x14ac:dyDescent="0.25">
      <c r="C704" s="97" t="s">
        <v>1914</v>
      </c>
      <c r="D704" s="105"/>
      <c r="E704" s="106" t="s">
        <v>3302</v>
      </c>
      <c r="F704" s="106" t="s">
        <v>3302</v>
      </c>
      <c r="G704" s="107" t="s">
        <v>3303</v>
      </c>
      <c r="H704"/>
      <c r="I704" s="11"/>
      <c r="J704"/>
    </row>
    <row r="705" spans="3:10" x14ac:dyDescent="0.25">
      <c r="C705" s="97" t="s">
        <v>1914</v>
      </c>
      <c r="D705" s="105"/>
      <c r="E705" s="106" t="s">
        <v>3304</v>
      </c>
      <c r="F705" s="106" t="s">
        <v>3304</v>
      </c>
      <c r="G705" s="107" t="s">
        <v>3305</v>
      </c>
      <c r="H705"/>
      <c r="I705" s="11"/>
      <c r="J705"/>
    </row>
    <row r="706" spans="3:10" x14ac:dyDescent="0.25">
      <c r="C706" s="97" t="s">
        <v>1914</v>
      </c>
      <c r="D706" s="105"/>
      <c r="E706" s="106" t="s">
        <v>3306</v>
      </c>
      <c r="F706" s="106" t="s">
        <v>3306</v>
      </c>
      <c r="G706" s="107" t="s">
        <v>3307</v>
      </c>
      <c r="H706"/>
      <c r="I706" s="11"/>
      <c r="J706"/>
    </row>
    <row r="707" spans="3:10" x14ac:dyDescent="0.25">
      <c r="C707" s="97" t="s">
        <v>1914</v>
      </c>
      <c r="D707" s="105"/>
      <c r="E707" s="106" t="s">
        <v>3308</v>
      </c>
      <c r="F707" s="106" t="s">
        <v>3308</v>
      </c>
      <c r="G707" s="107" t="s">
        <v>3309</v>
      </c>
      <c r="H707"/>
      <c r="I707" s="11"/>
      <c r="J707"/>
    </row>
    <row r="708" spans="3:10" x14ac:dyDescent="0.25">
      <c r="C708" s="97" t="s">
        <v>1914</v>
      </c>
      <c r="D708" s="105"/>
      <c r="E708" s="106" t="s">
        <v>3310</v>
      </c>
      <c r="F708" s="106" t="s">
        <v>3310</v>
      </c>
      <c r="G708" s="107" t="s">
        <v>3311</v>
      </c>
      <c r="H708"/>
      <c r="I708" s="11"/>
      <c r="J708"/>
    </row>
    <row r="709" spans="3:10" x14ac:dyDescent="0.25">
      <c r="C709" s="97" t="s">
        <v>1914</v>
      </c>
      <c r="D709" s="105"/>
      <c r="E709" s="106" t="s">
        <v>3312</v>
      </c>
      <c r="F709" s="106" t="s">
        <v>3312</v>
      </c>
      <c r="G709" s="107" t="s">
        <v>3313</v>
      </c>
      <c r="H709"/>
      <c r="I709" s="11"/>
      <c r="J709"/>
    </row>
    <row r="710" spans="3:10" x14ac:dyDescent="0.25">
      <c r="C710" s="97" t="s">
        <v>1914</v>
      </c>
      <c r="D710" s="105"/>
      <c r="E710" s="106" t="s">
        <v>3314</v>
      </c>
      <c r="F710" s="106" t="s">
        <v>3314</v>
      </c>
      <c r="G710" s="107" t="s">
        <v>3315</v>
      </c>
      <c r="H710"/>
      <c r="I710" s="11"/>
      <c r="J710"/>
    </row>
    <row r="711" spans="3:10" x14ac:dyDescent="0.25">
      <c r="C711" s="97" t="s">
        <v>1914</v>
      </c>
      <c r="D711" s="105"/>
      <c r="E711" s="106" t="s">
        <v>3316</v>
      </c>
      <c r="F711" s="106" t="s">
        <v>3316</v>
      </c>
      <c r="G711" s="107" t="s">
        <v>3317</v>
      </c>
      <c r="H711"/>
      <c r="I711" s="11"/>
      <c r="J711"/>
    </row>
    <row r="712" spans="3:10" x14ac:dyDescent="0.25">
      <c r="C712" s="97" t="s">
        <v>1914</v>
      </c>
      <c r="D712" s="105"/>
      <c r="E712" s="106" t="s">
        <v>3318</v>
      </c>
      <c r="F712" s="106" t="s">
        <v>3318</v>
      </c>
      <c r="G712" s="107" t="s">
        <v>3319</v>
      </c>
      <c r="H712"/>
      <c r="I712" s="11"/>
      <c r="J712"/>
    </row>
    <row r="713" spans="3:10" x14ac:dyDescent="0.25">
      <c r="C713" s="97" t="s">
        <v>1914</v>
      </c>
      <c r="D713" s="105"/>
      <c r="E713" s="106" t="s">
        <v>3320</v>
      </c>
      <c r="F713" s="106" t="s">
        <v>3320</v>
      </c>
      <c r="G713" s="107" t="s">
        <v>3321</v>
      </c>
      <c r="H713"/>
      <c r="I713" s="11"/>
      <c r="J713"/>
    </row>
    <row r="714" spans="3:10" x14ac:dyDescent="0.25">
      <c r="C714" s="97" t="s">
        <v>1914</v>
      </c>
      <c r="D714" s="105"/>
      <c r="E714" s="106" t="s">
        <v>3322</v>
      </c>
      <c r="F714" s="106" t="s">
        <v>3322</v>
      </c>
      <c r="G714" s="107" t="s">
        <v>3323</v>
      </c>
      <c r="H714"/>
      <c r="I714" s="11"/>
      <c r="J714"/>
    </row>
    <row r="715" spans="3:10" x14ac:dyDescent="0.25">
      <c r="C715" s="97" t="s">
        <v>1914</v>
      </c>
      <c r="D715" s="105"/>
      <c r="E715" s="106" t="s">
        <v>3324</v>
      </c>
      <c r="F715" s="106" t="s">
        <v>3324</v>
      </c>
      <c r="G715" s="107" t="s">
        <v>3325</v>
      </c>
      <c r="H715"/>
      <c r="I715" s="11"/>
      <c r="J715"/>
    </row>
    <row r="716" spans="3:10" x14ac:dyDescent="0.25">
      <c r="C716" s="97" t="s">
        <v>1914</v>
      </c>
      <c r="D716" s="105"/>
      <c r="E716" s="106" t="s">
        <v>3326</v>
      </c>
      <c r="F716" s="106" t="s">
        <v>3326</v>
      </c>
      <c r="G716" s="107" t="s">
        <v>3327</v>
      </c>
      <c r="H716"/>
      <c r="I716" s="11"/>
      <c r="J716"/>
    </row>
    <row r="717" spans="3:10" x14ac:dyDescent="0.25">
      <c r="C717" s="97" t="s">
        <v>1914</v>
      </c>
      <c r="D717" s="105"/>
      <c r="E717" s="106" t="s">
        <v>3328</v>
      </c>
      <c r="F717" s="106" t="s">
        <v>3328</v>
      </c>
      <c r="G717" s="107" t="s">
        <v>3329</v>
      </c>
      <c r="H717"/>
      <c r="I717" s="11"/>
      <c r="J717"/>
    </row>
    <row r="718" spans="3:10" x14ac:dyDescent="0.25">
      <c r="C718" s="97" t="s">
        <v>1914</v>
      </c>
      <c r="D718" s="105"/>
      <c r="E718" s="106" t="s">
        <v>3330</v>
      </c>
      <c r="F718" s="106" t="s">
        <v>3330</v>
      </c>
      <c r="G718" s="107" t="s">
        <v>3331</v>
      </c>
      <c r="H718"/>
      <c r="I718" s="11"/>
      <c r="J718"/>
    </row>
    <row r="719" spans="3:10" x14ac:dyDescent="0.25">
      <c r="C719" s="97" t="s">
        <v>1914</v>
      </c>
      <c r="D719" s="105"/>
      <c r="E719" s="106" t="s">
        <v>3332</v>
      </c>
      <c r="F719" s="106" t="s">
        <v>3332</v>
      </c>
      <c r="G719" s="107" t="s">
        <v>3333</v>
      </c>
      <c r="H719"/>
      <c r="I719" s="11"/>
      <c r="J719"/>
    </row>
    <row r="720" spans="3:10" x14ac:dyDescent="0.25">
      <c r="C720" s="97" t="s">
        <v>1914</v>
      </c>
      <c r="D720" s="105"/>
      <c r="E720" s="106" t="s">
        <v>3334</v>
      </c>
      <c r="F720" s="106" t="s">
        <v>3334</v>
      </c>
      <c r="G720" s="107" t="s">
        <v>3335</v>
      </c>
      <c r="H720"/>
      <c r="I720" s="11"/>
      <c r="J720"/>
    </row>
    <row r="721" spans="3:10" x14ac:dyDescent="0.25">
      <c r="C721" s="97" t="s">
        <v>1914</v>
      </c>
      <c r="D721" s="105"/>
      <c r="E721" s="106" t="s">
        <v>3336</v>
      </c>
      <c r="F721" s="106" t="s">
        <v>3336</v>
      </c>
      <c r="G721" s="107" t="s">
        <v>3337</v>
      </c>
      <c r="H721"/>
      <c r="I721" s="11"/>
      <c r="J721"/>
    </row>
    <row r="722" spans="3:10" x14ac:dyDescent="0.25">
      <c r="C722" s="97" t="s">
        <v>1914</v>
      </c>
      <c r="D722" s="105"/>
      <c r="E722" s="106" t="s">
        <v>3338</v>
      </c>
      <c r="F722" s="106" t="s">
        <v>3338</v>
      </c>
      <c r="G722" s="107" t="s">
        <v>3339</v>
      </c>
      <c r="H722"/>
      <c r="I722" s="11"/>
      <c r="J722"/>
    </row>
    <row r="723" spans="3:10" x14ac:dyDescent="0.25">
      <c r="C723" s="97" t="s">
        <v>1914</v>
      </c>
      <c r="D723" s="105"/>
      <c r="E723" s="106" t="s">
        <v>3340</v>
      </c>
      <c r="F723" s="106" t="s">
        <v>3340</v>
      </c>
      <c r="G723" s="107" t="s">
        <v>3341</v>
      </c>
      <c r="H723"/>
      <c r="I723" s="11"/>
      <c r="J723"/>
    </row>
    <row r="724" spans="3:10" x14ac:dyDescent="0.25">
      <c r="C724" s="97" t="s">
        <v>1914</v>
      </c>
      <c r="D724" s="105"/>
      <c r="E724" s="106" t="s">
        <v>3342</v>
      </c>
      <c r="F724" s="106" t="s">
        <v>3342</v>
      </c>
      <c r="G724" s="107" t="s">
        <v>3343</v>
      </c>
      <c r="H724"/>
      <c r="I724" s="11"/>
      <c r="J724"/>
    </row>
    <row r="725" spans="3:10" x14ac:dyDescent="0.25">
      <c r="C725" s="97" t="s">
        <v>1914</v>
      </c>
      <c r="D725" s="105"/>
      <c r="E725" s="106" t="s">
        <v>3344</v>
      </c>
      <c r="F725" s="106" t="s">
        <v>3344</v>
      </c>
      <c r="G725" s="107" t="s">
        <v>3345</v>
      </c>
      <c r="H725"/>
      <c r="I725" s="11"/>
      <c r="J725"/>
    </row>
    <row r="726" spans="3:10" x14ac:dyDescent="0.25">
      <c r="C726" s="97" t="s">
        <v>1914</v>
      </c>
      <c r="D726" s="105"/>
      <c r="E726" s="106" t="s">
        <v>3346</v>
      </c>
      <c r="F726" s="106" t="s">
        <v>3346</v>
      </c>
      <c r="G726" s="107" t="s">
        <v>3347</v>
      </c>
      <c r="H726"/>
      <c r="I726" s="11"/>
      <c r="J726"/>
    </row>
    <row r="727" spans="3:10" x14ac:dyDescent="0.25">
      <c r="C727" s="97" t="s">
        <v>1914</v>
      </c>
      <c r="D727" s="105"/>
      <c r="E727" s="106" t="s">
        <v>3348</v>
      </c>
      <c r="F727" s="106" t="s">
        <v>3348</v>
      </c>
      <c r="G727" s="107" t="s">
        <v>3349</v>
      </c>
      <c r="H727"/>
      <c r="I727" s="11"/>
      <c r="J727"/>
    </row>
    <row r="728" spans="3:10" x14ac:dyDescent="0.25">
      <c r="C728" s="97" t="s">
        <v>1914</v>
      </c>
      <c r="D728" s="105"/>
      <c r="E728" s="106" t="s">
        <v>3350</v>
      </c>
      <c r="F728" s="106" t="s">
        <v>3350</v>
      </c>
      <c r="G728" s="107" t="s">
        <v>3351</v>
      </c>
      <c r="H728"/>
      <c r="I728" s="11"/>
      <c r="J728"/>
    </row>
    <row r="729" spans="3:10" x14ac:dyDescent="0.25">
      <c r="C729" s="97" t="s">
        <v>1914</v>
      </c>
      <c r="D729" s="105"/>
      <c r="E729" s="106" t="s">
        <v>3352</v>
      </c>
      <c r="F729" s="106" t="s">
        <v>3352</v>
      </c>
      <c r="G729" s="107" t="s">
        <v>3353</v>
      </c>
      <c r="H729"/>
      <c r="I729" s="11"/>
      <c r="J729"/>
    </row>
    <row r="730" spans="3:10" x14ac:dyDescent="0.25">
      <c r="C730" s="97" t="s">
        <v>1914</v>
      </c>
      <c r="D730" s="105"/>
      <c r="E730" s="106" t="s">
        <v>3354</v>
      </c>
      <c r="F730" s="106" t="s">
        <v>3354</v>
      </c>
      <c r="G730" s="107" t="s">
        <v>3355</v>
      </c>
      <c r="H730"/>
      <c r="I730" s="11"/>
      <c r="J730"/>
    </row>
    <row r="731" spans="3:10" x14ac:dyDescent="0.25">
      <c r="C731" s="97" t="s">
        <v>1914</v>
      </c>
      <c r="D731" s="105"/>
      <c r="E731" s="106" t="s">
        <v>3356</v>
      </c>
      <c r="F731" s="106" t="s">
        <v>3356</v>
      </c>
      <c r="G731" s="107" t="s">
        <v>3357</v>
      </c>
      <c r="H731"/>
      <c r="I731" s="11"/>
      <c r="J731"/>
    </row>
    <row r="732" spans="3:10" x14ac:dyDescent="0.25">
      <c r="C732" s="97" t="s">
        <v>1914</v>
      </c>
      <c r="D732" s="105"/>
      <c r="E732" s="106" t="s">
        <v>3358</v>
      </c>
      <c r="F732" s="106" t="s">
        <v>3358</v>
      </c>
      <c r="G732" s="107" t="s">
        <v>3359</v>
      </c>
      <c r="H732"/>
      <c r="I732" s="11"/>
      <c r="J732"/>
    </row>
    <row r="733" spans="3:10" x14ac:dyDescent="0.25">
      <c r="C733" s="97" t="s">
        <v>1914</v>
      </c>
      <c r="D733" s="105"/>
      <c r="E733" s="106" t="s">
        <v>3360</v>
      </c>
      <c r="F733" s="106" t="s">
        <v>3360</v>
      </c>
      <c r="G733" s="107" t="s">
        <v>3361</v>
      </c>
      <c r="H733"/>
      <c r="I733" s="11"/>
      <c r="J733"/>
    </row>
    <row r="734" spans="3:10" x14ac:dyDescent="0.25">
      <c r="C734" s="97" t="s">
        <v>1914</v>
      </c>
      <c r="D734" s="105"/>
      <c r="E734" s="106" t="s">
        <v>3362</v>
      </c>
      <c r="F734" s="106" t="s">
        <v>3362</v>
      </c>
      <c r="G734" s="107" t="s">
        <v>3363</v>
      </c>
      <c r="H734"/>
      <c r="I734" s="11"/>
      <c r="J734"/>
    </row>
    <row r="735" spans="3:10" x14ac:dyDescent="0.25">
      <c r="C735" s="97" t="s">
        <v>1914</v>
      </c>
      <c r="D735" s="105"/>
      <c r="E735" s="106" t="s">
        <v>3364</v>
      </c>
      <c r="F735" s="106" t="s">
        <v>3364</v>
      </c>
      <c r="G735" s="107" t="s">
        <v>3365</v>
      </c>
      <c r="H735"/>
      <c r="I735" s="11"/>
      <c r="J735"/>
    </row>
    <row r="736" spans="3:10" x14ac:dyDescent="0.25">
      <c r="C736" s="97" t="s">
        <v>1914</v>
      </c>
      <c r="D736" s="105"/>
      <c r="E736" s="106" t="s">
        <v>3366</v>
      </c>
      <c r="F736" s="106" t="s">
        <v>3366</v>
      </c>
      <c r="G736" s="107" t="s">
        <v>3367</v>
      </c>
      <c r="H736"/>
      <c r="I736" s="11"/>
      <c r="J736"/>
    </row>
    <row r="737" spans="3:10" x14ac:dyDescent="0.25">
      <c r="C737" s="97" t="s">
        <v>1914</v>
      </c>
      <c r="D737" s="105"/>
      <c r="E737" s="106" t="s">
        <v>3368</v>
      </c>
      <c r="F737" s="106" t="s">
        <v>3368</v>
      </c>
      <c r="G737" s="107" t="s">
        <v>3369</v>
      </c>
      <c r="H737"/>
      <c r="I737" s="11"/>
      <c r="J737"/>
    </row>
    <row r="738" spans="3:10" x14ac:dyDescent="0.25">
      <c r="C738" s="97" t="s">
        <v>1914</v>
      </c>
      <c r="D738" s="105"/>
      <c r="E738" s="106" t="s">
        <v>3370</v>
      </c>
      <c r="F738" s="106" t="s">
        <v>3370</v>
      </c>
      <c r="G738" s="107" t="s">
        <v>3371</v>
      </c>
      <c r="H738"/>
      <c r="I738" s="11"/>
      <c r="J738"/>
    </row>
    <row r="739" spans="3:10" x14ac:dyDescent="0.25">
      <c r="C739" s="97" t="s">
        <v>1914</v>
      </c>
      <c r="D739" s="105"/>
      <c r="E739" s="106" t="s">
        <v>3372</v>
      </c>
      <c r="F739" s="106" t="s">
        <v>3372</v>
      </c>
      <c r="G739" s="107" t="s">
        <v>3373</v>
      </c>
      <c r="H739"/>
      <c r="I739" s="11"/>
      <c r="J739"/>
    </row>
    <row r="740" spans="3:10" x14ac:dyDescent="0.25">
      <c r="C740" s="97" t="s">
        <v>1914</v>
      </c>
      <c r="D740" s="105"/>
      <c r="E740" s="106" t="s">
        <v>3374</v>
      </c>
      <c r="F740" s="106" t="s">
        <v>3374</v>
      </c>
      <c r="G740" s="107" t="s">
        <v>3375</v>
      </c>
      <c r="H740"/>
      <c r="I740" s="11"/>
      <c r="J740"/>
    </row>
    <row r="741" spans="3:10" x14ac:dyDescent="0.25">
      <c r="C741" s="97" t="s">
        <v>1914</v>
      </c>
      <c r="D741" s="105"/>
      <c r="E741" s="106" t="s">
        <v>3376</v>
      </c>
      <c r="F741" s="106" t="s">
        <v>3376</v>
      </c>
      <c r="G741" s="107" t="s">
        <v>3377</v>
      </c>
      <c r="H741"/>
      <c r="I741" s="11"/>
      <c r="J741"/>
    </row>
    <row r="742" spans="3:10" x14ac:dyDescent="0.25">
      <c r="C742" s="97" t="s">
        <v>1914</v>
      </c>
      <c r="D742" s="105"/>
      <c r="E742" s="106" t="s">
        <v>3378</v>
      </c>
      <c r="F742" s="106" t="s">
        <v>3378</v>
      </c>
      <c r="G742" s="107" t="s">
        <v>3379</v>
      </c>
      <c r="H742"/>
      <c r="I742" s="11"/>
      <c r="J742"/>
    </row>
    <row r="743" spans="3:10" x14ac:dyDescent="0.25">
      <c r="C743" s="97" t="s">
        <v>1914</v>
      </c>
      <c r="D743" s="105"/>
      <c r="E743" s="106" t="s">
        <v>3380</v>
      </c>
      <c r="F743" s="106" t="s">
        <v>3380</v>
      </c>
      <c r="G743" s="107" t="s">
        <v>3381</v>
      </c>
      <c r="H743"/>
      <c r="I743" s="11"/>
      <c r="J743"/>
    </row>
    <row r="744" spans="3:10" x14ac:dyDescent="0.25">
      <c r="C744" s="97" t="s">
        <v>1914</v>
      </c>
      <c r="D744" s="105"/>
      <c r="E744" s="106" t="s">
        <v>3382</v>
      </c>
      <c r="F744" s="106" t="s">
        <v>3382</v>
      </c>
      <c r="G744" s="107" t="s">
        <v>3383</v>
      </c>
      <c r="H744"/>
      <c r="I744" s="11"/>
      <c r="J744"/>
    </row>
    <row r="745" spans="3:10" x14ac:dyDescent="0.25">
      <c r="C745" s="97" t="s">
        <v>1914</v>
      </c>
      <c r="D745" s="105"/>
      <c r="E745" s="106" t="s">
        <v>3384</v>
      </c>
      <c r="F745" s="106" t="s">
        <v>3384</v>
      </c>
      <c r="G745" s="107" t="s">
        <v>3385</v>
      </c>
      <c r="H745"/>
      <c r="I745" s="11"/>
      <c r="J745"/>
    </row>
    <row r="746" spans="3:10" x14ac:dyDescent="0.25">
      <c r="C746" s="97" t="s">
        <v>1914</v>
      </c>
      <c r="D746" s="105"/>
      <c r="E746" s="106" t="s">
        <v>3386</v>
      </c>
      <c r="F746" s="106" t="s">
        <v>3386</v>
      </c>
      <c r="G746" s="107" t="s">
        <v>3387</v>
      </c>
      <c r="H746"/>
      <c r="I746" s="11"/>
      <c r="J746"/>
    </row>
    <row r="747" spans="3:10" x14ac:dyDescent="0.25">
      <c r="C747" s="97" t="s">
        <v>1914</v>
      </c>
      <c r="D747" s="105"/>
      <c r="E747" s="106" t="s">
        <v>3388</v>
      </c>
      <c r="F747" s="106" t="s">
        <v>3388</v>
      </c>
      <c r="G747" s="107" t="s">
        <v>3389</v>
      </c>
      <c r="H747"/>
      <c r="I747" s="11"/>
      <c r="J747"/>
    </row>
    <row r="748" spans="3:10" x14ac:dyDescent="0.25">
      <c r="C748" s="97" t="s">
        <v>1914</v>
      </c>
      <c r="D748" s="105"/>
      <c r="E748" s="106" t="s">
        <v>3390</v>
      </c>
      <c r="F748" s="106" t="s">
        <v>3390</v>
      </c>
      <c r="G748" s="107" t="s">
        <v>3391</v>
      </c>
      <c r="H748"/>
      <c r="I748" s="11"/>
      <c r="J748"/>
    </row>
    <row r="749" spans="3:10" x14ac:dyDescent="0.25">
      <c r="C749" s="97" t="s">
        <v>1914</v>
      </c>
      <c r="D749" s="105"/>
      <c r="E749" s="106" t="s">
        <v>3392</v>
      </c>
      <c r="F749" s="106" t="s">
        <v>3392</v>
      </c>
      <c r="G749" s="107" t="s">
        <v>3393</v>
      </c>
      <c r="H749"/>
      <c r="I749" s="11"/>
      <c r="J749"/>
    </row>
    <row r="750" spans="3:10" x14ac:dyDescent="0.25">
      <c r="C750" s="97" t="s">
        <v>1914</v>
      </c>
      <c r="D750" s="105"/>
      <c r="E750" s="106" t="s">
        <v>3394</v>
      </c>
      <c r="F750" s="106" t="s">
        <v>3394</v>
      </c>
      <c r="G750" s="107" t="s">
        <v>3395</v>
      </c>
      <c r="H750"/>
      <c r="I750" s="11"/>
      <c r="J750"/>
    </row>
    <row r="751" spans="3:10" x14ac:dyDescent="0.25">
      <c r="C751" s="97" t="s">
        <v>1914</v>
      </c>
      <c r="D751" s="105"/>
      <c r="E751" s="106" t="s">
        <v>3396</v>
      </c>
      <c r="F751" s="106" t="s">
        <v>3396</v>
      </c>
      <c r="G751" s="107" t="s">
        <v>3397</v>
      </c>
      <c r="H751"/>
      <c r="I751" s="11"/>
      <c r="J751"/>
    </row>
    <row r="752" spans="3:10" x14ac:dyDescent="0.25">
      <c r="C752" s="97" t="s">
        <v>1914</v>
      </c>
      <c r="D752" s="105"/>
      <c r="E752" s="106" t="s">
        <v>3398</v>
      </c>
      <c r="F752" s="106" t="s">
        <v>3398</v>
      </c>
      <c r="G752" s="107" t="s">
        <v>3399</v>
      </c>
      <c r="H752"/>
      <c r="I752" s="11"/>
      <c r="J752"/>
    </row>
    <row r="753" spans="3:10" x14ac:dyDescent="0.25">
      <c r="C753" s="97" t="s">
        <v>1914</v>
      </c>
      <c r="D753" s="105"/>
      <c r="E753" s="106" t="s">
        <v>3400</v>
      </c>
      <c r="F753" s="106" t="s">
        <v>3400</v>
      </c>
      <c r="G753" s="107" t="s">
        <v>3401</v>
      </c>
      <c r="H753"/>
      <c r="I753" s="11"/>
      <c r="J753"/>
    </row>
    <row r="754" spans="3:10" x14ac:dyDescent="0.25">
      <c r="C754" s="97" t="s">
        <v>1914</v>
      </c>
      <c r="D754" s="105"/>
      <c r="E754" s="106" t="s">
        <v>3402</v>
      </c>
      <c r="F754" s="106" t="s">
        <v>3402</v>
      </c>
      <c r="G754" s="107" t="s">
        <v>3403</v>
      </c>
      <c r="H754"/>
      <c r="I754" s="11"/>
      <c r="J754"/>
    </row>
    <row r="755" spans="3:10" x14ac:dyDescent="0.25">
      <c r="C755" s="97" t="s">
        <v>1914</v>
      </c>
      <c r="D755" s="105"/>
      <c r="E755" s="106" t="s">
        <v>3404</v>
      </c>
      <c r="F755" s="106" t="s">
        <v>3404</v>
      </c>
      <c r="G755" s="107" t="s">
        <v>3405</v>
      </c>
      <c r="H755"/>
      <c r="I755" s="11"/>
      <c r="J755"/>
    </row>
    <row r="756" spans="3:10" x14ac:dyDescent="0.25">
      <c r="C756" s="97" t="s">
        <v>1914</v>
      </c>
      <c r="D756" s="105"/>
      <c r="E756" s="106" t="s">
        <v>3406</v>
      </c>
      <c r="F756" s="106" t="s">
        <v>3406</v>
      </c>
      <c r="G756" s="107" t="s">
        <v>3407</v>
      </c>
      <c r="H756"/>
      <c r="I756" s="11"/>
      <c r="J756"/>
    </row>
    <row r="757" spans="3:10" x14ac:dyDescent="0.25">
      <c r="C757" s="97" t="s">
        <v>1914</v>
      </c>
      <c r="D757" s="105"/>
      <c r="E757" s="106" t="s">
        <v>3408</v>
      </c>
      <c r="F757" s="106" t="s">
        <v>3408</v>
      </c>
      <c r="G757" s="107" t="s">
        <v>3409</v>
      </c>
      <c r="H757"/>
      <c r="I757" s="11"/>
      <c r="J757"/>
    </row>
    <row r="758" spans="3:10" x14ac:dyDescent="0.25">
      <c r="C758" s="97" t="s">
        <v>1914</v>
      </c>
      <c r="D758" s="105"/>
      <c r="E758" s="106" t="s">
        <v>3410</v>
      </c>
      <c r="F758" s="106" t="s">
        <v>3410</v>
      </c>
      <c r="G758" s="107" t="s">
        <v>3411</v>
      </c>
      <c r="H758"/>
      <c r="I758" s="11"/>
      <c r="J758"/>
    </row>
    <row r="759" spans="3:10" x14ac:dyDescent="0.25">
      <c r="C759" s="97" t="s">
        <v>1914</v>
      </c>
      <c r="D759" s="105"/>
      <c r="E759" s="106" t="s">
        <v>3412</v>
      </c>
      <c r="F759" s="106" t="s">
        <v>3412</v>
      </c>
      <c r="G759" s="107" t="s">
        <v>3413</v>
      </c>
      <c r="H759"/>
      <c r="I759" s="11"/>
      <c r="J759"/>
    </row>
    <row r="760" spans="3:10" x14ac:dyDescent="0.25">
      <c r="C760" s="97" t="s">
        <v>1914</v>
      </c>
      <c r="D760" s="105"/>
      <c r="E760" s="106" t="s">
        <v>3414</v>
      </c>
      <c r="F760" s="106" t="s">
        <v>3414</v>
      </c>
      <c r="G760" s="107" t="s">
        <v>3415</v>
      </c>
      <c r="H760"/>
      <c r="I760" s="11"/>
      <c r="J760"/>
    </row>
    <row r="761" spans="3:10" x14ac:dyDescent="0.25">
      <c r="C761" s="97" t="s">
        <v>1914</v>
      </c>
      <c r="D761" s="105"/>
      <c r="E761" s="106" t="s">
        <v>3416</v>
      </c>
      <c r="F761" s="106" t="s">
        <v>3416</v>
      </c>
      <c r="G761" s="107" t="s">
        <v>3417</v>
      </c>
      <c r="H761"/>
      <c r="I761" s="11"/>
      <c r="J761"/>
    </row>
    <row r="762" spans="3:10" x14ac:dyDescent="0.25">
      <c r="C762" s="97" t="s">
        <v>1914</v>
      </c>
      <c r="D762" s="105"/>
      <c r="E762" s="106" t="s">
        <v>3418</v>
      </c>
      <c r="F762" s="106" t="s">
        <v>3418</v>
      </c>
      <c r="G762" s="107" t="s">
        <v>3419</v>
      </c>
      <c r="H762"/>
      <c r="I762" s="11"/>
      <c r="J762"/>
    </row>
    <row r="763" spans="3:10" x14ac:dyDescent="0.25">
      <c r="C763" s="97" t="s">
        <v>1914</v>
      </c>
      <c r="D763" s="105"/>
      <c r="E763" s="106" t="s">
        <v>3420</v>
      </c>
      <c r="F763" s="106" t="s">
        <v>3420</v>
      </c>
      <c r="G763" s="107" t="s">
        <v>3421</v>
      </c>
      <c r="H763"/>
      <c r="I763" s="11"/>
      <c r="J763"/>
    </row>
    <row r="764" spans="3:10" x14ac:dyDescent="0.25">
      <c r="C764" s="97" t="s">
        <v>1914</v>
      </c>
      <c r="D764" s="105"/>
      <c r="E764" s="106" t="s">
        <v>3422</v>
      </c>
      <c r="F764" s="106" t="s">
        <v>3422</v>
      </c>
      <c r="G764" s="107" t="s">
        <v>3423</v>
      </c>
      <c r="H764"/>
      <c r="I764" s="11"/>
      <c r="J764"/>
    </row>
    <row r="765" spans="3:10" s="101" customFormat="1" x14ac:dyDescent="0.25">
      <c r="C765" s="99" t="s">
        <v>1914</v>
      </c>
      <c r="D765" s="112"/>
      <c r="E765" s="113" t="s">
        <v>4568</v>
      </c>
      <c r="F765" s="113" t="s">
        <v>4582</v>
      </c>
      <c r="G765" s="114" t="s">
        <v>3425</v>
      </c>
      <c r="I765" s="115"/>
    </row>
    <row r="766" spans="3:10" s="101" customFormat="1" x14ac:dyDescent="0.25">
      <c r="C766" s="99" t="s">
        <v>1914</v>
      </c>
      <c r="D766" s="112"/>
      <c r="E766" s="113" t="s">
        <v>3424</v>
      </c>
      <c r="F766" s="113" t="s">
        <v>3424</v>
      </c>
      <c r="G766" s="114" t="s">
        <v>3426</v>
      </c>
      <c r="I766" s="115"/>
    </row>
    <row r="767" spans="3:10" x14ac:dyDescent="0.25">
      <c r="C767" s="97" t="s">
        <v>1914</v>
      </c>
      <c r="D767" s="105"/>
      <c r="E767" s="106" t="s">
        <v>3427</v>
      </c>
      <c r="F767" s="106" t="s">
        <v>3427</v>
      </c>
      <c r="G767" s="107" t="s">
        <v>3428</v>
      </c>
      <c r="H767"/>
      <c r="I767" s="11"/>
      <c r="J767"/>
    </row>
    <row r="768" spans="3:10" x14ac:dyDescent="0.25">
      <c r="C768" s="97" t="s">
        <v>1914</v>
      </c>
      <c r="D768" s="105"/>
      <c r="E768" s="106" t="s">
        <v>3429</v>
      </c>
      <c r="F768" s="106" t="s">
        <v>3429</v>
      </c>
      <c r="G768" s="107" t="s">
        <v>3430</v>
      </c>
      <c r="H768"/>
      <c r="I768" s="11"/>
      <c r="J768"/>
    </row>
    <row r="769" spans="3:10" x14ac:dyDescent="0.25">
      <c r="C769" s="97" t="s">
        <v>1914</v>
      </c>
      <c r="D769" s="105"/>
      <c r="E769" s="106" t="s">
        <v>3431</v>
      </c>
      <c r="F769" s="106" t="s">
        <v>3431</v>
      </c>
      <c r="G769" s="107" t="s">
        <v>3432</v>
      </c>
      <c r="H769"/>
      <c r="I769" s="11"/>
      <c r="J769"/>
    </row>
    <row r="770" spans="3:10" x14ac:dyDescent="0.25">
      <c r="C770" s="97" t="s">
        <v>1914</v>
      </c>
      <c r="D770" s="105"/>
      <c r="E770" s="106" t="s">
        <v>3433</v>
      </c>
      <c r="F770" s="106" t="s">
        <v>3433</v>
      </c>
      <c r="G770" s="107" t="s">
        <v>3434</v>
      </c>
      <c r="H770"/>
      <c r="I770" s="11"/>
      <c r="J770"/>
    </row>
    <row r="771" spans="3:10" x14ac:dyDescent="0.25">
      <c r="C771" s="97" t="s">
        <v>1914</v>
      </c>
      <c r="D771" s="105"/>
      <c r="E771" s="106" t="s">
        <v>3435</v>
      </c>
      <c r="F771" s="106" t="s">
        <v>3435</v>
      </c>
      <c r="G771" s="107" t="s">
        <v>3436</v>
      </c>
      <c r="H771"/>
      <c r="I771" s="11"/>
      <c r="J771"/>
    </row>
    <row r="772" spans="3:10" x14ac:dyDescent="0.25">
      <c r="C772" s="97" t="s">
        <v>1914</v>
      </c>
      <c r="D772" s="105"/>
      <c r="E772" s="106" t="s">
        <v>3437</v>
      </c>
      <c r="F772" s="106" t="s">
        <v>3437</v>
      </c>
      <c r="G772" s="107" t="s">
        <v>3438</v>
      </c>
      <c r="H772"/>
      <c r="I772" s="11"/>
      <c r="J772"/>
    </row>
    <row r="773" spans="3:10" x14ac:dyDescent="0.25">
      <c r="C773" s="97" t="s">
        <v>1914</v>
      </c>
      <c r="D773" s="105"/>
      <c r="E773" s="106" t="s">
        <v>3439</v>
      </c>
      <c r="F773" s="106" t="s">
        <v>3439</v>
      </c>
      <c r="G773" s="107" t="s">
        <v>3440</v>
      </c>
      <c r="H773"/>
      <c r="I773" s="11"/>
      <c r="J773"/>
    </row>
    <row r="774" spans="3:10" x14ac:dyDescent="0.25">
      <c r="C774" s="97" t="s">
        <v>1914</v>
      </c>
      <c r="D774" s="105"/>
      <c r="E774" s="106" t="s">
        <v>3441</v>
      </c>
      <c r="F774" s="106" t="s">
        <v>3441</v>
      </c>
      <c r="G774" s="107" t="s">
        <v>3442</v>
      </c>
      <c r="H774"/>
      <c r="I774" s="11"/>
      <c r="J774"/>
    </row>
    <row r="775" spans="3:10" x14ac:dyDescent="0.25">
      <c r="C775" s="97" t="s">
        <v>1914</v>
      </c>
      <c r="D775" s="105"/>
      <c r="E775" s="106" t="s">
        <v>3443</v>
      </c>
      <c r="F775" s="106" t="s">
        <v>3443</v>
      </c>
      <c r="G775" s="107" t="s">
        <v>3444</v>
      </c>
      <c r="H775"/>
      <c r="I775" s="11"/>
      <c r="J775"/>
    </row>
    <row r="776" spans="3:10" x14ac:dyDescent="0.25">
      <c r="C776" s="97" t="s">
        <v>1914</v>
      </c>
      <c r="D776" s="105"/>
      <c r="E776" s="106" t="s">
        <v>3445</v>
      </c>
      <c r="F776" s="106" t="s">
        <v>3445</v>
      </c>
      <c r="G776" s="107" t="s">
        <v>3446</v>
      </c>
      <c r="H776"/>
      <c r="I776" s="11"/>
      <c r="J776"/>
    </row>
    <row r="777" spans="3:10" x14ac:dyDescent="0.25">
      <c r="C777" s="97" t="s">
        <v>1914</v>
      </c>
      <c r="D777" s="105"/>
      <c r="E777" s="106" t="s">
        <v>3447</v>
      </c>
      <c r="F777" s="106" t="s">
        <v>3447</v>
      </c>
      <c r="G777" s="107" t="s">
        <v>3448</v>
      </c>
      <c r="H777"/>
      <c r="I777" s="11"/>
      <c r="J777"/>
    </row>
    <row r="778" spans="3:10" x14ac:dyDescent="0.25">
      <c r="C778" s="97" t="s">
        <v>1914</v>
      </c>
      <c r="D778" s="105"/>
      <c r="E778" s="106" t="s">
        <v>3449</v>
      </c>
      <c r="F778" s="106" t="s">
        <v>3449</v>
      </c>
      <c r="G778" s="107" t="s">
        <v>3450</v>
      </c>
      <c r="H778"/>
      <c r="I778" s="11"/>
      <c r="J778"/>
    </row>
    <row r="779" spans="3:10" x14ac:dyDescent="0.25">
      <c r="C779" s="97" t="s">
        <v>1914</v>
      </c>
      <c r="D779" s="105"/>
      <c r="E779" s="106" t="s">
        <v>3451</v>
      </c>
      <c r="F779" s="106" t="s">
        <v>3451</v>
      </c>
      <c r="G779" s="107" t="s">
        <v>3452</v>
      </c>
      <c r="H779"/>
      <c r="I779" s="11"/>
      <c r="J779"/>
    </row>
    <row r="780" spans="3:10" x14ac:dyDescent="0.25">
      <c r="C780" s="97" t="s">
        <v>1914</v>
      </c>
      <c r="D780" s="105"/>
      <c r="E780" s="106" t="s">
        <v>3453</v>
      </c>
      <c r="F780" s="106" t="s">
        <v>3453</v>
      </c>
      <c r="G780" s="107" t="s">
        <v>3454</v>
      </c>
      <c r="H780"/>
      <c r="I780" s="11"/>
      <c r="J780"/>
    </row>
    <row r="781" spans="3:10" x14ac:dyDescent="0.25">
      <c r="C781" s="97" t="s">
        <v>1914</v>
      </c>
      <c r="D781" s="105"/>
      <c r="E781" s="106" t="s">
        <v>3455</v>
      </c>
      <c r="F781" s="106" t="s">
        <v>3455</v>
      </c>
      <c r="G781" s="107" t="s">
        <v>3456</v>
      </c>
      <c r="H781"/>
      <c r="I781" s="11"/>
      <c r="J781"/>
    </row>
    <row r="782" spans="3:10" x14ac:dyDescent="0.25">
      <c r="C782" s="97" t="s">
        <v>1914</v>
      </c>
      <c r="D782" s="105"/>
      <c r="E782" s="106" t="s">
        <v>3457</v>
      </c>
      <c r="F782" s="106" t="s">
        <v>3457</v>
      </c>
      <c r="G782" s="107" t="s">
        <v>3458</v>
      </c>
      <c r="H782"/>
      <c r="I782" s="11"/>
      <c r="J782"/>
    </row>
    <row r="783" spans="3:10" x14ac:dyDescent="0.25">
      <c r="C783" s="97" t="s">
        <v>1914</v>
      </c>
      <c r="D783" s="105"/>
      <c r="E783" s="106" t="s">
        <v>3459</v>
      </c>
      <c r="F783" s="106" t="s">
        <v>3459</v>
      </c>
      <c r="G783" s="107" t="s">
        <v>3460</v>
      </c>
      <c r="H783"/>
      <c r="I783" s="11"/>
      <c r="J783"/>
    </row>
    <row r="784" spans="3:10" x14ac:dyDescent="0.25">
      <c r="C784" s="97" t="s">
        <v>1914</v>
      </c>
      <c r="D784" s="105"/>
      <c r="E784" s="106" t="s">
        <v>3461</v>
      </c>
      <c r="F784" s="106" t="s">
        <v>3461</v>
      </c>
      <c r="G784" s="107" t="s">
        <v>3462</v>
      </c>
      <c r="H784"/>
      <c r="I784" s="11"/>
      <c r="J784"/>
    </row>
    <row r="785" spans="3:10" x14ac:dyDescent="0.25">
      <c r="C785" s="97" t="s">
        <v>1914</v>
      </c>
      <c r="D785" s="105"/>
      <c r="E785" s="106" t="s">
        <v>3463</v>
      </c>
      <c r="F785" s="106" t="s">
        <v>3463</v>
      </c>
      <c r="G785" s="107" t="s">
        <v>3464</v>
      </c>
      <c r="H785"/>
      <c r="I785" s="11"/>
      <c r="J785"/>
    </row>
    <row r="786" spans="3:10" x14ac:dyDescent="0.25">
      <c r="C786" s="97" t="s">
        <v>1914</v>
      </c>
      <c r="D786" s="105"/>
      <c r="E786" s="106" t="s">
        <v>3465</v>
      </c>
      <c r="F786" s="106" t="s">
        <v>3465</v>
      </c>
      <c r="G786" s="107" t="s">
        <v>3466</v>
      </c>
      <c r="H786"/>
      <c r="I786" s="11"/>
      <c r="J786"/>
    </row>
    <row r="787" spans="3:10" x14ac:dyDescent="0.25">
      <c r="C787" s="97" t="s">
        <v>1914</v>
      </c>
      <c r="D787" s="105"/>
      <c r="E787" s="106" t="s">
        <v>3467</v>
      </c>
      <c r="F787" s="106" t="s">
        <v>3467</v>
      </c>
      <c r="G787" s="107" t="s">
        <v>3468</v>
      </c>
      <c r="H787"/>
      <c r="I787" s="11"/>
      <c r="J787"/>
    </row>
    <row r="788" spans="3:10" x14ac:dyDescent="0.25">
      <c r="C788" s="97" t="s">
        <v>1914</v>
      </c>
      <c r="D788" s="105"/>
      <c r="E788" s="106" t="s">
        <v>3469</v>
      </c>
      <c r="F788" s="106" t="s">
        <v>3469</v>
      </c>
      <c r="G788" s="107" t="s">
        <v>3470</v>
      </c>
      <c r="H788"/>
      <c r="I788" s="11"/>
      <c r="J788"/>
    </row>
    <row r="789" spans="3:10" x14ac:dyDescent="0.25">
      <c r="C789" s="97" t="s">
        <v>1914</v>
      </c>
      <c r="D789" s="105"/>
      <c r="E789" s="106" t="s">
        <v>3471</v>
      </c>
      <c r="F789" s="106" t="s">
        <v>3471</v>
      </c>
      <c r="G789" s="107" t="s">
        <v>3472</v>
      </c>
      <c r="H789"/>
      <c r="I789" s="11"/>
      <c r="J789"/>
    </row>
    <row r="790" spans="3:10" x14ac:dyDescent="0.25">
      <c r="C790" s="97" t="s">
        <v>1914</v>
      </c>
      <c r="D790" s="105"/>
      <c r="E790" s="106" t="s">
        <v>3473</v>
      </c>
      <c r="F790" s="106" t="s">
        <v>3473</v>
      </c>
      <c r="G790" s="107" t="s">
        <v>3474</v>
      </c>
      <c r="H790"/>
      <c r="I790" s="11"/>
      <c r="J790"/>
    </row>
    <row r="791" spans="3:10" x14ac:dyDescent="0.25">
      <c r="C791" s="97" t="s">
        <v>1914</v>
      </c>
      <c r="D791" s="105"/>
      <c r="E791" s="106" t="s">
        <v>3475</v>
      </c>
      <c r="F791" s="106" t="s">
        <v>3475</v>
      </c>
      <c r="G791" s="107" t="s">
        <v>3476</v>
      </c>
      <c r="H791"/>
      <c r="I791" s="11"/>
      <c r="J791"/>
    </row>
    <row r="792" spans="3:10" x14ac:dyDescent="0.25">
      <c r="C792" s="97" t="s">
        <v>1914</v>
      </c>
      <c r="D792" s="105"/>
      <c r="E792" s="106" t="s">
        <v>3477</v>
      </c>
      <c r="F792" s="106" t="s">
        <v>3477</v>
      </c>
      <c r="G792" s="107" t="s">
        <v>3478</v>
      </c>
      <c r="H792"/>
      <c r="I792" s="11"/>
      <c r="J792"/>
    </row>
    <row r="793" spans="3:10" x14ac:dyDescent="0.25">
      <c r="C793" s="97" t="s">
        <v>1914</v>
      </c>
      <c r="D793" s="105"/>
      <c r="E793" s="106" t="s">
        <v>3479</v>
      </c>
      <c r="F793" s="106" t="s">
        <v>3479</v>
      </c>
      <c r="G793" s="107" t="s">
        <v>3480</v>
      </c>
      <c r="H793"/>
      <c r="I793" s="11"/>
      <c r="J793"/>
    </row>
    <row r="794" spans="3:10" x14ac:dyDescent="0.25">
      <c r="C794" s="97" t="s">
        <v>1914</v>
      </c>
      <c r="D794" s="105"/>
      <c r="E794" s="106" t="s">
        <v>3481</v>
      </c>
      <c r="F794" s="106" t="s">
        <v>3481</v>
      </c>
      <c r="G794" s="107" t="s">
        <v>3482</v>
      </c>
      <c r="H794"/>
      <c r="I794" s="11"/>
      <c r="J794"/>
    </row>
    <row r="795" spans="3:10" x14ac:dyDescent="0.25">
      <c r="C795" s="97" t="s">
        <v>1914</v>
      </c>
      <c r="D795" s="105"/>
      <c r="E795" s="106" t="s">
        <v>3483</v>
      </c>
      <c r="F795" s="106" t="s">
        <v>3483</v>
      </c>
      <c r="G795" s="107" t="s">
        <v>3484</v>
      </c>
      <c r="H795"/>
      <c r="I795" s="11"/>
      <c r="J795"/>
    </row>
    <row r="796" spans="3:10" x14ac:dyDescent="0.25">
      <c r="C796" s="97" t="s">
        <v>1914</v>
      </c>
      <c r="D796" s="105"/>
      <c r="E796" s="106" t="s">
        <v>3485</v>
      </c>
      <c r="F796" s="106" t="s">
        <v>3485</v>
      </c>
      <c r="G796" s="107" t="s">
        <v>3486</v>
      </c>
      <c r="H796"/>
      <c r="I796" s="11"/>
      <c r="J796"/>
    </row>
    <row r="797" spans="3:10" x14ac:dyDescent="0.25">
      <c r="C797" s="97" t="s">
        <v>1914</v>
      </c>
      <c r="D797" s="105"/>
      <c r="E797" s="106" t="s">
        <v>3487</v>
      </c>
      <c r="F797" s="106" t="s">
        <v>3487</v>
      </c>
      <c r="G797" s="107" t="s">
        <v>3488</v>
      </c>
      <c r="H797"/>
      <c r="I797" s="11"/>
      <c r="J797"/>
    </row>
    <row r="798" spans="3:10" x14ac:dyDescent="0.25">
      <c r="C798" s="97" t="s">
        <v>1914</v>
      </c>
      <c r="D798" s="105"/>
      <c r="E798" s="106" t="s">
        <v>3489</v>
      </c>
      <c r="F798" s="106" t="s">
        <v>3489</v>
      </c>
      <c r="G798" s="107" t="s">
        <v>2120</v>
      </c>
      <c r="H798"/>
      <c r="I798" s="11"/>
      <c r="J798"/>
    </row>
    <row r="799" spans="3:10" x14ac:dyDescent="0.25">
      <c r="C799" s="97" t="s">
        <v>1914</v>
      </c>
      <c r="D799" s="105"/>
      <c r="E799" s="106" t="s">
        <v>3490</v>
      </c>
      <c r="F799" s="106" t="s">
        <v>3490</v>
      </c>
      <c r="G799" s="107" t="s">
        <v>3491</v>
      </c>
      <c r="H799"/>
      <c r="I799" s="11"/>
      <c r="J799"/>
    </row>
    <row r="800" spans="3:10" x14ac:dyDescent="0.25">
      <c r="C800" s="97" t="s">
        <v>1914</v>
      </c>
      <c r="D800" s="105"/>
      <c r="E800" s="106" t="s">
        <v>3492</v>
      </c>
      <c r="F800" s="106" t="s">
        <v>3492</v>
      </c>
      <c r="G800" s="107" t="s">
        <v>2126</v>
      </c>
      <c r="H800"/>
      <c r="I800" s="11"/>
      <c r="J800"/>
    </row>
    <row r="801" spans="3:10" x14ac:dyDescent="0.25">
      <c r="C801" s="97" t="s">
        <v>1914</v>
      </c>
      <c r="D801" s="105"/>
      <c r="E801" s="106" t="s">
        <v>3493</v>
      </c>
      <c r="F801" s="106" t="s">
        <v>3493</v>
      </c>
      <c r="G801" s="107" t="s">
        <v>3494</v>
      </c>
      <c r="H801"/>
      <c r="I801" s="11"/>
      <c r="J801"/>
    </row>
    <row r="802" spans="3:10" x14ac:dyDescent="0.25">
      <c r="C802" s="97" t="s">
        <v>1914</v>
      </c>
      <c r="D802" s="105"/>
      <c r="E802" s="106" t="s">
        <v>3495</v>
      </c>
      <c r="F802" s="106" t="s">
        <v>3495</v>
      </c>
      <c r="G802" s="107" t="s">
        <v>2132</v>
      </c>
      <c r="H802"/>
      <c r="I802" s="11"/>
      <c r="J802"/>
    </row>
    <row r="803" spans="3:10" x14ac:dyDescent="0.25">
      <c r="C803" s="97" t="s">
        <v>1914</v>
      </c>
      <c r="D803" s="105"/>
      <c r="E803" s="106" t="s">
        <v>3496</v>
      </c>
      <c r="F803" s="106" t="s">
        <v>3496</v>
      </c>
      <c r="G803" s="107" t="s">
        <v>3497</v>
      </c>
      <c r="H803"/>
      <c r="I803" s="11"/>
      <c r="J803"/>
    </row>
    <row r="804" spans="3:10" x14ac:dyDescent="0.25">
      <c r="C804" s="97" t="s">
        <v>1914</v>
      </c>
      <c r="D804" s="105"/>
      <c r="E804" s="106" t="s">
        <v>3498</v>
      </c>
      <c r="F804" s="106" t="s">
        <v>3498</v>
      </c>
      <c r="G804" s="107" t="s">
        <v>2138</v>
      </c>
      <c r="H804"/>
      <c r="I804" s="11"/>
      <c r="J804"/>
    </row>
    <row r="805" spans="3:10" x14ac:dyDescent="0.25">
      <c r="C805" s="97" t="s">
        <v>1914</v>
      </c>
      <c r="D805" s="105"/>
      <c r="E805" s="106" t="s">
        <v>3499</v>
      </c>
      <c r="F805" s="106" t="s">
        <v>3499</v>
      </c>
      <c r="G805" s="107" t="s">
        <v>3500</v>
      </c>
      <c r="H805"/>
      <c r="I805" s="11"/>
      <c r="J805"/>
    </row>
    <row r="806" spans="3:10" x14ac:dyDescent="0.25">
      <c r="C806" s="97" t="s">
        <v>1914</v>
      </c>
      <c r="D806" s="105"/>
      <c r="E806" s="106" t="s">
        <v>3501</v>
      </c>
      <c r="F806" s="106" t="s">
        <v>3501</v>
      </c>
      <c r="G806" s="107" t="s">
        <v>3502</v>
      </c>
      <c r="H806"/>
      <c r="I806" s="11"/>
      <c r="J806"/>
    </row>
    <row r="807" spans="3:10" x14ac:dyDescent="0.25">
      <c r="C807" s="97" t="s">
        <v>1914</v>
      </c>
      <c r="D807" s="105"/>
      <c r="E807" s="106" t="s">
        <v>3503</v>
      </c>
      <c r="F807" s="106" t="s">
        <v>3503</v>
      </c>
      <c r="G807" s="107" t="s">
        <v>3504</v>
      </c>
      <c r="H807"/>
      <c r="I807" s="11"/>
      <c r="J807"/>
    </row>
    <row r="808" spans="3:10" x14ac:dyDescent="0.25">
      <c r="C808" s="97" t="s">
        <v>1914</v>
      </c>
      <c r="D808" s="105"/>
      <c r="E808" s="106" t="s">
        <v>3505</v>
      </c>
      <c r="F808" s="106" t="s">
        <v>3505</v>
      </c>
      <c r="G808" s="107" t="s">
        <v>3506</v>
      </c>
      <c r="H808"/>
      <c r="I808" s="11"/>
      <c r="J808"/>
    </row>
    <row r="809" spans="3:10" x14ac:dyDescent="0.25">
      <c r="C809" s="97" t="s">
        <v>1914</v>
      </c>
      <c r="D809" s="105"/>
      <c r="E809" s="106" t="s">
        <v>3507</v>
      </c>
      <c r="F809" s="106" t="s">
        <v>3507</v>
      </c>
      <c r="G809" s="107" t="s">
        <v>3508</v>
      </c>
      <c r="H809"/>
      <c r="I809" s="11"/>
      <c r="J809"/>
    </row>
    <row r="810" spans="3:10" x14ac:dyDescent="0.25">
      <c r="C810" s="97" t="s">
        <v>1914</v>
      </c>
      <c r="D810" s="105"/>
      <c r="E810" s="106" t="s">
        <v>3509</v>
      </c>
      <c r="F810" s="106" t="s">
        <v>3509</v>
      </c>
      <c r="G810" s="107" t="s">
        <v>3510</v>
      </c>
      <c r="H810"/>
      <c r="I810" s="11"/>
      <c r="J810"/>
    </row>
    <row r="811" spans="3:10" x14ac:dyDescent="0.25">
      <c r="C811" s="97" t="s">
        <v>1914</v>
      </c>
      <c r="D811" s="105"/>
      <c r="E811" s="106" t="s">
        <v>3511</v>
      </c>
      <c r="F811" s="106" t="s">
        <v>3511</v>
      </c>
      <c r="G811" s="107" t="s">
        <v>3512</v>
      </c>
      <c r="H811"/>
      <c r="I811" s="11"/>
      <c r="J811"/>
    </row>
    <row r="812" spans="3:10" x14ac:dyDescent="0.25">
      <c r="C812" s="97" t="s">
        <v>1914</v>
      </c>
      <c r="D812" s="105"/>
      <c r="E812" s="106" t="s">
        <v>3513</v>
      </c>
      <c r="F812" s="106" t="s">
        <v>3513</v>
      </c>
      <c r="G812" s="107" t="s">
        <v>3514</v>
      </c>
      <c r="H812"/>
      <c r="I812" s="11"/>
      <c r="J812"/>
    </row>
    <row r="813" spans="3:10" x14ac:dyDescent="0.25">
      <c r="C813" s="97" t="s">
        <v>1914</v>
      </c>
      <c r="D813" s="105"/>
      <c r="E813" s="106" t="s">
        <v>3515</v>
      </c>
      <c r="F813" s="106" t="s">
        <v>3515</v>
      </c>
      <c r="G813" s="107" t="s">
        <v>3516</v>
      </c>
      <c r="H813"/>
      <c r="I813" s="11"/>
      <c r="J813"/>
    </row>
    <row r="814" spans="3:10" x14ac:dyDescent="0.25">
      <c r="C814" s="97" t="s">
        <v>1914</v>
      </c>
      <c r="D814" s="105"/>
      <c r="E814" s="106" t="s">
        <v>3517</v>
      </c>
      <c r="F814" s="106" t="s">
        <v>3517</v>
      </c>
      <c r="G814" s="107" t="s">
        <v>1215</v>
      </c>
      <c r="H814"/>
      <c r="I814" s="11"/>
      <c r="J814"/>
    </row>
    <row r="815" spans="3:10" x14ac:dyDescent="0.25">
      <c r="C815" s="97" t="s">
        <v>1914</v>
      </c>
      <c r="D815" s="105"/>
      <c r="E815" s="106" t="s">
        <v>3518</v>
      </c>
      <c r="F815" s="106" t="s">
        <v>3518</v>
      </c>
      <c r="G815" s="107" t="s">
        <v>3519</v>
      </c>
      <c r="H815"/>
      <c r="I815" s="11"/>
      <c r="J815"/>
    </row>
    <row r="816" spans="3:10" x14ac:dyDescent="0.25">
      <c r="C816" s="97" t="s">
        <v>1914</v>
      </c>
      <c r="D816" s="105"/>
      <c r="E816" s="106" t="s">
        <v>3520</v>
      </c>
      <c r="F816" s="106" t="s">
        <v>3520</v>
      </c>
      <c r="G816" s="107" t="s">
        <v>3521</v>
      </c>
      <c r="H816"/>
      <c r="I816" s="11"/>
      <c r="J816"/>
    </row>
    <row r="817" spans="3:10" x14ac:dyDescent="0.25">
      <c r="C817" s="97" t="s">
        <v>1914</v>
      </c>
      <c r="D817" s="105"/>
      <c r="E817" s="106" t="s">
        <v>3522</v>
      </c>
      <c r="F817" s="106" t="s">
        <v>3522</v>
      </c>
      <c r="G817" s="107" t="s">
        <v>3523</v>
      </c>
      <c r="H817"/>
      <c r="I817" s="11"/>
      <c r="J817"/>
    </row>
    <row r="818" spans="3:10" x14ac:dyDescent="0.25">
      <c r="C818" s="97" t="s">
        <v>1914</v>
      </c>
      <c r="D818" s="105"/>
      <c r="E818" s="106" t="s">
        <v>3524</v>
      </c>
      <c r="F818" s="106" t="s">
        <v>3524</v>
      </c>
      <c r="G818" s="107" t="s">
        <v>3525</v>
      </c>
      <c r="H818"/>
      <c r="I818" s="11"/>
      <c r="J818"/>
    </row>
    <row r="819" spans="3:10" x14ac:dyDescent="0.25">
      <c r="C819" s="97" t="s">
        <v>1914</v>
      </c>
      <c r="D819" s="105"/>
      <c r="E819" s="106" t="s">
        <v>3526</v>
      </c>
      <c r="F819" s="106" t="s">
        <v>3526</v>
      </c>
      <c r="G819" s="107" t="s">
        <v>1215</v>
      </c>
      <c r="H819"/>
      <c r="I819" s="11"/>
      <c r="J819"/>
    </row>
    <row r="820" spans="3:10" x14ac:dyDescent="0.25">
      <c r="C820" s="97" t="s">
        <v>1914</v>
      </c>
      <c r="D820" s="105"/>
      <c r="E820" s="106" t="s">
        <v>3527</v>
      </c>
      <c r="F820" s="106" t="s">
        <v>3527</v>
      </c>
      <c r="G820" s="107" t="s">
        <v>3528</v>
      </c>
      <c r="H820"/>
      <c r="I820" s="11"/>
      <c r="J820"/>
    </row>
    <row r="821" spans="3:10" x14ac:dyDescent="0.25">
      <c r="C821" s="97" t="s">
        <v>1914</v>
      </c>
      <c r="D821" s="105"/>
      <c r="E821" s="106" t="s">
        <v>3529</v>
      </c>
      <c r="F821" s="106" t="s">
        <v>3529</v>
      </c>
      <c r="G821" s="107" t="s">
        <v>3514</v>
      </c>
      <c r="H821"/>
      <c r="I821" s="11"/>
      <c r="J821"/>
    </row>
    <row r="822" spans="3:10" x14ac:dyDescent="0.25">
      <c r="C822" s="97" t="s">
        <v>1914</v>
      </c>
      <c r="D822" s="105"/>
      <c r="E822" s="106" t="s">
        <v>3530</v>
      </c>
      <c r="F822" s="106" t="s">
        <v>3530</v>
      </c>
      <c r="G822" s="107" t="s">
        <v>3531</v>
      </c>
      <c r="H822"/>
      <c r="I822" s="11"/>
      <c r="J822"/>
    </row>
    <row r="823" spans="3:10" x14ac:dyDescent="0.25">
      <c r="C823" s="97" t="s">
        <v>1914</v>
      </c>
      <c r="D823" s="105"/>
      <c r="E823" s="106" t="s">
        <v>3532</v>
      </c>
      <c r="F823" s="106" t="s">
        <v>3532</v>
      </c>
      <c r="G823" s="107" t="s">
        <v>3531</v>
      </c>
      <c r="H823"/>
      <c r="I823" s="11"/>
      <c r="J823"/>
    </row>
    <row r="824" spans="3:10" x14ac:dyDescent="0.25">
      <c r="C824" s="97" t="s">
        <v>1914</v>
      </c>
      <c r="D824" s="105"/>
      <c r="E824" s="106" t="s">
        <v>3533</v>
      </c>
      <c r="F824" s="106" t="s">
        <v>3533</v>
      </c>
      <c r="G824" s="107" t="s">
        <v>3534</v>
      </c>
      <c r="H824"/>
      <c r="I824" s="11"/>
      <c r="J824"/>
    </row>
    <row r="825" spans="3:10" x14ac:dyDescent="0.25">
      <c r="C825" s="97" t="s">
        <v>1914</v>
      </c>
      <c r="D825" s="105"/>
      <c r="E825" s="106" t="s">
        <v>3535</v>
      </c>
      <c r="F825" s="106" t="s">
        <v>3535</v>
      </c>
      <c r="G825" s="107" t="s">
        <v>3536</v>
      </c>
      <c r="H825"/>
      <c r="I825" s="11"/>
      <c r="J825"/>
    </row>
    <row r="826" spans="3:10" x14ac:dyDescent="0.25">
      <c r="C826" s="97" t="s">
        <v>1914</v>
      </c>
      <c r="D826" s="105"/>
      <c r="E826" s="106" t="s">
        <v>3537</v>
      </c>
      <c r="F826" s="106" t="s">
        <v>3537</v>
      </c>
      <c r="G826" s="107" t="s">
        <v>3538</v>
      </c>
      <c r="H826"/>
      <c r="I826" s="11"/>
      <c r="J826"/>
    </row>
    <row r="827" spans="3:10" x14ac:dyDescent="0.25">
      <c r="C827" s="97" t="s">
        <v>1914</v>
      </c>
      <c r="D827" s="105"/>
      <c r="E827" s="106" t="s">
        <v>3539</v>
      </c>
      <c r="F827" s="106" t="s">
        <v>3539</v>
      </c>
      <c r="G827" s="107" t="s">
        <v>3540</v>
      </c>
      <c r="H827"/>
      <c r="I827" s="11"/>
      <c r="J827"/>
    </row>
    <row r="828" spans="3:10" x14ac:dyDescent="0.25">
      <c r="C828" s="97" t="s">
        <v>1914</v>
      </c>
      <c r="D828" s="105"/>
      <c r="E828" s="106" t="s">
        <v>3541</v>
      </c>
      <c r="F828" s="106" t="s">
        <v>3541</v>
      </c>
      <c r="G828" s="107" t="s">
        <v>3542</v>
      </c>
      <c r="H828"/>
      <c r="I828" s="11"/>
      <c r="J828"/>
    </row>
    <row r="829" spans="3:10" x14ac:dyDescent="0.25">
      <c r="C829" s="97" t="s">
        <v>1914</v>
      </c>
      <c r="D829" s="105"/>
      <c r="E829" s="106" t="s">
        <v>3543</v>
      </c>
      <c r="F829" s="106" t="s">
        <v>3543</v>
      </c>
      <c r="G829" s="107" t="s">
        <v>3544</v>
      </c>
      <c r="H829"/>
      <c r="I829" s="11"/>
      <c r="J829"/>
    </row>
    <row r="830" spans="3:10" x14ac:dyDescent="0.25">
      <c r="C830" s="97" t="s">
        <v>1914</v>
      </c>
      <c r="D830" s="105"/>
      <c r="E830" s="106" t="s">
        <v>3545</v>
      </c>
      <c r="F830" s="106" t="s">
        <v>3545</v>
      </c>
      <c r="G830" s="107" t="s">
        <v>3546</v>
      </c>
      <c r="H830"/>
      <c r="I830" s="11"/>
      <c r="J830"/>
    </row>
    <row r="831" spans="3:10" x14ac:dyDescent="0.25">
      <c r="C831" s="97" t="s">
        <v>1914</v>
      </c>
      <c r="D831" s="105"/>
      <c r="E831" s="106" t="s">
        <v>3547</v>
      </c>
      <c r="F831" s="106" t="s">
        <v>3547</v>
      </c>
      <c r="G831" s="107" t="s">
        <v>3546</v>
      </c>
      <c r="H831"/>
      <c r="I831" s="11"/>
      <c r="J831"/>
    </row>
    <row r="832" spans="3:10" x14ac:dyDescent="0.25">
      <c r="C832" s="97" t="s">
        <v>1914</v>
      </c>
      <c r="D832" s="105"/>
      <c r="E832" s="106" t="s">
        <v>3548</v>
      </c>
      <c r="F832" s="106" t="s">
        <v>3548</v>
      </c>
      <c r="G832" s="107" t="s">
        <v>3549</v>
      </c>
      <c r="H832"/>
      <c r="I832" s="11"/>
      <c r="J832"/>
    </row>
    <row r="833" spans="3:10" x14ac:dyDescent="0.25">
      <c r="C833" s="97" t="s">
        <v>1914</v>
      </c>
      <c r="D833" s="105"/>
      <c r="E833" s="106" t="s">
        <v>3550</v>
      </c>
      <c r="F833" s="106" t="s">
        <v>3550</v>
      </c>
      <c r="G833" s="107" t="s">
        <v>3549</v>
      </c>
      <c r="H833"/>
      <c r="I833" s="11"/>
      <c r="J833"/>
    </row>
    <row r="834" spans="3:10" x14ac:dyDescent="0.25">
      <c r="C834" s="97" t="s">
        <v>1914</v>
      </c>
      <c r="D834" s="105"/>
      <c r="E834" s="106" t="s">
        <v>3551</v>
      </c>
      <c r="F834" s="106" t="s">
        <v>3551</v>
      </c>
      <c r="G834" s="107" t="s">
        <v>3552</v>
      </c>
      <c r="H834"/>
      <c r="I834" s="11"/>
      <c r="J834"/>
    </row>
    <row r="835" spans="3:10" x14ac:dyDescent="0.25">
      <c r="C835" s="97" t="s">
        <v>1914</v>
      </c>
      <c r="D835" s="105"/>
      <c r="E835" s="106" t="s">
        <v>3553</v>
      </c>
      <c r="F835" s="106" t="s">
        <v>3553</v>
      </c>
      <c r="G835" s="107" t="s">
        <v>3552</v>
      </c>
      <c r="H835"/>
      <c r="I835" s="11"/>
      <c r="J835"/>
    </row>
    <row r="836" spans="3:10" x14ac:dyDescent="0.25">
      <c r="C836" s="97" t="s">
        <v>1914</v>
      </c>
      <c r="D836" s="105"/>
      <c r="E836" s="106" t="s">
        <v>3554</v>
      </c>
      <c r="F836" s="106" t="s">
        <v>3554</v>
      </c>
      <c r="G836" s="107" t="s">
        <v>3555</v>
      </c>
      <c r="H836"/>
      <c r="I836" s="11"/>
      <c r="J836"/>
    </row>
    <row r="837" spans="3:10" x14ac:dyDescent="0.25">
      <c r="C837" s="97" t="s">
        <v>1914</v>
      </c>
      <c r="D837" s="105"/>
      <c r="E837" s="106" t="s">
        <v>3556</v>
      </c>
      <c r="F837" s="106" t="s">
        <v>3556</v>
      </c>
      <c r="G837" s="107" t="s">
        <v>3555</v>
      </c>
      <c r="H837"/>
      <c r="I837" s="11"/>
      <c r="J837"/>
    </row>
    <row r="838" spans="3:10" x14ac:dyDescent="0.25">
      <c r="C838" s="97" t="s">
        <v>1914</v>
      </c>
      <c r="D838" s="105"/>
      <c r="E838" s="106" t="s">
        <v>3557</v>
      </c>
      <c r="F838" s="106" t="s">
        <v>3557</v>
      </c>
      <c r="G838" s="107" t="s">
        <v>3558</v>
      </c>
      <c r="H838"/>
      <c r="I838" s="11"/>
      <c r="J838"/>
    </row>
    <row r="839" spans="3:10" x14ac:dyDescent="0.25">
      <c r="C839" s="97" t="s">
        <v>1914</v>
      </c>
      <c r="D839" s="105"/>
      <c r="E839" s="106" t="s">
        <v>3559</v>
      </c>
      <c r="F839" s="106" t="s">
        <v>3559</v>
      </c>
      <c r="G839" s="107" t="s">
        <v>3558</v>
      </c>
      <c r="H839"/>
      <c r="I839" s="11"/>
      <c r="J839"/>
    </row>
    <row r="840" spans="3:10" x14ac:dyDescent="0.25">
      <c r="C840" s="97" t="s">
        <v>1914</v>
      </c>
      <c r="D840" s="105"/>
      <c r="E840" s="106" t="s">
        <v>3560</v>
      </c>
      <c r="F840" s="106" t="s">
        <v>3560</v>
      </c>
      <c r="G840" s="107" t="s">
        <v>3561</v>
      </c>
      <c r="H840"/>
      <c r="I840" s="11"/>
      <c r="J840"/>
    </row>
    <row r="841" spans="3:10" x14ac:dyDescent="0.25">
      <c r="C841" s="97" t="s">
        <v>1914</v>
      </c>
      <c r="D841" s="105"/>
      <c r="E841" s="106" t="s">
        <v>3562</v>
      </c>
      <c r="F841" s="106" t="s">
        <v>3562</v>
      </c>
      <c r="G841" s="107" t="s">
        <v>3563</v>
      </c>
      <c r="H841"/>
      <c r="I841" s="11"/>
      <c r="J841"/>
    </row>
    <row r="842" spans="3:10" x14ac:dyDescent="0.25">
      <c r="C842" s="97" t="s">
        <v>1914</v>
      </c>
      <c r="D842" s="105"/>
      <c r="E842" s="106" t="s">
        <v>3564</v>
      </c>
      <c r="F842" s="106" t="s">
        <v>3564</v>
      </c>
      <c r="G842" s="107" t="s">
        <v>3565</v>
      </c>
      <c r="H842"/>
      <c r="I842" s="11"/>
      <c r="J842"/>
    </row>
    <row r="843" spans="3:10" x14ac:dyDescent="0.25">
      <c r="C843" s="97" t="s">
        <v>1914</v>
      </c>
      <c r="D843" s="105"/>
      <c r="E843" s="106" t="s">
        <v>3566</v>
      </c>
      <c r="F843" s="106" t="s">
        <v>3566</v>
      </c>
      <c r="G843" s="107" t="s">
        <v>3565</v>
      </c>
      <c r="H843"/>
      <c r="I843" s="11"/>
      <c r="J843"/>
    </row>
    <row r="844" spans="3:10" x14ac:dyDescent="0.25">
      <c r="C844" s="97" t="s">
        <v>1914</v>
      </c>
      <c r="D844" s="105"/>
      <c r="E844" s="106" t="s">
        <v>3567</v>
      </c>
      <c r="F844" s="106" t="s">
        <v>3567</v>
      </c>
      <c r="G844" s="107" t="s">
        <v>3568</v>
      </c>
      <c r="H844"/>
      <c r="I844" s="11"/>
      <c r="J844"/>
    </row>
    <row r="845" spans="3:10" x14ac:dyDescent="0.25">
      <c r="C845" s="97" t="s">
        <v>1914</v>
      </c>
      <c r="D845" s="105"/>
      <c r="E845" s="106" t="s">
        <v>3569</v>
      </c>
      <c r="F845" s="106" t="s">
        <v>3569</v>
      </c>
      <c r="G845" s="107" t="s">
        <v>3568</v>
      </c>
      <c r="H845"/>
      <c r="I845" s="11"/>
      <c r="J845"/>
    </row>
    <row r="846" spans="3:10" x14ac:dyDescent="0.25">
      <c r="C846" s="97" t="s">
        <v>1914</v>
      </c>
      <c r="D846" s="105"/>
      <c r="E846" s="106" t="s">
        <v>3570</v>
      </c>
      <c r="F846" s="106" t="s">
        <v>3570</v>
      </c>
      <c r="G846" s="107" t="s">
        <v>3571</v>
      </c>
      <c r="H846"/>
      <c r="I846" s="11"/>
      <c r="J846"/>
    </row>
    <row r="847" spans="3:10" x14ac:dyDescent="0.25">
      <c r="C847" s="97" t="s">
        <v>1914</v>
      </c>
      <c r="D847" s="105"/>
      <c r="E847" s="106" t="s">
        <v>3572</v>
      </c>
      <c r="F847" s="106" t="s">
        <v>3572</v>
      </c>
      <c r="G847" s="107" t="s">
        <v>3571</v>
      </c>
      <c r="H847"/>
      <c r="I847" s="11"/>
      <c r="J847"/>
    </row>
    <row r="848" spans="3:10" x14ac:dyDescent="0.25">
      <c r="C848" s="97" t="s">
        <v>1914</v>
      </c>
      <c r="D848" s="105"/>
      <c r="E848" s="106" t="s">
        <v>3573</v>
      </c>
      <c r="F848" s="106" t="s">
        <v>3573</v>
      </c>
      <c r="G848" s="107" t="s">
        <v>3574</v>
      </c>
      <c r="H848"/>
      <c r="I848" s="11"/>
      <c r="J848"/>
    </row>
    <row r="849" spans="3:10" x14ac:dyDescent="0.25">
      <c r="C849" s="97" t="s">
        <v>1914</v>
      </c>
      <c r="D849" s="105"/>
      <c r="E849" s="106" t="s">
        <v>3575</v>
      </c>
      <c r="F849" s="106" t="s">
        <v>3575</v>
      </c>
      <c r="G849" s="107" t="s">
        <v>3574</v>
      </c>
      <c r="H849"/>
      <c r="I849" s="11"/>
      <c r="J849"/>
    </row>
    <row r="850" spans="3:10" x14ac:dyDescent="0.25">
      <c r="C850" s="97" t="s">
        <v>1914</v>
      </c>
      <c r="D850" s="105"/>
      <c r="E850" s="106" t="s">
        <v>3576</v>
      </c>
      <c r="F850" s="106" t="s">
        <v>3576</v>
      </c>
      <c r="G850" s="107" t="s">
        <v>3577</v>
      </c>
      <c r="H850"/>
      <c r="I850" s="11"/>
      <c r="J850"/>
    </row>
    <row r="851" spans="3:10" x14ac:dyDescent="0.25">
      <c r="C851" s="97" t="s">
        <v>1914</v>
      </c>
      <c r="D851" s="105"/>
      <c r="E851" s="106" t="s">
        <v>3578</v>
      </c>
      <c r="F851" s="106" t="s">
        <v>3578</v>
      </c>
      <c r="G851" s="107" t="s">
        <v>3579</v>
      </c>
      <c r="H851"/>
      <c r="I851" s="11"/>
      <c r="J851"/>
    </row>
    <row r="852" spans="3:10" x14ac:dyDescent="0.25">
      <c r="C852" s="97" t="s">
        <v>1914</v>
      </c>
      <c r="D852" s="105"/>
      <c r="E852" s="106" t="s">
        <v>3580</v>
      </c>
      <c r="F852" s="106" t="s">
        <v>3580</v>
      </c>
      <c r="G852" s="107" t="s">
        <v>3581</v>
      </c>
      <c r="H852"/>
      <c r="I852" s="11"/>
      <c r="J852"/>
    </row>
    <row r="853" spans="3:10" x14ac:dyDescent="0.25">
      <c r="C853" s="97" t="s">
        <v>1914</v>
      </c>
      <c r="D853" s="105"/>
      <c r="E853" s="106" t="s">
        <v>3582</v>
      </c>
      <c r="F853" s="106" t="s">
        <v>3582</v>
      </c>
      <c r="G853" s="107" t="s">
        <v>3583</v>
      </c>
      <c r="H853"/>
      <c r="I853" s="11"/>
      <c r="J853"/>
    </row>
    <row r="854" spans="3:10" x14ac:dyDescent="0.25">
      <c r="C854" s="97" t="s">
        <v>1914</v>
      </c>
      <c r="D854" s="105"/>
      <c r="E854" s="106" t="s">
        <v>3584</v>
      </c>
      <c r="F854" s="106" t="s">
        <v>3584</v>
      </c>
      <c r="G854" s="107" t="s">
        <v>3585</v>
      </c>
      <c r="H854"/>
      <c r="I854" s="11"/>
      <c r="J854"/>
    </row>
    <row r="855" spans="3:10" x14ac:dyDescent="0.25">
      <c r="C855" s="97" t="s">
        <v>1914</v>
      </c>
      <c r="D855" s="105"/>
      <c r="E855" s="106" t="s">
        <v>3586</v>
      </c>
      <c r="F855" s="106" t="s">
        <v>3586</v>
      </c>
      <c r="G855" s="107" t="s">
        <v>3587</v>
      </c>
      <c r="H855"/>
      <c r="I855" s="11"/>
      <c r="J855"/>
    </row>
    <row r="856" spans="3:10" x14ac:dyDescent="0.25">
      <c r="C856" s="97" t="s">
        <v>1914</v>
      </c>
      <c r="D856" s="105"/>
      <c r="E856" s="106" t="s">
        <v>3588</v>
      </c>
      <c r="F856" s="106" t="s">
        <v>3588</v>
      </c>
      <c r="G856" s="107" t="s">
        <v>3589</v>
      </c>
      <c r="H856"/>
      <c r="I856" s="11"/>
      <c r="J856"/>
    </row>
    <row r="857" spans="3:10" x14ac:dyDescent="0.25">
      <c r="C857" s="97" t="s">
        <v>1914</v>
      </c>
      <c r="D857" s="105"/>
      <c r="E857" s="106" t="s">
        <v>3590</v>
      </c>
      <c r="F857" s="106" t="s">
        <v>3590</v>
      </c>
      <c r="G857" s="107" t="s">
        <v>3591</v>
      </c>
      <c r="H857"/>
      <c r="I857" s="11"/>
      <c r="J857"/>
    </row>
    <row r="858" spans="3:10" x14ac:dyDescent="0.25">
      <c r="C858" s="97" t="s">
        <v>1914</v>
      </c>
      <c r="D858" s="105"/>
      <c r="E858" s="106" t="s">
        <v>3592</v>
      </c>
      <c r="F858" s="106" t="s">
        <v>3592</v>
      </c>
      <c r="G858" s="107" t="s">
        <v>3591</v>
      </c>
      <c r="H858"/>
      <c r="I858" s="11"/>
      <c r="J858"/>
    </row>
    <row r="859" spans="3:10" x14ac:dyDescent="0.25">
      <c r="C859" s="97" t="s">
        <v>1914</v>
      </c>
      <c r="D859" s="105"/>
      <c r="E859" s="106" t="s">
        <v>3593</v>
      </c>
      <c r="F859" s="106" t="s">
        <v>3593</v>
      </c>
      <c r="G859" s="107" t="s">
        <v>3591</v>
      </c>
      <c r="H859"/>
      <c r="I859" s="11"/>
      <c r="J859"/>
    </row>
    <row r="860" spans="3:10" x14ac:dyDescent="0.25">
      <c r="C860" s="97" t="s">
        <v>1914</v>
      </c>
      <c r="D860" s="105"/>
      <c r="E860" s="106" t="s">
        <v>3594</v>
      </c>
      <c r="F860" s="106" t="s">
        <v>3594</v>
      </c>
      <c r="G860" s="107" t="s">
        <v>3595</v>
      </c>
      <c r="H860"/>
      <c r="I860" s="11"/>
      <c r="J860"/>
    </row>
    <row r="861" spans="3:10" x14ac:dyDescent="0.25">
      <c r="C861" s="97" t="s">
        <v>1914</v>
      </c>
      <c r="D861" s="105"/>
      <c r="E861" s="106" t="s">
        <v>3596</v>
      </c>
      <c r="F861" s="106" t="s">
        <v>3596</v>
      </c>
      <c r="G861" s="107" t="s">
        <v>3597</v>
      </c>
      <c r="H861"/>
      <c r="I861" s="11"/>
      <c r="J861"/>
    </row>
    <row r="862" spans="3:10" x14ac:dyDescent="0.25">
      <c r="C862" s="97" t="s">
        <v>1914</v>
      </c>
      <c r="D862" s="105"/>
      <c r="E862" s="106" t="s">
        <v>3598</v>
      </c>
      <c r="F862" s="106" t="s">
        <v>3598</v>
      </c>
      <c r="G862" s="107" t="s">
        <v>3599</v>
      </c>
      <c r="H862"/>
      <c r="I862" s="11"/>
      <c r="J862"/>
    </row>
    <row r="863" spans="3:10" x14ac:dyDescent="0.25">
      <c r="C863" s="97" t="s">
        <v>1914</v>
      </c>
      <c r="D863" s="105"/>
      <c r="E863" s="106" t="s">
        <v>3600</v>
      </c>
      <c r="F863" s="106" t="s">
        <v>3600</v>
      </c>
      <c r="G863" s="107" t="s">
        <v>3601</v>
      </c>
      <c r="H863"/>
      <c r="I863" s="11"/>
      <c r="J863"/>
    </row>
    <row r="864" spans="3:10" x14ac:dyDescent="0.25">
      <c r="C864" s="97" t="s">
        <v>1914</v>
      </c>
      <c r="D864" s="105"/>
      <c r="E864" s="106" t="s">
        <v>3602</v>
      </c>
      <c r="F864" s="106" t="s">
        <v>3602</v>
      </c>
      <c r="G864" s="107" t="s">
        <v>3603</v>
      </c>
      <c r="H864"/>
      <c r="I864" s="11"/>
      <c r="J864"/>
    </row>
    <row r="865" spans="3:10" x14ac:dyDescent="0.25">
      <c r="C865" s="97" t="s">
        <v>1914</v>
      </c>
      <c r="D865" s="105"/>
      <c r="E865" s="106" t="s">
        <v>3604</v>
      </c>
      <c r="F865" s="106" t="s">
        <v>3604</v>
      </c>
      <c r="G865" s="107" t="s">
        <v>3605</v>
      </c>
      <c r="H865"/>
      <c r="I865" s="11"/>
      <c r="J865"/>
    </row>
    <row r="866" spans="3:10" x14ac:dyDescent="0.25">
      <c r="C866" s="97" t="s">
        <v>1914</v>
      </c>
      <c r="D866" s="105"/>
      <c r="E866" s="106" t="s">
        <v>3606</v>
      </c>
      <c r="F866" s="106" t="s">
        <v>3606</v>
      </c>
      <c r="G866" s="107" t="s">
        <v>3607</v>
      </c>
      <c r="H866"/>
      <c r="I866" s="11"/>
      <c r="J866"/>
    </row>
    <row r="867" spans="3:10" x14ac:dyDescent="0.25">
      <c r="C867" s="97" t="s">
        <v>1914</v>
      </c>
      <c r="D867" s="105"/>
      <c r="E867" s="106" t="s">
        <v>3608</v>
      </c>
      <c r="F867" s="106" t="s">
        <v>3608</v>
      </c>
      <c r="G867" s="107" t="s">
        <v>3609</v>
      </c>
      <c r="H867"/>
      <c r="I867" s="11"/>
      <c r="J867"/>
    </row>
    <row r="868" spans="3:10" x14ac:dyDescent="0.25">
      <c r="C868" s="97" t="s">
        <v>1914</v>
      </c>
      <c r="D868" s="105"/>
      <c r="E868" s="106" t="s">
        <v>3610</v>
      </c>
      <c r="F868" s="106" t="s">
        <v>3610</v>
      </c>
      <c r="G868" s="107" t="s">
        <v>3609</v>
      </c>
      <c r="H868"/>
      <c r="I868" s="11"/>
      <c r="J868"/>
    </row>
    <row r="869" spans="3:10" x14ac:dyDescent="0.25">
      <c r="C869" s="97" t="s">
        <v>1914</v>
      </c>
      <c r="D869" s="105"/>
      <c r="E869" s="106" t="s">
        <v>3611</v>
      </c>
      <c r="F869" s="106" t="s">
        <v>3611</v>
      </c>
      <c r="G869" s="107" t="s">
        <v>3612</v>
      </c>
      <c r="H869"/>
      <c r="I869" s="11"/>
      <c r="J869"/>
    </row>
    <row r="870" spans="3:10" x14ac:dyDescent="0.25">
      <c r="C870" s="97" t="s">
        <v>1914</v>
      </c>
      <c r="D870" s="105"/>
      <c r="E870" s="106" t="s">
        <v>3613</v>
      </c>
      <c r="F870" s="106" t="s">
        <v>3613</v>
      </c>
      <c r="G870" s="107" t="s">
        <v>3614</v>
      </c>
      <c r="H870"/>
      <c r="I870" s="11"/>
      <c r="J870"/>
    </row>
    <row r="871" spans="3:10" x14ac:dyDescent="0.25">
      <c r="C871" s="97" t="s">
        <v>1914</v>
      </c>
      <c r="D871" s="105"/>
      <c r="E871" s="106" t="s">
        <v>3615</v>
      </c>
      <c r="F871" s="106" t="s">
        <v>3615</v>
      </c>
      <c r="G871" s="107" t="s">
        <v>3616</v>
      </c>
      <c r="H871"/>
      <c r="I871" s="11"/>
      <c r="J871"/>
    </row>
    <row r="872" spans="3:10" x14ac:dyDescent="0.25">
      <c r="C872" s="97" t="s">
        <v>1914</v>
      </c>
      <c r="D872" s="105"/>
      <c r="E872" s="106" t="s">
        <v>3617</v>
      </c>
      <c r="F872" s="106" t="s">
        <v>3617</v>
      </c>
      <c r="G872" s="107" t="s">
        <v>3618</v>
      </c>
      <c r="H872"/>
      <c r="I872" s="11"/>
      <c r="J872"/>
    </row>
    <row r="873" spans="3:10" x14ac:dyDescent="0.25">
      <c r="C873" s="97" t="s">
        <v>1914</v>
      </c>
      <c r="D873" s="105"/>
      <c r="E873" s="106" t="s">
        <v>3619</v>
      </c>
      <c r="F873" s="106" t="s">
        <v>3619</v>
      </c>
      <c r="G873" s="107" t="s">
        <v>3620</v>
      </c>
      <c r="H873"/>
      <c r="I873" s="11"/>
      <c r="J873"/>
    </row>
    <row r="874" spans="3:10" x14ac:dyDescent="0.25">
      <c r="C874" s="97" t="s">
        <v>1914</v>
      </c>
      <c r="D874" s="105"/>
      <c r="E874" s="106" t="s">
        <v>3621</v>
      </c>
      <c r="F874" s="106" t="s">
        <v>3621</v>
      </c>
      <c r="G874" s="107" t="s">
        <v>3620</v>
      </c>
      <c r="H874"/>
      <c r="I874" s="11"/>
      <c r="J874"/>
    </row>
    <row r="875" spans="3:10" x14ac:dyDescent="0.25">
      <c r="C875" s="97" t="s">
        <v>1914</v>
      </c>
      <c r="D875" s="105"/>
      <c r="E875" s="106" t="s">
        <v>3622</v>
      </c>
      <c r="F875" s="106" t="s">
        <v>3622</v>
      </c>
      <c r="G875" s="107" t="s">
        <v>3623</v>
      </c>
      <c r="H875"/>
      <c r="I875" s="11"/>
      <c r="J875"/>
    </row>
    <row r="876" spans="3:10" x14ac:dyDescent="0.25">
      <c r="C876" s="97" t="s">
        <v>1914</v>
      </c>
      <c r="D876" s="105"/>
      <c r="E876" s="106" t="s">
        <v>3624</v>
      </c>
      <c r="F876" s="106" t="s">
        <v>3624</v>
      </c>
      <c r="G876" s="107" t="s">
        <v>3625</v>
      </c>
      <c r="H876"/>
      <c r="I876" s="11"/>
      <c r="J876"/>
    </row>
    <row r="877" spans="3:10" x14ac:dyDescent="0.25">
      <c r="C877" s="97" t="s">
        <v>1914</v>
      </c>
      <c r="D877" s="105"/>
      <c r="E877" s="106" t="s">
        <v>3626</v>
      </c>
      <c r="F877" s="106" t="s">
        <v>3626</v>
      </c>
      <c r="G877" s="107" t="s">
        <v>3627</v>
      </c>
      <c r="H877"/>
      <c r="I877" s="11"/>
      <c r="J877"/>
    </row>
    <row r="878" spans="3:10" x14ac:dyDescent="0.25">
      <c r="C878" s="97" t="s">
        <v>1914</v>
      </c>
      <c r="D878" s="105"/>
      <c r="E878" s="106" t="s">
        <v>3628</v>
      </c>
      <c r="F878" s="106" t="s">
        <v>3628</v>
      </c>
      <c r="G878" s="107" t="s">
        <v>3629</v>
      </c>
      <c r="H878"/>
      <c r="I878" s="11"/>
      <c r="J878"/>
    </row>
    <row r="879" spans="3:10" x14ac:dyDescent="0.25">
      <c r="C879" s="97" t="s">
        <v>1914</v>
      </c>
      <c r="D879" s="105"/>
      <c r="E879" s="106" t="s">
        <v>3630</v>
      </c>
      <c r="F879" s="106" t="s">
        <v>3630</v>
      </c>
      <c r="G879" s="107" t="s">
        <v>3631</v>
      </c>
      <c r="H879"/>
      <c r="I879" s="11"/>
      <c r="J879"/>
    </row>
    <row r="880" spans="3:10" x14ac:dyDescent="0.25">
      <c r="C880" s="97" t="s">
        <v>1914</v>
      </c>
      <c r="D880" s="105"/>
      <c r="E880" s="106" t="s">
        <v>3632</v>
      </c>
      <c r="F880" s="106" t="s">
        <v>3632</v>
      </c>
      <c r="G880" s="107" t="s">
        <v>3631</v>
      </c>
      <c r="H880"/>
      <c r="I880" s="11"/>
      <c r="J880"/>
    </row>
    <row r="881" spans="3:10" x14ac:dyDescent="0.25">
      <c r="C881" s="97" t="s">
        <v>1914</v>
      </c>
      <c r="D881" s="105"/>
      <c r="E881" s="106" t="s">
        <v>3633</v>
      </c>
      <c r="F881" s="106" t="s">
        <v>3633</v>
      </c>
      <c r="G881" s="107" t="s">
        <v>3631</v>
      </c>
      <c r="H881"/>
      <c r="I881" s="11"/>
      <c r="J881"/>
    </row>
    <row r="882" spans="3:10" x14ac:dyDescent="0.25">
      <c r="C882" s="97" t="s">
        <v>1914</v>
      </c>
      <c r="D882" s="105"/>
      <c r="E882" s="106" t="s">
        <v>3634</v>
      </c>
      <c r="F882" s="106" t="s">
        <v>3634</v>
      </c>
      <c r="G882" s="107" t="s">
        <v>3635</v>
      </c>
      <c r="H882"/>
      <c r="I882" s="11"/>
      <c r="J882"/>
    </row>
    <row r="883" spans="3:10" x14ac:dyDescent="0.25">
      <c r="C883" s="97" t="s">
        <v>1914</v>
      </c>
      <c r="D883" s="105"/>
      <c r="E883" s="106" t="s">
        <v>3636</v>
      </c>
      <c r="F883" s="106" t="s">
        <v>3636</v>
      </c>
      <c r="G883" s="107" t="s">
        <v>3637</v>
      </c>
      <c r="H883"/>
      <c r="I883" s="11"/>
      <c r="J883"/>
    </row>
    <row r="884" spans="3:10" x14ac:dyDescent="0.25">
      <c r="C884" s="97" t="s">
        <v>1914</v>
      </c>
      <c r="D884" s="105"/>
      <c r="E884" s="106" t="s">
        <v>3638</v>
      </c>
      <c r="F884" s="106" t="s">
        <v>3638</v>
      </c>
      <c r="G884" s="107" t="s">
        <v>3639</v>
      </c>
      <c r="H884"/>
      <c r="I884" s="11"/>
      <c r="J884"/>
    </row>
    <row r="885" spans="3:10" x14ac:dyDescent="0.25">
      <c r="C885" s="97" t="s">
        <v>1914</v>
      </c>
      <c r="D885" s="105"/>
      <c r="E885" s="106" t="s">
        <v>3640</v>
      </c>
      <c r="F885" s="106" t="s">
        <v>3640</v>
      </c>
      <c r="G885" s="107" t="s">
        <v>3641</v>
      </c>
      <c r="H885"/>
      <c r="I885" s="11"/>
      <c r="J885"/>
    </row>
    <row r="886" spans="3:10" x14ac:dyDescent="0.25">
      <c r="C886" s="97" t="s">
        <v>1914</v>
      </c>
      <c r="D886" s="105"/>
      <c r="E886" s="106" t="s">
        <v>3642</v>
      </c>
      <c r="F886" s="106" t="s">
        <v>3642</v>
      </c>
      <c r="G886" s="107" t="s">
        <v>3643</v>
      </c>
      <c r="H886"/>
      <c r="I886" s="11"/>
      <c r="J886"/>
    </row>
    <row r="887" spans="3:10" x14ac:dyDescent="0.25">
      <c r="C887" s="97" t="s">
        <v>1914</v>
      </c>
      <c r="D887" s="105"/>
      <c r="E887" s="106" t="s">
        <v>3644</v>
      </c>
      <c r="F887" s="106" t="s">
        <v>3644</v>
      </c>
      <c r="G887" s="107" t="s">
        <v>3645</v>
      </c>
      <c r="H887"/>
      <c r="I887" s="11"/>
      <c r="J887"/>
    </row>
    <row r="888" spans="3:10" x14ac:dyDescent="0.25">
      <c r="C888" s="97" t="s">
        <v>1914</v>
      </c>
      <c r="D888" s="105"/>
      <c r="E888" s="106" t="s">
        <v>3646</v>
      </c>
      <c r="F888" s="106" t="s">
        <v>3646</v>
      </c>
      <c r="G888" s="107" t="s">
        <v>3647</v>
      </c>
      <c r="H888"/>
      <c r="I888" s="11"/>
      <c r="J888"/>
    </row>
    <row r="889" spans="3:10" x14ac:dyDescent="0.25">
      <c r="C889" s="97" t="s">
        <v>1914</v>
      </c>
      <c r="D889" s="105"/>
      <c r="E889" s="106" t="s">
        <v>3648</v>
      </c>
      <c r="F889" s="106" t="s">
        <v>3648</v>
      </c>
      <c r="G889" s="107" t="s">
        <v>3649</v>
      </c>
      <c r="H889"/>
      <c r="I889" s="11"/>
      <c r="J889"/>
    </row>
    <row r="890" spans="3:10" x14ac:dyDescent="0.25">
      <c r="C890" s="97" t="s">
        <v>1914</v>
      </c>
      <c r="D890" s="105"/>
      <c r="E890" s="106" t="s">
        <v>3650</v>
      </c>
      <c r="F890" s="106" t="s">
        <v>3650</v>
      </c>
      <c r="G890" s="107" t="s">
        <v>3651</v>
      </c>
      <c r="H890"/>
      <c r="I890" s="11"/>
      <c r="J890"/>
    </row>
    <row r="891" spans="3:10" x14ac:dyDescent="0.25">
      <c r="C891" s="97" t="s">
        <v>1914</v>
      </c>
      <c r="D891" s="105"/>
      <c r="E891" s="106" t="s">
        <v>3652</v>
      </c>
      <c r="F891" s="106" t="s">
        <v>3652</v>
      </c>
      <c r="G891" s="107" t="s">
        <v>3653</v>
      </c>
      <c r="H891"/>
      <c r="I891" s="11"/>
      <c r="J891"/>
    </row>
    <row r="892" spans="3:10" x14ac:dyDescent="0.25">
      <c r="C892" s="97" t="s">
        <v>1914</v>
      </c>
      <c r="D892" s="105"/>
      <c r="E892" s="106" t="s">
        <v>3654</v>
      </c>
      <c r="F892" s="106" t="s">
        <v>3654</v>
      </c>
      <c r="G892" s="107" t="s">
        <v>3655</v>
      </c>
      <c r="H892"/>
      <c r="I892" s="11"/>
      <c r="J892"/>
    </row>
    <row r="893" spans="3:10" x14ac:dyDescent="0.25">
      <c r="C893" s="97" t="s">
        <v>1914</v>
      </c>
      <c r="D893" s="105"/>
      <c r="E893" s="106" t="s">
        <v>3656</v>
      </c>
      <c r="F893" s="106" t="s">
        <v>3656</v>
      </c>
      <c r="G893" s="107" t="s">
        <v>3657</v>
      </c>
      <c r="H893"/>
      <c r="I893" s="11"/>
      <c r="J893"/>
    </row>
    <row r="894" spans="3:10" x14ac:dyDescent="0.25">
      <c r="C894" s="97" t="s">
        <v>1914</v>
      </c>
      <c r="D894" s="105"/>
      <c r="E894" s="106" t="s">
        <v>3658</v>
      </c>
      <c r="F894" s="106" t="s">
        <v>3658</v>
      </c>
      <c r="G894" s="107" t="s">
        <v>3659</v>
      </c>
      <c r="H894"/>
      <c r="I894" s="11"/>
      <c r="J894"/>
    </row>
    <row r="895" spans="3:10" x14ac:dyDescent="0.25">
      <c r="C895" s="97" t="s">
        <v>1914</v>
      </c>
      <c r="D895" s="105"/>
      <c r="E895" s="106" t="s">
        <v>3660</v>
      </c>
      <c r="F895" s="106" t="s">
        <v>3660</v>
      </c>
      <c r="G895" s="107" t="s">
        <v>3661</v>
      </c>
      <c r="H895"/>
      <c r="I895" s="11"/>
      <c r="J895"/>
    </row>
    <row r="896" spans="3:10" x14ac:dyDescent="0.25">
      <c r="C896" s="97" t="s">
        <v>1914</v>
      </c>
      <c r="D896" s="105"/>
      <c r="E896" s="106" t="s">
        <v>3662</v>
      </c>
      <c r="F896" s="106" t="s">
        <v>3662</v>
      </c>
      <c r="G896" s="107" t="s">
        <v>3663</v>
      </c>
      <c r="H896"/>
      <c r="I896" s="11"/>
      <c r="J896"/>
    </row>
    <row r="897" spans="3:10" x14ac:dyDescent="0.25">
      <c r="C897" s="97" t="s">
        <v>1914</v>
      </c>
      <c r="D897" s="105"/>
      <c r="E897" s="106" t="s">
        <v>3664</v>
      </c>
      <c r="F897" s="106" t="s">
        <v>3664</v>
      </c>
      <c r="G897" s="107" t="s">
        <v>3665</v>
      </c>
      <c r="H897"/>
      <c r="I897" s="11"/>
      <c r="J897"/>
    </row>
    <row r="898" spans="3:10" x14ac:dyDescent="0.25">
      <c r="C898" s="97" t="s">
        <v>1914</v>
      </c>
      <c r="D898" s="105"/>
      <c r="E898" s="106" t="s">
        <v>3666</v>
      </c>
      <c r="F898" s="106" t="s">
        <v>3666</v>
      </c>
      <c r="G898" s="107" t="s">
        <v>3667</v>
      </c>
      <c r="H898"/>
      <c r="I898" s="11"/>
      <c r="J898"/>
    </row>
    <row r="899" spans="3:10" x14ac:dyDescent="0.25">
      <c r="C899" s="97" t="s">
        <v>1914</v>
      </c>
      <c r="D899" s="105"/>
      <c r="E899" s="106" t="s">
        <v>3668</v>
      </c>
      <c r="F899" s="106" t="s">
        <v>3668</v>
      </c>
      <c r="G899" s="107" t="s">
        <v>3669</v>
      </c>
      <c r="H899"/>
      <c r="I899" s="11"/>
      <c r="J899"/>
    </row>
    <row r="900" spans="3:10" x14ac:dyDescent="0.25">
      <c r="C900" s="97" t="s">
        <v>1914</v>
      </c>
      <c r="D900" s="105"/>
      <c r="E900" s="106" t="s">
        <v>3670</v>
      </c>
      <c r="F900" s="106" t="s">
        <v>3670</v>
      </c>
      <c r="G900" s="107" t="s">
        <v>3671</v>
      </c>
      <c r="H900"/>
      <c r="I900" s="11"/>
      <c r="J900"/>
    </row>
    <row r="901" spans="3:10" x14ac:dyDescent="0.25">
      <c r="C901" s="97" t="s">
        <v>1914</v>
      </c>
      <c r="D901" s="105"/>
      <c r="E901" s="106" t="s">
        <v>3672</v>
      </c>
      <c r="F901" s="106" t="s">
        <v>3672</v>
      </c>
      <c r="G901" s="107" t="s">
        <v>3673</v>
      </c>
      <c r="H901"/>
      <c r="I901" s="11"/>
      <c r="J901"/>
    </row>
    <row r="902" spans="3:10" x14ac:dyDescent="0.25">
      <c r="C902" s="97" t="s">
        <v>1914</v>
      </c>
      <c r="D902" s="105"/>
      <c r="E902" s="106" t="s">
        <v>3674</v>
      </c>
      <c r="F902" s="106" t="s">
        <v>3674</v>
      </c>
      <c r="G902" s="107" t="s">
        <v>3675</v>
      </c>
      <c r="H902"/>
      <c r="I902" s="11"/>
      <c r="J902"/>
    </row>
    <row r="903" spans="3:10" x14ac:dyDescent="0.25">
      <c r="C903" s="97" t="s">
        <v>1914</v>
      </c>
      <c r="D903" s="105"/>
      <c r="E903" s="106" t="s">
        <v>3676</v>
      </c>
      <c r="F903" s="106" t="s">
        <v>3676</v>
      </c>
      <c r="G903" s="107" t="s">
        <v>3677</v>
      </c>
      <c r="H903"/>
      <c r="I903" s="11"/>
      <c r="J903"/>
    </row>
    <row r="904" spans="3:10" x14ac:dyDescent="0.25">
      <c r="C904" s="97" t="s">
        <v>1914</v>
      </c>
      <c r="D904" s="105"/>
      <c r="E904" s="106" t="s">
        <v>3678</v>
      </c>
      <c r="F904" s="106" t="s">
        <v>3678</v>
      </c>
      <c r="G904" s="107" t="s">
        <v>3677</v>
      </c>
      <c r="H904"/>
      <c r="I904" s="11"/>
      <c r="J904"/>
    </row>
    <row r="905" spans="3:10" x14ac:dyDescent="0.25">
      <c r="C905" s="97" t="s">
        <v>1914</v>
      </c>
      <c r="D905" s="105"/>
      <c r="E905" s="106" t="s">
        <v>3679</v>
      </c>
      <c r="F905" s="106" t="s">
        <v>3679</v>
      </c>
      <c r="G905" s="107" t="s">
        <v>3680</v>
      </c>
      <c r="H905"/>
      <c r="I905" s="11"/>
      <c r="J905"/>
    </row>
    <row r="906" spans="3:10" x14ac:dyDescent="0.25">
      <c r="C906" s="97" t="s">
        <v>1914</v>
      </c>
      <c r="D906" s="105"/>
      <c r="E906" s="106" t="s">
        <v>3681</v>
      </c>
      <c r="F906" s="106" t="s">
        <v>3681</v>
      </c>
      <c r="G906" s="107" t="s">
        <v>3680</v>
      </c>
      <c r="H906"/>
      <c r="I906" s="11"/>
      <c r="J906"/>
    </row>
    <row r="907" spans="3:10" x14ac:dyDescent="0.25">
      <c r="C907" s="97" t="s">
        <v>1914</v>
      </c>
      <c r="D907" s="105"/>
      <c r="E907" s="106" t="s">
        <v>3682</v>
      </c>
      <c r="F907" s="106" t="s">
        <v>3682</v>
      </c>
      <c r="G907" s="107" t="s">
        <v>3683</v>
      </c>
      <c r="H907"/>
      <c r="I907" s="11"/>
      <c r="J907"/>
    </row>
    <row r="908" spans="3:10" x14ac:dyDescent="0.25">
      <c r="C908" s="97" t="s">
        <v>1914</v>
      </c>
      <c r="D908" s="105"/>
      <c r="E908" s="106" t="s">
        <v>3684</v>
      </c>
      <c r="F908" s="106" t="s">
        <v>3684</v>
      </c>
      <c r="G908" s="107" t="s">
        <v>3685</v>
      </c>
      <c r="H908"/>
      <c r="I908" s="11"/>
      <c r="J908"/>
    </row>
    <row r="909" spans="3:10" x14ac:dyDescent="0.25">
      <c r="C909" s="97" t="s">
        <v>1914</v>
      </c>
      <c r="D909" s="105"/>
      <c r="E909" s="106" t="s">
        <v>3686</v>
      </c>
      <c r="F909" s="106" t="s">
        <v>3686</v>
      </c>
      <c r="G909" s="107" t="s">
        <v>3687</v>
      </c>
      <c r="H909"/>
      <c r="I909" s="11"/>
      <c r="J909"/>
    </row>
    <row r="910" spans="3:10" x14ac:dyDescent="0.25">
      <c r="C910" s="97" t="s">
        <v>1914</v>
      </c>
      <c r="D910" s="105"/>
      <c r="E910" s="106" t="s">
        <v>3688</v>
      </c>
      <c r="F910" s="106" t="s">
        <v>3688</v>
      </c>
      <c r="G910" s="107" t="s">
        <v>3689</v>
      </c>
      <c r="H910"/>
      <c r="I910" s="11"/>
      <c r="J910"/>
    </row>
    <row r="911" spans="3:10" x14ac:dyDescent="0.25">
      <c r="C911" s="97" t="s">
        <v>1914</v>
      </c>
      <c r="D911" s="105"/>
      <c r="E911" s="106" t="s">
        <v>3690</v>
      </c>
      <c r="F911" s="106" t="s">
        <v>3690</v>
      </c>
      <c r="G911" s="107" t="s">
        <v>3691</v>
      </c>
      <c r="H911"/>
      <c r="I911" s="11"/>
      <c r="J911"/>
    </row>
    <row r="912" spans="3:10" x14ac:dyDescent="0.25">
      <c r="C912" s="97" t="s">
        <v>1914</v>
      </c>
      <c r="D912" s="105"/>
      <c r="E912" s="106" t="s">
        <v>3692</v>
      </c>
      <c r="F912" s="106" t="s">
        <v>3692</v>
      </c>
      <c r="G912" s="107" t="s">
        <v>3693</v>
      </c>
      <c r="H912"/>
      <c r="I912" s="11"/>
      <c r="J912"/>
    </row>
    <row r="913" spans="3:10" x14ac:dyDescent="0.25">
      <c r="C913" s="97" t="s">
        <v>1914</v>
      </c>
      <c r="D913" s="105"/>
      <c r="E913" s="106" t="s">
        <v>3694</v>
      </c>
      <c r="F913" s="106" t="s">
        <v>3694</v>
      </c>
      <c r="G913" s="107" t="s">
        <v>3695</v>
      </c>
      <c r="H913"/>
      <c r="I913" s="11"/>
      <c r="J913"/>
    </row>
    <row r="914" spans="3:10" x14ac:dyDescent="0.25">
      <c r="C914" s="97" t="s">
        <v>1914</v>
      </c>
      <c r="D914" s="105"/>
      <c r="E914" s="106" t="s">
        <v>3696</v>
      </c>
      <c r="F914" s="106" t="s">
        <v>3696</v>
      </c>
      <c r="G914" s="107" t="s">
        <v>3697</v>
      </c>
      <c r="H914"/>
      <c r="I914" s="11"/>
      <c r="J914"/>
    </row>
    <row r="915" spans="3:10" x14ac:dyDescent="0.25">
      <c r="C915" s="97" t="s">
        <v>1914</v>
      </c>
      <c r="D915" s="105"/>
      <c r="E915" s="106" t="s">
        <v>3698</v>
      </c>
      <c r="F915" s="106" t="s">
        <v>3698</v>
      </c>
      <c r="G915" s="107" t="s">
        <v>3699</v>
      </c>
      <c r="H915"/>
      <c r="I915" s="11"/>
      <c r="J915"/>
    </row>
    <row r="916" spans="3:10" x14ac:dyDescent="0.25">
      <c r="C916" s="97" t="s">
        <v>1914</v>
      </c>
      <c r="D916" s="105"/>
      <c r="E916" s="106" t="s">
        <v>3700</v>
      </c>
      <c r="F916" s="106" t="s">
        <v>3700</v>
      </c>
      <c r="G916" s="107" t="s">
        <v>3701</v>
      </c>
      <c r="H916"/>
      <c r="I916" s="11"/>
      <c r="J916"/>
    </row>
    <row r="917" spans="3:10" x14ac:dyDescent="0.25">
      <c r="C917" s="97" t="s">
        <v>1914</v>
      </c>
      <c r="D917" s="105"/>
      <c r="E917" s="106" t="s">
        <v>3702</v>
      </c>
      <c r="F917" s="106" t="s">
        <v>3702</v>
      </c>
      <c r="G917" s="107" t="s">
        <v>3703</v>
      </c>
      <c r="H917"/>
      <c r="I917" s="11"/>
      <c r="J917"/>
    </row>
    <row r="918" spans="3:10" x14ac:dyDescent="0.25">
      <c r="C918" s="97" t="s">
        <v>1914</v>
      </c>
      <c r="D918" s="105"/>
      <c r="E918" s="106" t="s">
        <v>3704</v>
      </c>
      <c r="F918" s="106" t="s">
        <v>3704</v>
      </c>
      <c r="G918" s="107" t="s">
        <v>3705</v>
      </c>
      <c r="H918"/>
      <c r="I918" s="11"/>
      <c r="J918"/>
    </row>
    <row r="919" spans="3:10" s="101" customFormat="1" x14ac:dyDescent="0.25">
      <c r="C919" s="99" t="s">
        <v>1914</v>
      </c>
      <c r="D919" s="112"/>
      <c r="E919" s="113" t="s">
        <v>4569</v>
      </c>
      <c r="F919" s="113" t="s">
        <v>4592</v>
      </c>
      <c r="G919" s="114" t="s">
        <v>3707</v>
      </c>
      <c r="I919" s="115"/>
    </row>
    <row r="920" spans="3:10" s="101" customFormat="1" x14ac:dyDescent="0.25">
      <c r="C920" s="99" t="s">
        <v>1914</v>
      </c>
      <c r="D920" s="112"/>
      <c r="E920" s="113" t="s">
        <v>3706</v>
      </c>
      <c r="F920" s="113" t="s">
        <v>3706</v>
      </c>
      <c r="G920" s="114" t="s">
        <v>3708</v>
      </c>
      <c r="I920" s="115"/>
    </row>
    <row r="921" spans="3:10" x14ac:dyDescent="0.25">
      <c r="C921" s="97" t="s">
        <v>1914</v>
      </c>
      <c r="D921" s="105"/>
      <c r="E921" s="106" t="s">
        <v>3709</v>
      </c>
      <c r="F921" s="106" t="s">
        <v>3709</v>
      </c>
      <c r="G921" s="107" t="s">
        <v>3710</v>
      </c>
      <c r="H921"/>
      <c r="I921" s="11"/>
      <c r="J921"/>
    </row>
    <row r="922" spans="3:10" x14ac:dyDescent="0.25">
      <c r="C922" s="97" t="s">
        <v>1914</v>
      </c>
      <c r="D922" s="105"/>
      <c r="E922" s="106" t="s">
        <v>3711</v>
      </c>
      <c r="F922" s="106" t="s">
        <v>3711</v>
      </c>
      <c r="G922" s="107" t="s">
        <v>3712</v>
      </c>
      <c r="H922"/>
      <c r="I922" s="11"/>
      <c r="J922"/>
    </row>
    <row r="923" spans="3:10" x14ac:dyDescent="0.25">
      <c r="C923" s="97" t="s">
        <v>1914</v>
      </c>
      <c r="D923" s="105"/>
      <c r="E923" s="106" t="s">
        <v>3713</v>
      </c>
      <c r="F923" s="106" t="s">
        <v>3713</v>
      </c>
      <c r="G923" s="107" t="s">
        <v>3714</v>
      </c>
      <c r="H923"/>
      <c r="I923" s="11"/>
      <c r="J923"/>
    </row>
    <row r="924" spans="3:10" x14ac:dyDescent="0.25">
      <c r="C924" s="97" t="s">
        <v>1914</v>
      </c>
      <c r="D924" s="105"/>
      <c r="E924" s="106" t="s">
        <v>3715</v>
      </c>
      <c r="F924" s="106" t="s">
        <v>3715</v>
      </c>
      <c r="G924" s="107" t="s">
        <v>3716</v>
      </c>
      <c r="H924"/>
      <c r="I924" s="11"/>
      <c r="J924"/>
    </row>
    <row r="925" spans="3:10" x14ac:dyDescent="0.25">
      <c r="C925" s="97" t="s">
        <v>1914</v>
      </c>
      <c r="D925" s="105"/>
      <c r="E925" s="106" t="s">
        <v>3717</v>
      </c>
      <c r="F925" s="106" t="s">
        <v>3717</v>
      </c>
      <c r="G925" s="107" t="s">
        <v>3718</v>
      </c>
      <c r="H925"/>
      <c r="I925" s="11"/>
      <c r="J925"/>
    </row>
    <row r="926" spans="3:10" x14ac:dyDescent="0.25">
      <c r="C926" s="97" t="s">
        <v>1914</v>
      </c>
      <c r="D926" s="105"/>
      <c r="E926" s="106" t="s">
        <v>3719</v>
      </c>
      <c r="F926" s="106" t="s">
        <v>3719</v>
      </c>
      <c r="G926" s="107" t="s">
        <v>3720</v>
      </c>
      <c r="H926"/>
      <c r="I926" s="11"/>
      <c r="J926"/>
    </row>
    <row r="927" spans="3:10" x14ac:dyDescent="0.25">
      <c r="C927" s="97" t="s">
        <v>1914</v>
      </c>
      <c r="D927" s="105"/>
      <c r="E927" s="106" t="s">
        <v>3721</v>
      </c>
      <c r="F927" s="106" t="s">
        <v>3721</v>
      </c>
      <c r="G927" s="107" t="s">
        <v>3722</v>
      </c>
      <c r="H927"/>
      <c r="I927" s="11"/>
      <c r="J927"/>
    </row>
    <row r="928" spans="3:10" x14ac:dyDescent="0.25">
      <c r="C928" s="97" t="s">
        <v>1914</v>
      </c>
      <c r="D928" s="105"/>
      <c r="E928" s="106" t="s">
        <v>3723</v>
      </c>
      <c r="F928" s="106" t="s">
        <v>3723</v>
      </c>
      <c r="G928" s="107" t="s">
        <v>3724</v>
      </c>
      <c r="H928"/>
      <c r="I928" s="11"/>
      <c r="J928"/>
    </row>
    <row r="929" spans="3:10" x14ac:dyDescent="0.25">
      <c r="C929" s="97" t="s">
        <v>1914</v>
      </c>
      <c r="D929" s="105"/>
      <c r="E929" s="106" t="s">
        <v>3725</v>
      </c>
      <c r="F929" s="106" t="s">
        <v>3725</v>
      </c>
      <c r="G929" s="107" t="s">
        <v>3726</v>
      </c>
      <c r="H929"/>
      <c r="I929" s="11"/>
      <c r="J929"/>
    </row>
    <row r="930" spans="3:10" x14ac:dyDescent="0.25">
      <c r="C930" s="97" t="s">
        <v>1914</v>
      </c>
      <c r="D930" s="105"/>
      <c r="E930" s="106" t="s">
        <v>3727</v>
      </c>
      <c r="F930" s="106" t="s">
        <v>3727</v>
      </c>
      <c r="G930" s="107" t="s">
        <v>3728</v>
      </c>
      <c r="H930"/>
      <c r="I930" s="11"/>
      <c r="J930"/>
    </row>
    <row r="931" spans="3:10" x14ac:dyDescent="0.25">
      <c r="C931" s="97" t="s">
        <v>1914</v>
      </c>
      <c r="D931" s="105"/>
      <c r="E931" s="106" t="s">
        <v>3729</v>
      </c>
      <c r="F931" s="106" t="s">
        <v>3729</v>
      </c>
      <c r="G931" s="107" t="s">
        <v>3730</v>
      </c>
      <c r="H931"/>
      <c r="I931" s="11"/>
      <c r="J931"/>
    </row>
    <row r="932" spans="3:10" x14ac:dyDescent="0.25">
      <c r="C932" s="97" t="s">
        <v>1914</v>
      </c>
      <c r="D932" s="105"/>
      <c r="E932" s="106" t="s">
        <v>3731</v>
      </c>
      <c r="F932" s="106" t="s">
        <v>3731</v>
      </c>
      <c r="G932" s="107" t="s">
        <v>3732</v>
      </c>
      <c r="H932"/>
      <c r="I932" s="11"/>
      <c r="J932"/>
    </row>
    <row r="933" spans="3:10" x14ac:dyDescent="0.25">
      <c r="C933" s="97" t="s">
        <v>1914</v>
      </c>
      <c r="D933" s="105"/>
      <c r="E933" s="106" t="s">
        <v>3733</v>
      </c>
      <c r="F933" s="106" t="s">
        <v>3733</v>
      </c>
      <c r="G933" s="107" t="s">
        <v>3734</v>
      </c>
      <c r="H933"/>
      <c r="I933" s="11"/>
      <c r="J933"/>
    </row>
    <row r="934" spans="3:10" x14ac:dyDescent="0.25">
      <c r="C934" s="97" t="s">
        <v>1914</v>
      </c>
      <c r="D934" s="105"/>
      <c r="E934" s="106" t="s">
        <v>3735</v>
      </c>
      <c r="F934" s="106" t="s">
        <v>3735</v>
      </c>
      <c r="G934" s="107" t="s">
        <v>3736</v>
      </c>
      <c r="H934"/>
      <c r="I934" s="11"/>
      <c r="J934"/>
    </row>
    <row r="935" spans="3:10" x14ac:dyDescent="0.25">
      <c r="C935" s="97" t="s">
        <v>1914</v>
      </c>
      <c r="D935" s="105"/>
      <c r="E935" s="106" t="s">
        <v>3737</v>
      </c>
      <c r="F935" s="106" t="s">
        <v>3737</v>
      </c>
      <c r="G935" s="107" t="s">
        <v>3738</v>
      </c>
      <c r="H935"/>
      <c r="I935" s="11"/>
      <c r="J935"/>
    </row>
    <row r="936" spans="3:10" x14ac:dyDescent="0.25">
      <c r="C936" s="97" t="s">
        <v>1914</v>
      </c>
      <c r="D936" s="105"/>
      <c r="E936" s="106" t="s">
        <v>3739</v>
      </c>
      <c r="F936" s="106" t="s">
        <v>3739</v>
      </c>
      <c r="G936" s="107" t="s">
        <v>3740</v>
      </c>
      <c r="H936"/>
      <c r="I936" s="11"/>
      <c r="J936"/>
    </row>
    <row r="937" spans="3:10" x14ac:dyDescent="0.25">
      <c r="C937" s="97" t="s">
        <v>1914</v>
      </c>
      <c r="D937" s="105"/>
      <c r="E937" s="106" t="s">
        <v>3741</v>
      </c>
      <c r="F937" s="106" t="s">
        <v>3741</v>
      </c>
      <c r="G937" s="107" t="s">
        <v>3742</v>
      </c>
      <c r="H937"/>
      <c r="I937" s="11"/>
      <c r="J937"/>
    </row>
    <row r="938" spans="3:10" x14ac:dyDescent="0.25">
      <c r="C938" s="97" t="s">
        <v>1914</v>
      </c>
      <c r="D938" s="105"/>
      <c r="E938" s="106" t="s">
        <v>3743</v>
      </c>
      <c r="F938" s="106" t="s">
        <v>3743</v>
      </c>
      <c r="G938" s="107" t="s">
        <v>3744</v>
      </c>
      <c r="H938"/>
      <c r="I938" s="11"/>
      <c r="J938"/>
    </row>
    <row r="939" spans="3:10" x14ac:dyDescent="0.25">
      <c r="C939" s="97" t="s">
        <v>1914</v>
      </c>
      <c r="D939" s="105"/>
      <c r="E939" s="106" t="s">
        <v>3745</v>
      </c>
      <c r="F939" s="106" t="s">
        <v>3745</v>
      </c>
      <c r="G939" s="107" t="s">
        <v>3746</v>
      </c>
      <c r="H939"/>
      <c r="I939" s="11"/>
      <c r="J939"/>
    </row>
    <row r="940" spans="3:10" x14ac:dyDescent="0.25">
      <c r="C940" s="97" t="s">
        <v>1914</v>
      </c>
      <c r="D940" s="105"/>
      <c r="E940" s="106" t="s">
        <v>3747</v>
      </c>
      <c r="F940" s="106" t="s">
        <v>3747</v>
      </c>
      <c r="G940" s="107" t="s">
        <v>3748</v>
      </c>
      <c r="H940"/>
      <c r="I940" s="11"/>
      <c r="J940"/>
    </row>
    <row r="941" spans="3:10" x14ac:dyDescent="0.25">
      <c r="C941" s="97" t="s">
        <v>1914</v>
      </c>
      <c r="D941" s="105"/>
      <c r="E941" s="106" t="s">
        <v>3749</v>
      </c>
      <c r="F941" s="106" t="s">
        <v>3749</v>
      </c>
      <c r="G941" s="107" t="s">
        <v>3750</v>
      </c>
      <c r="H941"/>
      <c r="I941" s="11"/>
      <c r="J941"/>
    </row>
    <row r="942" spans="3:10" x14ac:dyDescent="0.25">
      <c r="C942" s="97" t="s">
        <v>1914</v>
      </c>
      <c r="D942" s="105"/>
      <c r="E942" s="106" t="s">
        <v>3751</v>
      </c>
      <c r="F942" s="106" t="s">
        <v>3751</v>
      </c>
      <c r="G942" s="107" t="s">
        <v>3752</v>
      </c>
      <c r="H942"/>
      <c r="I942" s="11"/>
      <c r="J942"/>
    </row>
    <row r="943" spans="3:10" x14ac:dyDescent="0.25">
      <c r="C943" s="97" t="s">
        <v>1914</v>
      </c>
      <c r="D943" s="105"/>
      <c r="E943" s="106" t="s">
        <v>3753</v>
      </c>
      <c r="F943" s="106" t="s">
        <v>3753</v>
      </c>
      <c r="G943" s="107" t="s">
        <v>3754</v>
      </c>
      <c r="H943"/>
      <c r="I943" s="11"/>
      <c r="J943"/>
    </row>
    <row r="944" spans="3:10" x14ac:dyDescent="0.25">
      <c r="C944" s="97" t="s">
        <v>1914</v>
      </c>
      <c r="D944" s="105"/>
      <c r="E944" s="106" t="s">
        <v>3755</v>
      </c>
      <c r="F944" s="106" t="s">
        <v>3755</v>
      </c>
      <c r="G944" s="107" t="s">
        <v>3756</v>
      </c>
      <c r="H944"/>
      <c r="I944" s="11"/>
      <c r="J944"/>
    </row>
    <row r="945" spans="3:10" x14ac:dyDescent="0.25">
      <c r="C945" s="97" t="s">
        <v>1914</v>
      </c>
      <c r="D945" s="105"/>
      <c r="E945" s="106" t="s">
        <v>3757</v>
      </c>
      <c r="F945" s="106" t="s">
        <v>3757</v>
      </c>
      <c r="G945" s="107" t="s">
        <v>3758</v>
      </c>
      <c r="H945"/>
      <c r="I945" s="11"/>
      <c r="J945"/>
    </row>
    <row r="946" spans="3:10" x14ac:dyDescent="0.25">
      <c r="C946" s="97" t="s">
        <v>1914</v>
      </c>
      <c r="D946" s="105"/>
      <c r="E946" s="106" t="s">
        <v>3759</v>
      </c>
      <c r="F946" s="106" t="s">
        <v>3759</v>
      </c>
      <c r="G946" s="107" t="s">
        <v>3760</v>
      </c>
      <c r="H946"/>
      <c r="I946" s="11"/>
      <c r="J946"/>
    </row>
    <row r="947" spans="3:10" x14ac:dyDescent="0.25">
      <c r="C947" s="97" t="s">
        <v>1914</v>
      </c>
      <c r="D947" s="105"/>
      <c r="E947" s="106" t="s">
        <v>3761</v>
      </c>
      <c r="F947" s="106" t="s">
        <v>3761</v>
      </c>
      <c r="G947" s="107" t="s">
        <v>3762</v>
      </c>
      <c r="H947"/>
      <c r="I947" s="11"/>
      <c r="J947"/>
    </row>
    <row r="948" spans="3:10" x14ac:dyDescent="0.25">
      <c r="C948" s="97" t="s">
        <v>1914</v>
      </c>
      <c r="D948" s="105"/>
      <c r="E948" s="106" t="s">
        <v>3763</v>
      </c>
      <c r="F948" s="106" t="s">
        <v>3763</v>
      </c>
      <c r="G948" s="107" t="s">
        <v>3764</v>
      </c>
      <c r="H948"/>
      <c r="I948" s="11"/>
      <c r="J948"/>
    </row>
    <row r="949" spans="3:10" x14ac:dyDescent="0.25">
      <c r="C949" s="97" t="s">
        <v>1914</v>
      </c>
      <c r="D949" s="105"/>
      <c r="E949" s="106" t="s">
        <v>3765</v>
      </c>
      <c r="F949" s="106" t="s">
        <v>3765</v>
      </c>
      <c r="G949" s="107" t="s">
        <v>3766</v>
      </c>
      <c r="H949"/>
      <c r="I949" s="11"/>
      <c r="J949"/>
    </row>
    <row r="950" spans="3:10" x14ac:dyDescent="0.25">
      <c r="C950" s="97" t="s">
        <v>1914</v>
      </c>
      <c r="D950" s="105"/>
      <c r="E950" s="106" t="s">
        <v>3767</v>
      </c>
      <c r="F950" s="106" t="s">
        <v>3767</v>
      </c>
      <c r="G950" s="107" t="s">
        <v>3768</v>
      </c>
      <c r="H950"/>
      <c r="I950" s="11"/>
      <c r="J950"/>
    </row>
    <row r="951" spans="3:10" x14ac:dyDescent="0.25">
      <c r="C951" s="97" t="s">
        <v>1914</v>
      </c>
      <c r="D951" s="105"/>
      <c r="E951" s="106" t="s">
        <v>3769</v>
      </c>
      <c r="F951" s="106" t="s">
        <v>3769</v>
      </c>
      <c r="G951" s="107" t="s">
        <v>3770</v>
      </c>
      <c r="H951"/>
      <c r="I951" s="11"/>
      <c r="J951"/>
    </row>
    <row r="952" spans="3:10" x14ac:dyDescent="0.25">
      <c r="C952" s="97" t="s">
        <v>1914</v>
      </c>
      <c r="D952" s="105"/>
      <c r="E952" s="106" t="s">
        <v>3771</v>
      </c>
      <c r="F952" s="106" t="s">
        <v>3771</v>
      </c>
      <c r="G952" s="107" t="s">
        <v>3772</v>
      </c>
      <c r="H952"/>
      <c r="I952" s="11"/>
      <c r="J952"/>
    </row>
    <row r="953" spans="3:10" x14ac:dyDescent="0.25">
      <c r="C953" s="97" t="s">
        <v>1914</v>
      </c>
      <c r="D953" s="105"/>
      <c r="E953" s="106" t="s">
        <v>3773</v>
      </c>
      <c r="F953" s="106" t="s">
        <v>3773</v>
      </c>
      <c r="G953" s="107" t="s">
        <v>3774</v>
      </c>
      <c r="H953"/>
      <c r="I953" s="11"/>
      <c r="J953"/>
    </row>
    <row r="954" spans="3:10" x14ac:dyDescent="0.25">
      <c r="C954" s="97" t="s">
        <v>1914</v>
      </c>
      <c r="D954" s="105"/>
      <c r="E954" s="106" t="s">
        <v>3775</v>
      </c>
      <c r="F954" s="106" t="s">
        <v>3775</v>
      </c>
      <c r="G954" s="107" t="s">
        <v>3776</v>
      </c>
      <c r="H954"/>
      <c r="I954" s="11"/>
      <c r="J954"/>
    </row>
    <row r="955" spans="3:10" x14ac:dyDescent="0.25">
      <c r="C955" s="97" t="s">
        <v>1914</v>
      </c>
      <c r="D955" s="105"/>
      <c r="E955" s="106" t="s">
        <v>3777</v>
      </c>
      <c r="F955" s="106" t="s">
        <v>3777</v>
      </c>
      <c r="G955" s="107" t="s">
        <v>3778</v>
      </c>
      <c r="H955"/>
      <c r="I955" s="11"/>
      <c r="J955"/>
    </row>
    <row r="956" spans="3:10" x14ac:dyDescent="0.25">
      <c r="C956" s="97" t="s">
        <v>1914</v>
      </c>
      <c r="D956" s="105"/>
      <c r="E956" s="106" t="s">
        <v>3779</v>
      </c>
      <c r="F956" s="106" t="s">
        <v>3779</v>
      </c>
      <c r="G956" s="107" t="s">
        <v>3780</v>
      </c>
      <c r="H956"/>
      <c r="I956" s="11"/>
      <c r="J956"/>
    </row>
    <row r="957" spans="3:10" x14ac:dyDescent="0.25">
      <c r="C957" s="97" t="s">
        <v>1914</v>
      </c>
      <c r="D957" s="105"/>
      <c r="E957" s="106" t="s">
        <v>3781</v>
      </c>
      <c r="F957" s="106" t="s">
        <v>3781</v>
      </c>
      <c r="G957" s="107" t="s">
        <v>3782</v>
      </c>
      <c r="H957"/>
      <c r="I957" s="11"/>
      <c r="J957"/>
    </row>
    <row r="958" spans="3:10" x14ac:dyDescent="0.25">
      <c r="C958" s="97" t="s">
        <v>1914</v>
      </c>
      <c r="D958" s="105"/>
      <c r="E958" s="106" t="s">
        <v>3783</v>
      </c>
      <c r="F958" s="106" t="s">
        <v>3783</v>
      </c>
      <c r="G958" s="107" t="s">
        <v>3784</v>
      </c>
      <c r="H958"/>
      <c r="I958" s="11"/>
      <c r="J958"/>
    </row>
    <row r="959" spans="3:10" x14ac:dyDescent="0.25">
      <c r="C959" s="97" t="s">
        <v>1914</v>
      </c>
      <c r="D959" s="105"/>
      <c r="E959" s="106" t="s">
        <v>3785</v>
      </c>
      <c r="F959" s="106" t="s">
        <v>3785</v>
      </c>
      <c r="G959" s="107" t="s">
        <v>3786</v>
      </c>
      <c r="H959"/>
      <c r="I959" s="11"/>
      <c r="J959"/>
    </row>
    <row r="960" spans="3:10" x14ac:dyDescent="0.25">
      <c r="C960" s="97" t="s">
        <v>1914</v>
      </c>
      <c r="D960" s="105"/>
      <c r="E960" s="106" t="s">
        <v>3787</v>
      </c>
      <c r="F960" s="106" t="s">
        <v>3787</v>
      </c>
      <c r="G960" s="107" t="s">
        <v>3788</v>
      </c>
      <c r="H960"/>
      <c r="I960" s="11"/>
      <c r="J960"/>
    </row>
    <row r="961" spans="3:10" s="101" customFormat="1" x14ac:dyDescent="0.25">
      <c r="C961" s="99" t="s">
        <v>1914</v>
      </c>
      <c r="D961" s="112"/>
      <c r="E961" s="113" t="s">
        <v>3789</v>
      </c>
      <c r="F961" s="113" t="s">
        <v>3789</v>
      </c>
      <c r="G961" s="114" t="s">
        <v>3790</v>
      </c>
      <c r="I961" s="115"/>
    </row>
    <row r="962" spans="3:10" s="101" customFormat="1" x14ac:dyDescent="0.25">
      <c r="C962" s="99" t="s">
        <v>1914</v>
      </c>
      <c r="D962" s="112"/>
      <c r="E962" s="113" t="s">
        <v>4570</v>
      </c>
      <c r="F962" s="113" t="s">
        <v>4583</v>
      </c>
      <c r="G962" s="114" t="s">
        <v>3791</v>
      </c>
      <c r="I962" s="115"/>
    </row>
    <row r="963" spans="3:10" x14ac:dyDescent="0.25">
      <c r="C963" s="97" t="s">
        <v>1914</v>
      </c>
      <c r="D963" s="105"/>
      <c r="E963" s="106" t="s">
        <v>3792</v>
      </c>
      <c r="F963" s="106" t="s">
        <v>3792</v>
      </c>
      <c r="G963" s="107" t="s">
        <v>3793</v>
      </c>
      <c r="H963"/>
      <c r="I963" s="11"/>
      <c r="J963"/>
    </row>
    <row r="964" spans="3:10" x14ac:dyDescent="0.25">
      <c r="C964" s="97" t="s">
        <v>1914</v>
      </c>
      <c r="D964" s="105"/>
      <c r="E964" s="106" t="s">
        <v>3794</v>
      </c>
      <c r="F964" s="106" t="s">
        <v>3794</v>
      </c>
      <c r="G964" s="107" t="s">
        <v>3795</v>
      </c>
      <c r="H964"/>
      <c r="I964" s="11"/>
      <c r="J964"/>
    </row>
    <row r="965" spans="3:10" x14ac:dyDescent="0.25">
      <c r="C965" s="97" t="s">
        <v>1914</v>
      </c>
      <c r="D965" s="105"/>
      <c r="E965" s="106" t="s">
        <v>3796</v>
      </c>
      <c r="F965" s="106" t="s">
        <v>3796</v>
      </c>
      <c r="G965" s="107" t="s">
        <v>3797</v>
      </c>
      <c r="H965"/>
      <c r="I965" s="11"/>
      <c r="J965"/>
    </row>
    <row r="966" spans="3:10" x14ac:dyDescent="0.25">
      <c r="C966" s="97" t="s">
        <v>1914</v>
      </c>
      <c r="D966" s="105"/>
      <c r="E966" s="106" t="s">
        <v>3798</v>
      </c>
      <c r="F966" s="106" t="s">
        <v>3798</v>
      </c>
      <c r="G966" s="107" t="s">
        <v>3799</v>
      </c>
      <c r="H966"/>
      <c r="I966" s="11"/>
      <c r="J966"/>
    </row>
    <row r="967" spans="3:10" x14ac:dyDescent="0.25">
      <c r="C967" s="97" t="s">
        <v>1914</v>
      </c>
      <c r="D967" s="105"/>
      <c r="E967" s="106" t="s">
        <v>3800</v>
      </c>
      <c r="F967" s="106" t="s">
        <v>3800</v>
      </c>
      <c r="G967" s="107" t="s">
        <v>3801</v>
      </c>
      <c r="H967"/>
      <c r="I967" s="11"/>
      <c r="J967"/>
    </row>
    <row r="968" spans="3:10" x14ac:dyDescent="0.25">
      <c r="C968" s="97" t="s">
        <v>1914</v>
      </c>
      <c r="D968" s="105"/>
      <c r="E968" s="106" t="s">
        <v>3802</v>
      </c>
      <c r="F968" s="106" t="s">
        <v>3802</v>
      </c>
      <c r="G968" s="107" t="s">
        <v>3803</v>
      </c>
      <c r="H968"/>
      <c r="I968" s="11"/>
      <c r="J968"/>
    </row>
    <row r="969" spans="3:10" x14ac:dyDescent="0.25">
      <c r="C969" s="97" t="s">
        <v>1914</v>
      </c>
      <c r="D969" s="105"/>
      <c r="E969" s="106" t="s">
        <v>3804</v>
      </c>
      <c r="F969" s="106" t="s">
        <v>3804</v>
      </c>
      <c r="G969" s="107" t="s">
        <v>3805</v>
      </c>
      <c r="H969"/>
      <c r="I969" s="11"/>
      <c r="J969"/>
    </row>
    <row r="970" spans="3:10" x14ac:dyDescent="0.25">
      <c r="C970" s="97" t="s">
        <v>1914</v>
      </c>
      <c r="D970" s="105"/>
      <c r="E970" s="106" t="s">
        <v>3806</v>
      </c>
      <c r="F970" s="106" t="s">
        <v>3806</v>
      </c>
      <c r="G970" s="107" t="s">
        <v>3807</v>
      </c>
      <c r="H970"/>
      <c r="I970" s="11"/>
      <c r="J970"/>
    </row>
    <row r="971" spans="3:10" x14ac:dyDescent="0.25">
      <c r="C971" s="97" t="s">
        <v>1914</v>
      </c>
      <c r="D971" s="105"/>
      <c r="E971" s="106" t="s">
        <v>3808</v>
      </c>
      <c r="F971" s="106" t="s">
        <v>3808</v>
      </c>
      <c r="G971" s="107" t="s">
        <v>3809</v>
      </c>
      <c r="H971"/>
      <c r="I971" s="11"/>
      <c r="J971"/>
    </row>
    <row r="972" spans="3:10" x14ac:dyDescent="0.25">
      <c r="C972" s="97" t="s">
        <v>1914</v>
      </c>
      <c r="D972" s="105"/>
      <c r="E972" s="106" t="s">
        <v>3810</v>
      </c>
      <c r="F972" s="106" t="s">
        <v>3810</v>
      </c>
      <c r="G972" s="107" t="s">
        <v>3811</v>
      </c>
      <c r="H972"/>
      <c r="I972" s="11"/>
      <c r="J972"/>
    </row>
    <row r="973" spans="3:10" x14ac:dyDescent="0.25">
      <c r="C973" s="97" t="s">
        <v>1914</v>
      </c>
      <c r="D973" s="105"/>
      <c r="E973" s="106" t="s">
        <v>3812</v>
      </c>
      <c r="F973" s="106" t="s">
        <v>3812</v>
      </c>
      <c r="G973" s="107" t="s">
        <v>3813</v>
      </c>
      <c r="H973"/>
      <c r="I973" s="11"/>
      <c r="J973"/>
    </row>
    <row r="974" spans="3:10" x14ac:dyDescent="0.25">
      <c r="C974" s="97" t="s">
        <v>1914</v>
      </c>
      <c r="D974" s="105"/>
      <c r="E974" s="106" t="s">
        <v>3814</v>
      </c>
      <c r="F974" s="106" t="s">
        <v>3814</v>
      </c>
      <c r="G974" s="107" t="s">
        <v>3815</v>
      </c>
      <c r="H974"/>
      <c r="I974" s="11"/>
      <c r="J974"/>
    </row>
    <row r="975" spans="3:10" x14ac:dyDescent="0.25">
      <c r="C975" s="97" t="s">
        <v>1914</v>
      </c>
      <c r="D975" s="105"/>
      <c r="E975" s="106" t="s">
        <v>3816</v>
      </c>
      <c r="F975" s="106" t="s">
        <v>3816</v>
      </c>
      <c r="G975" s="107" t="s">
        <v>3817</v>
      </c>
      <c r="H975"/>
      <c r="I975" s="11"/>
      <c r="J975"/>
    </row>
    <row r="976" spans="3:10" x14ac:dyDescent="0.25">
      <c r="C976" s="97" t="s">
        <v>1914</v>
      </c>
      <c r="D976" s="105"/>
      <c r="E976" s="106" t="s">
        <v>3818</v>
      </c>
      <c r="F976" s="106" t="s">
        <v>3818</v>
      </c>
      <c r="G976" s="107" t="s">
        <v>3819</v>
      </c>
      <c r="H976"/>
      <c r="I976" s="11"/>
      <c r="J976"/>
    </row>
    <row r="977" spans="3:10" x14ac:dyDescent="0.25">
      <c r="C977" s="97" t="s">
        <v>1914</v>
      </c>
      <c r="D977" s="105"/>
      <c r="E977" s="106" t="s">
        <v>3820</v>
      </c>
      <c r="F977" s="106" t="s">
        <v>3820</v>
      </c>
      <c r="G977" s="107" t="s">
        <v>3821</v>
      </c>
      <c r="H977"/>
      <c r="I977" s="11"/>
      <c r="J977"/>
    </row>
    <row r="978" spans="3:10" x14ac:dyDescent="0.25">
      <c r="C978" s="97" t="s">
        <v>1914</v>
      </c>
      <c r="D978" s="105"/>
      <c r="E978" s="106" t="s">
        <v>3822</v>
      </c>
      <c r="F978" s="106" t="s">
        <v>3822</v>
      </c>
      <c r="G978" s="107" t="s">
        <v>3823</v>
      </c>
      <c r="H978"/>
      <c r="I978" s="11"/>
      <c r="J978"/>
    </row>
    <row r="979" spans="3:10" x14ac:dyDescent="0.25">
      <c r="C979" s="97" t="s">
        <v>1914</v>
      </c>
      <c r="D979" s="105"/>
      <c r="E979" s="106" t="s">
        <v>3824</v>
      </c>
      <c r="F979" s="106" t="s">
        <v>3824</v>
      </c>
      <c r="G979" s="107" t="s">
        <v>3823</v>
      </c>
      <c r="H979"/>
      <c r="I979" s="11"/>
      <c r="J979"/>
    </row>
    <row r="980" spans="3:10" x14ac:dyDescent="0.25">
      <c r="C980" s="97" t="s">
        <v>1914</v>
      </c>
      <c r="D980" s="105"/>
      <c r="E980" s="106" t="s">
        <v>3825</v>
      </c>
      <c r="F980" s="106" t="s">
        <v>3825</v>
      </c>
      <c r="G980" s="107" t="s">
        <v>3826</v>
      </c>
      <c r="H980"/>
      <c r="I980" s="11"/>
      <c r="J980"/>
    </row>
    <row r="981" spans="3:10" x14ac:dyDescent="0.25">
      <c r="C981" s="97" t="s">
        <v>1914</v>
      </c>
      <c r="D981" s="105"/>
      <c r="E981" s="106" t="s">
        <v>3827</v>
      </c>
      <c r="F981" s="106" t="s">
        <v>3827</v>
      </c>
      <c r="G981" s="107" t="s">
        <v>3828</v>
      </c>
      <c r="H981"/>
      <c r="I981" s="11"/>
      <c r="J981"/>
    </row>
    <row r="982" spans="3:10" x14ac:dyDescent="0.25">
      <c r="C982" s="97" t="s">
        <v>1914</v>
      </c>
      <c r="D982" s="105"/>
      <c r="E982" s="106" t="s">
        <v>3829</v>
      </c>
      <c r="F982" s="106" t="s">
        <v>3829</v>
      </c>
      <c r="G982" s="107" t="s">
        <v>3830</v>
      </c>
      <c r="H982"/>
      <c r="I982" s="11"/>
      <c r="J982"/>
    </row>
    <row r="983" spans="3:10" x14ac:dyDescent="0.25">
      <c r="C983" s="97" t="s">
        <v>1914</v>
      </c>
      <c r="D983" s="105"/>
      <c r="E983" s="106" t="s">
        <v>3831</v>
      </c>
      <c r="F983" s="106" t="s">
        <v>3831</v>
      </c>
      <c r="G983" s="107" t="s">
        <v>3828</v>
      </c>
      <c r="H983"/>
      <c r="I983" s="11"/>
      <c r="J983"/>
    </row>
    <row r="984" spans="3:10" x14ac:dyDescent="0.25">
      <c r="C984" s="97" t="s">
        <v>1914</v>
      </c>
      <c r="D984" s="105"/>
      <c r="E984" s="106" t="s">
        <v>3832</v>
      </c>
      <c r="F984" s="106" t="s">
        <v>3832</v>
      </c>
      <c r="G984" s="107" t="s">
        <v>3830</v>
      </c>
      <c r="H984"/>
      <c r="I984" s="11"/>
      <c r="J984"/>
    </row>
    <row r="985" spans="3:10" x14ac:dyDescent="0.25">
      <c r="C985" s="97" t="s">
        <v>1914</v>
      </c>
      <c r="D985" s="105"/>
      <c r="E985" s="106" t="s">
        <v>3833</v>
      </c>
      <c r="F985" s="106" t="s">
        <v>3833</v>
      </c>
      <c r="G985" s="107" t="s">
        <v>3823</v>
      </c>
      <c r="H985"/>
      <c r="I985" s="11"/>
      <c r="J985"/>
    </row>
    <row r="986" spans="3:10" x14ac:dyDescent="0.25">
      <c r="C986" s="97" t="s">
        <v>1914</v>
      </c>
      <c r="D986" s="105"/>
      <c r="E986" s="106" t="s">
        <v>3834</v>
      </c>
      <c r="F986" s="106" t="s">
        <v>3834</v>
      </c>
      <c r="G986" s="107" t="s">
        <v>3823</v>
      </c>
      <c r="H986"/>
      <c r="I986" s="11"/>
      <c r="J986"/>
    </row>
    <row r="987" spans="3:10" x14ac:dyDescent="0.25">
      <c r="C987" s="97" t="s">
        <v>1914</v>
      </c>
      <c r="D987" s="105"/>
      <c r="E987" s="106" t="s">
        <v>3835</v>
      </c>
      <c r="F987" s="106" t="s">
        <v>3835</v>
      </c>
      <c r="G987" s="107" t="s">
        <v>3836</v>
      </c>
      <c r="H987"/>
      <c r="I987" s="11"/>
      <c r="J987"/>
    </row>
    <row r="988" spans="3:10" x14ac:dyDescent="0.25">
      <c r="C988" s="97" t="s">
        <v>1914</v>
      </c>
      <c r="D988" s="105"/>
      <c r="E988" s="106" t="s">
        <v>3837</v>
      </c>
      <c r="F988" s="106" t="s">
        <v>3837</v>
      </c>
      <c r="G988" s="107" t="s">
        <v>3823</v>
      </c>
      <c r="H988"/>
      <c r="I988" s="11"/>
      <c r="J988"/>
    </row>
    <row r="989" spans="3:10" x14ac:dyDescent="0.25">
      <c r="C989" s="97" t="s">
        <v>1914</v>
      </c>
      <c r="D989" s="105"/>
      <c r="E989" s="106" t="s">
        <v>3838</v>
      </c>
      <c r="F989" s="106" t="s">
        <v>3838</v>
      </c>
      <c r="G989" s="107" t="s">
        <v>3823</v>
      </c>
      <c r="H989"/>
      <c r="I989" s="11"/>
      <c r="J989"/>
    </row>
    <row r="990" spans="3:10" x14ac:dyDescent="0.25">
      <c r="C990" s="97" t="s">
        <v>1914</v>
      </c>
      <c r="D990" s="105"/>
      <c r="E990" s="106" t="s">
        <v>3839</v>
      </c>
      <c r="F990" s="106" t="s">
        <v>3839</v>
      </c>
      <c r="G990" s="107" t="s">
        <v>3823</v>
      </c>
      <c r="H990"/>
      <c r="I990" s="11"/>
      <c r="J990"/>
    </row>
    <row r="991" spans="3:10" x14ac:dyDescent="0.25">
      <c r="C991" s="97" t="s">
        <v>1914</v>
      </c>
      <c r="D991" s="105"/>
      <c r="E991" s="106" t="s">
        <v>3840</v>
      </c>
      <c r="F991" s="106" t="s">
        <v>3840</v>
      </c>
      <c r="G991" s="107" t="s">
        <v>3821</v>
      </c>
      <c r="H991"/>
      <c r="I991" s="11"/>
      <c r="J991"/>
    </row>
    <row r="992" spans="3:10" x14ac:dyDescent="0.25">
      <c r="C992" s="97" t="s">
        <v>1914</v>
      </c>
      <c r="D992" s="105"/>
      <c r="E992" s="106" t="s">
        <v>3841</v>
      </c>
      <c r="F992" s="106" t="s">
        <v>3841</v>
      </c>
      <c r="G992" s="107" t="s">
        <v>3842</v>
      </c>
      <c r="H992"/>
      <c r="I992" s="11"/>
      <c r="J992"/>
    </row>
    <row r="993" spans="3:10" x14ac:dyDescent="0.25">
      <c r="C993" s="97" t="s">
        <v>1914</v>
      </c>
      <c r="D993" s="105"/>
      <c r="E993" s="106" t="s">
        <v>3843</v>
      </c>
      <c r="F993" s="106" t="s">
        <v>3843</v>
      </c>
      <c r="G993" s="107" t="s">
        <v>3823</v>
      </c>
      <c r="H993"/>
      <c r="I993" s="11"/>
      <c r="J993"/>
    </row>
    <row r="994" spans="3:10" x14ac:dyDescent="0.25">
      <c r="C994" s="97" t="s">
        <v>1914</v>
      </c>
      <c r="D994" s="105"/>
      <c r="E994" s="106" t="s">
        <v>3844</v>
      </c>
      <c r="F994" s="106" t="s">
        <v>3844</v>
      </c>
      <c r="G994" s="107" t="s">
        <v>3823</v>
      </c>
      <c r="H994"/>
      <c r="I994" s="11"/>
      <c r="J994"/>
    </row>
    <row r="995" spans="3:10" x14ac:dyDescent="0.25">
      <c r="C995" s="97" t="s">
        <v>1914</v>
      </c>
      <c r="D995" s="105"/>
      <c r="E995" s="106" t="s">
        <v>3845</v>
      </c>
      <c r="F995" s="106" t="s">
        <v>3845</v>
      </c>
      <c r="G995" s="107" t="s">
        <v>3836</v>
      </c>
      <c r="H995"/>
      <c r="I995" s="11"/>
      <c r="J995"/>
    </row>
    <row r="996" spans="3:10" x14ac:dyDescent="0.25">
      <c r="C996" s="97" t="s">
        <v>1914</v>
      </c>
      <c r="D996" s="105"/>
      <c r="E996" s="106" t="s">
        <v>3846</v>
      </c>
      <c r="F996" s="106" t="s">
        <v>3846</v>
      </c>
      <c r="G996" s="107" t="s">
        <v>3847</v>
      </c>
      <c r="H996"/>
      <c r="I996" s="11"/>
      <c r="J996"/>
    </row>
    <row r="997" spans="3:10" x14ac:dyDescent="0.25">
      <c r="C997" s="97" t="s">
        <v>1914</v>
      </c>
      <c r="D997" s="105"/>
      <c r="E997" s="106" t="s">
        <v>3848</v>
      </c>
      <c r="F997" s="106" t="s">
        <v>3848</v>
      </c>
      <c r="G997" s="107" t="s">
        <v>3849</v>
      </c>
      <c r="H997"/>
      <c r="I997" s="11"/>
      <c r="J997"/>
    </row>
    <row r="998" spans="3:10" x14ac:dyDescent="0.25">
      <c r="C998" s="97" t="s">
        <v>1914</v>
      </c>
      <c r="D998" s="105"/>
      <c r="E998" s="106" t="s">
        <v>3850</v>
      </c>
      <c r="F998" s="106" t="s">
        <v>3850</v>
      </c>
      <c r="G998" s="107" t="s">
        <v>3851</v>
      </c>
      <c r="H998"/>
      <c r="I998" s="11"/>
      <c r="J998"/>
    </row>
    <row r="999" spans="3:10" x14ac:dyDescent="0.25">
      <c r="C999" s="97" t="s">
        <v>1914</v>
      </c>
      <c r="D999" s="105"/>
      <c r="E999" s="106" t="s">
        <v>3852</v>
      </c>
      <c r="F999" s="106" t="s">
        <v>3852</v>
      </c>
      <c r="G999" s="107" t="s">
        <v>3853</v>
      </c>
      <c r="H999"/>
      <c r="I999" s="11"/>
      <c r="J999"/>
    </row>
    <row r="1000" spans="3:10" x14ac:dyDescent="0.25">
      <c r="C1000" s="97" t="s">
        <v>1914</v>
      </c>
      <c r="D1000" s="105"/>
      <c r="E1000" s="106" t="s">
        <v>3854</v>
      </c>
      <c r="F1000" s="106" t="s">
        <v>3854</v>
      </c>
      <c r="G1000" s="107" t="s">
        <v>3855</v>
      </c>
      <c r="H1000"/>
      <c r="I1000" s="11"/>
      <c r="J1000"/>
    </row>
    <row r="1001" spans="3:10" x14ac:dyDescent="0.25">
      <c r="C1001" s="97" t="s">
        <v>1914</v>
      </c>
      <c r="D1001" s="105"/>
      <c r="E1001" s="106" t="s">
        <v>3856</v>
      </c>
      <c r="F1001" s="106" t="s">
        <v>3856</v>
      </c>
      <c r="G1001" s="107" t="s">
        <v>3857</v>
      </c>
      <c r="H1001"/>
      <c r="I1001" s="11"/>
      <c r="J1001"/>
    </row>
    <row r="1002" spans="3:10" x14ac:dyDescent="0.25">
      <c r="C1002" s="97" t="s">
        <v>1914</v>
      </c>
      <c r="D1002" s="105"/>
      <c r="E1002" s="106" t="s">
        <v>3858</v>
      </c>
      <c r="F1002" s="106" t="s">
        <v>3858</v>
      </c>
      <c r="G1002" s="107" t="s">
        <v>3859</v>
      </c>
      <c r="H1002"/>
      <c r="I1002" s="11"/>
      <c r="J1002"/>
    </row>
    <row r="1003" spans="3:10" x14ac:dyDescent="0.25">
      <c r="C1003" s="97" t="s">
        <v>1914</v>
      </c>
      <c r="D1003" s="105"/>
      <c r="E1003" s="106" t="s">
        <v>3860</v>
      </c>
      <c r="F1003" s="106" t="s">
        <v>3860</v>
      </c>
      <c r="G1003" s="107" t="s">
        <v>3861</v>
      </c>
      <c r="H1003"/>
      <c r="I1003" s="11"/>
      <c r="J1003"/>
    </row>
    <row r="1004" spans="3:10" x14ac:dyDescent="0.25">
      <c r="C1004" s="97" t="s">
        <v>1914</v>
      </c>
      <c r="D1004" s="105"/>
      <c r="E1004" s="106" t="s">
        <v>3862</v>
      </c>
      <c r="F1004" s="106" t="s">
        <v>3862</v>
      </c>
      <c r="G1004" s="107" t="s">
        <v>3863</v>
      </c>
      <c r="H1004"/>
      <c r="I1004" s="11"/>
      <c r="J1004"/>
    </row>
    <row r="1005" spans="3:10" x14ac:dyDescent="0.25">
      <c r="C1005" s="97" t="s">
        <v>1914</v>
      </c>
      <c r="D1005" s="105"/>
      <c r="E1005" s="106" t="s">
        <v>3864</v>
      </c>
      <c r="F1005" s="106" t="s">
        <v>3864</v>
      </c>
      <c r="G1005" s="107" t="s">
        <v>3865</v>
      </c>
      <c r="H1005"/>
      <c r="I1005" s="11"/>
      <c r="J1005"/>
    </row>
    <row r="1006" spans="3:10" x14ac:dyDescent="0.25">
      <c r="C1006" s="97" t="s">
        <v>1914</v>
      </c>
      <c r="D1006" s="105"/>
      <c r="E1006" s="106" t="s">
        <v>3866</v>
      </c>
      <c r="F1006" s="106" t="s">
        <v>3866</v>
      </c>
      <c r="G1006" s="107" t="s">
        <v>3867</v>
      </c>
      <c r="H1006"/>
      <c r="I1006" s="11"/>
      <c r="J1006"/>
    </row>
    <row r="1007" spans="3:10" x14ac:dyDescent="0.25">
      <c r="C1007" s="97" t="s">
        <v>1914</v>
      </c>
      <c r="D1007" s="105"/>
      <c r="E1007" s="106" t="s">
        <v>3868</v>
      </c>
      <c r="F1007" s="106" t="s">
        <v>3868</v>
      </c>
      <c r="G1007" s="107" t="s">
        <v>3869</v>
      </c>
      <c r="H1007"/>
      <c r="I1007" s="11"/>
      <c r="J1007"/>
    </row>
    <row r="1008" spans="3:10" x14ac:dyDescent="0.25">
      <c r="C1008" s="97" t="s">
        <v>1914</v>
      </c>
      <c r="D1008" s="105"/>
      <c r="E1008" s="106" t="s">
        <v>3870</v>
      </c>
      <c r="F1008" s="106" t="s">
        <v>3870</v>
      </c>
      <c r="G1008" s="107" t="s">
        <v>3869</v>
      </c>
      <c r="H1008"/>
      <c r="I1008" s="11"/>
      <c r="J1008"/>
    </row>
    <row r="1009" spans="3:10" x14ac:dyDescent="0.25">
      <c r="C1009" s="97" t="s">
        <v>1914</v>
      </c>
      <c r="D1009" s="105"/>
      <c r="E1009" s="106" t="s">
        <v>3871</v>
      </c>
      <c r="F1009" s="106" t="s">
        <v>3871</v>
      </c>
      <c r="G1009" s="107" t="s">
        <v>3823</v>
      </c>
      <c r="H1009"/>
      <c r="I1009" s="11"/>
      <c r="J1009"/>
    </row>
    <row r="1010" spans="3:10" x14ac:dyDescent="0.25">
      <c r="C1010" s="97" t="s">
        <v>1914</v>
      </c>
      <c r="D1010" s="105"/>
      <c r="E1010" s="106" t="s">
        <v>3872</v>
      </c>
      <c r="F1010" s="106" t="s">
        <v>3872</v>
      </c>
      <c r="G1010" s="107" t="s">
        <v>3873</v>
      </c>
      <c r="H1010"/>
      <c r="I1010" s="11"/>
      <c r="J1010"/>
    </row>
    <row r="1011" spans="3:10" x14ac:dyDescent="0.25">
      <c r="C1011" s="97" t="s">
        <v>1914</v>
      </c>
      <c r="D1011" s="105"/>
      <c r="E1011" s="106" t="s">
        <v>3874</v>
      </c>
      <c r="F1011" s="106" t="s">
        <v>3874</v>
      </c>
      <c r="G1011" s="107" t="s">
        <v>3875</v>
      </c>
      <c r="H1011"/>
      <c r="I1011" s="11"/>
      <c r="J1011"/>
    </row>
    <row r="1012" spans="3:10" x14ac:dyDescent="0.25">
      <c r="C1012" s="97" t="s">
        <v>1914</v>
      </c>
      <c r="D1012" s="105"/>
      <c r="E1012" s="106" t="s">
        <v>3876</v>
      </c>
      <c r="F1012" s="106" t="s">
        <v>3876</v>
      </c>
      <c r="G1012" s="107" t="s">
        <v>3877</v>
      </c>
      <c r="H1012"/>
      <c r="I1012" s="11"/>
      <c r="J1012"/>
    </row>
    <row r="1013" spans="3:10" x14ac:dyDescent="0.25">
      <c r="C1013" s="97" t="s">
        <v>1914</v>
      </c>
      <c r="D1013" s="105"/>
      <c r="E1013" s="106" t="s">
        <v>3878</v>
      </c>
      <c r="F1013" s="106" t="s">
        <v>3878</v>
      </c>
      <c r="G1013" s="107" t="s">
        <v>3879</v>
      </c>
      <c r="H1013"/>
      <c r="I1013" s="11"/>
      <c r="J1013"/>
    </row>
    <row r="1014" spans="3:10" x14ac:dyDescent="0.25">
      <c r="C1014" s="97" t="s">
        <v>1914</v>
      </c>
      <c r="D1014" s="105"/>
      <c r="E1014" s="106" t="s">
        <v>3880</v>
      </c>
      <c r="F1014" s="106" t="s">
        <v>3880</v>
      </c>
      <c r="G1014" s="107" t="s">
        <v>3881</v>
      </c>
      <c r="H1014"/>
      <c r="I1014" s="11"/>
      <c r="J1014"/>
    </row>
    <row r="1015" spans="3:10" x14ac:dyDescent="0.25">
      <c r="C1015" s="97" t="s">
        <v>1914</v>
      </c>
      <c r="D1015" s="105"/>
      <c r="E1015" s="106" t="s">
        <v>3882</v>
      </c>
      <c r="F1015" s="106" t="s">
        <v>3882</v>
      </c>
      <c r="G1015" s="107" t="s">
        <v>3883</v>
      </c>
      <c r="H1015"/>
      <c r="I1015" s="11"/>
      <c r="J1015"/>
    </row>
    <row r="1016" spans="3:10" x14ac:dyDescent="0.25">
      <c r="C1016" s="97" t="s">
        <v>1914</v>
      </c>
      <c r="D1016" s="105"/>
      <c r="E1016" s="106" t="s">
        <v>3884</v>
      </c>
      <c r="F1016" s="106" t="s">
        <v>3884</v>
      </c>
      <c r="G1016" s="107" t="s">
        <v>3885</v>
      </c>
      <c r="H1016"/>
      <c r="I1016" s="11"/>
      <c r="J1016"/>
    </row>
    <row r="1017" spans="3:10" x14ac:dyDescent="0.25">
      <c r="C1017" s="97" t="s">
        <v>1914</v>
      </c>
      <c r="D1017" s="105"/>
      <c r="E1017" s="106" t="s">
        <v>3886</v>
      </c>
      <c r="F1017" s="106" t="s">
        <v>3886</v>
      </c>
      <c r="G1017" s="107" t="s">
        <v>3887</v>
      </c>
      <c r="H1017"/>
      <c r="I1017" s="11"/>
      <c r="J1017"/>
    </row>
    <row r="1018" spans="3:10" x14ac:dyDescent="0.25">
      <c r="C1018" s="97" t="s">
        <v>1914</v>
      </c>
      <c r="D1018" s="105"/>
      <c r="E1018" s="106" t="s">
        <v>3888</v>
      </c>
      <c r="F1018" s="106" t="s">
        <v>3888</v>
      </c>
      <c r="G1018" s="107" t="s">
        <v>3889</v>
      </c>
      <c r="H1018"/>
      <c r="I1018" s="11"/>
      <c r="J1018"/>
    </row>
    <row r="1019" spans="3:10" x14ac:dyDescent="0.25">
      <c r="C1019" s="97" t="s">
        <v>1914</v>
      </c>
      <c r="D1019" s="105"/>
      <c r="E1019" s="106" t="s">
        <v>3890</v>
      </c>
      <c r="F1019" s="106" t="s">
        <v>3890</v>
      </c>
      <c r="G1019" s="107" t="s">
        <v>3891</v>
      </c>
      <c r="H1019"/>
      <c r="I1019" s="11"/>
      <c r="J1019"/>
    </row>
    <row r="1020" spans="3:10" x14ac:dyDescent="0.25">
      <c r="C1020" s="97" t="s">
        <v>1914</v>
      </c>
      <c r="D1020" s="105"/>
      <c r="E1020" s="106" t="s">
        <v>3892</v>
      </c>
      <c r="F1020" s="106" t="s">
        <v>3892</v>
      </c>
      <c r="G1020" s="107" t="s">
        <v>3893</v>
      </c>
      <c r="H1020"/>
      <c r="I1020" s="11"/>
      <c r="J1020"/>
    </row>
    <row r="1021" spans="3:10" x14ac:dyDescent="0.25">
      <c r="C1021" s="97" t="s">
        <v>1914</v>
      </c>
      <c r="D1021" s="105"/>
      <c r="E1021" s="106" t="s">
        <v>3894</v>
      </c>
      <c r="F1021" s="106" t="s">
        <v>3894</v>
      </c>
      <c r="G1021" s="107" t="s">
        <v>3895</v>
      </c>
      <c r="H1021"/>
      <c r="I1021" s="11"/>
      <c r="J1021"/>
    </row>
    <row r="1022" spans="3:10" x14ac:dyDescent="0.25">
      <c r="C1022" s="97" t="s">
        <v>1914</v>
      </c>
      <c r="D1022" s="105"/>
      <c r="E1022" s="106" t="s">
        <v>3896</v>
      </c>
      <c r="F1022" s="106" t="s">
        <v>3896</v>
      </c>
      <c r="G1022" s="107" t="s">
        <v>3897</v>
      </c>
      <c r="H1022"/>
      <c r="I1022" s="11"/>
      <c r="J1022"/>
    </row>
    <row r="1023" spans="3:10" x14ac:dyDescent="0.25">
      <c r="C1023" s="97" t="s">
        <v>1914</v>
      </c>
      <c r="D1023" s="105"/>
      <c r="E1023" s="106" t="s">
        <v>3898</v>
      </c>
      <c r="F1023" s="106" t="s">
        <v>3898</v>
      </c>
      <c r="G1023" s="107" t="s">
        <v>3899</v>
      </c>
      <c r="H1023"/>
      <c r="I1023" s="11"/>
      <c r="J1023"/>
    </row>
    <row r="1024" spans="3:10" x14ac:dyDescent="0.25">
      <c r="C1024" s="97" t="s">
        <v>1914</v>
      </c>
      <c r="D1024" s="105"/>
      <c r="E1024" s="106" t="s">
        <v>3900</v>
      </c>
      <c r="F1024" s="106" t="s">
        <v>3900</v>
      </c>
      <c r="G1024" s="107" t="s">
        <v>3901</v>
      </c>
      <c r="H1024"/>
      <c r="I1024" s="11"/>
      <c r="J1024"/>
    </row>
    <row r="1025" spans="3:10" x14ac:dyDescent="0.25">
      <c r="C1025" s="97" t="s">
        <v>1914</v>
      </c>
      <c r="D1025" s="105"/>
      <c r="E1025" s="106" t="s">
        <v>3902</v>
      </c>
      <c r="F1025" s="106" t="s">
        <v>3902</v>
      </c>
      <c r="G1025" s="107" t="s">
        <v>3903</v>
      </c>
      <c r="H1025"/>
      <c r="I1025" s="11"/>
      <c r="J1025"/>
    </row>
    <row r="1026" spans="3:10" x14ac:dyDescent="0.25">
      <c r="C1026" s="97" t="s">
        <v>1914</v>
      </c>
      <c r="D1026" s="105"/>
      <c r="E1026" s="106" t="s">
        <v>3904</v>
      </c>
      <c r="F1026" s="106" t="s">
        <v>3904</v>
      </c>
      <c r="G1026" s="107" t="s">
        <v>3905</v>
      </c>
      <c r="H1026"/>
      <c r="I1026" s="11"/>
      <c r="J1026"/>
    </row>
    <row r="1027" spans="3:10" x14ac:dyDescent="0.25">
      <c r="C1027" s="97" t="s">
        <v>1914</v>
      </c>
      <c r="D1027" s="105"/>
      <c r="E1027" s="106" t="s">
        <v>3906</v>
      </c>
      <c r="F1027" s="106" t="s">
        <v>3906</v>
      </c>
      <c r="G1027" s="107" t="s">
        <v>3905</v>
      </c>
      <c r="H1027"/>
      <c r="I1027" s="11"/>
      <c r="J1027"/>
    </row>
    <row r="1028" spans="3:10" x14ac:dyDescent="0.25">
      <c r="C1028" s="97" t="s">
        <v>1914</v>
      </c>
      <c r="D1028" s="105"/>
      <c r="E1028" s="106" t="s">
        <v>3907</v>
      </c>
      <c r="F1028" s="106" t="s">
        <v>3907</v>
      </c>
      <c r="G1028" s="107" t="s">
        <v>3908</v>
      </c>
      <c r="H1028"/>
      <c r="I1028" s="11"/>
      <c r="J1028"/>
    </row>
    <row r="1029" spans="3:10" x14ac:dyDescent="0.25">
      <c r="C1029" s="97" t="s">
        <v>1914</v>
      </c>
      <c r="D1029" s="105"/>
      <c r="E1029" s="106" t="s">
        <v>3909</v>
      </c>
      <c r="F1029" s="106" t="s">
        <v>3909</v>
      </c>
      <c r="G1029" s="107" t="s">
        <v>3910</v>
      </c>
      <c r="H1029"/>
      <c r="I1029" s="11"/>
      <c r="J1029"/>
    </row>
    <row r="1030" spans="3:10" x14ac:dyDescent="0.25">
      <c r="C1030" s="97" t="s">
        <v>1914</v>
      </c>
      <c r="D1030" s="105"/>
      <c r="E1030" s="106" t="s">
        <v>3911</v>
      </c>
      <c r="F1030" s="106" t="s">
        <v>3911</v>
      </c>
      <c r="G1030" s="107" t="s">
        <v>3912</v>
      </c>
      <c r="H1030"/>
      <c r="I1030" s="11"/>
      <c r="J1030"/>
    </row>
    <row r="1031" spans="3:10" x14ac:dyDescent="0.25">
      <c r="C1031" s="97" t="s">
        <v>1914</v>
      </c>
      <c r="D1031" s="105"/>
      <c r="E1031" s="106" t="s">
        <v>3913</v>
      </c>
      <c r="F1031" s="106" t="s">
        <v>3913</v>
      </c>
      <c r="G1031" s="107" t="s">
        <v>3914</v>
      </c>
      <c r="H1031"/>
      <c r="I1031" s="11"/>
      <c r="J1031"/>
    </row>
    <row r="1032" spans="3:10" x14ac:dyDescent="0.25">
      <c r="C1032" s="97" t="s">
        <v>1914</v>
      </c>
      <c r="D1032" s="105"/>
      <c r="E1032" s="106" t="s">
        <v>3915</v>
      </c>
      <c r="F1032" s="106" t="s">
        <v>3915</v>
      </c>
      <c r="G1032" s="107" t="s">
        <v>3916</v>
      </c>
      <c r="H1032"/>
      <c r="I1032" s="11"/>
      <c r="J1032"/>
    </row>
    <row r="1033" spans="3:10" x14ac:dyDescent="0.25">
      <c r="C1033" s="97" t="s">
        <v>1914</v>
      </c>
      <c r="D1033" s="105"/>
      <c r="E1033" s="106" t="s">
        <v>3917</v>
      </c>
      <c r="F1033" s="106" t="s">
        <v>3917</v>
      </c>
      <c r="G1033" s="107" t="s">
        <v>3918</v>
      </c>
      <c r="H1033"/>
      <c r="I1033" s="11"/>
      <c r="J1033"/>
    </row>
    <row r="1034" spans="3:10" x14ac:dyDescent="0.25">
      <c r="C1034" s="97" t="s">
        <v>1914</v>
      </c>
      <c r="D1034" s="105"/>
      <c r="E1034" s="106" t="s">
        <v>3919</v>
      </c>
      <c r="F1034" s="106" t="s">
        <v>3919</v>
      </c>
      <c r="G1034" s="107" t="s">
        <v>3920</v>
      </c>
      <c r="H1034"/>
      <c r="I1034" s="11"/>
      <c r="J1034"/>
    </row>
    <row r="1035" spans="3:10" x14ac:dyDescent="0.25">
      <c r="C1035" s="97" t="s">
        <v>1914</v>
      </c>
      <c r="D1035" s="105"/>
      <c r="E1035" s="106" t="s">
        <v>3921</v>
      </c>
      <c r="F1035" s="106" t="s">
        <v>3921</v>
      </c>
      <c r="G1035" s="107" t="s">
        <v>3922</v>
      </c>
      <c r="H1035"/>
      <c r="I1035" s="11"/>
      <c r="J1035"/>
    </row>
    <row r="1036" spans="3:10" x14ac:dyDescent="0.25">
      <c r="C1036" s="97" t="s">
        <v>1914</v>
      </c>
      <c r="D1036" s="105"/>
      <c r="E1036" s="106" t="s">
        <v>3923</v>
      </c>
      <c r="F1036" s="106" t="s">
        <v>3923</v>
      </c>
      <c r="G1036" s="107" t="s">
        <v>3924</v>
      </c>
      <c r="H1036"/>
      <c r="I1036" s="11"/>
      <c r="J1036"/>
    </row>
    <row r="1037" spans="3:10" x14ac:dyDescent="0.25">
      <c r="C1037" s="97" t="s">
        <v>1914</v>
      </c>
      <c r="D1037" s="105"/>
      <c r="E1037" s="106" t="s">
        <v>3925</v>
      </c>
      <c r="F1037" s="106" t="s">
        <v>3925</v>
      </c>
      <c r="G1037" s="107" t="s">
        <v>3926</v>
      </c>
      <c r="H1037"/>
      <c r="I1037" s="11"/>
      <c r="J1037"/>
    </row>
    <row r="1038" spans="3:10" x14ac:dyDescent="0.25">
      <c r="C1038" s="97" t="s">
        <v>1914</v>
      </c>
      <c r="D1038" s="105"/>
      <c r="E1038" s="106" t="s">
        <v>3927</v>
      </c>
      <c r="F1038" s="106" t="s">
        <v>3927</v>
      </c>
      <c r="G1038" s="107" t="s">
        <v>3928</v>
      </c>
      <c r="H1038"/>
      <c r="I1038" s="11"/>
      <c r="J1038"/>
    </row>
    <row r="1039" spans="3:10" x14ac:dyDescent="0.25">
      <c r="C1039" s="97" t="s">
        <v>1914</v>
      </c>
      <c r="D1039" s="105"/>
      <c r="E1039" s="106" t="s">
        <v>3929</v>
      </c>
      <c r="F1039" s="106" t="s">
        <v>3929</v>
      </c>
      <c r="G1039" s="107" t="s">
        <v>3930</v>
      </c>
      <c r="H1039"/>
      <c r="I1039" s="11"/>
      <c r="J1039"/>
    </row>
    <row r="1040" spans="3:10" x14ac:dyDescent="0.25">
      <c r="C1040" s="97" t="s">
        <v>1914</v>
      </c>
      <c r="D1040" s="105"/>
      <c r="E1040" s="106" t="s">
        <v>3931</v>
      </c>
      <c r="F1040" s="106" t="s">
        <v>3931</v>
      </c>
      <c r="G1040" s="107" t="s">
        <v>3932</v>
      </c>
      <c r="H1040"/>
      <c r="I1040" s="11"/>
      <c r="J1040"/>
    </row>
    <row r="1041" spans="3:10" x14ac:dyDescent="0.25">
      <c r="C1041" s="97" t="s">
        <v>1914</v>
      </c>
      <c r="D1041" s="105"/>
      <c r="E1041" s="106" t="s">
        <v>3933</v>
      </c>
      <c r="F1041" s="106" t="s">
        <v>3933</v>
      </c>
      <c r="G1041" s="107" t="s">
        <v>3934</v>
      </c>
      <c r="H1041"/>
      <c r="I1041" s="11"/>
      <c r="J1041"/>
    </row>
    <row r="1042" spans="3:10" x14ac:dyDescent="0.25">
      <c r="C1042" s="97" t="s">
        <v>1914</v>
      </c>
      <c r="D1042" s="105"/>
      <c r="E1042" s="106" t="s">
        <v>3935</v>
      </c>
      <c r="F1042" s="106" t="s">
        <v>3935</v>
      </c>
      <c r="G1042" s="107" t="s">
        <v>3936</v>
      </c>
      <c r="H1042"/>
      <c r="I1042" s="11"/>
      <c r="J1042"/>
    </row>
    <row r="1043" spans="3:10" x14ac:dyDescent="0.25">
      <c r="C1043" s="97" t="s">
        <v>1914</v>
      </c>
      <c r="D1043" s="105"/>
      <c r="E1043" s="106" t="s">
        <v>3937</v>
      </c>
      <c r="F1043" s="106" t="s">
        <v>3937</v>
      </c>
      <c r="G1043" s="107" t="s">
        <v>3938</v>
      </c>
      <c r="H1043"/>
      <c r="I1043" s="11"/>
      <c r="J1043"/>
    </row>
    <row r="1044" spans="3:10" x14ac:dyDescent="0.25">
      <c r="C1044" s="97" t="s">
        <v>1914</v>
      </c>
      <c r="D1044" s="105"/>
      <c r="E1044" s="106" t="s">
        <v>3939</v>
      </c>
      <c r="F1044" s="106" t="s">
        <v>3939</v>
      </c>
      <c r="G1044" s="107" t="s">
        <v>3940</v>
      </c>
      <c r="H1044"/>
      <c r="I1044" s="11"/>
      <c r="J1044"/>
    </row>
    <row r="1045" spans="3:10" x14ac:dyDescent="0.25">
      <c r="C1045" s="97" t="s">
        <v>1914</v>
      </c>
      <c r="D1045" s="105"/>
      <c r="E1045" s="106" t="s">
        <v>3941</v>
      </c>
      <c r="F1045" s="106" t="s">
        <v>3941</v>
      </c>
      <c r="G1045" s="107" t="s">
        <v>3942</v>
      </c>
      <c r="H1045"/>
      <c r="I1045" s="11"/>
      <c r="J1045"/>
    </row>
    <row r="1046" spans="3:10" x14ac:dyDescent="0.25">
      <c r="C1046" s="97" t="s">
        <v>1914</v>
      </c>
      <c r="D1046" s="105"/>
      <c r="E1046" s="106" t="s">
        <v>3943</v>
      </c>
      <c r="F1046" s="106" t="s">
        <v>3943</v>
      </c>
      <c r="G1046" s="107" t="s">
        <v>3944</v>
      </c>
      <c r="H1046"/>
      <c r="I1046" s="11"/>
      <c r="J1046"/>
    </row>
    <row r="1047" spans="3:10" x14ac:dyDescent="0.25">
      <c r="C1047" s="97" t="s">
        <v>1914</v>
      </c>
      <c r="D1047" s="105"/>
      <c r="E1047" s="106" t="s">
        <v>3945</v>
      </c>
      <c r="F1047" s="106" t="s">
        <v>3945</v>
      </c>
      <c r="G1047" s="107" t="s">
        <v>3946</v>
      </c>
      <c r="H1047"/>
      <c r="I1047" s="11"/>
      <c r="J1047"/>
    </row>
    <row r="1048" spans="3:10" x14ac:dyDescent="0.25">
      <c r="C1048" s="97" t="s">
        <v>1914</v>
      </c>
      <c r="D1048" s="105"/>
      <c r="E1048" s="106" t="s">
        <v>3947</v>
      </c>
      <c r="F1048" s="106" t="s">
        <v>3947</v>
      </c>
      <c r="G1048" s="107" t="s">
        <v>3948</v>
      </c>
      <c r="H1048"/>
      <c r="I1048" s="11"/>
      <c r="J1048"/>
    </row>
    <row r="1049" spans="3:10" x14ac:dyDescent="0.25">
      <c r="C1049" s="97" t="s">
        <v>1914</v>
      </c>
      <c r="D1049" s="105"/>
      <c r="E1049" s="106" t="s">
        <v>3949</v>
      </c>
      <c r="F1049" s="106" t="s">
        <v>3949</v>
      </c>
      <c r="G1049" s="107" t="s">
        <v>3950</v>
      </c>
      <c r="H1049"/>
      <c r="I1049" s="11"/>
      <c r="J1049"/>
    </row>
    <row r="1050" spans="3:10" x14ac:dyDescent="0.25">
      <c r="C1050" s="97" t="s">
        <v>1914</v>
      </c>
      <c r="D1050" s="105"/>
      <c r="E1050" s="106" t="s">
        <v>3951</v>
      </c>
      <c r="F1050" s="106" t="s">
        <v>3951</v>
      </c>
      <c r="G1050" s="107" t="s">
        <v>3952</v>
      </c>
      <c r="H1050"/>
      <c r="I1050" s="11"/>
      <c r="J1050"/>
    </row>
    <row r="1051" spans="3:10" x14ac:dyDescent="0.25">
      <c r="C1051" s="97" t="s">
        <v>1914</v>
      </c>
      <c r="D1051" s="105"/>
      <c r="E1051" s="106" t="s">
        <v>3953</v>
      </c>
      <c r="F1051" s="106" t="s">
        <v>3953</v>
      </c>
      <c r="G1051" s="107" t="s">
        <v>3954</v>
      </c>
      <c r="H1051"/>
      <c r="I1051" s="11"/>
      <c r="J1051"/>
    </row>
    <row r="1052" spans="3:10" x14ac:dyDescent="0.25">
      <c r="C1052" s="97" t="s">
        <v>1914</v>
      </c>
      <c r="D1052" s="105"/>
      <c r="E1052" s="106" t="s">
        <v>3955</v>
      </c>
      <c r="F1052" s="106" t="s">
        <v>3955</v>
      </c>
      <c r="G1052" s="107" t="s">
        <v>3956</v>
      </c>
      <c r="H1052"/>
      <c r="I1052" s="11"/>
      <c r="J1052"/>
    </row>
    <row r="1053" spans="3:10" x14ac:dyDescent="0.25">
      <c r="C1053" s="97" t="s">
        <v>1914</v>
      </c>
      <c r="D1053" s="105"/>
      <c r="E1053" s="106" t="s">
        <v>3957</v>
      </c>
      <c r="F1053" s="106" t="s">
        <v>3957</v>
      </c>
      <c r="G1053" s="107" t="s">
        <v>3958</v>
      </c>
      <c r="H1053"/>
      <c r="I1053" s="11"/>
      <c r="J1053"/>
    </row>
    <row r="1054" spans="3:10" x14ac:dyDescent="0.25">
      <c r="C1054" s="97" t="s">
        <v>1914</v>
      </c>
      <c r="D1054" s="105"/>
      <c r="E1054" s="106" t="s">
        <v>3959</v>
      </c>
      <c r="F1054" s="106" t="s">
        <v>3959</v>
      </c>
      <c r="G1054" s="107" t="s">
        <v>3960</v>
      </c>
      <c r="H1054"/>
      <c r="I1054" s="11"/>
      <c r="J1054"/>
    </row>
    <row r="1055" spans="3:10" x14ac:dyDescent="0.25">
      <c r="C1055" s="97" t="s">
        <v>1914</v>
      </c>
      <c r="D1055" s="105"/>
      <c r="E1055" s="106" t="s">
        <v>3961</v>
      </c>
      <c r="F1055" s="106" t="s">
        <v>3961</v>
      </c>
      <c r="G1055" s="107" t="s">
        <v>3962</v>
      </c>
      <c r="H1055"/>
      <c r="I1055" s="11"/>
      <c r="J1055"/>
    </row>
    <row r="1056" spans="3:10" x14ac:dyDescent="0.25">
      <c r="C1056" s="97" t="s">
        <v>1914</v>
      </c>
      <c r="D1056" s="105"/>
      <c r="E1056" s="106" t="s">
        <v>3963</v>
      </c>
      <c r="F1056" s="106" t="s">
        <v>3963</v>
      </c>
      <c r="G1056" s="107" t="s">
        <v>3964</v>
      </c>
      <c r="H1056"/>
      <c r="I1056" s="11"/>
      <c r="J1056"/>
    </row>
    <row r="1057" spans="3:10" x14ac:dyDescent="0.25">
      <c r="C1057" s="97" t="s">
        <v>1914</v>
      </c>
      <c r="D1057" s="105"/>
      <c r="E1057" s="106" t="s">
        <v>3965</v>
      </c>
      <c r="F1057" s="106" t="s">
        <v>3965</v>
      </c>
      <c r="G1057" s="107" t="s">
        <v>3966</v>
      </c>
      <c r="H1057"/>
      <c r="I1057" s="11"/>
      <c r="J1057"/>
    </row>
    <row r="1058" spans="3:10" x14ac:dyDescent="0.25">
      <c r="C1058" s="97" t="s">
        <v>1914</v>
      </c>
      <c r="D1058" s="105"/>
      <c r="E1058" s="106" t="s">
        <v>3967</v>
      </c>
      <c r="F1058" s="106" t="s">
        <v>3967</v>
      </c>
      <c r="G1058" s="107" t="s">
        <v>3968</v>
      </c>
      <c r="H1058"/>
      <c r="I1058" s="11"/>
      <c r="J1058"/>
    </row>
    <row r="1059" spans="3:10" x14ac:dyDescent="0.25">
      <c r="C1059" s="97" t="s">
        <v>1914</v>
      </c>
      <c r="D1059" s="105"/>
      <c r="E1059" s="106" t="s">
        <v>3969</v>
      </c>
      <c r="F1059" s="106" t="s">
        <v>3969</v>
      </c>
      <c r="G1059" s="107" t="s">
        <v>3970</v>
      </c>
      <c r="H1059"/>
      <c r="I1059" s="11"/>
      <c r="J1059"/>
    </row>
    <row r="1060" spans="3:10" x14ac:dyDescent="0.25">
      <c r="C1060" s="97" t="s">
        <v>1914</v>
      </c>
      <c r="D1060" s="105"/>
      <c r="E1060" s="106" t="s">
        <v>3971</v>
      </c>
      <c r="F1060" s="106" t="s">
        <v>3971</v>
      </c>
      <c r="G1060" s="107" t="s">
        <v>3972</v>
      </c>
      <c r="H1060"/>
      <c r="I1060" s="11"/>
      <c r="J1060"/>
    </row>
    <row r="1061" spans="3:10" x14ac:dyDescent="0.25">
      <c r="C1061" s="97" t="s">
        <v>1914</v>
      </c>
      <c r="D1061" s="105"/>
      <c r="E1061" s="106" t="s">
        <v>3973</v>
      </c>
      <c r="F1061" s="106" t="s">
        <v>3973</v>
      </c>
      <c r="G1061" s="107" t="s">
        <v>3974</v>
      </c>
      <c r="H1061"/>
      <c r="I1061" s="11"/>
      <c r="J1061"/>
    </row>
    <row r="1062" spans="3:10" x14ac:dyDescent="0.25">
      <c r="C1062" s="97" t="s">
        <v>1914</v>
      </c>
      <c r="D1062" s="105"/>
      <c r="E1062" s="106" t="s">
        <v>3975</v>
      </c>
      <c r="F1062" s="106" t="s">
        <v>3975</v>
      </c>
      <c r="G1062" s="107" t="s">
        <v>3976</v>
      </c>
      <c r="H1062"/>
      <c r="I1062" s="11"/>
      <c r="J1062"/>
    </row>
    <row r="1063" spans="3:10" x14ac:dyDescent="0.25">
      <c r="C1063" s="97" t="s">
        <v>1914</v>
      </c>
      <c r="D1063" s="105"/>
      <c r="E1063" s="106" t="s">
        <v>3977</v>
      </c>
      <c r="F1063" s="106" t="s">
        <v>3977</v>
      </c>
      <c r="G1063" s="107" t="s">
        <v>3978</v>
      </c>
      <c r="H1063"/>
      <c r="I1063" s="11"/>
      <c r="J1063"/>
    </row>
    <row r="1064" spans="3:10" x14ac:dyDescent="0.25">
      <c r="C1064" s="97" t="s">
        <v>1914</v>
      </c>
      <c r="D1064" s="105"/>
      <c r="E1064" s="106" t="s">
        <v>3979</v>
      </c>
      <c r="F1064" s="106" t="s">
        <v>3979</v>
      </c>
      <c r="G1064" s="107" t="s">
        <v>3980</v>
      </c>
      <c r="H1064"/>
      <c r="I1064" s="11"/>
      <c r="J1064"/>
    </row>
    <row r="1065" spans="3:10" x14ac:dyDescent="0.25">
      <c r="C1065" s="97" t="s">
        <v>1914</v>
      </c>
      <c r="D1065" s="105"/>
      <c r="E1065" s="106" t="s">
        <v>3981</v>
      </c>
      <c r="F1065" s="106" t="s">
        <v>3981</v>
      </c>
      <c r="G1065" s="107" t="s">
        <v>3982</v>
      </c>
      <c r="H1065"/>
      <c r="I1065" s="11"/>
      <c r="J1065"/>
    </row>
    <row r="1066" spans="3:10" x14ac:dyDescent="0.25">
      <c r="C1066" s="97" t="s">
        <v>1914</v>
      </c>
      <c r="D1066" s="105"/>
      <c r="E1066" s="106" t="s">
        <v>3983</v>
      </c>
      <c r="F1066" s="106" t="s">
        <v>3983</v>
      </c>
      <c r="G1066" s="107" t="s">
        <v>3984</v>
      </c>
      <c r="H1066"/>
      <c r="I1066" s="11"/>
      <c r="J1066"/>
    </row>
    <row r="1067" spans="3:10" x14ac:dyDescent="0.25">
      <c r="C1067" s="97" t="s">
        <v>1914</v>
      </c>
      <c r="D1067" s="105"/>
      <c r="E1067" s="106" t="s">
        <v>3985</v>
      </c>
      <c r="F1067" s="106" t="s">
        <v>3985</v>
      </c>
      <c r="G1067" s="107" t="s">
        <v>3986</v>
      </c>
      <c r="H1067"/>
      <c r="I1067" s="11"/>
      <c r="J1067"/>
    </row>
    <row r="1068" spans="3:10" x14ac:dyDescent="0.25">
      <c r="C1068" s="97" t="s">
        <v>1914</v>
      </c>
      <c r="D1068" s="105"/>
      <c r="E1068" s="106" t="s">
        <v>3987</v>
      </c>
      <c r="F1068" s="106" t="s">
        <v>3987</v>
      </c>
      <c r="G1068" s="107" t="s">
        <v>3988</v>
      </c>
      <c r="H1068"/>
      <c r="I1068" s="11"/>
      <c r="J1068"/>
    </row>
    <row r="1069" spans="3:10" x14ac:dyDescent="0.25">
      <c r="C1069" s="97" t="s">
        <v>1914</v>
      </c>
      <c r="D1069" s="105"/>
      <c r="E1069" s="106" t="s">
        <v>3989</v>
      </c>
      <c r="F1069" s="106" t="s">
        <v>3989</v>
      </c>
      <c r="G1069" s="107" t="s">
        <v>3990</v>
      </c>
      <c r="H1069"/>
      <c r="I1069" s="11"/>
      <c r="J1069"/>
    </row>
    <row r="1070" spans="3:10" x14ac:dyDescent="0.25">
      <c r="C1070" s="97" t="s">
        <v>1914</v>
      </c>
      <c r="D1070" s="105"/>
      <c r="E1070" s="106" t="s">
        <v>3991</v>
      </c>
      <c r="F1070" s="106" t="s">
        <v>3991</v>
      </c>
      <c r="G1070" s="107" t="s">
        <v>3992</v>
      </c>
      <c r="H1070"/>
      <c r="I1070" s="11"/>
      <c r="J1070"/>
    </row>
    <row r="1071" spans="3:10" x14ac:dyDescent="0.25">
      <c r="C1071" s="97" t="s">
        <v>1914</v>
      </c>
      <c r="D1071" s="105"/>
      <c r="E1071" s="106" t="s">
        <v>3993</v>
      </c>
      <c r="F1071" s="106" t="s">
        <v>3993</v>
      </c>
      <c r="G1071" s="107" t="s">
        <v>3994</v>
      </c>
      <c r="H1071"/>
      <c r="I1071" s="11"/>
      <c r="J1071"/>
    </row>
    <row r="1072" spans="3:10" x14ac:dyDescent="0.25">
      <c r="C1072" s="97" t="s">
        <v>1914</v>
      </c>
      <c r="D1072" s="105"/>
      <c r="E1072" s="106" t="s">
        <v>3995</v>
      </c>
      <c r="F1072" s="106" t="s">
        <v>3995</v>
      </c>
      <c r="G1072" s="107" t="s">
        <v>3996</v>
      </c>
      <c r="H1072"/>
      <c r="I1072" s="11"/>
      <c r="J1072"/>
    </row>
    <row r="1073" spans="3:10" x14ac:dyDescent="0.25">
      <c r="C1073" s="97" t="s">
        <v>1914</v>
      </c>
      <c r="D1073" s="105"/>
      <c r="E1073" s="106" t="s">
        <v>3997</v>
      </c>
      <c r="F1073" s="106" t="s">
        <v>3997</v>
      </c>
      <c r="G1073" s="107" t="s">
        <v>3998</v>
      </c>
      <c r="H1073"/>
      <c r="I1073" s="11"/>
      <c r="J1073"/>
    </row>
    <row r="1074" spans="3:10" x14ac:dyDescent="0.25">
      <c r="C1074" s="97" t="s">
        <v>1914</v>
      </c>
      <c r="D1074" s="105"/>
      <c r="E1074" s="106" t="s">
        <v>3999</v>
      </c>
      <c r="F1074" s="106" t="s">
        <v>3999</v>
      </c>
      <c r="G1074" s="107" t="s">
        <v>4000</v>
      </c>
      <c r="H1074"/>
      <c r="I1074" s="11"/>
      <c r="J1074"/>
    </row>
    <row r="1075" spans="3:10" x14ac:dyDescent="0.25">
      <c r="C1075" s="97" t="s">
        <v>1914</v>
      </c>
      <c r="D1075" s="105"/>
      <c r="E1075" s="106" t="s">
        <v>4001</v>
      </c>
      <c r="F1075" s="106" t="s">
        <v>4001</v>
      </c>
      <c r="G1075" s="107" t="s">
        <v>4002</v>
      </c>
      <c r="H1075"/>
      <c r="I1075" s="11"/>
      <c r="J1075"/>
    </row>
    <row r="1076" spans="3:10" x14ac:dyDescent="0.25">
      <c r="C1076" s="97" t="s">
        <v>1914</v>
      </c>
      <c r="D1076" s="105"/>
      <c r="E1076" s="106" t="s">
        <v>4003</v>
      </c>
      <c r="F1076" s="106" t="s">
        <v>4003</v>
      </c>
      <c r="G1076" s="107" t="s">
        <v>4004</v>
      </c>
      <c r="H1076"/>
      <c r="I1076" s="11"/>
      <c r="J1076"/>
    </row>
    <row r="1077" spans="3:10" s="101" customFormat="1" x14ac:dyDescent="0.25">
      <c r="C1077" s="99" t="s">
        <v>1914</v>
      </c>
      <c r="D1077" s="112"/>
      <c r="E1077" s="113" t="s">
        <v>4005</v>
      </c>
      <c r="F1077" s="113" t="s">
        <v>4005</v>
      </c>
      <c r="G1077" s="114" t="s">
        <v>4006</v>
      </c>
      <c r="I1077" s="115"/>
    </row>
    <row r="1078" spans="3:10" s="101" customFormat="1" x14ac:dyDescent="0.25">
      <c r="C1078" s="99" t="s">
        <v>1914</v>
      </c>
      <c r="D1078" s="112"/>
      <c r="E1078" s="113" t="s">
        <v>4571</v>
      </c>
      <c r="F1078" s="113" t="s">
        <v>4584</v>
      </c>
      <c r="G1078" s="114" t="s">
        <v>4007</v>
      </c>
      <c r="I1078" s="115"/>
    </row>
    <row r="1079" spans="3:10" x14ac:dyDescent="0.25">
      <c r="C1079" s="97" t="s">
        <v>1914</v>
      </c>
      <c r="D1079" s="105"/>
      <c r="E1079" s="106" t="s">
        <v>4008</v>
      </c>
      <c r="F1079" s="106" t="s">
        <v>4008</v>
      </c>
      <c r="G1079" s="107" t="s">
        <v>4009</v>
      </c>
      <c r="H1079"/>
      <c r="I1079" s="11"/>
      <c r="J1079"/>
    </row>
    <row r="1080" spans="3:10" x14ac:dyDescent="0.25">
      <c r="C1080" s="97" t="s">
        <v>1914</v>
      </c>
      <c r="D1080" s="105"/>
      <c r="E1080" s="106" t="s">
        <v>4010</v>
      </c>
      <c r="F1080" s="106" t="s">
        <v>4010</v>
      </c>
      <c r="G1080" s="107" t="s">
        <v>4011</v>
      </c>
      <c r="H1080"/>
      <c r="I1080" s="11"/>
      <c r="J1080"/>
    </row>
    <row r="1081" spans="3:10" x14ac:dyDescent="0.25">
      <c r="C1081" s="97" t="s">
        <v>1914</v>
      </c>
      <c r="D1081" s="105"/>
      <c r="E1081" s="106" t="s">
        <v>4012</v>
      </c>
      <c r="F1081" s="106" t="s">
        <v>4012</v>
      </c>
      <c r="G1081" s="107" t="s">
        <v>4013</v>
      </c>
      <c r="H1081"/>
      <c r="I1081" s="11"/>
      <c r="J1081"/>
    </row>
    <row r="1082" spans="3:10" s="101" customFormat="1" x14ac:dyDescent="0.25">
      <c r="C1082" s="99" t="s">
        <v>1914</v>
      </c>
      <c r="D1082" s="112"/>
      <c r="E1082" s="113" t="s">
        <v>4572</v>
      </c>
      <c r="F1082" s="113" t="s">
        <v>4585</v>
      </c>
      <c r="G1082" s="114" t="s">
        <v>4015</v>
      </c>
      <c r="I1082" s="115"/>
    </row>
    <row r="1083" spans="3:10" s="101" customFormat="1" x14ac:dyDescent="0.25">
      <c r="C1083" s="99" t="s">
        <v>1914</v>
      </c>
      <c r="D1083" s="112"/>
      <c r="E1083" s="113" t="s">
        <v>4014</v>
      </c>
      <c r="F1083" s="113" t="s">
        <v>4014</v>
      </c>
      <c r="G1083" s="114" t="s">
        <v>4015</v>
      </c>
      <c r="I1083" s="115"/>
    </row>
    <row r="1084" spans="3:10" s="101" customFormat="1" x14ac:dyDescent="0.25">
      <c r="C1084" s="99" t="s">
        <v>1914</v>
      </c>
      <c r="D1084" s="112"/>
      <c r="E1084" s="113" t="s">
        <v>4573</v>
      </c>
      <c r="F1084" s="113" t="s">
        <v>4586</v>
      </c>
      <c r="G1084" s="114" t="s">
        <v>4016</v>
      </c>
      <c r="I1084" s="115"/>
    </row>
    <row r="1085" spans="3:10" x14ac:dyDescent="0.25">
      <c r="C1085" s="97" t="s">
        <v>1914</v>
      </c>
      <c r="D1085" s="105"/>
      <c r="E1085" s="106" t="s">
        <v>4017</v>
      </c>
      <c r="F1085" s="106" t="s">
        <v>4017</v>
      </c>
      <c r="G1085" s="107" t="s">
        <v>4018</v>
      </c>
      <c r="H1085"/>
      <c r="I1085" s="11"/>
      <c r="J1085"/>
    </row>
    <row r="1086" spans="3:10" x14ac:dyDescent="0.25">
      <c r="C1086" s="97" t="s">
        <v>1914</v>
      </c>
      <c r="D1086" s="105"/>
      <c r="E1086" s="106" t="s">
        <v>4019</v>
      </c>
      <c r="F1086" s="106" t="s">
        <v>4019</v>
      </c>
      <c r="G1086" s="107" t="s">
        <v>4020</v>
      </c>
      <c r="H1086"/>
      <c r="I1086" s="11"/>
      <c r="J1086"/>
    </row>
    <row r="1087" spans="3:10" x14ac:dyDescent="0.25">
      <c r="C1087" s="97" t="s">
        <v>1914</v>
      </c>
      <c r="D1087" s="105"/>
      <c r="E1087" s="106" t="s">
        <v>4021</v>
      </c>
      <c r="F1087" s="106" t="s">
        <v>4021</v>
      </c>
      <c r="G1087" s="107" t="s">
        <v>4022</v>
      </c>
      <c r="H1087"/>
      <c r="I1087" s="11"/>
      <c r="J1087"/>
    </row>
    <row r="1088" spans="3:10" x14ac:dyDescent="0.25">
      <c r="C1088" s="97" t="s">
        <v>1914</v>
      </c>
      <c r="D1088" s="105"/>
      <c r="E1088" s="106" t="s">
        <v>4023</v>
      </c>
      <c r="F1088" s="106" t="s">
        <v>4023</v>
      </c>
      <c r="G1088" s="107" t="s">
        <v>4024</v>
      </c>
      <c r="H1088"/>
      <c r="I1088" s="11"/>
      <c r="J1088"/>
    </row>
    <row r="1089" spans="3:10" x14ac:dyDescent="0.25">
      <c r="C1089" s="97" t="s">
        <v>1914</v>
      </c>
      <c r="D1089" s="105"/>
      <c r="E1089" s="106" t="s">
        <v>4025</v>
      </c>
      <c r="F1089" s="106" t="s">
        <v>4025</v>
      </c>
      <c r="G1089" s="107" t="s">
        <v>4026</v>
      </c>
      <c r="H1089"/>
      <c r="I1089" s="11"/>
      <c r="J1089"/>
    </row>
    <row r="1090" spans="3:10" x14ac:dyDescent="0.25">
      <c r="C1090" s="97" t="s">
        <v>1914</v>
      </c>
      <c r="D1090" s="105"/>
      <c r="E1090" s="106" t="s">
        <v>4027</v>
      </c>
      <c r="F1090" s="106" t="s">
        <v>4027</v>
      </c>
      <c r="G1090" s="107" t="s">
        <v>4028</v>
      </c>
      <c r="H1090"/>
      <c r="I1090" s="11"/>
      <c r="J1090"/>
    </row>
    <row r="1091" spans="3:10" x14ac:dyDescent="0.25">
      <c r="C1091" s="97" t="s">
        <v>1914</v>
      </c>
      <c r="D1091" s="105"/>
      <c r="E1091" s="106" t="s">
        <v>4029</v>
      </c>
      <c r="F1091" s="106" t="s">
        <v>4029</v>
      </c>
      <c r="G1091" s="107" t="s">
        <v>4030</v>
      </c>
      <c r="H1091"/>
      <c r="I1091" s="11"/>
      <c r="J1091"/>
    </row>
    <row r="1092" spans="3:10" x14ac:dyDescent="0.25">
      <c r="C1092" s="97" t="s">
        <v>1914</v>
      </c>
      <c r="D1092" s="105"/>
      <c r="E1092" s="106" t="s">
        <v>4031</v>
      </c>
      <c r="F1092" s="106" t="s">
        <v>4031</v>
      </c>
      <c r="G1092" s="107" t="s">
        <v>4032</v>
      </c>
      <c r="H1092"/>
      <c r="I1092" s="11"/>
      <c r="J1092"/>
    </row>
    <row r="1093" spans="3:10" x14ac:dyDescent="0.25">
      <c r="C1093" s="97" t="s">
        <v>1914</v>
      </c>
      <c r="D1093" s="105"/>
      <c r="E1093" s="106" t="s">
        <v>4033</v>
      </c>
      <c r="F1093" s="106" t="s">
        <v>4033</v>
      </c>
      <c r="G1093" s="107" t="s">
        <v>4034</v>
      </c>
      <c r="H1093"/>
      <c r="I1093" s="11"/>
      <c r="J1093"/>
    </row>
    <row r="1094" spans="3:10" x14ac:dyDescent="0.25">
      <c r="C1094" s="97" t="s">
        <v>1914</v>
      </c>
      <c r="D1094" s="105"/>
      <c r="E1094" s="106" t="s">
        <v>4035</v>
      </c>
      <c r="F1094" s="106" t="s">
        <v>4035</v>
      </c>
      <c r="G1094" s="107" t="s">
        <v>4036</v>
      </c>
      <c r="H1094"/>
      <c r="I1094" s="11"/>
      <c r="J1094"/>
    </row>
    <row r="1095" spans="3:10" x14ac:dyDescent="0.25">
      <c r="C1095" s="97" t="s">
        <v>1914</v>
      </c>
      <c r="D1095" s="105"/>
      <c r="E1095" s="106" t="s">
        <v>4037</v>
      </c>
      <c r="F1095" s="106" t="s">
        <v>4037</v>
      </c>
      <c r="G1095" s="107" t="s">
        <v>4038</v>
      </c>
      <c r="H1095"/>
      <c r="I1095" s="11"/>
      <c r="J1095"/>
    </row>
    <row r="1096" spans="3:10" x14ac:dyDescent="0.25">
      <c r="C1096" s="97" t="s">
        <v>1914</v>
      </c>
      <c r="D1096" s="105"/>
      <c r="E1096" s="106" t="s">
        <v>4039</v>
      </c>
      <c r="F1096" s="106" t="s">
        <v>4039</v>
      </c>
      <c r="G1096" s="107" t="s">
        <v>4040</v>
      </c>
      <c r="H1096"/>
      <c r="I1096" s="11"/>
      <c r="J1096"/>
    </row>
    <row r="1097" spans="3:10" x14ac:dyDescent="0.25">
      <c r="C1097" s="97" t="s">
        <v>1914</v>
      </c>
      <c r="D1097" s="105"/>
      <c r="E1097" s="106" t="s">
        <v>4041</v>
      </c>
      <c r="F1097" s="106" t="s">
        <v>4041</v>
      </c>
      <c r="G1097" s="107" t="s">
        <v>4042</v>
      </c>
      <c r="H1097"/>
      <c r="I1097" s="11"/>
      <c r="J1097"/>
    </row>
    <row r="1098" spans="3:10" x14ac:dyDescent="0.25">
      <c r="C1098" s="97" t="s">
        <v>1914</v>
      </c>
      <c r="D1098" s="105"/>
      <c r="E1098" s="106" t="s">
        <v>4043</v>
      </c>
      <c r="F1098" s="106" t="s">
        <v>4043</v>
      </c>
      <c r="G1098" s="107" t="s">
        <v>4044</v>
      </c>
      <c r="H1098"/>
      <c r="I1098" s="11"/>
      <c r="J1098"/>
    </row>
    <row r="1099" spans="3:10" x14ac:dyDescent="0.25">
      <c r="C1099" s="97" t="s">
        <v>1914</v>
      </c>
      <c r="D1099" s="105"/>
      <c r="E1099" s="106" t="s">
        <v>4045</v>
      </c>
      <c r="F1099" s="106" t="s">
        <v>4045</v>
      </c>
      <c r="G1099" s="107" t="s">
        <v>4046</v>
      </c>
      <c r="H1099"/>
      <c r="I1099" s="11"/>
      <c r="J1099"/>
    </row>
    <row r="1100" spans="3:10" x14ac:dyDescent="0.25">
      <c r="C1100" s="97" t="s">
        <v>1914</v>
      </c>
      <c r="D1100" s="105"/>
      <c r="E1100" s="106" t="s">
        <v>4047</v>
      </c>
      <c r="F1100" s="106" t="s">
        <v>4047</v>
      </c>
      <c r="G1100" s="107" t="s">
        <v>4048</v>
      </c>
      <c r="H1100"/>
      <c r="I1100" s="11"/>
      <c r="J1100"/>
    </row>
    <row r="1101" spans="3:10" s="101" customFormat="1" x14ac:dyDescent="0.25">
      <c r="C1101" s="99" t="s">
        <v>1914</v>
      </c>
      <c r="D1101" s="112"/>
      <c r="E1101" s="113" t="s">
        <v>4574</v>
      </c>
      <c r="F1101" s="113" t="s">
        <v>4587</v>
      </c>
      <c r="G1101" s="114" t="s">
        <v>4050</v>
      </c>
      <c r="I1101" s="115"/>
    </row>
    <row r="1102" spans="3:10" s="101" customFormat="1" x14ac:dyDescent="0.25">
      <c r="C1102" s="99" t="s">
        <v>1914</v>
      </c>
      <c r="D1102" s="112"/>
      <c r="E1102" s="113" t="s">
        <v>4049</v>
      </c>
      <c r="F1102" s="113" t="s">
        <v>4049</v>
      </c>
      <c r="G1102" s="114" t="s">
        <v>4051</v>
      </c>
      <c r="I1102" s="115"/>
    </row>
    <row r="1103" spans="3:10" x14ac:dyDescent="0.25">
      <c r="C1103" s="97" t="s">
        <v>1914</v>
      </c>
      <c r="D1103" s="105"/>
      <c r="E1103" s="106" t="s">
        <v>4052</v>
      </c>
      <c r="F1103" s="106" t="s">
        <v>4052</v>
      </c>
      <c r="G1103" s="107" t="s">
        <v>4053</v>
      </c>
      <c r="H1103"/>
      <c r="I1103" s="11"/>
      <c r="J1103"/>
    </row>
    <row r="1104" spans="3:10" x14ac:dyDescent="0.25">
      <c r="C1104" s="97" t="s">
        <v>1914</v>
      </c>
      <c r="D1104" s="105"/>
      <c r="E1104" s="106" t="s">
        <v>4054</v>
      </c>
      <c r="F1104" s="106" t="s">
        <v>4054</v>
      </c>
      <c r="G1104" s="107" t="s">
        <v>4055</v>
      </c>
      <c r="H1104"/>
      <c r="I1104" s="11"/>
      <c r="J1104"/>
    </row>
    <row r="1105" spans="3:10" x14ac:dyDescent="0.25">
      <c r="C1105" s="97" t="s">
        <v>1914</v>
      </c>
      <c r="D1105" s="105"/>
      <c r="E1105" s="106" t="s">
        <v>4056</v>
      </c>
      <c r="F1105" s="106" t="s">
        <v>4056</v>
      </c>
      <c r="G1105" s="107" t="s">
        <v>4057</v>
      </c>
      <c r="H1105"/>
      <c r="I1105" s="11"/>
      <c r="J1105"/>
    </row>
    <row r="1106" spans="3:10" x14ac:dyDescent="0.25">
      <c r="C1106" s="97" t="s">
        <v>1914</v>
      </c>
      <c r="D1106" s="105"/>
      <c r="E1106" s="106" t="s">
        <v>4058</v>
      </c>
      <c r="F1106" s="106" t="s">
        <v>4058</v>
      </c>
      <c r="G1106" s="107" t="s">
        <v>4059</v>
      </c>
      <c r="H1106"/>
      <c r="I1106" s="11"/>
      <c r="J1106"/>
    </row>
    <row r="1107" spans="3:10" x14ac:dyDescent="0.25">
      <c r="C1107" s="97" t="s">
        <v>1914</v>
      </c>
      <c r="D1107" s="105"/>
      <c r="E1107" s="106" t="s">
        <v>4060</v>
      </c>
      <c r="F1107" s="106" t="s">
        <v>4060</v>
      </c>
      <c r="G1107" s="107" t="s">
        <v>4061</v>
      </c>
      <c r="H1107"/>
      <c r="I1107" s="11"/>
      <c r="J1107"/>
    </row>
    <row r="1108" spans="3:10" x14ac:dyDescent="0.25">
      <c r="C1108" s="97" t="s">
        <v>1914</v>
      </c>
      <c r="D1108" s="105"/>
      <c r="E1108" s="106" t="s">
        <v>4062</v>
      </c>
      <c r="F1108" s="106" t="s">
        <v>4062</v>
      </c>
      <c r="G1108" s="107" t="s">
        <v>4063</v>
      </c>
      <c r="H1108"/>
      <c r="I1108" s="11"/>
      <c r="J1108"/>
    </row>
    <row r="1109" spans="3:10" x14ac:dyDescent="0.25">
      <c r="C1109" s="97" t="s">
        <v>1914</v>
      </c>
      <c r="D1109" s="105"/>
      <c r="E1109" s="106" t="s">
        <v>4064</v>
      </c>
      <c r="F1109" s="106" t="s">
        <v>4064</v>
      </c>
      <c r="G1109" s="107" t="s">
        <v>4065</v>
      </c>
      <c r="H1109"/>
      <c r="I1109" s="11"/>
      <c r="J1109"/>
    </row>
    <row r="1110" spans="3:10" x14ac:dyDescent="0.25">
      <c r="C1110" s="97" t="s">
        <v>1914</v>
      </c>
      <c r="D1110" s="105"/>
      <c r="E1110" s="106" t="s">
        <v>4066</v>
      </c>
      <c r="F1110" s="106" t="s">
        <v>4066</v>
      </c>
      <c r="G1110" s="107" t="s">
        <v>4067</v>
      </c>
      <c r="H1110"/>
      <c r="I1110" s="11"/>
      <c r="J1110"/>
    </row>
    <row r="1111" spans="3:10" x14ac:dyDescent="0.25">
      <c r="C1111" s="97" t="s">
        <v>1914</v>
      </c>
      <c r="D1111" s="105"/>
      <c r="E1111" s="106" t="s">
        <v>4068</v>
      </c>
      <c r="F1111" s="106" t="s">
        <v>4068</v>
      </c>
      <c r="G1111" s="107" t="s">
        <v>4069</v>
      </c>
      <c r="H1111"/>
      <c r="I1111" s="11"/>
      <c r="J1111"/>
    </row>
    <row r="1112" spans="3:10" x14ac:dyDescent="0.25">
      <c r="C1112" s="97" t="s">
        <v>1914</v>
      </c>
      <c r="D1112" s="105"/>
      <c r="E1112" s="106" t="s">
        <v>4070</v>
      </c>
      <c r="F1112" s="106" t="s">
        <v>4070</v>
      </c>
      <c r="G1112" s="107" t="s">
        <v>4071</v>
      </c>
      <c r="H1112"/>
      <c r="I1112" s="11"/>
      <c r="J1112"/>
    </row>
    <row r="1113" spans="3:10" x14ac:dyDescent="0.25">
      <c r="C1113" s="97" t="s">
        <v>1914</v>
      </c>
      <c r="D1113" s="105"/>
      <c r="E1113" s="106" t="s">
        <v>4072</v>
      </c>
      <c r="F1113" s="106" t="s">
        <v>4072</v>
      </c>
      <c r="G1113" s="107" t="s">
        <v>4073</v>
      </c>
      <c r="H1113"/>
      <c r="I1113" s="11"/>
      <c r="J1113"/>
    </row>
    <row r="1114" spans="3:10" x14ac:dyDescent="0.25">
      <c r="C1114" s="97" t="s">
        <v>1914</v>
      </c>
      <c r="D1114" s="105"/>
      <c r="E1114" s="106" t="s">
        <v>4074</v>
      </c>
      <c r="F1114" s="106" t="s">
        <v>4074</v>
      </c>
      <c r="G1114" s="107" t="s">
        <v>4075</v>
      </c>
      <c r="H1114"/>
      <c r="I1114" s="11"/>
      <c r="J1114"/>
    </row>
    <row r="1115" spans="3:10" x14ac:dyDescent="0.25">
      <c r="C1115" s="97" t="s">
        <v>1914</v>
      </c>
      <c r="D1115" s="105"/>
      <c r="E1115" s="106" t="s">
        <v>4076</v>
      </c>
      <c r="F1115" s="106" t="s">
        <v>4076</v>
      </c>
      <c r="G1115" s="107" t="s">
        <v>4077</v>
      </c>
      <c r="H1115"/>
      <c r="I1115" s="11"/>
      <c r="J1115"/>
    </row>
    <row r="1116" spans="3:10" x14ac:dyDescent="0.25">
      <c r="C1116" s="97" t="s">
        <v>1914</v>
      </c>
      <c r="D1116" s="105"/>
      <c r="E1116" s="106" t="s">
        <v>4078</v>
      </c>
      <c r="F1116" s="106" t="s">
        <v>4078</v>
      </c>
      <c r="G1116" s="107" t="s">
        <v>4079</v>
      </c>
      <c r="H1116"/>
      <c r="I1116" s="11"/>
      <c r="J1116"/>
    </row>
    <row r="1117" spans="3:10" x14ac:dyDescent="0.25">
      <c r="C1117" s="97" t="s">
        <v>1914</v>
      </c>
      <c r="D1117" s="105"/>
      <c r="E1117" s="106" t="s">
        <v>4080</v>
      </c>
      <c r="F1117" s="106" t="s">
        <v>4080</v>
      </c>
      <c r="G1117" s="107" t="s">
        <v>4081</v>
      </c>
      <c r="H1117"/>
      <c r="I1117" s="11"/>
      <c r="J1117"/>
    </row>
    <row r="1118" spans="3:10" x14ac:dyDescent="0.25">
      <c r="C1118" s="97" t="s">
        <v>1914</v>
      </c>
      <c r="D1118" s="105"/>
      <c r="E1118" s="106" t="s">
        <v>4082</v>
      </c>
      <c r="F1118" s="106" t="s">
        <v>4082</v>
      </c>
      <c r="G1118" s="107" t="s">
        <v>4083</v>
      </c>
      <c r="H1118"/>
      <c r="I1118" s="11"/>
      <c r="J1118"/>
    </row>
    <row r="1119" spans="3:10" x14ac:dyDescent="0.25">
      <c r="C1119" s="97" t="s">
        <v>1914</v>
      </c>
      <c r="D1119" s="105"/>
      <c r="E1119" s="106" t="s">
        <v>4084</v>
      </c>
      <c r="F1119" s="106" t="s">
        <v>4084</v>
      </c>
      <c r="G1119" s="107" t="s">
        <v>4085</v>
      </c>
      <c r="H1119"/>
      <c r="I1119" s="11"/>
      <c r="J1119"/>
    </row>
    <row r="1120" spans="3:10" x14ac:dyDescent="0.25">
      <c r="C1120" s="97" t="s">
        <v>1914</v>
      </c>
      <c r="D1120" s="105"/>
      <c r="E1120" s="106" t="s">
        <v>4086</v>
      </c>
      <c r="F1120" s="106" t="s">
        <v>4086</v>
      </c>
      <c r="G1120" s="107" t="s">
        <v>4087</v>
      </c>
      <c r="H1120"/>
      <c r="I1120" s="11"/>
      <c r="J1120"/>
    </row>
    <row r="1121" spans="3:10" x14ac:dyDescent="0.25">
      <c r="C1121" s="97" t="s">
        <v>1914</v>
      </c>
      <c r="D1121" s="105"/>
      <c r="E1121" s="106" t="s">
        <v>4088</v>
      </c>
      <c r="F1121" s="106" t="s">
        <v>4088</v>
      </c>
      <c r="G1121" s="107" t="s">
        <v>4089</v>
      </c>
      <c r="H1121"/>
      <c r="I1121" s="11"/>
      <c r="J1121"/>
    </row>
    <row r="1122" spans="3:10" x14ac:dyDescent="0.25">
      <c r="C1122" s="97" t="s">
        <v>1914</v>
      </c>
      <c r="D1122" s="105"/>
      <c r="E1122" s="106" t="s">
        <v>4090</v>
      </c>
      <c r="F1122" s="106" t="s">
        <v>4090</v>
      </c>
      <c r="G1122" s="107" t="s">
        <v>4091</v>
      </c>
      <c r="H1122"/>
      <c r="I1122" s="11"/>
      <c r="J1122"/>
    </row>
    <row r="1123" spans="3:10" x14ac:dyDescent="0.25">
      <c r="C1123" s="97" t="s">
        <v>1914</v>
      </c>
      <c r="D1123" s="105"/>
      <c r="E1123" s="106" t="s">
        <v>4092</v>
      </c>
      <c r="F1123" s="106" t="s">
        <v>4092</v>
      </c>
      <c r="G1123" s="107" t="s">
        <v>4093</v>
      </c>
      <c r="H1123"/>
      <c r="I1123" s="11"/>
      <c r="J1123"/>
    </row>
    <row r="1124" spans="3:10" x14ac:dyDescent="0.25">
      <c r="C1124" s="97" t="s">
        <v>1914</v>
      </c>
      <c r="D1124" s="105"/>
      <c r="E1124" s="106" t="s">
        <v>4094</v>
      </c>
      <c r="F1124" s="106" t="s">
        <v>4094</v>
      </c>
      <c r="G1124" s="107" t="s">
        <v>4095</v>
      </c>
      <c r="H1124"/>
      <c r="I1124" s="11"/>
      <c r="J1124"/>
    </row>
    <row r="1125" spans="3:10" x14ac:dyDescent="0.25">
      <c r="C1125" s="97" t="s">
        <v>1914</v>
      </c>
      <c r="D1125" s="105"/>
      <c r="E1125" s="106" t="s">
        <v>4096</v>
      </c>
      <c r="F1125" s="106" t="s">
        <v>4096</v>
      </c>
      <c r="G1125" s="107" t="s">
        <v>4097</v>
      </c>
      <c r="H1125"/>
      <c r="I1125" s="11"/>
      <c r="J1125"/>
    </row>
    <row r="1126" spans="3:10" x14ac:dyDescent="0.25">
      <c r="C1126" s="97" t="s">
        <v>1914</v>
      </c>
      <c r="D1126" s="105"/>
      <c r="E1126" s="106" t="s">
        <v>4098</v>
      </c>
      <c r="F1126" s="106" t="s">
        <v>4098</v>
      </c>
      <c r="G1126" s="107" t="s">
        <v>4099</v>
      </c>
      <c r="H1126"/>
      <c r="I1126" s="11"/>
      <c r="J1126"/>
    </row>
    <row r="1127" spans="3:10" x14ac:dyDescent="0.25">
      <c r="C1127" s="97" t="s">
        <v>1914</v>
      </c>
      <c r="D1127" s="105"/>
      <c r="E1127" s="106" t="s">
        <v>4100</v>
      </c>
      <c r="F1127" s="106" t="s">
        <v>4100</v>
      </c>
      <c r="G1127" s="107" t="s">
        <v>4101</v>
      </c>
      <c r="H1127"/>
      <c r="I1127" s="11"/>
      <c r="J1127"/>
    </row>
    <row r="1128" spans="3:10" x14ac:dyDescent="0.25">
      <c r="C1128" s="97" t="s">
        <v>1914</v>
      </c>
      <c r="D1128" s="105"/>
      <c r="E1128" s="106" t="s">
        <v>4102</v>
      </c>
      <c r="F1128" s="106" t="s">
        <v>4102</v>
      </c>
      <c r="G1128" s="107" t="s">
        <v>4103</v>
      </c>
      <c r="H1128"/>
      <c r="I1128" s="11"/>
      <c r="J1128"/>
    </row>
    <row r="1129" spans="3:10" x14ac:dyDescent="0.25">
      <c r="C1129" s="97" t="s">
        <v>1914</v>
      </c>
      <c r="D1129" s="105"/>
      <c r="E1129" s="106" t="s">
        <v>4104</v>
      </c>
      <c r="F1129" s="106" t="s">
        <v>4104</v>
      </c>
      <c r="G1129" s="107" t="s">
        <v>4105</v>
      </c>
      <c r="H1129"/>
      <c r="I1129" s="11"/>
      <c r="J1129"/>
    </row>
    <row r="1130" spans="3:10" x14ac:dyDescent="0.25">
      <c r="C1130" s="97" t="s">
        <v>1914</v>
      </c>
      <c r="D1130" s="105"/>
      <c r="E1130" s="106" t="s">
        <v>4106</v>
      </c>
      <c r="F1130" s="106" t="s">
        <v>4106</v>
      </c>
      <c r="G1130" s="107" t="s">
        <v>4107</v>
      </c>
      <c r="H1130"/>
      <c r="I1130" s="11"/>
      <c r="J1130"/>
    </row>
    <row r="1131" spans="3:10" x14ac:dyDescent="0.25">
      <c r="C1131" s="97" t="s">
        <v>1914</v>
      </c>
      <c r="D1131" s="105"/>
      <c r="E1131" s="106" t="s">
        <v>4108</v>
      </c>
      <c r="F1131" s="106" t="s">
        <v>4108</v>
      </c>
      <c r="G1131" s="107" t="s">
        <v>4109</v>
      </c>
      <c r="H1131"/>
      <c r="I1131" s="11"/>
      <c r="J1131"/>
    </row>
    <row r="1132" spans="3:10" x14ac:dyDescent="0.25">
      <c r="C1132" s="97" t="s">
        <v>1914</v>
      </c>
      <c r="D1132" s="105"/>
      <c r="E1132" s="106" t="s">
        <v>4110</v>
      </c>
      <c r="F1132" s="106" t="s">
        <v>4110</v>
      </c>
      <c r="G1132" s="107" t="s">
        <v>4111</v>
      </c>
      <c r="H1132"/>
      <c r="I1132" s="11"/>
      <c r="J1132"/>
    </row>
    <row r="1133" spans="3:10" x14ac:dyDescent="0.25">
      <c r="C1133" s="97" t="s">
        <v>1914</v>
      </c>
      <c r="D1133" s="105"/>
      <c r="E1133" s="106" t="s">
        <v>4112</v>
      </c>
      <c r="F1133" s="106" t="s">
        <v>4112</v>
      </c>
      <c r="G1133" s="107" t="s">
        <v>4113</v>
      </c>
      <c r="H1133"/>
      <c r="I1133" s="11"/>
      <c r="J1133"/>
    </row>
    <row r="1134" spans="3:10" x14ac:dyDescent="0.25">
      <c r="C1134" s="97" t="s">
        <v>1914</v>
      </c>
      <c r="D1134" s="105"/>
      <c r="E1134" s="106" t="s">
        <v>4114</v>
      </c>
      <c r="F1134" s="106" t="s">
        <v>4114</v>
      </c>
      <c r="G1134" s="107" t="s">
        <v>4115</v>
      </c>
      <c r="H1134"/>
      <c r="I1134" s="11"/>
      <c r="J1134"/>
    </row>
    <row r="1135" spans="3:10" x14ac:dyDescent="0.25">
      <c r="C1135" s="97" t="s">
        <v>1914</v>
      </c>
      <c r="D1135" s="105"/>
      <c r="E1135" s="106" t="s">
        <v>4116</v>
      </c>
      <c r="F1135" s="106" t="s">
        <v>4116</v>
      </c>
      <c r="G1135" s="107" t="s">
        <v>4117</v>
      </c>
      <c r="H1135"/>
      <c r="I1135" s="11"/>
      <c r="J1135"/>
    </row>
    <row r="1136" spans="3:10" x14ac:dyDescent="0.25">
      <c r="C1136" s="97" t="s">
        <v>1914</v>
      </c>
      <c r="D1136" s="105"/>
      <c r="E1136" s="106" t="s">
        <v>4118</v>
      </c>
      <c r="F1136" s="106" t="s">
        <v>4118</v>
      </c>
      <c r="G1136" s="107" t="s">
        <v>4119</v>
      </c>
      <c r="H1136"/>
      <c r="I1136" s="11"/>
      <c r="J1136"/>
    </row>
    <row r="1137" spans="3:10" x14ac:dyDescent="0.25">
      <c r="C1137" s="97" t="s">
        <v>1914</v>
      </c>
      <c r="D1137" s="105"/>
      <c r="E1137" s="106" t="s">
        <v>4120</v>
      </c>
      <c r="F1137" s="106" t="s">
        <v>4120</v>
      </c>
      <c r="G1137" s="107" t="s">
        <v>4121</v>
      </c>
      <c r="H1137"/>
      <c r="I1137" s="11"/>
      <c r="J1137"/>
    </row>
    <row r="1138" spans="3:10" x14ac:dyDescent="0.25">
      <c r="C1138" s="97" t="s">
        <v>1914</v>
      </c>
      <c r="D1138" s="105"/>
      <c r="E1138" s="106" t="s">
        <v>4122</v>
      </c>
      <c r="F1138" s="106" t="s">
        <v>4122</v>
      </c>
      <c r="G1138" s="107" t="s">
        <v>4123</v>
      </c>
      <c r="H1138"/>
      <c r="I1138" s="11"/>
      <c r="J1138"/>
    </row>
    <row r="1139" spans="3:10" x14ac:dyDescent="0.25">
      <c r="C1139" s="97" t="s">
        <v>1914</v>
      </c>
      <c r="D1139" s="105"/>
      <c r="E1139" s="106" t="s">
        <v>4124</v>
      </c>
      <c r="F1139" s="106" t="s">
        <v>4124</v>
      </c>
      <c r="G1139" s="107" t="s">
        <v>4125</v>
      </c>
      <c r="H1139"/>
      <c r="I1139" s="11"/>
      <c r="J1139"/>
    </row>
    <row r="1140" spans="3:10" x14ac:dyDescent="0.25">
      <c r="C1140" s="97" t="s">
        <v>1914</v>
      </c>
      <c r="D1140" s="105"/>
      <c r="E1140" s="106" t="s">
        <v>4126</v>
      </c>
      <c r="F1140" s="106" t="s">
        <v>4126</v>
      </c>
      <c r="G1140" s="107" t="s">
        <v>4127</v>
      </c>
      <c r="H1140"/>
      <c r="I1140" s="11"/>
      <c r="J1140"/>
    </row>
    <row r="1141" spans="3:10" x14ac:dyDescent="0.25">
      <c r="C1141" s="97" t="s">
        <v>1914</v>
      </c>
      <c r="D1141" s="105"/>
      <c r="E1141" s="106" t="s">
        <v>4128</v>
      </c>
      <c r="F1141" s="106" t="s">
        <v>4128</v>
      </c>
      <c r="G1141" s="107" t="s">
        <v>4129</v>
      </c>
      <c r="H1141"/>
      <c r="I1141" s="11"/>
      <c r="J1141"/>
    </row>
    <row r="1142" spans="3:10" x14ac:dyDescent="0.25">
      <c r="C1142" s="97" t="s">
        <v>1914</v>
      </c>
      <c r="D1142" s="105"/>
      <c r="E1142" s="106" t="s">
        <v>4130</v>
      </c>
      <c r="F1142" s="106" t="s">
        <v>4130</v>
      </c>
      <c r="G1142" s="107" t="s">
        <v>4131</v>
      </c>
      <c r="H1142"/>
      <c r="I1142" s="11"/>
      <c r="J1142"/>
    </row>
    <row r="1143" spans="3:10" x14ac:dyDescent="0.25">
      <c r="C1143" s="97" t="s">
        <v>1914</v>
      </c>
      <c r="D1143" s="105"/>
      <c r="E1143" s="106" t="s">
        <v>4132</v>
      </c>
      <c r="F1143" s="106" t="s">
        <v>4132</v>
      </c>
      <c r="G1143" s="107" t="s">
        <v>4133</v>
      </c>
      <c r="H1143"/>
      <c r="I1143" s="11"/>
      <c r="J1143"/>
    </row>
    <row r="1144" spans="3:10" x14ac:dyDescent="0.25">
      <c r="C1144" s="97" t="s">
        <v>1914</v>
      </c>
      <c r="D1144" s="105"/>
      <c r="E1144" s="106" t="s">
        <v>4134</v>
      </c>
      <c r="F1144" s="106" t="s">
        <v>4134</v>
      </c>
      <c r="G1144" s="107" t="s">
        <v>4135</v>
      </c>
      <c r="H1144"/>
      <c r="I1144" s="11"/>
      <c r="J1144"/>
    </row>
    <row r="1145" spans="3:10" x14ac:dyDescent="0.25">
      <c r="C1145" s="97" t="s">
        <v>1914</v>
      </c>
      <c r="D1145" s="105"/>
      <c r="E1145" s="106" t="s">
        <v>4136</v>
      </c>
      <c r="F1145" s="106" t="s">
        <v>4136</v>
      </c>
      <c r="G1145" s="107" t="s">
        <v>4137</v>
      </c>
      <c r="H1145"/>
      <c r="I1145" s="11"/>
      <c r="J1145"/>
    </row>
    <row r="1146" spans="3:10" s="101" customFormat="1" x14ac:dyDescent="0.25">
      <c r="C1146" s="99" t="s">
        <v>1914</v>
      </c>
      <c r="D1146" s="112"/>
      <c r="E1146" s="113" t="s">
        <v>4138</v>
      </c>
      <c r="F1146" s="113" t="s">
        <v>4138</v>
      </c>
      <c r="G1146" s="114" t="s">
        <v>4139</v>
      </c>
      <c r="I1146" s="115"/>
    </row>
    <row r="1147" spans="3:10" s="101" customFormat="1" x14ac:dyDescent="0.25">
      <c r="C1147" s="99" t="s">
        <v>1914</v>
      </c>
      <c r="D1147" s="112"/>
      <c r="E1147" s="113" t="s">
        <v>4575</v>
      </c>
      <c r="F1147" s="113" t="s">
        <v>4588</v>
      </c>
      <c r="G1147" s="114" t="s">
        <v>4139</v>
      </c>
      <c r="I1147" s="115"/>
    </row>
    <row r="1148" spans="3:10" x14ac:dyDescent="0.25">
      <c r="C1148" s="97" t="s">
        <v>1914</v>
      </c>
      <c r="D1148" s="105"/>
      <c r="E1148" s="106" t="s">
        <v>4140</v>
      </c>
      <c r="F1148" s="106" t="s">
        <v>4140</v>
      </c>
      <c r="G1148" s="107" t="s">
        <v>4141</v>
      </c>
      <c r="H1148"/>
      <c r="I1148" s="11"/>
      <c r="J1148"/>
    </row>
    <row r="1149" spans="3:10" x14ac:dyDescent="0.25">
      <c r="C1149" s="97" t="s">
        <v>1914</v>
      </c>
      <c r="D1149" s="105"/>
      <c r="E1149" s="106" t="s">
        <v>4142</v>
      </c>
      <c r="F1149" s="106" t="s">
        <v>4142</v>
      </c>
      <c r="G1149" s="107" t="s">
        <v>4143</v>
      </c>
      <c r="H1149"/>
      <c r="I1149" s="11"/>
      <c r="J1149"/>
    </row>
    <row r="1150" spans="3:10" x14ac:dyDescent="0.25">
      <c r="C1150" s="97" t="s">
        <v>1914</v>
      </c>
      <c r="D1150" s="105"/>
      <c r="E1150" s="106" t="s">
        <v>4144</v>
      </c>
      <c r="F1150" s="106" t="s">
        <v>4144</v>
      </c>
      <c r="G1150" s="107" t="s">
        <v>4145</v>
      </c>
      <c r="H1150"/>
      <c r="I1150" s="11"/>
      <c r="J1150"/>
    </row>
    <row r="1151" spans="3:10" x14ac:dyDescent="0.25">
      <c r="C1151" s="97" t="s">
        <v>1914</v>
      </c>
      <c r="D1151" s="105"/>
      <c r="E1151" s="106" t="s">
        <v>4146</v>
      </c>
      <c r="F1151" s="106" t="s">
        <v>4146</v>
      </c>
      <c r="G1151" s="107" t="s">
        <v>4147</v>
      </c>
      <c r="H1151"/>
      <c r="I1151" s="11"/>
      <c r="J1151"/>
    </row>
    <row r="1152" spans="3:10" x14ac:dyDescent="0.25">
      <c r="C1152" s="97" t="s">
        <v>1914</v>
      </c>
      <c r="D1152" s="105"/>
      <c r="E1152" s="106" t="s">
        <v>4148</v>
      </c>
      <c r="F1152" s="106" t="s">
        <v>4148</v>
      </c>
      <c r="G1152" s="107" t="s">
        <v>4149</v>
      </c>
      <c r="H1152"/>
      <c r="I1152" s="11"/>
      <c r="J1152"/>
    </row>
    <row r="1153" spans="3:10" x14ac:dyDescent="0.25">
      <c r="C1153" s="97" t="s">
        <v>1914</v>
      </c>
      <c r="D1153" s="105"/>
      <c r="E1153" s="106" t="s">
        <v>4150</v>
      </c>
      <c r="F1153" s="106" t="s">
        <v>4150</v>
      </c>
      <c r="G1153" s="107" t="s">
        <v>4151</v>
      </c>
      <c r="H1153"/>
      <c r="I1153" s="11"/>
      <c r="J1153"/>
    </row>
    <row r="1154" spans="3:10" x14ac:dyDescent="0.25">
      <c r="C1154" s="97" t="s">
        <v>1914</v>
      </c>
      <c r="D1154" s="105"/>
      <c r="E1154" s="106" t="s">
        <v>4152</v>
      </c>
      <c r="F1154" s="106" t="s">
        <v>4152</v>
      </c>
      <c r="G1154" s="107" t="s">
        <v>4153</v>
      </c>
      <c r="H1154"/>
      <c r="I1154" s="11"/>
      <c r="J1154"/>
    </row>
    <row r="1155" spans="3:10" x14ac:dyDescent="0.25">
      <c r="C1155" s="97" t="s">
        <v>1914</v>
      </c>
      <c r="D1155" s="105"/>
      <c r="E1155" s="106" t="s">
        <v>4154</v>
      </c>
      <c r="F1155" s="106" t="s">
        <v>4154</v>
      </c>
      <c r="G1155" s="107" t="s">
        <v>4155</v>
      </c>
      <c r="H1155"/>
      <c r="I1155" s="11"/>
      <c r="J1155"/>
    </row>
    <row r="1156" spans="3:10" x14ac:dyDescent="0.25">
      <c r="C1156" s="97" t="s">
        <v>1914</v>
      </c>
      <c r="D1156" s="105"/>
      <c r="E1156" s="106" t="s">
        <v>4156</v>
      </c>
      <c r="F1156" s="106" t="s">
        <v>4156</v>
      </c>
      <c r="G1156" s="107" t="s">
        <v>4157</v>
      </c>
      <c r="H1156"/>
      <c r="I1156" s="11"/>
      <c r="J1156"/>
    </row>
    <row r="1157" spans="3:10" x14ac:dyDescent="0.25">
      <c r="C1157" s="97" t="s">
        <v>1914</v>
      </c>
      <c r="D1157" s="105"/>
      <c r="E1157" s="106" t="s">
        <v>4158</v>
      </c>
      <c r="F1157" s="106" t="s">
        <v>4158</v>
      </c>
      <c r="G1157" s="107" t="s">
        <v>4159</v>
      </c>
      <c r="H1157"/>
      <c r="I1157" s="11"/>
      <c r="J1157"/>
    </row>
    <row r="1158" spans="3:10" x14ac:dyDescent="0.25">
      <c r="C1158" s="97" t="s">
        <v>1914</v>
      </c>
      <c r="D1158" s="105"/>
      <c r="E1158" s="106" t="s">
        <v>4160</v>
      </c>
      <c r="F1158" s="106" t="s">
        <v>4160</v>
      </c>
      <c r="G1158" s="107" t="s">
        <v>4161</v>
      </c>
      <c r="H1158"/>
      <c r="I1158" s="11"/>
      <c r="J1158"/>
    </row>
    <row r="1159" spans="3:10" x14ac:dyDescent="0.25">
      <c r="C1159" s="97" t="s">
        <v>1914</v>
      </c>
      <c r="D1159" s="105"/>
      <c r="E1159" s="106" t="s">
        <v>4162</v>
      </c>
      <c r="F1159" s="106" t="s">
        <v>4162</v>
      </c>
      <c r="G1159" s="107" t="s">
        <v>4163</v>
      </c>
      <c r="H1159"/>
      <c r="I1159" s="11"/>
      <c r="J1159"/>
    </row>
    <row r="1160" spans="3:10" x14ac:dyDescent="0.25">
      <c r="C1160" s="97" t="s">
        <v>1914</v>
      </c>
      <c r="D1160" s="105"/>
      <c r="E1160" s="106" t="s">
        <v>4164</v>
      </c>
      <c r="F1160" s="106" t="s">
        <v>4164</v>
      </c>
      <c r="G1160" s="107" t="s">
        <v>4164</v>
      </c>
      <c r="H1160"/>
      <c r="I1160" s="11"/>
      <c r="J1160"/>
    </row>
    <row r="1161" spans="3:10" x14ac:dyDescent="0.25">
      <c r="C1161" s="97" t="s">
        <v>1914</v>
      </c>
      <c r="D1161" s="105"/>
      <c r="E1161" s="106" t="s">
        <v>4165</v>
      </c>
      <c r="F1161" s="106" t="s">
        <v>4165</v>
      </c>
      <c r="G1161" s="107" t="s">
        <v>4165</v>
      </c>
      <c r="H1161"/>
      <c r="I1161" s="11"/>
      <c r="J1161"/>
    </row>
    <row r="1162" spans="3:10" x14ac:dyDescent="0.25">
      <c r="C1162" s="97" t="s">
        <v>1914</v>
      </c>
      <c r="D1162" s="105"/>
      <c r="E1162" s="106" t="s">
        <v>4166</v>
      </c>
      <c r="F1162" s="106" t="s">
        <v>4166</v>
      </c>
      <c r="G1162" s="107" t="s">
        <v>4167</v>
      </c>
      <c r="H1162"/>
      <c r="I1162" s="11"/>
      <c r="J1162"/>
    </row>
    <row r="1163" spans="3:10" x14ac:dyDescent="0.25">
      <c r="C1163" s="97" t="s">
        <v>1914</v>
      </c>
      <c r="D1163" s="105"/>
      <c r="E1163" s="106" t="s">
        <v>4168</v>
      </c>
      <c r="F1163" s="106" t="s">
        <v>4168</v>
      </c>
      <c r="G1163" s="107" t="s">
        <v>4169</v>
      </c>
      <c r="H1163"/>
      <c r="I1163" s="11"/>
      <c r="J1163"/>
    </row>
    <row r="1164" spans="3:10" x14ac:dyDescent="0.25">
      <c r="C1164" s="97" t="s">
        <v>1914</v>
      </c>
      <c r="D1164" s="105"/>
      <c r="E1164" s="106" t="s">
        <v>4170</v>
      </c>
      <c r="F1164" s="106" t="s">
        <v>4170</v>
      </c>
      <c r="G1164" s="107" t="s">
        <v>4171</v>
      </c>
      <c r="H1164"/>
      <c r="I1164" s="11"/>
      <c r="J1164"/>
    </row>
    <row r="1165" spans="3:10" x14ac:dyDescent="0.25">
      <c r="C1165" s="97" t="s">
        <v>1914</v>
      </c>
      <c r="D1165" s="105"/>
      <c r="E1165" s="106" t="s">
        <v>4172</v>
      </c>
      <c r="F1165" s="106" t="s">
        <v>4172</v>
      </c>
      <c r="G1165" s="107" t="s">
        <v>4173</v>
      </c>
      <c r="H1165"/>
      <c r="I1165" s="11"/>
      <c r="J1165"/>
    </row>
    <row r="1166" spans="3:10" x14ac:dyDescent="0.25">
      <c r="C1166" s="97" t="s">
        <v>1914</v>
      </c>
      <c r="D1166" s="105"/>
      <c r="E1166" s="106" t="s">
        <v>4174</v>
      </c>
      <c r="F1166" s="106" t="s">
        <v>4174</v>
      </c>
      <c r="G1166" s="107" t="s">
        <v>4175</v>
      </c>
      <c r="H1166"/>
      <c r="I1166" s="11"/>
      <c r="J1166"/>
    </row>
    <row r="1167" spans="3:10" x14ac:dyDescent="0.25">
      <c r="C1167" s="97" t="s">
        <v>1914</v>
      </c>
      <c r="D1167" s="105"/>
      <c r="E1167" s="106" t="s">
        <v>4176</v>
      </c>
      <c r="F1167" s="106" t="s">
        <v>4176</v>
      </c>
      <c r="G1167" s="107" t="s">
        <v>4177</v>
      </c>
      <c r="H1167"/>
      <c r="I1167" s="11"/>
      <c r="J1167"/>
    </row>
    <row r="1168" spans="3:10" x14ac:dyDescent="0.25">
      <c r="C1168" s="97" t="s">
        <v>1914</v>
      </c>
      <c r="D1168" s="105"/>
      <c r="E1168" s="106" t="s">
        <v>4178</v>
      </c>
      <c r="F1168" s="106" t="s">
        <v>4178</v>
      </c>
      <c r="G1168" s="107" t="s">
        <v>4179</v>
      </c>
      <c r="H1168"/>
      <c r="I1168" s="11"/>
      <c r="J1168"/>
    </row>
    <row r="1169" spans="3:10" x14ac:dyDescent="0.25">
      <c r="C1169" s="97" t="s">
        <v>1914</v>
      </c>
      <c r="D1169" s="105"/>
      <c r="E1169" s="106" t="s">
        <v>4180</v>
      </c>
      <c r="F1169" s="106" t="s">
        <v>4180</v>
      </c>
      <c r="G1169" s="107" t="s">
        <v>3760</v>
      </c>
      <c r="H1169"/>
      <c r="I1169" s="11"/>
      <c r="J1169"/>
    </row>
    <row r="1170" spans="3:10" x14ac:dyDescent="0.25">
      <c r="C1170" s="97" t="s">
        <v>1914</v>
      </c>
      <c r="D1170" s="105"/>
      <c r="E1170" s="106" t="s">
        <v>4181</v>
      </c>
      <c r="F1170" s="106" t="s">
        <v>4181</v>
      </c>
      <c r="G1170" s="107" t="s">
        <v>4182</v>
      </c>
      <c r="H1170"/>
      <c r="I1170" s="11"/>
      <c r="J1170"/>
    </row>
    <row r="1171" spans="3:10" x14ac:dyDescent="0.25">
      <c r="C1171" s="97" t="s">
        <v>1914</v>
      </c>
      <c r="D1171" s="105"/>
      <c r="E1171" s="106" t="s">
        <v>4183</v>
      </c>
      <c r="F1171" s="106" t="s">
        <v>4183</v>
      </c>
      <c r="G1171" s="107" t="s">
        <v>4184</v>
      </c>
      <c r="H1171"/>
      <c r="I1171" s="11"/>
      <c r="J1171"/>
    </row>
    <row r="1172" spans="3:10" x14ac:dyDescent="0.25">
      <c r="C1172" s="97" t="s">
        <v>1914</v>
      </c>
      <c r="D1172" s="105"/>
      <c r="E1172" s="106" t="s">
        <v>4185</v>
      </c>
      <c r="F1172" s="106" t="s">
        <v>4185</v>
      </c>
      <c r="G1172" s="107" t="s">
        <v>4186</v>
      </c>
      <c r="H1172"/>
      <c r="I1172" s="11"/>
      <c r="J1172"/>
    </row>
    <row r="1173" spans="3:10" x14ac:dyDescent="0.25">
      <c r="C1173" s="97" t="s">
        <v>1914</v>
      </c>
      <c r="D1173" s="105"/>
      <c r="E1173" s="106" t="s">
        <v>4187</v>
      </c>
      <c r="F1173" s="106" t="s">
        <v>4187</v>
      </c>
      <c r="G1173" s="107" t="s">
        <v>4188</v>
      </c>
      <c r="H1173"/>
      <c r="I1173" s="11"/>
      <c r="J1173"/>
    </row>
    <row r="1174" spans="3:10" x14ac:dyDescent="0.25">
      <c r="C1174" s="97" t="s">
        <v>1914</v>
      </c>
      <c r="D1174" s="105"/>
      <c r="E1174" s="106" t="s">
        <v>4189</v>
      </c>
      <c r="F1174" s="106" t="s">
        <v>4189</v>
      </c>
      <c r="G1174" s="107" t="s">
        <v>4190</v>
      </c>
      <c r="H1174"/>
      <c r="I1174" s="11"/>
      <c r="J1174"/>
    </row>
    <row r="1175" spans="3:10" x14ac:dyDescent="0.25">
      <c r="C1175" s="97" t="s">
        <v>1914</v>
      </c>
      <c r="D1175" s="105"/>
      <c r="E1175" s="106" t="s">
        <v>4191</v>
      </c>
      <c r="F1175" s="106" t="s">
        <v>4191</v>
      </c>
      <c r="G1175" s="107" t="s">
        <v>4192</v>
      </c>
      <c r="H1175"/>
      <c r="I1175" s="11"/>
      <c r="J1175"/>
    </row>
    <row r="1176" spans="3:10" x14ac:dyDescent="0.25">
      <c r="C1176" s="97" t="s">
        <v>1914</v>
      </c>
      <c r="D1176" s="105"/>
      <c r="E1176" s="106" t="s">
        <v>4193</v>
      </c>
      <c r="F1176" s="106" t="s">
        <v>4193</v>
      </c>
      <c r="G1176" s="107" t="s">
        <v>4194</v>
      </c>
      <c r="H1176"/>
      <c r="I1176" s="11"/>
      <c r="J1176"/>
    </row>
    <row r="1177" spans="3:10" x14ac:dyDescent="0.25">
      <c r="C1177" s="97" t="s">
        <v>1914</v>
      </c>
      <c r="D1177" s="105"/>
      <c r="E1177" s="106" t="s">
        <v>4195</v>
      </c>
      <c r="F1177" s="106" t="s">
        <v>4195</v>
      </c>
      <c r="G1177" s="107" t="s">
        <v>4196</v>
      </c>
      <c r="H1177"/>
      <c r="I1177" s="11"/>
      <c r="J1177"/>
    </row>
    <row r="1178" spans="3:10" x14ac:dyDescent="0.25">
      <c r="C1178" s="97" t="s">
        <v>1914</v>
      </c>
      <c r="D1178" s="105"/>
      <c r="E1178" s="106" t="s">
        <v>4197</v>
      </c>
      <c r="F1178" s="106" t="s">
        <v>4197</v>
      </c>
      <c r="G1178" s="107" t="s">
        <v>4198</v>
      </c>
      <c r="H1178"/>
      <c r="I1178" s="11"/>
      <c r="J1178"/>
    </row>
    <row r="1179" spans="3:10" x14ac:dyDescent="0.25">
      <c r="C1179" s="97" t="s">
        <v>1914</v>
      </c>
      <c r="D1179" s="105"/>
      <c r="E1179" s="106" t="s">
        <v>4199</v>
      </c>
      <c r="F1179" s="106" t="s">
        <v>4199</v>
      </c>
      <c r="G1179" s="107" t="s">
        <v>4200</v>
      </c>
      <c r="H1179"/>
      <c r="I1179" s="11"/>
      <c r="J1179"/>
    </row>
    <row r="1180" spans="3:10" x14ac:dyDescent="0.25">
      <c r="C1180" s="97" t="s">
        <v>1914</v>
      </c>
      <c r="D1180" s="105"/>
      <c r="E1180" s="106" t="s">
        <v>4201</v>
      </c>
      <c r="F1180" s="106" t="s">
        <v>4201</v>
      </c>
      <c r="G1180" s="107" t="s">
        <v>4202</v>
      </c>
      <c r="H1180"/>
      <c r="I1180" s="11"/>
      <c r="J1180"/>
    </row>
    <row r="1181" spans="3:10" x14ac:dyDescent="0.25">
      <c r="C1181" s="97" t="s">
        <v>1914</v>
      </c>
      <c r="D1181" s="105"/>
      <c r="E1181" s="106" t="s">
        <v>4203</v>
      </c>
      <c r="F1181" s="106" t="s">
        <v>4203</v>
      </c>
      <c r="G1181" s="107" t="s">
        <v>4204</v>
      </c>
      <c r="H1181"/>
      <c r="I1181" s="11"/>
      <c r="J1181"/>
    </row>
    <row r="1182" spans="3:10" x14ac:dyDescent="0.25">
      <c r="C1182" s="97" t="s">
        <v>1914</v>
      </c>
      <c r="D1182" s="105"/>
      <c r="E1182" s="106" t="s">
        <v>4205</v>
      </c>
      <c r="F1182" s="106" t="s">
        <v>4205</v>
      </c>
      <c r="G1182" s="107" t="s">
        <v>4206</v>
      </c>
      <c r="H1182"/>
      <c r="I1182" s="11"/>
      <c r="J1182"/>
    </row>
    <row r="1183" spans="3:10" x14ac:dyDescent="0.25">
      <c r="C1183" s="97" t="s">
        <v>1914</v>
      </c>
      <c r="D1183" s="105"/>
      <c r="E1183" s="106" t="s">
        <v>4207</v>
      </c>
      <c r="F1183" s="106" t="s">
        <v>4207</v>
      </c>
      <c r="G1183" s="107" t="s">
        <v>4208</v>
      </c>
      <c r="H1183"/>
      <c r="I1183" s="11"/>
      <c r="J1183"/>
    </row>
    <row r="1184" spans="3:10" x14ac:dyDescent="0.25">
      <c r="C1184" s="97" t="s">
        <v>1914</v>
      </c>
      <c r="D1184" s="105"/>
      <c r="E1184" s="106" t="s">
        <v>4209</v>
      </c>
      <c r="F1184" s="106" t="s">
        <v>4209</v>
      </c>
      <c r="G1184" s="107" t="s">
        <v>4210</v>
      </c>
      <c r="H1184"/>
      <c r="I1184" s="11"/>
      <c r="J1184"/>
    </row>
    <row r="1185" spans="3:10" x14ac:dyDescent="0.25">
      <c r="C1185" s="97" t="s">
        <v>1914</v>
      </c>
      <c r="D1185" s="105"/>
      <c r="E1185" s="106" t="s">
        <v>4211</v>
      </c>
      <c r="F1185" s="106" t="s">
        <v>4211</v>
      </c>
      <c r="G1185" s="107" t="s">
        <v>4212</v>
      </c>
      <c r="H1185"/>
      <c r="I1185" s="11"/>
      <c r="J1185"/>
    </row>
    <row r="1186" spans="3:10" x14ac:dyDescent="0.25">
      <c r="C1186" s="97" t="s">
        <v>1914</v>
      </c>
      <c r="D1186" s="105"/>
      <c r="E1186" s="106" t="s">
        <v>4213</v>
      </c>
      <c r="F1186" s="106" t="s">
        <v>4213</v>
      </c>
      <c r="G1186" s="107" t="s">
        <v>4214</v>
      </c>
      <c r="H1186"/>
      <c r="I1186" s="11"/>
      <c r="J1186"/>
    </row>
    <row r="1187" spans="3:10" x14ac:dyDescent="0.25">
      <c r="C1187" s="97" t="s">
        <v>1914</v>
      </c>
      <c r="D1187" s="105"/>
      <c r="E1187" s="106" t="s">
        <v>4215</v>
      </c>
      <c r="F1187" s="106" t="s">
        <v>4215</v>
      </c>
      <c r="G1187" s="107" t="s">
        <v>4216</v>
      </c>
      <c r="H1187"/>
      <c r="I1187" s="11"/>
      <c r="J1187"/>
    </row>
    <row r="1188" spans="3:10" x14ac:dyDescent="0.25">
      <c r="C1188" s="97" t="s">
        <v>1914</v>
      </c>
      <c r="D1188" s="105"/>
      <c r="E1188" s="106" t="s">
        <v>4217</v>
      </c>
      <c r="F1188" s="106" t="s">
        <v>4217</v>
      </c>
      <c r="G1188" s="107" t="s">
        <v>4218</v>
      </c>
      <c r="H1188"/>
      <c r="I1188" s="11"/>
      <c r="J1188"/>
    </row>
    <row r="1189" spans="3:10" x14ac:dyDescent="0.25">
      <c r="C1189" s="97" t="s">
        <v>1914</v>
      </c>
      <c r="D1189" s="105"/>
      <c r="E1189" s="106" t="s">
        <v>4219</v>
      </c>
      <c r="F1189" s="106" t="s">
        <v>4219</v>
      </c>
      <c r="G1189" s="107" t="s">
        <v>4220</v>
      </c>
      <c r="H1189"/>
      <c r="I1189" s="11"/>
      <c r="J1189"/>
    </row>
    <row r="1190" spans="3:10" x14ac:dyDescent="0.25">
      <c r="C1190" s="97" t="s">
        <v>1914</v>
      </c>
      <c r="D1190" s="105"/>
      <c r="E1190" s="106" t="s">
        <v>4221</v>
      </c>
      <c r="F1190" s="106" t="s">
        <v>4221</v>
      </c>
      <c r="G1190" s="107" t="s">
        <v>4222</v>
      </c>
      <c r="H1190"/>
      <c r="I1190" s="11"/>
      <c r="J1190"/>
    </row>
    <row r="1191" spans="3:10" x14ac:dyDescent="0.25">
      <c r="C1191" s="97" t="s">
        <v>1914</v>
      </c>
      <c r="D1191" s="105"/>
      <c r="E1191" s="106" t="s">
        <v>4223</v>
      </c>
      <c r="F1191" s="106" t="s">
        <v>4223</v>
      </c>
      <c r="G1191" s="107" t="s">
        <v>4222</v>
      </c>
      <c r="H1191"/>
      <c r="I1191" s="11"/>
      <c r="J1191"/>
    </row>
    <row r="1192" spans="3:10" x14ac:dyDescent="0.25">
      <c r="C1192" s="97" t="s">
        <v>1914</v>
      </c>
      <c r="D1192" s="105"/>
      <c r="E1192" s="106" t="s">
        <v>4224</v>
      </c>
      <c r="F1192" s="106" t="s">
        <v>4224</v>
      </c>
      <c r="G1192" s="107" t="s">
        <v>4225</v>
      </c>
      <c r="H1192"/>
      <c r="I1192" s="11"/>
      <c r="J1192"/>
    </row>
    <row r="1193" spans="3:10" x14ac:dyDescent="0.25">
      <c r="C1193" s="97" t="s">
        <v>1914</v>
      </c>
      <c r="D1193" s="105"/>
      <c r="E1193" s="106" t="s">
        <v>4226</v>
      </c>
      <c r="F1193" s="106" t="s">
        <v>4226</v>
      </c>
      <c r="G1193" s="107" t="s">
        <v>4227</v>
      </c>
      <c r="H1193"/>
      <c r="I1193" s="11"/>
      <c r="J1193"/>
    </row>
    <row r="1194" spans="3:10" x14ac:dyDescent="0.25">
      <c r="C1194" s="97" t="s">
        <v>1914</v>
      </c>
      <c r="D1194" s="105"/>
      <c r="E1194" s="106" t="s">
        <v>4228</v>
      </c>
      <c r="F1194" s="106" t="s">
        <v>4228</v>
      </c>
      <c r="G1194" s="107" t="s">
        <v>4229</v>
      </c>
      <c r="H1194"/>
      <c r="I1194" s="11"/>
      <c r="J1194"/>
    </row>
    <row r="1195" spans="3:10" x14ac:dyDescent="0.25">
      <c r="C1195" s="97" t="s">
        <v>1914</v>
      </c>
      <c r="D1195" s="105"/>
      <c r="E1195" s="106" t="s">
        <v>4230</v>
      </c>
      <c r="F1195" s="106" t="s">
        <v>4230</v>
      </c>
      <c r="G1195" s="107" t="s">
        <v>4231</v>
      </c>
      <c r="H1195"/>
      <c r="I1195" s="11"/>
      <c r="J1195"/>
    </row>
    <row r="1196" spans="3:10" x14ac:dyDescent="0.25">
      <c r="C1196" s="97" t="s">
        <v>1914</v>
      </c>
      <c r="D1196" s="105"/>
      <c r="E1196" s="106" t="s">
        <v>4232</v>
      </c>
      <c r="F1196" s="106" t="s">
        <v>4232</v>
      </c>
      <c r="G1196" s="107" t="s">
        <v>4233</v>
      </c>
      <c r="H1196"/>
      <c r="I1196" s="11"/>
      <c r="J1196"/>
    </row>
    <row r="1197" spans="3:10" x14ac:dyDescent="0.25">
      <c r="C1197" s="97" t="s">
        <v>1914</v>
      </c>
      <c r="D1197" s="105"/>
      <c r="E1197" s="106" t="s">
        <v>4234</v>
      </c>
      <c r="F1197" s="106" t="s">
        <v>4234</v>
      </c>
      <c r="G1197" s="107" t="s">
        <v>4235</v>
      </c>
      <c r="H1197"/>
      <c r="I1197" s="11"/>
      <c r="J1197"/>
    </row>
    <row r="1198" spans="3:10" x14ac:dyDescent="0.25">
      <c r="C1198" s="97" t="s">
        <v>1914</v>
      </c>
      <c r="D1198" s="105"/>
      <c r="E1198" s="106" t="s">
        <v>4236</v>
      </c>
      <c r="F1198" s="106" t="s">
        <v>4236</v>
      </c>
      <c r="G1198" s="107" t="s">
        <v>4237</v>
      </c>
      <c r="H1198"/>
      <c r="I1198" s="11"/>
      <c r="J1198"/>
    </row>
    <row r="1199" spans="3:10" x14ac:dyDescent="0.25">
      <c r="C1199" s="97" t="s">
        <v>1914</v>
      </c>
      <c r="D1199" s="105"/>
      <c r="E1199" s="106" t="s">
        <v>4238</v>
      </c>
      <c r="F1199" s="106" t="s">
        <v>4238</v>
      </c>
      <c r="G1199" s="107" t="s">
        <v>4239</v>
      </c>
      <c r="H1199"/>
      <c r="I1199" s="11"/>
      <c r="J1199"/>
    </row>
    <row r="1200" spans="3:10" x14ac:dyDescent="0.25">
      <c r="C1200" s="97" t="s">
        <v>1914</v>
      </c>
      <c r="D1200" s="105"/>
      <c r="E1200" s="106" t="s">
        <v>4240</v>
      </c>
      <c r="F1200" s="106" t="s">
        <v>4240</v>
      </c>
      <c r="G1200" s="107" t="s">
        <v>4241</v>
      </c>
      <c r="H1200"/>
      <c r="I1200" s="11"/>
      <c r="J1200"/>
    </row>
    <row r="1201" spans="3:10" s="101" customFormat="1" x14ac:dyDescent="0.25">
      <c r="C1201" s="99" t="s">
        <v>1914</v>
      </c>
      <c r="D1201" s="112"/>
      <c r="E1201" s="113" t="s">
        <v>4576</v>
      </c>
      <c r="F1201" s="113" t="s">
        <v>4589</v>
      </c>
      <c r="G1201" s="114" t="s">
        <v>4243</v>
      </c>
      <c r="I1201" s="115"/>
    </row>
    <row r="1202" spans="3:10" s="101" customFormat="1" x14ac:dyDescent="0.25">
      <c r="C1202" s="99" t="s">
        <v>1914</v>
      </c>
      <c r="D1202" s="112"/>
      <c r="E1202" s="113" t="s">
        <v>4242</v>
      </c>
      <c r="F1202" s="113" t="s">
        <v>4242</v>
      </c>
      <c r="G1202" s="114" t="s">
        <v>4244</v>
      </c>
      <c r="I1202" s="115"/>
    </row>
    <row r="1203" spans="3:10" x14ac:dyDescent="0.25">
      <c r="C1203" s="97" t="s">
        <v>1914</v>
      </c>
      <c r="D1203" s="105"/>
      <c r="E1203" s="106" t="s">
        <v>4245</v>
      </c>
      <c r="F1203" s="106" t="s">
        <v>4245</v>
      </c>
      <c r="G1203" s="107" t="s">
        <v>4246</v>
      </c>
      <c r="H1203"/>
      <c r="I1203" s="11"/>
      <c r="J1203"/>
    </row>
    <row r="1204" spans="3:10" x14ac:dyDescent="0.25">
      <c r="C1204" s="97" t="s">
        <v>1914</v>
      </c>
      <c r="D1204" s="105"/>
      <c r="E1204" s="106" t="s">
        <v>4247</v>
      </c>
      <c r="F1204" s="106" t="s">
        <v>4247</v>
      </c>
      <c r="G1204" s="107" t="s">
        <v>4248</v>
      </c>
      <c r="H1204"/>
      <c r="I1204" s="11"/>
      <c r="J1204"/>
    </row>
    <row r="1205" spans="3:10" x14ac:dyDescent="0.25">
      <c r="C1205" s="97" t="s">
        <v>1914</v>
      </c>
      <c r="D1205" s="105"/>
      <c r="E1205" s="106" t="s">
        <v>4249</v>
      </c>
      <c r="F1205" s="106" t="s">
        <v>4249</v>
      </c>
      <c r="G1205" s="107" t="s">
        <v>4250</v>
      </c>
      <c r="H1205"/>
      <c r="I1205" s="11"/>
      <c r="J1205"/>
    </row>
    <row r="1206" spans="3:10" x14ac:dyDescent="0.25">
      <c r="C1206" s="97" t="s">
        <v>1914</v>
      </c>
      <c r="D1206" s="105"/>
      <c r="E1206" s="106" t="s">
        <v>4251</v>
      </c>
      <c r="F1206" s="106" t="s">
        <v>4251</v>
      </c>
      <c r="G1206" s="107" t="s">
        <v>4252</v>
      </c>
      <c r="H1206"/>
      <c r="I1206" s="11"/>
      <c r="J1206"/>
    </row>
    <row r="1207" spans="3:10" x14ac:dyDescent="0.25">
      <c r="C1207" s="97" t="s">
        <v>1914</v>
      </c>
      <c r="D1207" s="105"/>
      <c r="E1207" s="106" t="s">
        <v>4253</v>
      </c>
      <c r="F1207" s="106" t="s">
        <v>4253</v>
      </c>
      <c r="G1207" s="107" t="s">
        <v>4254</v>
      </c>
      <c r="H1207"/>
      <c r="I1207" s="11"/>
      <c r="J1207"/>
    </row>
    <row r="1208" spans="3:10" x14ac:dyDescent="0.25">
      <c r="C1208" s="97" t="s">
        <v>1914</v>
      </c>
      <c r="D1208" s="105"/>
      <c r="E1208" s="106" t="s">
        <v>4255</v>
      </c>
      <c r="F1208" s="106" t="s">
        <v>4255</v>
      </c>
      <c r="G1208" s="107" t="s">
        <v>4256</v>
      </c>
      <c r="H1208"/>
      <c r="I1208" s="11"/>
      <c r="J1208"/>
    </row>
    <row r="1209" spans="3:10" x14ac:dyDescent="0.25">
      <c r="C1209" s="97" t="s">
        <v>1914</v>
      </c>
      <c r="D1209" s="105"/>
      <c r="E1209" s="106" t="s">
        <v>4257</v>
      </c>
      <c r="F1209" s="106" t="s">
        <v>4257</v>
      </c>
      <c r="G1209" s="107" t="s">
        <v>4256</v>
      </c>
      <c r="H1209"/>
      <c r="I1209" s="11"/>
      <c r="J1209"/>
    </row>
    <row r="1210" spans="3:10" x14ac:dyDescent="0.25">
      <c r="C1210" s="97" t="s">
        <v>1914</v>
      </c>
      <c r="D1210" s="105"/>
      <c r="E1210" s="106" t="s">
        <v>4258</v>
      </c>
      <c r="F1210" s="106" t="s">
        <v>4258</v>
      </c>
      <c r="G1210" s="107" t="s">
        <v>4259</v>
      </c>
      <c r="H1210"/>
      <c r="I1210" s="11"/>
      <c r="J1210"/>
    </row>
    <row r="1211" spans="3:10" x14ac:dyDescent="0.25">
      <c r="C1211" s="97" t="s">
        <v>1914</v>
      </c>
      <c r="D1211" s="105"/>
      <c r="E1211" s="106" t="s">
        <v>4260</v>
      </c>
      <c r="F1211" s="106" t="s">
        <v>4260</v>
      </c>
      <c r="G1211" s="107" t="s">
        <v>4261</v>
      </c>
      <c r="H1211"/>
      <c r="I1211" s="11"/>
      <c r="J1211"/>
    </row>
    <row r="1212" spans="3:10" x14ac:dyDescent="0.25">
      <c r="C1212" s="97" t="s">
        <v>1914</v>
      </c>
      <c r="D1212" s="105"/>
      <c r="E1212" s="106" t="s">
        <v>4262</v>
      </c>
      <c r="F1212" s="106" t="s">
        <v>4262</v>
      </c>
      <c r="G1212" s="107" t="s">
        <v>4263</v>
      </c>
      <c r="H1212"/>
      <c r="I1212" s="11"/>
      <c r="J1212"/>
    </row>
    <row r="1213" spans="3:10" x14ac:dyDescent="0.25">
      <c r="C1213" s="97" t="s">
        <v>1914</v>
      </c>
      <c r="D1213" s="105"/>
      <c r="E1213" s="106" t="s">
        <v>4264</v>
      </c>
      <c r="F1213" s="106" t="s">
        <v>4264</v>
      </c>
      <c r="G1213" s="107" t="s">
        <v>3817</v>
      </c>
      <c r="H1213"/>
      <c r="I1213" s="11"/>
      <c r="J1213"/>
    </row>
    <row r="1214" spans="3:10" x14ac:dyDescent="0.25">
      <c r="C1214" s="97" t="s">
        <v>1914</v>
      </c>
      <c r="D1214" s="105"/>
      <c r="E1214" s="106" t="s">
        <v>4265</v>
      </c>
      <c r="F1214" s="106" t="s">
        <v>4265</v>
      </c>
      <c r="G1214" s="107" t="s">
        <v>4266</v>
      </c>
      <c r="H1214"/>
      <c r="I1214" s="11"/>
      <c r="J1214"/>
    </row>
    <row r="1215" spans="3:10" x14ac:dyDescent="0.25">
      <c r="C1215" s="97" t="s">
        <v>1914</v>
      </c>
      <c r="D1215" s="105"/>
      <c r="E1215" s="106" t="s">
        <v>4267</v>
      </c>
      <c r="F1215" s="106" t="s">
        <v>4267</v>
      </c>
      <c r="G1215" s="107" t="s">
        <v>4268</v>
      </c>
      <c r="H1215"/>
      <c r="I1215" s="11"/>
      <c r="J1215"/>
    </row>
    <row r="1216" spans="3:10" x14ac:dyDescent="0.25">
      <c r="C1216" s="97" t="s">
        <v>1914</v>
      </c>
      <c r="D1216" s="105"/>
      <c r="E1216" s="106" t="s">
        <v>4269</v>
      </c>
      <c r="F1216" s="106" t="s">
        <v>4269</v>
      </c>
      <c r="G1216" s="107" t="s">
        <v>4270</v>
      </c>
      <c r="H1216"/>
      <c r="I1216" s="11"/>
      <c r="J1216"/>
    </row>
    <row r="1217" spans="3:10" x14ac:dyDescent="0.25">
      <c r="C1217" s="97" t="s">
        <v>1914</v>
      </c>
      <c r="D1217" s="105"/>
      <c r="E1217" s="106" t="s">
        <v>4271</v>
      </c>
      <c r="F1217" s="106" t="s">
        <v>4271</v>
      </c>
      <c r="G1217" s="107" t="s">
        <v>4272</v>
      </c>
      <c r="H1217"/>
      <c r="I1217" s="11"/>
      <c r="J1217"/>
    </row>
    <row r="1218" spans="3:10" x14ac:dyDescent="0.25">
      <c r="C1218" s="97" t="s">
        <v>1914</v>
      </c>
      <c r="D1218" s="105"/>
      <c r="E1218" s="106" t="s">
        <v>4273</v>
      </c>
      <c r="F1218" s="106" t="s">
        <v>4273</v>
      </c>
      <c r="G1218" s="107" t="s">
        <v>4274</v>
      </c>
      <c r="H1218"/>
      <c r="I1218" s="11"/>
      <c r="J1218"/>
    </row>
    <row r="1219" spans="3:10" x14ac:dyDescent="0.25">
      <c r="C1219" s="97" t="s">
        <v>1914</v>
      </c>
      <c r="D1219" s="105"/>
      <c r="E1219" s="106" t="s">
        <v>4275</v>
      </c>
      <c r="F1219" s="106" t="s">
        <v>4275</v>
      </c>
      <c r="G1219" s="107" t="s">
        <v>4276</v>
      </c>
      <c r="H1219"/>
      <c r="I1219" s="11"/>
      <c r="J1219"/>
    </row>
    <row r="1220" spans="3:10" x14ac:dyDescent="0.25">
      <c r="C1220" s="97" t="s">
        <v>1914</v>
      </c>
      <c r="D1220" s="105"/>
      <c r="E1220" s="106" t="s">
        <v>4277</v>
      </c>
      <c r="F1220" s="106" t="s">
        <v>4277</v>
      </c>
      <c r="G1220" s="107" t="s">
        <v>4278</v>
      </c>
      <c r="H1220"/>
      <c r="I1220" s="11"/>
      <c r="J1220"/>
    </row>
    <row r="1221" spans="3:10" x14ac:dyDescent="0.25">
      <c r="C1221" s="97" t="s">
        <v>1914</v>
      </c>
      <c r="D1221" s="105"/>
      <c r="E1221" s="106" t="s">
        <v>4279</v>
      </c>
      <c r="F1221" s="106" t="s">
        <v>4279</v>
      </c>
      <c r="G1221" s="107" t="s">
        <v>4280</v>
      </c>
      <c r="H1221"/>
      <c r="I1221" s="11"/>
      <c r="J1221"/>
    </row>
    <row r="1222" spans="3:10" x14ac:dyDescent="0.25">
      <c r="C1222" s="97" t="s">
        <v>1914</v>
      </c>
      <c r="D1222" s="105"/>
      <c r="E1222" s="106" t="s">
        <v>4281</v>
      </c>
      <c r="F1222" s="106" t="s">
        <v>4281</v>
      </c>
      <c r="G1222" s="107" t="s">
        <v>4282</v>
      </c>
      <c r="H1222"/>
      <c r="I1222" s="11"/>
      <c r="J1222"/>
    </row>
    <row r="1223" spans="3:10" x14ac:dyDescent="0.25">
      <c r="C1223" s="97" t="s">
        <v>1914</v>
      </c>
      <c r="D1223" s="105"/>
      <c r="E1223" s="106" t="s">
        <v>4283</v>
      </c>
      <c r="F1223" s="106" t="s">
        <v>4283</v>
      </c>
      <c r="G1223" s="107" t="s">
        <v>4284</v>
      </c>
      <c r="H1223"/>
      <c r="I1223" s="11"/>
      <c r="J1223"/>
    </row>
    <row r="1224" spans="3:10" x14ac:dyDescent="0.25">
      <c r="C1224" s="97" t="s">
        <v>1914</v>
      </c>
      <c r="D1224" s="105"/>
      <c r="E1224" s="106" t="s">
        <v>4285</v>
      </c>
      <c r="F1224" s="106" t="s">
        <v>4285</v>
      </c>
      <c r="G1224" s="107" t="s">
        <v>4286</v>
      </c>
      <c r="H1224"/>
      <c r="I1224" s="11"/>
      <c r="J1224"/>
    </row>
    <row r="1225" spans="3:10" x14ac:dyDescent="0.25">
      <c r="C1225" s="97" t="s">
        <v>1914</v>
      </c>
      <c r="D1225" s="105"/>
      <c r="E1225" s="106" t="s">
        <v>4287</v>
      </c>
      <c r="F1225" s="106" t="s">
        <v>4287</v>
      </c>
      <c r="G1225" s="107" t="s">
        <v>4288</v>
      </c>
      <c r="H1225"/>
      <c r="I1225" s="11"/>
      <c r="J1225"/>
    </row>
    <row r="1226" spans="3:10" x14ac:dyDescent="0.25">
      <c r="C1226" s="97" t="s">
        <v>1914</v>
      </c>
      <c r="D1226" s="105"/>
      <c r="E1226" s="106" t="s">
        <v>4289</v>
      </c>
      <c r="F1226" s="106" t="s">
        <v>4289</v>
      </c>
      <c r="G1226" s="107" t="s">
        <v>4290</v>
      </c>
      <c r="H1226"/>
      <c r="I1226" s="11"/>
      <c r="J1226"/>
    </row>
    <row r="1227" spans="3:10" x14ac:dyDescent="0.25">
      <c r="C1227" s="97" t="s">
        <v>1914</v>
      </c>
      <c r="D1227" s="105"/>
      <c r="E1227" s="106" t="s">
        <v>4291</v>
      </c>
      <c r="F1227" s="106" t="s">
        <v>4291</v>
      </c>
      <c r="G1227" s="107" t="s">
        <v>4292</v>
      </c>
      <c r="H1227"/>
      <c r="I1227" s="11"/>
      <c r="J1227"/>
    </row>
    <row r="1228" spans="3:10" x14ac:dyDescent="0.25">
      <c r="C1228" s="97" t="s">
        <v>1914</v>
      </c>
      <c r="D1228" s="105"/>
      <c r="E1228" s="106" t="s">
        <v>4293</v>
      </c>
      <c r="F1228" s="106" t="s">
        <v>4293</v>
      </c>
      <c r="G1228" s="107" t="s">
        <v>4294</v>
      </c>
      <c r="H1228"/>
      <c r="I1228" s="11"/>
      <c r="J1228"/>
    </row>
    <row r="1229" spans="3:10" x14ac:dyDescent="0.25">
      <c r="C1229" s="97" t="s">
        <v>1914</v>
      </c>
      <c r="D1229" s="105"/>
      <c r="E1229" s="106" t="s">
        <v>4295</v>
      </c>
      <c r="F1229" s="106" t="s">
        <v>4295</v>
      </c>
      <c r="G1229" s="107" t="s">
        <v>4296</v>
      </c>
      <c r="H1229"/>
      <c r="I1229" s="11"/>
      <c r="J1229"/>
    </row>
    <row r="1230" spans="3:10" x14ac:dyDescent="0.25">
      <c r="C1230" s="97" t="s">
        <v>1914</v>
      </c>
      <c r="D1230" s="105"/>
      <c r="E1230" s="106" t="s">
        <v>4297</v>
      </c>
      <c r="F1230" s="106" t="s">
        <v>4297</v>
      </c>
      <c r="G1230" s="107" t="s">
        <v>4298</v>
      </c>
      <c r="H1230"/>
      <c r="I1230" s="11"/>
      <c r="J1230"/>
    </row>
    <row r="1231" spans="3:10" x14ac:dyDescent="0.25">
      <c r="C1231" s="97" t="s">
        <v>1914</v>
      </c>
      <c r="D1231" s="105"/>
      <c r="E1231" s="106" t="s">
        <v>4299</v>
      </c>
      <c r="F1231" s="106" t="s">
        <v>4299</v>
      </c>
      <c r="G1231" s="107" t="s">
        <v>4300</v>
      </c>
      <c r="H1231"/>
      <c r="I1231" s="11"/>
      <c r="J1231"/>
    </row>
    <row r="1232" spans="3:10" x14ac:dyDescent="0.25">
      <c r="C1232" s="97" t="s">
        <v>1914</v>
      </c>
      <c r="D1232" s="105"/>
      <c r="E1232" s="106" t="s">
        <v>4301</v>
      </c>
      <c r="F1232" s="106" t="s">
        <v>4301</v>
      </c>
      <c r="G1232" s="107" t="s">
        <v>4302</v>
      </c>
      <c r="H1232"/>
      <c r="I1232" s="11"/>
      <c r="J1232"/>
    </row>
    <row r="1233" spans="3:10" x14ac:dyDescent="0.25">
      <c r="C1233" s="97" t="s">
        <v>1914</v>
      </c>
      <c r="D1233" s="105"/>
      <c r="E1233" s="106" t="s">
        <v>4303</v>
      </c>
      <c r="F1233" s="106" t="s">
        <v>4303</v>
      </c>
      <c r="G1233" s="107" t="s">
        <v>4304</v>
      </c>
      <c r="H1233"/>
      <c r="I1233" s="11"/>
      <c r="J1233"/>
    </row>
    <row r="1234" spans="3:10" x14ac:dyDescent="0.25">
      <c r="C1234" s="97" t="s">
        <v>1914</v>
      </c>
      <c r="D1234" s="105"/>
      <c r="E1234" s="106" t="s">
        <v>4305</v>
      </c>
      <c r="F1234" s="106" t="s">
        <v>4305</v>
      </c>
      <c r="G1234" s="107" t="s">
        <v>4306</v>
      </c>
      <c r="H1234"/>
      <c r="I1234" s="11"/>
      <c r="J1234"/>
    </row>
    <row r="1235" spans="3:10" x14ac:dyDescent="0.25">
      <c r="C1235" s="97" t="s">
        <v>1914</v>
      </c>
      <c r="D1235" s="105"/>
      <c r="E1235" s="106" t="s">
        <v>4307</v>
      </c>
      <c r="F1235" s="106" t="s">
        <v>4307</v>
      </c>
      <c r="G1235" s="107" t="s">
        <v>4308</v>
      </c>
      <c r="H1235"/>
      <c r="I1235" s="11"/>
      <c r="J1235"/>
    </row>
    <row r="1236" spans="3:10" x14ac:dyDescent="0.25">
      <c r="C1236" s="97" t="s">
        <v>1914</v>
      </c>
      <c r="D1236" s="105"/>
      <c r="E1236" s="106" t="s">
        <v>4309</v>
      </c>
      <c r="F1236" s="106" t="s">
        <v>4309</v>
      </c>
      <c r="G1236" s="107" t="s">
        <v>4310</v>
      </c>
      <c r="H1236"/>
      <c r="I1236" s="11"/>
      <c r="J1236"/>
    </row>
    <row r="1237" spans="3:10" x14ac:dyDescent="0.25">
      <c r="C1237" s="97" t="s">
        <v>1914</v>
      </c>
      <c r="D1237" s="105"/>
      <c r="E1237" s="106" t="s">
        <v>4311</v>
      </c>
      <c r="F1237" s="106" t="s">
        <v>4311</v>
      </c>
      <c r="G1237" s="107" t="s">
        <v>4312</v>
      </c>
      <c r="H1237"/>
      <c r="I1237" s="11"/>
      <c r="J1237"/>
    </row>
    <row r="1238" spans="3:10" x14ac:dyDescent="0.25">
      <c r="C1238" s="97" t="s">
        <v>1914</v>
      </c>
      <c r="D1238" s="105"/>
      <c r="E1238" s="106" t="s">
        <v>4313</v>
      </c>
      <c r="F1238" s="106" t="s">
        <v>4313</v>
      </c>
      <c r="G1238" s="107" t="s">
        <v>4314</v>
      </c>
      <c r="H1238"/>
      <c r="I1238" s="11"/>
      <c r="J1238"/>
    </row>
    <row r="1239" spans="3:10" x14ac:dyDescent="0.25">
      <c r="C1239" s="97" t="s">
        <v>1914</v>
      </c>
      <c r="D1239" s="105"/>
      <c r="E1239" s="106" t="s">
        <v>4315</v>
      </c>
      <c r="F1239" s="106" t="s">
        <v>4315</v>
      </c>
      <c r="G1239" s="107" t="s">
        <v>4316</v>
      </c>
      <c r="H1239"/>
      <c r="I1239" s="11"/>
      <c r="J1239"/>
    </row>
    <row r="1240" spans="3:10" x14ac:dyDescent="0.25">
      <c r="C1240" s="97" t="s">
        <v>1914</v>
      </c>
      <c r="D1240" s="105"/>
      <c r="E1240" s="106" t="s">
        <v>4317</v>
      </c>
      <c r="F1240" s="106" t="s">
        <v>4317</v>
      </c>
      <c r="G1240" s="107" t="s">
        <v>4318</v>
      </c>
      <c r="H1240"/>
      <c r="I1240" s="11"/>
      <c r="J1240"/>
    </row>
    <row r="1241" spans="3:10" s="101" customFormat="1" x14ac:dyDescent="0.25">
      <c r="C1241" s="99" t="s">
        <v>1914</v>
      </c>
      <c r="D1241" s="112"/>
      <c r="E1241" s="113" t="s">
        <v>4577</v>
      </c>
      <c r="F1241" s="113" t="s">
        <v>4590</v>
      </c>
      <c r="G1241" s="114" t="s">
        <v>4320</v>
      </c>
      <c r="I1241" s="115"/>
    </row>
    <row r="1242" spans="3:10" s="101" customFormat="1" x14ac:dyDescent="0.25">
      <c r="C1242" s="99" t="s">
        <v>1914</v>
      </c>
      <c r="D1242" s="112"/>
      <c r="E1242" s="113" t="s">
        <v>4319</v>
      </c>
      <c r="F1242" s="113" t="s">
        <v>4319</v>
      </c>
      <c r="G1242" s="114" t="s">
        <v>4320</v>
      </c>
      <c r="I1242" s="115"/>
    </row>
    <row r="1243" spans="3:10" x14ac:dyDescent="0.25">
      <c r="C1243" s="97" t="s">
        <v>1914</v>
      </c>
      <c r="D1243" s="105"/>
      <c r="E1243" s="106" t="s">
        <v>4321</v>
      </c>
      <c r="F1243" s="106" t="s">
        <v>4321</v>
      </c>
      <c r="G1243" s="107" t="s">
        <v>4322</v>
      </c>
      <c r="H1243"/>
      <c r="I1243" s="11"/>
      <c r="J1243"/>
    </row>
    <row r="1244" spans="3:10" x14ac:dyDescent="0.25">
      <c r="C1244" s="97" t="s">
        <v>1914</v>
      </c>
      <c r="D1244" s="105"/>
      <c r="E1244" s="106" t="s">
        <v>4323</v>
      </c>
      <c r="F1244" s="106" t="s">
        <v>4323</v>
      </c>
      <c r="G1244" s="107" t="s">
        <v>4324</v>
      </c>
      <c r="H1244"/>
      <c r="I1244" s="11"/>
      <c r="J1244"/>
    </row>
    <row r="1245" spans="3:10" x14ac:dyDescent="0.25">
      <c r="C1245" s="97" t="s">
        <v>1914</v>
      </c>
      <c r="D1245" s="105"/>
      <c r="E1245" s="106" t="s">
        <v>4325</v>
      </c>
      <c r="F1245" s="106" t="s">
        <v>4325</v>
      </c>
      <c r="G1245" s="107" t="s">
        <v>4326</v>
      </c>
      <c r="H1245"/>
      <c r="I1245" s="11"/>
      <c r="J1245"/>
    </row>
    <row r="1246" spans="3:10" x14ac:dyDescent="0.25">
      <c r="C1246" s="97" t="s">
        <v>1914</v>
      </c>
      <c r="D1246" s="105"/>
      <c r="E1246" s="106" t="s">
        <v>4327</v>
      </c>
      <c r="F1246" s="106" t="s">
        <v>4327</v>
      </c>
      <c r="G1246" s="107" t="s">
        <v>4328</v>
      </c>
      <c r="H1246"/>
      <c r="I1246" s="11"/>
      <c r="J1246"/>
    </row>
    <row r="1247" spans="3:10" x14ac:dyDescent="0.25">
      <c r="C1247" s="97" t="s">
        <v>1914</v>
      </c>
      <c r="D1247" s="105"/>
      <c r="E1247" s="106" t="s">
        <v>4329</v>
      </c>
      <c r="F1247" s="106" t="s">
        <v>4329</v>
      </c>
      <c r="G1247" s="107" t="s">
        <v>4330</v>
      </c>
      <c r="H1247"/>
      <c r="I1247" s="11"/>
      <c r="J1247"/>
    </row>
    <row r="1248" spans="3:10" x14ac:dyDescent="0.25">
      <c r="C1248" s="97" t="s">
        <v>1914</v>
      </c>
      <c r="D1248" s="105"/>
      <c r="E1248" s="106" t="s">
        <v>4331</v>
      </c>
      <c r="F1248" s="106" t="s">
        <v>4331</v>
      </c>
      <c r="G1248" s="107" t="s">
        <v>3152</v>
      </c>
      <c r="H1248"/>
      <c r="I1248" s="11"/>
      <c r="J1248"/>
    </row>
    <row r="1249" spans="3:10" x14ac:dyDescent="0.25">
      <c r="C1249" s="97" t="s">
        <v>1914</v>
      </c>
      <c r="D1249" s="105"/>
      <c r="E1249" s="106" t="s">
        <v>4332</v>
      </c>
      <c r="F1249" s="106" t="s">
        <v>4332</v>
      </c>
      <c r="G1249" s="107" t="s">
        <v>4333</v>
      </c>
      <c r="H1249"/>
      <c r="I1249" s="11"/>
      <c r="J1249"/>
    </row>
    <row r="1250" spans="3:10" x14ac:dyDescent="0.25">
      <c r="C1250" s="97" t="s">
        <v>1914</v>
      </c>
      <c r="D1250" s="105"/>
      <c r="E1250" s="106" t="s">
        <v>4334</v>
      </c>
      <c r="F1250" s="106" t="s">
        <v>4334</v>
      </c>
      <c r="G1250" s="107" t="s">
        <v>4335</v>
      </c>
      <c r="H1250"/>
      <c r="I1250" s="11"/>
      <c r="J1250"/>
    </row>
    <row r="1251" spans="3:10" x14ac:dyDescent="0.25">
      <c r="C1251" s="97" t="s">
        <v>1914</v>
      </c>
      <c r="D1251" s="105"/>
      <c r="E1251" s="106" t="s">
        <v>4336</v>
      </c>
      <c r="F1251" s="106" t="s">
        <v>4336</v>
      </c>
      <c r="G1251" s="107" t="s">
        <v>4337</v>
      </c>
      <c r="H1251"/>
      <c r="I1251" s="11"/>
      <c r="J1251"/>
    </row>
    <row r="1252" spans="3:10" x14ac:dyDescent="0.25">
      <c r="C1252" s="97" t="s">
        <v>1914</v>
      </c>
      <c r="D1252" s="105"/>
      <c r="E1252" s="106" t="s">
        <v>4338</v>
      </c>
      <c r="F1252" s="106" t="s">
        <v>4338</v>
      </c>
      <c r="G1252" s="107" t="s">
        <v>3645</v>
      </c>
      <c r="H1252"/>
      <c r="I1252" s="11"/>
      <c r="J1252"/>
    </row>
    <row r="1253" spans="3:10" x14ac:dyDescent="0.25">
      <c r="C1253" s="97" t="s">
        <v>1914</v>
      </c>
      <c r="D1253" s="105"/>
      <c r="E1253" s="106" t="s">
        <v>4339</v>
      </c>
      <c r="F1253" s="106" t="s">
        <v>4339</v>
      </c>
      <c r="G1253" s="107" t="s">
        <v>4340</v>
      </c>
      <c r="H1253"/>
      <c r="I1253" s="11"/>
      <c r="J1253"/>
    </row>
    <row r="1254" spans="3:10" x14ac:dyDescent="0.25">
      <c r="C1254" s="97" t="s">
        <v>1914</v>
      </c>
      <c r="D1254" s="105"/>
      <c r="E1254" s="106" t="s">
        <v>4341</v>
      </c>
      <c r="F1254" s="106" t="s">
        <v>4341</v>
      </c>
      <c r="G1254" s="107" t="s">
        <v>4342</v>
      </c>
      <c r="H1254"/>
      <c r="I1254" s="11"/>
      <c r="J1254"/>
    </row>
    <row r="1255" spans="3:10" x14ac:dyDescent="0.25">
      <c r="C1255" s="97" t="s">
        <v>1914</v>
      </c>
      <c r="D1255" s="105"/>
      <c r="E1255" s="106" t="s">
        <v>4343</v>
      </c>
      <c r="F1255" s="106" t="s">
        <v>4343</v>
      </c>
      <c r="G1255" s="107" t="s">
        <v>4344</v>
      </c>
      <c r="H1255"/>
      <c r="I1255" s="11"/>
      <c r="J1255"/>
    </row>
    <row r="1256" spans="3:10" x14ac:dyDescent="0.25">
      <c r="C1256" s="97" t="s">
        <v>1914</v>
      </c>
      <c r="D1256" s="105"/>
      <c r="E1256" s="106" t="s">
        <v>4345</v>
      </c>
      <c r="F1256" s="106" t="s">
        <v>4345</v>
      </c>
      <c r="G1256" s="107" t="s">
        <v>4346</v>
      </c>
      <c r="H1256"/>
      <c r="I1256" s="11"/>
      <c r="J1256"/>
    </row>
    <row r="1257" spans="3:10" x14ac:dyDescent="0.25">
      <c r="C1257" s="97" t="s">
        <v>1914</v>
      </c>
      <c r="D1257" s="105"/>
      <c r="E1257" s="106" t="s">
        <v>4347</v>
      </c>
      <c r="F1257" s="106" t="s">
        <v>4347</v>
      </c>
      <c r="G1257" s="107" t="s">
        <v>4348</v>
      </c>
      <c r="H1257"/>
      <c r="I1257" s="11"/>
      <c r="J1257"/>
    </row>
    <row r="1258" spans="3:10" x14ac:dyDescent="0.25">
      <c r="C1258" s="97" t="s">
        <v>1914</v>
      </c>
      <c r="D1258" s="105"/>
      <c r="E1258" s="106" t="s">
        <v>4349</v>
      </c>
      <c r="F1258" s="106" t="s">
        <v>4349</v>
      </c>
      <c r="G1258" s="107" t="s">
        <v>4350</v>
      </c>
      <c r="H1258"/>
      <c r="I1258" s="11"/>
      <c r="J1258"/>
    </row>
    <row r="1259" spans="3:10" x14ac:dyDescent="0.25">
      <c r="C1259" s="97" t="s">
        <v>1914</v>
      </c>
      <c r="D1259" s="105"/>
      <c r="E1259" s="106" t="s">
        <v>4351</v>
      </c>
      <c r="F1259" s="106" t="s">
        <v>4351</v>
      </c>
      <c r="G1259" s="107" t="s">
        <v>4352</v>
      </c>
      <c r="H1259"/>
      <c r="I1259" s="11"/>
      <c r="J1259"/>
    </row>
    <row r="1260" spans="3:10" x14ac:dyDescent="0.25">
      <c r="C1260" s="97" t="s">
        <v>1914</v>
      </c>
      <c r="D1260" s="105"/>
      <c r="E1260" s="106" t="s">
        <v>4353</v>
      </c>
      <c r="F1260" s="106" t="s">
        <v>4353</v>
      </c>
      <c r="G1260" s="107" t="s">
        <v>4352</v>
      </c>
      <c r="H1260"/>
      <c r="I1260" s="11"/>
      <c r="J1260"/>
    </row>
    <row r="1261" spans="3:10" x14ac:dyDescent="0.25">
      <c r="C1261" s="97" t="s">
        <v>1914</v>
      </c>
      <c r="D1261" s="105"/>
      <c r="E1261" s="106" t="s">
        <v>4354</v>
      </c>
      <c r="F1261" s="106" t="s">
        <v>4354</v>
      </c>
      <c r="G1261" s="107" t="s">
        <v>4355</v>
      </c>
      <c r="H1261"/>
      <c r="I1261" s="11"/>
      <c r="J1261"/>
    </row>
    <row r="1262" spans="3:10" x14ac:dyDescent="0.25">
      <c r="C1262" s="97" t="s">
        <v>1914</v>
      </c>
      <c r="D1262" s="105"/>
      <c r="E1262" s="106" t="s">
        <v>4356</v>
      </c>
      <c r="F1262" s="106" t="s">
        <v>4356</v>
      </c>
      <c r="G1262" s="107" t="s">
        <v>4357</v>
      </c>
      <c r="H1262"/>
      <c r="I1262" s="11"/>
      <c r="J1262"/>
    </row>
    <row r="1263" spans="3:10" x14ac:dyDescent="0.25">
      <c r="C1263" s="97" t="s">
        <v>1914</v>
      </c>
      <c r="D1263" s="105"/>
      <c r="E1263" s="106" t="s">
        <v>4358</v>
      </c>
      <c r="F1263" s="106" t="s">
        <v>4358</v>
      </c>
      <c r="G1263" s="107" t="s">
        <v>4359</v>
      </c>
      <c r="H1263"/>
      <c r="I1263" s="11"/>
      <c r="J1263"/>
    </row>
    <row r="1264" spans="3:10" x14ac:dyDescent="0.25">
      <c r="C1264" s="97" t="s">
        <v>1914</v>
      </c>
      <c r="D1264" s="105"/>
      <c r="E1264" s="106" t="s">
        <v>4360</v>
      </c>
      <c r="F1264" s="106" t="s">
        <v>4360</v>
      </c>
      <c r="G1264" s="107" t="s">
        <v>4361</v>
      </c>
      <c r="H1264"/>
      <c r="I1264" s="11"/>
      <c r="J1264"/>
    </row>
    <row r="1265" spans="3:10" x14ac:dyDescent="0.25">
      <c r="C1265" s="97" t="s">
        <v>1914</v>
      </c>
      <c r="D1265" s="105"/>
      <c r="E1265" s="106" t="s">
        <v>4362</v>
      </c>
      <c r="F1265" s="106" t="s">
        <v>4362</v>
      </c>
      <c r="G1265" s="107" t="s">
        <v>4363</v>
      </c>
      <c r="H1265"/>
      <c r="I1265" s="11"/>
      <c r="J1265"/>
    </row>
    <row r="1266" spans="3:10" x14ac:dyDescent="0.25">
      <c r="C1266" s="97" t="s">
        <v>1914</v>
      </c>
      <c r="D1266" s="105"/>
      <c r="E1266" s="106" t="s">
        <v>4364</v>
      </c>
      <c r="F1266" s="106" t="s">
        <v>4364</v>
      </c>
      <c r="G1266" s="107" t="s">
        <v>4365</v>
      </c>
      <c r="H1266"/>
      <c r="I1266" s="11"/>
      <c r="J1266"/>
    </row>
    <row r="1267" spans="3:10" x14ac:dyDescent="0.25">
      <c r="C1267" s="97" t="s">
        <v>1914</v>
      </c>
      <c r="D1267" s="105"/>
      <c r="E1267" s="106" t="s">
        <v>4366</v>
      </c>
      <c r="F1267" s="106" t="s">
        <v>4366</v>
      </c>
      <c r="G1267" s="107" t="s">
        <v>4367</v>
      </c>
      <c r="H1267"/>
      <c r="I1267" s="11"/>
      <c r="J1267"/>
    </row>
    <row r="1268" spans="3:10" s="101" customFormat="1" x14ac:dyDescent="0.25">
      <c r="C1268" s="99" t="s">
        <v>1914</v>
      </c>
      <c r="D1268" s="112"/>
      <c r="E1268" s="113" t="s">
        <v>4368</v>
      </c>
      <c r="F1268" s="113" t="s">
        <v>4368</v>
      </c>
      <c r="G1268" s="114" t="s">
        <v>4369</v>
      </c>
      <c r="I1268" s="115"/>
    </row>
    <row r="1269" spans="3:10" s="101" customFormat="1" x14ac:dyDescent="0.25">
      <c r="C1269" s="99" t="s">
        <v>1914</v>
      </c>
      <c r="D1269" s="112"/>
      <c r="E1269" s="113" t="s">
        <v>4578</v>
      </c>
      <c r="F1269" s="113" t="s">
        <v>4591</v>
      </c>
      <c r="G1269" s="114" t="s">
        <v>4370</v>
      </c>
      <c r="I1269" s="115"/>
    </row>
    <row r="1270" spans="3:10" x14ac:dyDescent="0.25">
      <c r="C1270" s="97" t="s">
        <v>1914</v>
      </c>
      <c r="D1270" s="105"/>
      <c r="E1270" s="106" t="s">
        <v>4371</v>
      </c>
      <c r="F1270" s="106" t="s">
        <v>4371</v>
      </c>
      <c r="G1270" s="107" t="s">
        <v>4372</v>
      </c>
      <c r="H1270"/>
      <c r="I1270" s="11"/>
      <c r="J1270"/>
    </row>
    <row r="1271" spans="3:10" x14ac:dyDescent="0.25">
      <c r="C1271" s="97" t="s">
        <v>1914</v>
      </c>
      <c r="D1271" s="105"/>
      <c r="E1271" s="106" t="s">
        <v>4373</v>
      </c>
      <c r="F1271" s="106" t="s">
        <v>4373</v>
      </c>
      <c r="G1271" s="107" t="s">
        <v>4374</v>
      </c>
      <c r="H1271"/>
      <c r="I1271" s="11"/>
      <c r="J1271"/>
    </row>
    <row r="1272" spans="3:10" x14ac:dyDescent="0.25">
      <c r="C1272" s="97" t="s">
        <v>1914</v>
      </c>
      <c r="D1272" s="105"/>
      <c r="E1272" s="106" t="s">
        <v>4375</v>
      </c>
      <c r="F1272" s="106" t="s">
        <v>4375</v>
      </c>
      <c r="G1272" s="107" t="s">
        <v>4376</v>
      </c>
      <c r="H1272"/>
      <c r="I1272" s="11"/>
      <c r="J1272"/>
    </row>
    <row r="1273" spans="3:10" x14ac:dyDescent="0.25">
      <c r="C1273" s="97" t="s">
        <v>1914</v>
      </c>
      <c r="D1273" s="105"/>
      <c r="E1273" s="106" t="s">
        <v>4377</v>
      </c>
      <c r="F1273" s="106" t="s">
        <v>4377</v>
      </c>
      <c r="G1273" s="107" t="s">
        <v>4378</v>
      </c>
      <c r="H1273"/>
      <c r="I1273" s="11"/>
      <c r="J1273"/>
    </row>
    <row r="1274" spans="3:10" x14ac:dyDescent="0.25">
      <c r="C1274" s="97" t="s">
        <v>1914</v>
      </c>
      <c r="D1274" s="105"/>
      <c r="E1274" s="106" t="s">
        <v>4379</v>
      </c>
      <c r="F1274" s="106" t="s">
        <v>4379</v>
      </c>
      <c r="G1274" s="107" t="s">
        <v>4380</v>
      </c>
      <c r="H1274"/>
      <c r="I1274" s="11"/>
      <c r="J1274"/>
    </row>
    <row r="1275" spans="3:10" x14ac:dyDescent="0.25">
      <c r="C1275" s="97" t="s">
        <v>1914</v>
      </c>
      <c r="D1275" s="105"/>
      <c r="E1275" s="106" t="s">
        <v>4381</v>
      </c>
      <c r="F1275" s="106" t="s">
        <v>4381</v>
      </c>
      <c r="G1275" s="107" t="s">
        <v>4382</v>
      </c>
      <c r="H1275"/>
      <c r="I1275" s="11"/>
      <c r="J1275"/>
    </row>
    <row r="1276" spans="3:10" x14ac:dyDescent="0.25">
      <c r="C1276" s="97" t="s">
        <v>1914</v>
      </c>
      <c r="D1276" s="105"/>
      <c r="E1276" s="106" t="s">
        <v>4383</v>
      </c>
      <c r="F1276" s="106" t="s">
        <v>4383</v>
      </c>
      <c r="G1276" s="107" t="s">
        <v>4384</v>
      </c>
      <c r="H1276"/>
      <c r="I1276" s="11"/>
      <c r="J1276"/>
    </row>
    <row r="1277" spans="3:10" x14ac:dyDescent="0.25">
      <c r="C1277" s="97" t="s">
        <v>1914</v>
      </c>
      <c r="D1277" s="105"/>
      <c r="E1277" s="106" t="s">
        <v>4385</v>
      </c>
      <c r="F1277" s="106" t="s">
        <v>4385</v>
      </c>
      <c r="G1277" s="107" t="s">
        <v>4386</v>
      </c>
      <c r="H1277"/>
      <c r="I1277" s="11"/>
      <c r="J1277"/>
    </row>
    <row r="1278" spans="3:10" x14ac:dyDescent="0.25">
      <c r="C1278" s="97" t="s">
        <v>1914</v>
      </c>
      <c r="D1278" s="105"/>
      <c r="E1278" s="106" t="s">
        <v>4387</v>
      </c>
      <c r="F1278" s="106" t="s">
        <v>4387</v>
      </c>
      <c r="G1278" s="107" t="s">
        <v>4388</v>
      </c>
      <c r="H1278"/>
      <c r="I1278" s="11"/>
      <c r="J1278"/>
    </row>
    <row r="1279" spans="3:10" x14ac:dyDescent="0.25">
      <c r="C1279" s="97" t="s">
        <v>1914</v>
      </c>
      <c r="D1279" s="105"/>
      <c r="E1279" s="106" t="s">
        <v>4389</v>
      </c>
      <c r="F1279" s="106" t="s">
        <v>4389</v>
      </c>
      <c r="G1279" s="107" t="s">
        <v>4390</v>
      </c>
      <c r="H1279"/>
      <c r="I1279" s="11"/>
      <c r="J1279"/>
    </row>
    <row r="1280" spans="3:10" x14ac:dyDescent="0.25">
      <c r="C1280" s="97" t="s">
        <v>1914</v>
      </c>
      <c r="D1280" s="105"/>
      <c r="E1280" s="106" t="s">
        <v>4391</v>
      </c>
      <c r="F1280" s="106" t="s">
        <v>4391</v>
      </c>
      <c r="G1280" s="107" t="s">
        <v>4392</v>
      </c>
      <c r="H1280"/>
      <c r="I1280" s="11"/>
      <c r="J1280"/>
    </row>
    <row r="1281" spans="3:10" x14ac:dyDescent="0.25">
      <c r="C1281" s="97" t="s">
        <v>1914</v>
      </c>
      <c r="D1281" s="105"/>
      <c r="E1281" s="106" t="s">
        <v>4393</v>
      </c>
      <c r="F1281" s="106" t="s">
        <v>4393</v>
      </c>
      <c r="G1281" s="107" t="s">
        <v>4394</v>
      </c>
      <c r="H1281"/>
      <c r="I1281" s="11"/>
      <c r="J1281"/>
    </row>
    <row r="1282" spans="3:10" x14ac:dyDescent="0.25">
      <c r="C1282" s="97" t="s">
        <v>1914</v>
      </c>
      <c r="D1282" s="105"/>
      <c r="E1282" s="106" t="s">
        <v>4395</v>
      </c>
      <c r="F1282" s="106" t="s">
        <v>4395</v>
      </c>
      <c r="G1282" s="107" t="s">
        <v>4396</v>
      </c>
      <c r="H1282"/>
      <c r="I1282" s="11"/>
      <c r="J1282"/>
    </row>
    <row r="1283" spans="3:10" x14ac:dyDescent="0.25">
      <c r="C1283" s="97" t="s">
        <v>1914</v>
      </c>
      <c r="D1283" s="105"/>
      <c r="E1283" s="106" t="s">
        <v>4397</v>
      </c>
      <c r="F1283" s="106" t="s">
        <v>4397</v>
      </c>
      <c r="G1283" s="107" t="s">
        <v>4398</v>
      </c>
      <c r="H1283"/>
      <c r="I1283" s="11"/>
      <c r="J1283"/>
    </row>
    <row r="1284" spans="3:10" x14ac:dyDescent="0.25">
      <c r="C1284" s="97" t="s">
        <v>1914</v>
      </c>
      <c r="D1284" s="105"/>
      <c r="E1284" s="106" t="s">
        <v>4399</v>
      </c>
      <c r="F1284" s="106" t="s">
        <v>4399</v>
      </c>
      <c r="G1284" s="107" t="s">
        <v>4400</v>
      </c>
      <c r="H1284"/>
      <c r="I1284" s="11"/>
      <c r="J1284"/>
    </row>
    <row r="1285" spans="3:10" x14ac:dyDescent="0.25">
      <c r="C1285" s="97" t="s">
        <v>1914</v>
      </c>
      <c r="D1285" s="105"/>
      <c r="E1285" s="106" t="s">
        <v>4401</v>
      </c>
      <c r="F1285" s="106" t="s">
        <v>4401</v>
      </c>
      <c r="G1285" s="107" t="s">
        <v>4402</v>
      </c>
      <c r="H1285"/>
      <c r="I1285" s="11"/>
      <c r="J1285"/>
    </row>
    <row r="1286" spans="3:10" x14ac:dyDescent="0.25">
      <c r="C1286" s="97" t="s">
        <v>1914</v>
      </c>
      <c r="D1286" s="105"/>
      <c r="E1286" s="106" t="s">
        <v>4403</v>
      </c>
      <c r="F1286" s="106" t="s">
        <v>4403</v>
      </c>
      <c r="G1286" s="107" t="s">
        <v>4404</v>
      </c>
      <c r="H1286"/>
      <c r="I1286" s="11"/>
      <c r="J1286"/>
    </row>
    <row r="1287" spans="3:10" x14ac:dyDescent="0.25">
      <c r="C1287" s="97" t="s">
        <v>1914</v>
      </c>
      <c r="D1287" s="105"/>
      <c r="E1287" s="106" t="s">
        <v>4405</v>
      </c>
      <c r="F1287" s="106" t="s">
        <v>4405</v>
      </c>
      <c r="G1287" s="107" t="s">
        <v>4406</v>
      </c>
      <c r="H1287"/>
      <c r="I1287" s="11"/>
      <c r="J1287"/>
    </row>
    <row r="1288" spans="3:10" x14ac:dyDescent="0.25">
      <c r="C1288" s="97" t="s">
        <v>1914</v>
      </c>
      <c r="D1288" s="105"/>
      <c r="E1288" s="106" t="s">
        <v>4407</v>
      </c>
      <c r="F1288" s="106" t="s">
        <v>4407</v>
      </c>
      <c r="G1288" s="107" t="s">
        <v>4408</v>
      </c>
      <c r="H1288"/>
      <c r="I1288" s="11"/>
      <c r="J1288"/>
    </row>
    <row r="1289" spans="3:10" x14ac:dyDescent="0.25">
      <c r="C1289" s="97" t="s">
        <v>1914</v>
      </c>
      <c r="D1289" s="105"/>
      <c r="E1289" s="106" t="s">
        <v>4409</v>
      </c>
      <c r="F1289" s="106" t="s">
        <v>4409</v>
      </c>
      <c r="G1289" s="107" t="s">
        <v>4410</v>
      </c>
      <c r="H1289"/>
      <c r="I1289" s="11"/>
      <c r="J1289"/>
    </row>
    <row r="1290" spans="3:10" x14ac:dyDescent="0.25">
      <c r="C1290" s="97" t="s">
        <v>1914</v>
      </c>
      <c r="D1290" s="105"/>
      <c r="E1290" s="106" t="s">
        <v>4411</v>
      </c>
      <c r="F1290" s="106" t="s">
        <v>4411</v>
      </c>
      <c r="G1290" s="107" t="s">
        <v>4412</v>
      </c>
      <c r="H1290"/>
      <c r="I1290" s="11"/>
      <c r="J1290"/>
    </row>
    <row r="1291" spans="3:10" x14ac:dyDescent="0.25">
      <c r="C1291" s="97" t="s">
        <v>1914</v>
      </c>
      <c r="D1291" s="105"/>
      <c r="E1291" s="106" t="s">
        <v>4413</v>
      </c>
      <c r="F1291" s="106" t="s">
        <v>4413</v>
      </c>
      <c r="G1291" s="107" t="s">
        <v>4414</v>
      </c>
      <c r="H1291"/>
      <c r="I1291" s="11"/>
      <c r="J1291"/>
    </row>
    <row r="1292" spans="3:10" x14ac:dyDescent="0.25">
      <c r="C1292" s="97" t="s">
        <v>1914</v>
      </c>
      <c r="D1292" s="105"/>
      <c r="E1292" s="106" t="s">
        <v>4415</v>
      </c>
      <c r="F1292" s="106" t="s">
        <v>4415</v>
      </c>
      <c r="G1292" s="107" t="s">
        <v>4416</v>
      </c>
      <c r="H1292"/>
      <c r="I1292" s="11"/>
      <c r="J1292"/>
    </row>
    <row r="1293" spans="3:10" x14ac:dyDescent="0.25">
      <c r="C1293" s="97" t="s">
        <v>1914</v>
      </c>
      <c r="D1293" s="105"/>
      <c r="E1293" s="106" t="s">
        <v>4417</v>
      </c>
      <c r="F1293" s="106" t="s">
        <v>4417</v>
      </c>
      <c r="G1293" s="107" t="s">
        <v>4418</v>
      </c>
      <c r="H1293"/>
      <c r="I1293" s="11"/>
      <c r="J1293"/>
    </row>
    <row r="1294" spans="3:10" x14ac:dyDescent="0.25">
      <c r="C1294" s="97" t="s">
        <v>1914</v>
      </c>
      <c r="D1294" s="105"/>
      <c r="E1294" s="106" t="s">
        <v>4419</v>
      </c>
      <c r="F1294" s="106" t="s">
        <v>4419</v>
      </c>
      <c r="G1294" s="107" t="s">
        <v>4420</v>
      </c>
      <c r="H1294"/>
      <c r="I1294" s="11"/>
      <c r="J1294"/>
    </row>
    <row r="1295" spans="3:10" x14ac:dyDescent="0.25">
      <c r="C1295" s="97" t="s">
        <v>1914</v>
      </c>
      <c r="D1295" s="105"/>
      <c r="E1295" s="106" t="s">
        <v>4421</v>
      </c>
      <c r="F1295" s="106" t="s">
        <v>4421</v>
      </c>
      <c r="G1295" s="107" t="s">
        <v>4422</v>
      </c>
      <c r="H1295"/>
      <c r="I1295" s="11"/>
      <c r="J1295"/>
    </row>
    <row r="1296" spans="3:10" x14ac:dyDescent="0.25">
      <c r="C1296" s="97" t="s">
        <v>1914</v>
      </c>
      <c r="D1296" s="105"/>
      <c r="E1296" s="106" t="s">
        <v>4423</v>
      </c>
      <c r="F1296" s="106" t="s">
        <v>4423</v>
      </c>
      <c r="G1296" s="107" t="s">
        <v>4424</v>
      </c>
      <c r="H1296"/>
      <c r="I1296" s="11"/>
      <c r="J1296"/>
    </row>
    <row r="1297" spans="3:10" x14ac:dyDescent="0.25">
      <c r="C1297" s="97" t="s">
        <v>1914</v>
      </c>
      <c r="D1297" s="105"/>
      <c r="E1297" s="106" t="s">
        <v>4425</v>
      </c>
      <c r="F1297" s="106" t="s">
        <v>4425</v>
      </c>
      <c r="G1297" s="107" t="s">
        <v>4426</v>
      </c>
      <c r="H1297"/>
      <c r="I1297" s="11"/>
      <c r="J1297"/>
    </row>
    <row r="1298" spans="3:10" x14ac:dyDescent="0.25">
      <c r="C1298" s="97" t="s">
        <v>1914</v>
      </c>
      <c r="D1298" s="105"/>
      <c r="E1298" s="106" t="s">
        <v>4427</v>
      </c>
      <c r="F1298" s="106" t="s">
        <v>4427</v>
      </c>
      <c r="G1298" s="107" t="s">
        <v>4428</v>
      </c>
      <c r="H1298"/>
      <c r="I1298" s="11"/>
      <c r="J1298"/>
    </row>
    <row r="1299" spans="3:10" x14ac:dyDescent="0.25">
      <c r="C1299" s="97" t="s">
        <v>1914</v>
      </c>
      <c r="D1299" s="105"/>
      <c r="E1299" s="106" t="s">
        <v>4429</v>
      </c>
      <c r="F1299" s="106" t="s">
        <v>4429</v>
      </c>
      <c r="G1299" s="107" t="s">
        <v>4430</v>
      </c>
      <c r="H1299"/>
      <c r="I1299" s="11"/>
      <c r="J1299"/>
    </row>
    <row r="1300" spans="3:10" x14ac:dyDescent="0.25">
      <c r="C1300" s="97" t="s">
        <v>1914</v>
      </c>
      <c r="D1300" s="105"/>
      <c r="E1300" s="106" t="s">
        <v>4431</v>
      </c>
      <c r="F1300" s="106" t="s">
        <v>4431</v>
      </c>
      <c r="G1300" s="107" t="s">
        <v>4432</v>
      </c>
      <c r="H1300"/>
      <c r="I1300" s="11"/>
      <c r="J1300"/>
    </row>
    <row r="1301" spans="3:10" x14ac:dyDescent="0.25">
      <c r="C1301" s="97" t="s">
        <v>1914</v>
      </c>
      <c r="D1301" s="105"/>
      <c r="E1301" s="106" t="s">
        <v>4433</v>
      </c>
      <c r="F1301" s="106" t="s">
        <v>4433</v>
      </c>
      <c r="G1301" s="107" t="s">
        <v>4426</v>
      </c>
      <c r="H1301"/>
      <c r="I1301" s="11"/>
      <c r="J1301"/>
    </row>
    <row r="1302" spans="3:10" x14ac:dyDescent="0.25">
      <c r="C1302" s="97" t="s">
        <v>1914</v>
      </c>
      <c r="D1302" s="105"/>
      <c r="E1302" s="106" t="s">
        <v>4434</v>
      </c>
      <c r="F1302" s="106" t="s">
        <v>4434</v>
      </c>
      <c r="G1302" s="107" t="s">
        <v>4435</v>
      </c>
      <c r="H1302"/>
      <c r="I1302" s="11"/>
      <c r="J1302"/>
    </row>
    <row r="1303" spans="3:10" x14ac:dyDescent="0.25">
      <c r="C1303" s="97" t="s">
        <v>1914</v>
      </c>
      <c r="D1303" s="105"/>
      <c r="E1303" s="106" t="s">
        <v>4436</v>
      </c>
      <c r="F1303" s="106" t="s">
        <v>4436</v>
      </c>
      <c r="G1303" s="107" t="s">
        <v>4437</v>
      </c>
      <c r="H1303"/>
      <c r="I1303" s="11"/>
      <c r="J1303"/>
    </row>
    <row r="1304" spans="3:10" x14ac:dyDescent="0.25">
      <c r="C1304" s="97" t="s">
        <v>1914</v>
      </c>
      <c r="D1304" s="105"/>
      <c r="E1304" s="106" t="s">
        <v>4438</v>
      </c>
      <c r="F1304" s="106" t="s">
        <v>4438</v>
      </c>
      <c r="G1304" s="107" t="s">
        <v>4439</v>
      </c>
      <c r="H1304"/>
      <c r="I1304" s="11"/>
      <c r="J1304"/>
    </row>
    <row r="1305" spans="3:10" x14ac:dyDescent="0.25">
      <c r="C1305" s="97" t="s">
        <v>1914</v>
      </c>
      <c r="D1305" s="105"/>
      <c r="E1305" s="106" t="s">
        <v>4440</v>
      </c>
      <c r="F1305" s="106" t="s">
        <v>4440</v>
      </c>
      <c r="G1305" s="107" t="s">
        <v>4441</v>
      </c>
      <c r="H1305"/>
      <c r="I1305" s="11"/>
      <c r="J1305"/>
    </row>
    <row r="1306" spans="3:10" x14ac:dyDescent="0.25">
      <c r="C1306" s="97" t="s">
        <v>1914</v>
      </c>
      <c r="D1306" s="105"/>
      <c r="E1306" s="106" t="s">
        <v>4442</v>
      </c>
      <c r="F1306" s="106" t="s">
        <v>4442</v>
      </c>
      <c r="G1306" s="107" t="s">
        <v>4443</v>
      </c>
      <c r="H1306"/>
      <c r="I1306" s="11"/>
      <c r="J1306"/>
    </row>
    <row r="1307" spans="3:10" x14ac:dyDescent="0.25">
      <c r="C1307" s="97" t="s">
        <v>1914</v>
      </c>
      <c r="D1307" s="105"/>
      <c r="E1307" s="106" t="s">
        <v>4444</v>
      </c>
      <c r="F1307" s="106" t="s">
        <v>4444</v>
      </c>
      <c r="G1307" s="107" t="s">
        <v>4445</v>
      </c>
      <c r="H1307"/>
      <c r="I1307" s="11"/>
      <c r="J1307"/>
    </row>
    <row r="1308" spans="3:10" x14ac:dyDescent="0.25">
      <c r="C1308" s="97" t="s">
        <v>1914</v>
      </c>
      <c r="D1308" s="105"/>
      <c r="E1308" s="106" t="s">
        <v>4446</v>
      </c>
      <c r="F1308" s="106" t="s">
        <v>4446</v>
      </c>
      <c r="G1308" s="107" t="s">
        <v>4447</v>
      </c>
      <c r="H1308"/>
      <c r="I1308" s="11"/>
      <c r="J1308"/>
    </row>
    <row r="1309" spans="3:10" x14ac:dyDescent="0.25">
      <c r="C1309" s="97" t="s">
        <v>1914</v>
      </c>
      <c r="D1309" s="105"/>
      <c r="E1309" s="106" t="s">
        <v>4448</v>
      </c>
      <c r="F1309" s="106" t="s">
        <v>4448</v>
      </c>
      <c r="G1309" s="107" t="s">
        <v>4449</v>
      </c>
      <c r="H1309"/>
      <c r="I1309" s="11"/>
      <c r="J1309"/>
    </row>
    <row r="1310" spans="3:10" x14ac:dyDescent="0.25">
      <c r="C1310" s="97" t="s">
        <v>1914</v>
      </c>
      <c r="D1310" s="105"/>
      <c r="E1310" s="106" t="s">
        <v>4450</v>
      </c>
      <c r="F1310" s="106" t="s">
        <v>4450</v>
      </c>
      <c r="G1310" s="107" t="s">
        <v>4451</v>
      </c>
      <c r="H1310"/>
      <c r="I1310" s="11"/>
      <c r="J1310"/>
    </row>
    <row r="1311" spans="3:10" x14ac:dyDescent="0.25">
      <c r="C1311" s="97" t="s">
        <v>1914</v>
      </c>
      <c r="D1311" s="105"/>
      <c r="E1311" s="106" t="s">
        <v>4452</v>
      </c>
      <c r="F1311" s="106" t="s">
        <v>4452</v>
      </c>
      <c r="G1311" s="107" t="s">
        <v>4453</v>
      </c>
      <c r="H1311"/>
      <c r="I1311" s="11"/>
      <c r="J1311"/>
    </row>
    <row r="1312" spans="3:10" x14ac:dyDescent="0.25">
      <c r="C1312" s="97" t="s">
        <v>1914</v>
      </c>
      <c r="D1312" s="105"/>
      <c r="E1312" s="106" t="s">
        <v>4454</v>
      </c>
      <c r="F1312" s="106" t="s">
        <v>4454</v>
      </c>
      <c r="G1312" s="107" t="s">
        <v>4455</v>
      </c>
      <c r="H1312"/>
      <c r="I1312" s="11"/>
      <c r="J1312"/>
    </row>
    <row r="1313" spans="3:10" x14ac:dyDescent="0.25">
      <c r="C1313" s="97" t="s">
        <v>1914</v>
      </c>
      <c r="D1313" s="105"/>
      <c r="E1313" s="106" t="s">
        <v>4456</v>
      </c>
      <c r="F1313" s="106" t="s">
        <v>4456</v>
      </c>
      <c r="G1313" s="107" t="s">
        <v>4204</v>
      </c>
      <c r="H1313"/>
      <c r="I1313" s="11"/>
      <c r="J1313"/>
    </row>
    <row r="1314" spans="3:10" x14ac:dyDescent="0.25">
      <c r="C1314" s="97" t="s">
        <v>1914</v>
      </c>
      <c r="D1314" s="105"/>
      <c r="E1314" s="106" t="s">
        <v>4457</v>
      </c>
      <c r="F1314" s="106" t="s">
        <v>4457</v>
      </c>
      <c r="G1314" s="107" t="s">
        <v>4458</v>
      </c>
      <c r="H1314"/>
      <c r="I1314" s="11"/>
      <c r="J1314"/>
    </row>
    <row r="1315" spans="3:10" x14ac:dyDescent="0.25">
      <c r="C1315" s="97" t="s">
        <v>1914</v>
      </c>
      <c r="D1315" s="105"/>
      <c r="E1315" s="106" t="s">
        <v>4459</v>
      </c>
      <c r="F1315" s="106" t="s">
        <v>4459</v>
      </c>
      <c r="G1315" s="107" t="s">
        <v>4460</v>
      </c>
      <c r="H1315"/>
      <c r="I1315" s="11"/>
      <c r="J1315"/>
    </row>
    <row r="1316" spans="3:10" x14ac:dyDescent="0.25">
      <c r="C1316" s="97" t="s">
        <v>1914</v>
      </c>
      <c r="D1316" s="105"/>
      <c r="E1316" s="106" t="s">
        <v>4461</v>
      </c>
      <c r="F1316" s="106" t="s">
        <v>4461</v>
      </c>
      <c r="G1316" s="107" t="s">
        <v>4462</v>
      </c>
      <c r="H1316"/>
      <c r="I1316" s="11"/>
      <c r="J1316"/>
    </row>
    <row r="1317" spans="3:10" x14ac:dyDescent="0.25">
      <c r="C1317" s="97" t="s">
        <v>1914</v>
      </c>
      <c r="D1317" s="105"/>
      <c r="E1317" s="106" t="s">
        <v>4463</v>
      </c>
      <c r="F1317" s="106" t="s">
        <v>4463</v>
      </c>
      <c r="G1317" s="107" t="s">
        <v>4464</v>
      </c>
      <c r="H1317"/>
      <c r="I1317" s="11"/>
      <c r="J1317"/>
    </row>
    <row r="1318" spans="3:10" x14ac:dyDescent="0.25">
      <c r="C1318" s="97" t="s">
        <v>1914</v>
      </c>
      <c r="D1318" s="105"/>
      <c r="E1318" s="106" t="s">
        <v>4465</v>
      </c>
      <c r="F1318" s="106" t="s">
        <v>4465</v>
      </c>
      <c r="G1318" s="107" t="s">
        <v>4466</v>
      </c>
      <c r="H1318"/>
      <c r="I1318" s="11"/>
      <c r="J1318"/>
    </row>
    <row r="1319" spans="3:10" x14ac:dyDescent="0.25">
      <c r="C1319" s="97" t="s">
        <v>1914</v>
      </c>
      <c r="D1319" s="105"/>
      <c r="E1319" s="106" t="s">
        <v>4467</v>
      </c>
      <c r="F1319" s="106" t="s">
        <v>4467</v>
      </c>
      <c r="G1319" s="107" t="s">
        <v>4468</v>
      </c>
      <c r="H1319"/>
      <c r="I1319" s="11"/>
      <c r="J1319"/>
    </row>
    <row r="1320" spans="3:10" x14ac:dyDescent="0.25">
      <c r="C1320" s="97" t="s">
        <v>1914</v>
      </c>
      <c r="D1320" s="105"/>
      <c r="E1320" s="106" t="s">
        <v>4469</v>
      </c>
      <c r="F1320" s="106" t="s">
        <v>4469</v>
      </c>
      <c r="G1320" s="107" t="s">
        <v>4470</v>
      </c>
      <c r="H1320"/>
      <c r="I1320" s="11"/>
      <c r="J1320"/>
    </row>
    <row r="1321" spans="3:10" x14ac:dyDescent="0.25">
      <c r="C1321" s="97" t="s">
        <v>1914</v>
      </c>
      <c r="D1321" s="105"/>
      <c r="E1321" s="106" t="s">
        <v>4471</v>
      </c>
      <c r="F1321" s="106" t="s">
        <v>4471</v>
      </c>
      <c r="G1321" s="107" t="s">
        <v>4472</v>
      </c>
      <c r="H1321"/>
      <c r="I1321" s="11"/>
      <c r="J1321"/>
    </row>
    <row r="1322" spans="3:10" x14ac:dyDescent="0.25">
      <c r="C1322" s="97" t="s">
        <v>1914</v>
      </c>
      <c r="D1322" s="105"/>
      <c r="E1322" s="106" t="s">
        <v>4473</v>
      </c>
      <c r="F1322" s="106" t="s">
        <v>4473</v>
      </c>
      <c r="G1322" s="107" t="s">
        <v>4474</v>
      </c>
      <c r="H1322"/>
      <c r="I1322" s="11"/>
      <c r="J1322"/>
    </row>
    <row r="1323" spans="3:10" x14ac:dyDescent="0.25">
      <c r="C1323" s="97" t="s">
        <v>1914</v>
      </c>
      <c r="D1323" s="105"/>
      <c r="E1323" s="106" t="s">
        <v>4475</v>
      </c>
      <c r="F1323" s="106" t="s">
        <v>4475</v>
      </c>
      <c r="G1323" s="107" t="s">
        <v>4476</v>
      </c>
      <c r="H1323"/>
      <c r="I1323" s="11"/>
      <c r="J1323"/>
    </row>
    <row r="1324" spans="3:10" x14ac:dyDescent="0.25">
      <c r="C1324" s="97" t="s">
        <v>1914</v>
      </c>
      <c r="D1324" s="105"/>
      <c r="E1324" s="106" t="s">
        <v>4477</v>
      </c>
      <c r="F1324" s="106" t="s">
        <v>4477</v>
      </c>
      <c r="G1324" s="107" t="s">
        <v>4478</v>
      </c>
      <c r="H1324"/>
      <c r="I1324" s="11"/>
      <c r="J1324"/>
    </row>
    <row r="1325" spans="3:10" x14ac:dyDescent="0.25">
      <c r="C1325" s="97" t="s">
        <v>1914</v>
      </c>
      <c r="D1325" s="105"/>
      <c r="E1325" s="106" t="s">
        <v>4479</v>
      </c>
      <c r="F1325" s="106" t="s">
        <v>4479</v>
      </c>
      <c r="G1325" s="107" t="s">
        <v>4480</v>
      </c>
      <c r="H1325"/>
      <c r="I1325" s="11"/>
      <c r="J1325"/>
    </row>
    <row r="1326" spans="3:10" x14ac:dyDescent="0.25">
      <c r="C1326" s="97" t="s">
        <v>1914</v>
      </c>
      <c r="D1326" s="105"/>
      <c r="E1326" s="106" t="s">
        <v>4481</v>
      </c>
      <c r="F1326" s="106" t="s">
        <v>4481</v>
      </c>
      <c r="G1326" s="107" t="s">
        <v>4482</v>
      </c>
      <c r="H1326"/>
      <c r="I1326" s="11"/>
      <c r="J1326"/>
    </row>
    <row r="1327" spans="3:10" x14ac:dyDescent="0.25">
      <c r="C1327" s="97" t="s">
        <v>1914</v>
      </c>
      <c r="D1327" s="105"/>
      <c r="E1327" s="106" t="s">
        <v>4483</v>
      </c>
      <c r="F1327" s="106" t="s">
        <v>4483</v>
      </c>
      <c r="G1327" s="107" t="s">
        <v>4484</v>
      </c>
      <c r="H1327"/>
      <c r="I1327" s="11"/>
      <c r="J1327"/>
    </row>
    <row r="1328" spans="3:10" x14ac:dyDescent="0.25">
      <c r="C1328" s="97" t="s">
        <v>1914</v>
      </c>
      <c r="D1328" s="105"/>
      <c r="E1328" s="106" t="s">
        <v>4485</v>
      </c>
      <c r="F1328" s="106" t="s">
        <v>4485</v>
      </c>
      <c r="G1328" s="107" t="s">
        <v>3996</v>
      </c>
      <c r="H1328"/>
      <c r="I1328" s="11"/>
      <c r="J1328"/>
    </row>
    <row r="1329" spans="3:10" x14ac:dyDescent="0.25">
      <c r="C1329" s="97" t="s">
        <v>1914</v>
      </c>
      <c r="D1329" s="105"/>
      <c r="E1329" s="106" t="s">
        <v>4486</v>
      </c>
      <c r="F1329" s="106" t="s">
        <v>4486</v>
      </c>
      <c r="G1329" s="107" t="s">
        <v>4487</v>
      </c>
      <c r="H1329"/>
      <c r="I1329" s="11"/>
      <c r="J1329"/>
    </row>
    <row r="1330" spans="3:10" x14ac:dyDescent="0.25">
      <c r="C1330" s="97" t="s">
        <v>1914</v>
      </c>
      <c r="D1330" s="105"/>
      <c r="E1330" s="106" t="s">
        <v>4488</v>
      </c>
      <c r="F1330" s="106" t="s">
        <v>4488</v>
      </c>
      <c r="G1330" s="107" t="s">
        <v>4489</v>
      </c>
      <c r="H1330"/>
      <c r="I1330" s="11"/>
      <c r="J1330"/>
    </row>
    <row r="1331" spans="3:10" x14ac:dyDescent="0.25">
      <c r="C1331" s="97" t="s">
        <v>1914</v>
      </c>
      <c r="D1331" s="105"/>
      <c r="E1331" s="106" t="s">
        <v>4490</v>
      </c>
      <c r="F1331" s="106" t="s">
        <v>4490</v>
      </c>
      <c r="G1331" s="107" t="s">
        <v>4491</v>
      </c>
      <c r="H1331"/>
      <c r="I1331" s="11"/>
      <c r="J1331"/>
    </row>
    <row r="1332" spans="3:10" x14ac:dyDescent="0.25">
      <c r="C1332" s="97" t="s">
        <v>1914</v>
      </c>
      <c r="D1332" s="105"/>
      <c r="E1332" s="106" t="s">
        <v>4492</v>
      </c>
      <c r="F1332" s="106" t="s">
        <v>4492</v>
      </c>
      <c r="G1332" s="107" t="s">
        <v>4493</v>
      </c>
      <c r="H1332"/>
      <c r="I1332" s="11"/>
      <c r="J1332"/>
    </row>
    <row r="1333" spans="3:10" x14ac:dyDescent="0.25">
      <c r="C1333" s="97" t="s">
        <v>1914</v>
      </c>
      <c r="D1333" s="105"/>
      <c r="E1333" s="106" t="s">
        <v>4494</v>
      </c>
      <c r="F1333" s="106" t="s">
        <v>4494</v>
      </c>
      <c r="G1333" s="107" t="s">
        <v>4495</v>
      </c>
      <c r="H1333"/>
      <c r="I1333" s="11"/>
      <c r="J1333"/>
    </row>
    <row r="1334" spans="3:10" x14ac:dyDescent="0.25">
      <c r="C1334" s="97" t="s">
        <v>1914</v>
      </c>
      <c r="D1334" s="105"/>
      <c r="E1334" s="106" t="s">
        <v>4496</v>
      </c>
      <c r="F1334" s="106" t="s">
        <v>4496</v>
      </c>
      <c r="G1334" s="107" t="s">
        <v>4497</v>
      </c>
      <c r="H1334"/>
      <c r="I1334" s="11"/>
      <c r="J1334"/>
    </row>
    <row r="1335" spans="3:10" x14ac:dyDescent="0.25">
      <c r="C1335" s="97" t="s">
        <v>1914</v>
      </c>
      <c r="D1335" s="105"/>
      <c r="E1335" s="106" t="s">
        <v>4498</v>
      </c>
      <c r="F1335" s="106" t="s">
        <v>4498</v>
      </c>
      <c r="G1335" s="107" t="s">
        <v>4499</v>
      </c>
      <c r="H1335"/>
      <c r="I1335" s="11"/>
      <c r="J1335"/>
    </row>
    <row r="1336" spans="3:10" x14ac:dyDescent="0.25">
      <c r="C1336" s="97" t="s">
        <v>1914</v>
      </c>
      <c r="D1336" s="105"/>
      <c r="E1336" s="106" t="s">
        <v>4500</v>
      </c>
      <c r="F1336" s="106" t="s">
        <v>4500</v>
      </c>
      <c r="G1336" s="107" t="s">
        <v>4501</v>
      </c>
      <c r="H1336"/>
      <c r="I1336" s="11"/>
      <c r="J1336"/>
    </row>
    <row r="1337" spans="3:10" x14ac:dyDescent="0.25">
      <c r="C1337" s="97" t="s">
        <v>1914</v>
      </c>
      <c r="D1337" s="105"/>
      <c r="E1337" s="106" t="s">
        <v>4502</v>
      </c>
      <c r="F1337" s="106" t="s">
        <v>4502</v>
      </c>
      <c r="G1337" s="107" t="s">
        <v>4503</v>
      </c>
      <c r="H1337"/>
      <c r="I1337" s="11"/>
      <c r="J1337"/>
    </row>
    <row r="1338" spans="3:10" x14ac:dyDescent="0.25">
      <c r="C1338" s="97" t="s">
        <v>1914</v>
      </c>
      <c r="D1338" s="105"/>
      <c r="E1338" s="106" t="s">
        <v>4504</v>
      </c>
      <c r="F1338" s="106" t="s">
        <v>4504</v>
      </c>
      <c r="G1338" s="107" t="s">
        <v>4505</v>
      </c>
      <c r="H1338"/>
      <c r="I1338" s="11"/>
      <c r="J1338"/>
    </row>
    <row r="1339" spans="3:10" x14ac:dyDescent="0.25">
      <c r="C1339" s="97" t="s">
        <v>1914</v>
      </c>
      <c r="D1339" s="105"/>
      <c r="E1339" s="106" t="s">
        <v>4506</v>
      </c>
      <c r="F1339" s="106" t="s">
        <v>4506</v>
      </c>
      <c r="G1339" s="107" t="s">
        <v>4507</v>
      </c>
      <c r="H1339"/>
      <c r="I1339" s="11"/>
      <c r="J1339"/>
    </row>
    <row r="1340" spans="3:10" x14ac:dyDescent="0.25">
      <c r="C1340" s="97" t="s">
        <v>1914</v>
      </c>
      <c r="D1340" s="105"/>
      <c r="E1340" s="106" t="s">
        <v>4508</v>
      </c>
      <c r="F1340" s="106" t="s">
        <v>4508</v>
      </c>
      <c r="G1340" s="107" t="s">
        <v>4509</v>
      </c>
      <c r="H1340"/>
      <c r="I1340" s="11"/>
      <c r="J1340"/>
    </row>
    <row r="1341" spans="3:10" x14ac:dyDescent="0.25">
      <c r="C1341" s="97" t="s">
        <v>1914</v>
      </c>
      <c r="D1341" s="105"/>
      <c r="E1341" s="106" t="s">
        <v>4510</v>
      </c>
      <c r="F1341" s="106" t="s">
        <v>4510</v>
      </c>
      <c r="G1341" s="107" t="s">
        <v>4511</v>
      </c>
      <c r="H1341"/>
      <c r="I1341" s="11"/>
      <c r="J1341"/>
    </row>
    <row r="1342" spans="3:10" x14ac:dyDescent="0.25">
      <c r="C1342" s="97" t="s">
        <v>1914</v>
      </c>
      <c r="D1342" s="105"/>
      <c r="E1342" s="106" t="s">
        <v>4512</v>
      </c>
      <c r="F1342" s="106" t="s">
        <v>4512</v>
      </c>
      <c r="G1342" s="107" t="s">
        <v>4513</v>
      </c>
      <c r="H1342"/>
      <c r="I1342" s="11"/>
      <c r="J1342"/>
    </row>
    <row r="1343" spans="3:10" x14ac:dyDescent="0.25">
      <c r="C1343" s="97" t="s">
        <v>1914</v>
      </c>
      <c r="D1343" s="105"/>
      <c r="E1343" s="106" t="s">
        <v>4514</v>
      </c>
      <c r="F1343" s="106" t="s">
        <v>4514</v>
      </c>
      <c r="G1343" s="107" t="s">
        <v>4515</v>
      </c>
      <c r="H1343"/>
      <c r="I1343" s="11"/>
      <c r="J1343"/>
    </row>
    <row r="1344" spans="3:10" x14ac:dyDescent="0.25">
      <c r="C1344" s="97" t="s">
        <v>1914</v>
      </c>
      <c r="D1344" s="105"/>
      <c r="E1344" s="106" t="s">
        <v>4516</v>
      </c>
      <c r="F1344" s="106" t="s">
        <v>4516</v>
      </c>
      <c r="G1344" s="107" t="s">
        <v>4517</v>
      </c>
      <c r="H1344"/>
      <c r="I1344" s="11"/>
      <c r="J1344"/>
    </row>
    <row r="1345" spans="3:10" x14ac:dyDescent="0.25">
      <c r="C1345" s="97" t="s">
        <v>1914</v>
      </c>
      <c r="D1345" s="105"/>
      <c r="E1345" s="106" t="s">
        <v>4518</v>
      </c>
      <c r="F1345" s="106" t="s">
        <v>4518</v>
      </c>
      <c r="G1345" s="107" t="s">
        <v>4519</v>
      </c>
      <c r="H1345"/>
      <c r="I1345" s="11"/>
      <c r="J1345"/>
    </row>
    <row r="1346" spans="3:10" x14ac:dyDescent="0.25">
      <c r="C1346" s="97" t="s">
        <v>1914</v>
      </c>
      <c r="D1346" s="105"/>
      <c r="E1346" s="106" t="s">
        <v>4520</v>
      </c>
      <c r="F1346" s="106" t="s">
        <v>4520</v>
      </c>
      <c r="G1346" s="107" t="s">
        <v>4521</v>
      </c>
      <c r="H1346"/>
      <c r="I1346" s="11"/>
      <c r="J1346"/>
    </row>
    <row r="1347" spans="3:10" x14ac:dyDescent="0.25">
      <c r="C1347" s="97" t="s">
        <v>1914</v>
      </c>
      <c r="D1347" s="105"/>
      <c r="E1347" s="106" t="s">
        <v>4522</v>
      </c>
      <c r="F1347" s="106" t="s">
        <v>4522</v>
      </c>
      <c r="G1347" s="107" t="s">
        <v>4523</v>
      </c>
      <c r="H1347"/>
      <c r="I1347" s="11"/>
      <c r="J1347"/>
    </row>
    <row r="1348" spans="3:10" x14ac:dyDescent="0.25">
      <c r="C1348" s="97" t="s">
        <v>1914</v>
      </c>
      <c r="D1348" s="105"/>
      <c r="E1348" s="106" t="s">
        <v>4524</v>
      </c>
      <c r="F1348" s="106" t="s">
        <v>4524</v>
      </c>
      <c r="G1348" s="107" t="s">
        <v>4525</v>
      </c>
      <c r="H1348"/>
      <c r="I1348" s="11"/>
      <c r="J1348"/>
    </row>
    <row r="1349" spans="3:10" x14ac:dyDescent="0.25">
      <c r="C1349" s="97" t="s">
        <v>1914</v>
      </c>
      <c r="D1349" s="105"/>
      <c r="E1349" s="106" t="s">
        <v>4526</v>
      </c>
      <c r="F1349" s="106" t="s">
        <v>4526</v>
      </c>
      <c r="G1349" s="107" t="s">
        <v>4527</v>
      </c>
      <c r="H1349"/>
      <c r="I1349" s="11"/>
      <c r="J1349"/>
    </row>
    <row r="1350" spans="3:10" x14ac:dyDescent="0.25">
      <c r="C1350" s="97" t="s">
        <v>1914</v>
      </c>
      <c r="D1350" s="105"/>
      <c r="E1350" s="106" t="s">
        <v>4528</v>
      </c>
      <c r="F1350" s="106" t="s">
        <v>4528</v>
      </c>
      <c r="G1350" s="107" t="s">
        <v>4529</v>
      </c>
      <c r="H1350"/>
      <c r="I1350" s="11"/>
      <c r="J1350"/>
    </row>
    <row r="1351" spans="3:10" x14ac:dyDescent="0.25">
      <c r="C1351" s="97" t="s">
        <v>1914</v>
      </c>
      <c r="D1351" s="105"/>
      <c r="E1351" s="106" t="s">
        <v>4530</v>
      </c>
      <c r="F1351" s="106" t="s">
        <v>4530</v>
      </c>
      <c r="G1351" s="107" t="s">
        <v>4531</v>
      </c>
      <c r="H1351"/>
      <c r="I1351" s="11"/>
      <c r="J1351"/>
    </row>
    <row r="1352" spans="3:10" x14ac:dyDescent="0.25">
      <c r="C1352" s="97" t="s">
        <v>1914</v>
      </c>
      <c r="D1352" s="105"/>
      <c r="E1352" s="106" t="s">
        <v>4532</v>
      </c>
      <c r="F1352" s="106" t="s">
        <v>4532</v>
      </c>
      <c r="G1352" s="107" t="s">
        <v>4533</v>
      </c>
      <c r="H1352"/>
      <c r="I1352" s="11"/>
      <c r="J1352"/>
    </row>
    <row r="1353" spans="3:10" x14ac:dyDescent="0.25">
      <c r="C1353" s="97" t="s">
        <v>1914</v>
      </c>
      <c r="D1353" s="105"/>
      <c r="E1353" s="106" t="s">
        <v>4534</v>
      </c>
      <c r="F1353" s="106" t="s">
        <v>4534</v>
      </c>
      <c r="G1353" s="107" t="s">
        <v>4535</v>
      </c>
      <c r="H1353"/>
      <c r="I1353" s="11"/>
      <c r="J1353"/>
    </row>
    <row r="1354" spans="3:10" x14ac:dyDescent="0.25">
      <c r="C1354" s="97" t="s">
        <v>1914</v>
      </c>
      <c r="D1354" s="105"/>
      <c r="E1354" s="106" t="s">
        <v>4536</v>
      </c>
      <c r="F1354" s="106" t="s">
        <v>4536</v>
      </c>
      <c r="G1354" s="107" t="s">
        <v>4537</v>
      </c>
      <c r="H1354"/>
      <c r="I1354" s="11"/>
      <c r="J1354"/>
    </row>
    <row r="1355" spans="3:10" x14ac:dyDescent="0.25">
      <c r="C1355" s="97" t="s">
        <v>1914</v>
      </c>
      <c r="D1355" s="105"/>
      <c r="E1355" s="106" t="s">
        <v>4538</v>
      </c>
      <c r="F1355" s="106" t="s">
        <v>4538</v>
      </c>
      <c r="G1355" s="107" t="s">
        <v>4539</v>
      </c>
      <c r="H1355"/>
      <c r="I1355" s="11"/>
      <c r="J1355"/>
    </row>
    <row r="1356" spans="3:10" x14ac:dyDescent="0.25">
      <c r="C1356" s="97" t="s">
        <v>1914</v>
      </c>
      <c r="D1356" s="105"/>
      <c r="E1356" s="106" t="s">
        <v>4540</v>
      </c>
      <c r="F1356" s="106" t="s">
        <v>4540</v>
      </c>
      <c r="G1356" s="107" t="s">
        <v>4541</v>
      </c>
      <c r="H1356"/>
      <c r="I1356" s="11"/>
      <c r="J1356"/>
    </row>
    <row r="1357" spans="3:10" x14ac:dyDescent="0.25">
      <c r="C1357" s="97" t="s">
        <v>1914</v>
      </c>
      <c r="D1357" s="105"/>
      <c r="E1357" s="106" t="s">
        <v>4542</v>
      </c>
      <c r="F1357" s="106" t="s">
        <v>4542</v>
      </c>
      <c r="G1357" s="107" t="s">
        <v>4543</v>
      </c>
      <c r="H1357"/>
      <c r="I1357" s="11"/>
      <c r="J1357"/>
    </row>
    <row r="1358" spans="3:10" x14ac:dyDescent="0.25">
      <c r="C1358" s="97" t="s">
        <v>1914</v>
      </c>
      <c r="D1358" s="105"/>
      <c r="E1358" s="106" t="s">
        <v>4544</v>
      </c>
      <c r="F1358" s="106" t="s">
        <v>4544</v>
      </c>
      <c r="G1358" s="107" t="s">
        <v>4545</v>
      </c>
      <c r="H1358"/>
      <c r="I1358" s="11"/>
      <c r="J1358"/>
    </row>
    <row r="1359" spans="3:10" x14ac:dyDescent="0.25">
      <c r="C1359" s="97" t="s">
        <v>1914</v>
      </c>
      <c r="D1359" s="105"/>
      <c r="E1359" s="106" t="s">
        <v>4546</v>
      </c>
      <c r="F1359" s="106" t="s">
        <v>4546</v>
      </c>
      <c r="G1359" s="107" t="s">
        <v>4547</v>
      </c>
      <c r="H1359"/>
      <c r="I1359" s="11"/>
      <c r="J1359"/>
    </row>
    <row r="1360" spans="3:10" x14ac:dyDescent="0.25">
      <c r="C1360" s="97" t="s">
        <v>1914</v>
      </c>
      <c r="D1360" s="105"/>
      <c r="E1360" s="106" t="s">
        <v>4548</v>
      </c>
      <c r="F1360" s="106" t="s">
        <v>4548</v>
      </c>
      <c r="G1360" s="107" t="s">
        <v>4549</v>
      </c>
      <c r="H1360"/>
      <c r="I1360" s="11"/>
      <c r="J1360"/>
    </row>
    <row r="1361" spans="3:10" x14ac:dyDescent="0.25">
      <c r="C1361" s="97" t="s">
        <v>1914</v>
      </c>
      <c r="D1361" s="105"/>
      <c r="E1361" s="106" t="s">
        <v>4550</v>
      </c>
      <c r="F1361" s="106" t="s">
        <v>4550</v>
      </c>
      <c r="G1361" s="107" t="s">
        <v>4200</v>
      </c>
      <c r="H1361"/>
      <c r="I1361" s="11"/>
      <c r="J1361"/>
    </row>
    <row r="1362" spans="3:10" x14ac:dyDescent="0.25">
      <c r="C1362" s="97" t="s">
        <v>1914</v>
      </c>
      <c r="D1362" s="105"/>
      <c r="E1362" s="106" t="s">
        <v>4551</v>
      </c>
      <c r="F1362" s="106" t="s">
        <v>4551</v>
      </c>
      <c r="G1362" s="107" t="s">
        <v>4552</v>
      </c>
      <c r="H1362"/>
      <c r="I1362" s="11"/>
      <c r="J1362"/>
    </row>
    <row r="1363" spans="3:10" x14ac:dyDescent="0.25">
      <c r="C1363" s="97" t="s">
        <v>1914</v>
      </c>
      <c r="D1363" s="105"/>
      <c r="E1363" s="106" t="s">
        <v>4553</v>
      </c>
      <c r="F1363" s="106" t="s">
        <v>4553</v>
      </c>
      <c r="G1363" s="107" t="s">
        <v>4554</v>
      </c>
      <c r="H1363"/>
      <c r="I1363" s="11"/>
      <c r="J1363"/>
    </row>
    <row r="1364" spans="3:10" x14ac:dyDescent="0.25">
      <c r="C1364" s="97" t="s">
        <v>1914</v>
      </c>
      <c r="D1364" s="105"/>
      <c r="E1364" s="106" t="s">
        <v>4555</v>
      </c>
      <c r="F1364" s="106" t="s">
        <v>4555</v>
      </c>
      <c r="G1364" s="107" t="s">
        <v>4556</v>
      </c>
      <c r="H1364"/>
      <c r="I1364" s="11"/>
      <c r="J1364"/>
    </row>
    <row r="1365" spans="3:10" x14ac:dyDescent="0.25">
      <c r="C1365" s="97" t="s">
        <v>1914</v>
      </c>
      <c r="D1365" s="105"/>
      <c r="E1365" s="106" t="s">
        <v>4557</v>
      </c>
      <c r="F1365" s="106" t="s">
        <v>4557</v>
      </c>
      <c r="G1365" s="107" t="s">
        <v>4558</v>
      </c>
      <c r="H1365"/>
      <c r="I1365" s="11"/>
      <c r="J1365"/>
    </row>
    <row r="1366" spans="3:10" x14ac:dyDescent="0.25">
      <c r="C1366" s="97" t="s">
        <v>1914</v>
      </c>
      <c r="D1366" s="105"/>
      <c r="E1366" s="106" t="s">
        <v>4559</v>
      </c>
      <c r="F1366" s="106" t="s">
        <v>4559</v>
      </c>
      <c r="G1366" s="107" t="s">
        <v>4560</v>
      </c>
      <c r="H1366"/>
      <c r="I1366" s="11"/>
      <c r="J1366"/>
    </row>
    <row r="1367" spans="3:10" x14ac:dyDescent="0.25">
      <c r="C1367" s="97" t="s">
        <v>1914</v>
      </c>
      <c r="D1367" s="105"/>
      <c r="E1367" s="106" t="s">
        <v>4561</v>
      </c>
      <c r="F1367" s="106" t="s">
        <v>4561</v>
      </c>
      <c r="G1367" s="107" t="s">
        <v>4562</v>
      </c>
      <c r="H1367"/>
      <c r="I1367" s="11"/>
      <c r="J1367"/>
    </row>
    <row r="1368" spans="3:10" x14ac:dyDescent="0.25">
      <c r="C1368" s="97" t="s">
        <v>1914</v>
      </c>
      <c r="D1368" s="105"/>
      <c r="E1368" s="106" t="s">
        <v>4563</v>
      </c>
      <c r="F1368" s="106" t="s">
        <v>4563</v>
      </c>
      <c r="G1368" s="107" t="s">
        <v>4564</v>
      </c>
      <c r="H1368"/>
      <c r="I1368" s="11"/>
      <c r="J1368"/>
    </row>
    <row r="1369" spans="3:10" x14ac:dyDescent="0.25">
      <c r="C1369" s="105"/>
      <c r="D1369" s="105"/>
      <c r="E1369" s="106"/>
      <c r="F1369" s="106"/>
      <c r="G1369" s="107"/>
      <c r="H1369"/>
      <c r="I1369" s="11"/>
      <c r="J1369"/>
    </row>
    <row r="1370" spans="3:10" x14ac:dyDescent="0.25">
      <c r="C1370" s="105"/>
      <c r="D1370" s="105"/>
      <c r="E1370" s="106"/>
      <c r="F1370" s="106"/>
      <c r="G1370" s="107"/>
      <c r="H1370"/>
      <c r="I1370" s="11"/>
      <c r="J1370"/>
    </row>
    <row r="1371" spans="3:10" x14ac:dyDescent="0.25">
      <c r="C1371" s="105"/>
      <c r="D1371" s="105"/>
      <c r="E1371" s="106"/>
      <c r="F1371" s="106"/>
      <c r="G1371" s="107"/>
      <c r="H1371"/>
      <c r="I1371" s="11"/>
      <c r="J1371"/>
    </row>
    <row r="1372" spans="3:10" x14ac:dyDescent="0.25">
      <c r="C1372" s="105"/>
      <c r="D1372" s="105"/>
      <c r="E1372" s="106"/>
      <c r="F1372" s="106"/>
      <c r="G1372" s="107"/>
      <c r="H1372"/>
      <c r="I1372" s="11"/>
      <c r="J1372"/>
    </row>
    <row r="1373" spans="3:10" x14ac:dyDescent="0.25">
      <c r="C1373" s="105"/>
      <c r="D1373" s="105"/>
      <c r="E1373" s="106"/>
      <c r="F1373" s="106"/>
      <c r="G1373" s="107"/>
      <c r="H1373"/>
      <c r="I1373" s="11"/>
      <c r="J1373"/>
    </row>
    <row r="1374" spans="3:10" x14ac:dyDescent="0.25">
      <c r="C1374" s="105"/>
      <c r="D1374" s="105"/>
      <c r="E1374" s="106"/>
      <c r="F1374" s="106"/>
      <c r="G1374" s="107"/>
      <c r="H1374"/>
      <c r="I1374" s="11"/>
      <c r="J1374"/>
    </row>
    <row r="1375" spans="3:10" x14ac:dyDescent="0.25">
      <c r="C1375" s="105"/>
      <c r="D1375" s="105"/>
      <c r="E1375" s="106"/>
      <c r="F1375" s="106"/>
      <c r="G1375" s="107"/>
      <c r="H1375"/>
      <c r="I1375" s="11"/>
      <c r="J1375"/>
    </row>
    <row r="1376" spans="3:10" x14ac:dyDescent="0.25">
      <c r="C1376" s="105"/>
      <c r="D1376" s="105"/>
      <c r="E1376" s="106"/>
      <c r="F1376" s="106"/>
      <c r="G1376" s="107"/>
      <c r="H1376"/>
      <c r="I1376" s="11"/>
      <c r="J1376"/>
    </row>
    <row r="1377" spans="3:10" x14ac:dyDescent="0.25">
      <c r="C1377" s="105"/>
      <c r="D1377" s="105"/>
      <c r="E1377" s="106"/>
      <c r="F1377" s="106"/>
      <c r="G1377" s="107"/>
      <c r="H1377"/>
      <c r="I1377" s="11"/>
      <c r="J1377"/>
    </row>
    <row r="1378" spans="3:10" x14ac:dyDescent="0.25">
      <c r="C1378" s="105"/>
      <c r="D1378" s="105"/>
      <c r="E1378" s="106"/>
      <c r="F1378" s="106"/>
      <c r="G1378" s="107"/>
      <c r="H1378"/>
      <c r="I1378" s="11"/>
      <c r="J1378"/>
    </row>
    <row r="1379" spans="3:10" x14ac:dyDescent="0.25">
      <c r="C1379" s="105"/>
      <c r="D1379" s="105"/>
      <c r="E1379" s="106"/>
      <c r="F1379" s="106"/>
      <c r="G1379" s="107"/>
      <c r="H1379"/>
      <c r="I1379" s="11"/>
      <c r="J1379"/>
    </row>
    <row r="1380" spans="3:10" x14ac:dyDescent="0.25">
      <c r="C1380" s="105"/>
      <c r="D1380" s="105"/>
      <c r="E1380" s="106"/>
      <c r="F1380" s="106"/>
      <c r="G1380" s="107"/>
      <c r="H1380"/>
      <c r="I1380" s="11"/>
      <c r="J1380"/>
    </row>
    <row r="1381" spans="3:10" x14ac:dyDescent="0.25">
      <c r="C1381" s="105"/>
      <c r="D1381" s="105"/>
      <c r="E1381" s="106"/>
      <c r="F1381" s="106"/>
      <c r="G1381" s="107"/>
      <c r="H1381"/>
      <c r="I1381" s="11"/>
      <c r="J1381"/>
    </row>
    <row r="1382" spans="3:10" x14ac:dyDescent="0.25">
      <c r="C1382" s="105"/>
      <c r="D1382" s="105"/>
      <c r="E1382" s="106"/>
      <c r="F1382" s="106"/>
      <c r="G1382" s="107"/>
      <c r="H1382"/>
      <c r="I1382" s="11"/>
      <c r="J1382"/>
    </row>
    <row r="1383" spans="3:10" x14ac:dyDescent="0.25">
      <c r="C1383" s="105"/>
      <c r="D1383" s="105"/>
      <c r="E1383" s="106"/>
      <c r="F1383" s="106"/>
      <c r="G1383" s="107"/>
      <c r="H1383"/>
      <c r="I1383" s="11"/>
      <c r="J1383"/>
    </row>
    <row r="1384" spans="3:10" x14ac:dyDescent="0.25">
      <c r="C1384" s="105"/>
      <c r="D1384" s="105"/>
      <c r="E1384" s="106"/>
      <c r="F1384" s="106"/>
      <c r="G1384" s="107"/>
      <c r="H1384"/>
      <c r="I1384" s="11"/>
      <c r="J1384"/>
    </row>
    <row r="1385" spans="3:10" x14ac:dyDescent="0.25">
      <c r="C1385" s="105"/>
      <c r="D1385" s="105"/>
      <c r="E1385" s="106"/>
      <c r="F1385" s="106"/>
      <c r="G1385" s="107"/>
      <c r="H1385"/>
      <c r="I1385" s="11"/>
      <c r="J1385"/>
    </row>
    <row r="1386" spans="3:10" x14ac:dyDescent="0.25">
      <c r="C1386" s="105"/>
      <c r="D1386" s="105"/>
      <c r="E1386" s="106"/>
      <c r="F1386" s="106"/>
      <c r="G1386" s="107"/>
      <c r="H1386"/>
      <c r="I1386" s="11"/>
      <c r="J1386"/>
    </row>
    <row r="1387" spans="3:10" x14ac:dyDescent="0.25">
      <c r="C1387" s="105"/>
      <c r="D1387" s="105"/>
      <c r="E1387" s="106"/>
      <c r="F1387" s="106"/>
      <c r="G1387" s="107"/>
      <c r="H1387"/>
      <c r="I1387" s="11"/>
      <c r="J1387"/>
    </row>
    <row r="1388" spans="3:10" x14ac:dyDescent="0.25">
      <c r="C1388" s="105"/>
      <c r="D1388" s="105"/>
      <c r="E1388" s="106"/>
      <c r="F1388" s="106"/>
      <c r="G1388" s="107"/>
      <c r="H1388"/>
      <c r="I1388" s="11"/>
      <c r="J1388"/>
    </row>
    <row r="1389" spans="3:10" x14ac:dyDescent="0.25">
      <c r="C1389" s="105"/>
      <c r="D1389" s="105"/>
      <c r="E1389" s="106"/>
      <c r="F1389" s="106"/>
      <c r="G1389" s="107"/>
      <c r="H1389"/>
      <c r="I1389" s="11"/>
      <c r="J1389"/>
    </row>
    <row r="1390" spans="3:10" x14ac:dyDescent="0.25">
      <c r="C1390" s="105"/>
      <c r="D1390" s="105"/>
      <c r="E1390" s="106"/>
      <c r="F1390" s="106"/>
      <c r="G1390" s="107"/>
      <c r="H1390"/>
      <c r="I1390" s="11"/>
      <c r="J1390"/>
    </row>
    <row r="1391" spans="3:10" x14ac:dyDescent="0.25">
      <c r="C1391" s="105"/>
      <c r="D1391" s="105"/>
      <c r="E1391" s="106"/>
      <c r="F1391" s="106"/>
      <c r="G1391" s="107"/>
      <c r="H1391"/>
      <c r="I1391" s="11"/>
      <c r="J1391"/>
    </row>
    <row r="1392" spans="3:10" x14ac:dyDescent="0.25">
      <c r="C1392" s="105"/>
      <c r="D1392" s="105"/>
      <c r="E1392" s="106"/>
      <c r="F1392" s="106"/>
      <c r="G1392" s="107"/>
      <c r="H1392"/>
      <c r="I1392" s="11"/>
      <c r="J1392"/>
    </row>
    <row r="1393" spans="3:10" x14ac:dyDescent="0.25">
      <c r="C1393" s="105"/>
      <c r="D1393" s="105"/>
      <c r="E1393" s="106"/>
      <c r="F1393" s="106"/>
      <c r="G1393" s="107"/>
      <c r="H1393"/>
      <c r="I1393" s="11"/>
      <c r="J1393"/>
    </row>
    <row r="1394" spans="3:10" x14ac:dyDescent="0.25">
      <c r="C1394" s="105"/>
      <c r="D1394" s="105"/>
      <c r="E1394" s="106"/>
      <c r="F1394" s="106"/>
      <c r="G1394" s="107"/>
      <c r="H1394"/>
      <c r="I1394" s="11"/>
      <c r="J1394"/>
    </row>
    <row r="1395" spans="3:10" x14ac:dyDescent="0.25">
      <c r="C1395" s="105"/>
      <c r="D1395" s="105"/>
      <c r="E1395" s="106"/>
      <c r="F1395" s="106"/>
      <c r="G1395" s="107"/>
      <c r="H1395"/>
      <c r="I1395" s="11"/>
      <c r="J1395"/>
    </row>
    <row r="1396" spans="3:10" x14ac:dyDescent="0.25">
      <c r="C1396" s="105"/>
      <c r="D1396" s="105"/>
      <c r="E1396" s="106"/>
      <c r="F1396" s="106"/>
      <c r="G1396" s="107"/>
      <c r="H1396"/>
      <c r="I1396" s="11"/>
      <c r="J1396"/>
    </row>
    <row r="1397" spans="3:10" x14ac:dyDescent="0.25">
      <c r="C1397" s="105"/>
      <c r="D1397" s="105"/>
      <c r="E1397" s="106"/>
      <c r="F1397" s="106"/>
      <c r="G1397" s="107"/>
      <c r="H1397"/>
      <c r="I1397" s="11"/>
      <c r="J1397"/>
    </row>
    <row r="1398" spans="3:10" x14ac:dyDescent="0.25">
      <c r="C1398" s="105"/>
      <c r="D1398" s="105"/>
      <c r="E1398" s="106"/>
      <c r="F1398" s="106"/>
      <c r="G1398" s="107"/>
      <c r="H1398"/>
      <c r="I1398" s="11"/>
      <c r="J1398"/>
    </row>
    <row r="1399" spans="3:10" x14ac:dyDescent="0.25">
      <c r="C1399" s="105"/>
      <c r="D1399" s="105"/>
      <c r="E1399" s="106"/>
      <c r="F1399" s="106"/>
      <c r="G1399" s="107"/>
      <c r="H1399"/>
      <c r="I1399" s="11"/>
      <c r="J1399"/>
    </row>
    <row r="1400" spans="3:10" x14ac:dyDescent="0.25">
      <c r="C1400" s="105"/>
      <c r="D1400" s="105"/>
      <c r="E1400" s="106"/>
      <c r="F1400" s="106"/>
      <c r="G1400" s="107"/>
      <c r="H1400"/>
      <c r="I1400" s="11"/>
      <c r="J1400"/>
    </row>
    <row r="1401" spans="3:10" x14ac:dyDescent="0.25">
      <c r="C1401" s="105"/>
      <c r="D1401" s="105"/>
      <c r="E1401" s="106"/>
      <c r="F1401" s="106"/>
      <c r="G1401" s="107"/>
      <c r="H1401"/>
      <c r="I1401" s="11"/>
      <c r="J1401"/>
    </row>
    <row r="1402" spans="3:10" x14ac:dyDescent="0.25">
      <c r="C1402" s="105"/>
      <c r="D1402" s="105"/>
      <c r="E1402" s="106"/>
      <c r="F1402" s="106"/>
      <c r="G1402" s="107"/>
      <c r="H1402"/>
      <c r="I1402" s="11"/>
      <c r="J1402"/>
    </row>
    <row r="1403" spans="3:10" x14ac:dyDescent="0.25">
      <c r="C1403" s="105"/>
      <c r="D1403" s="105"/>
      <c r="E1403" s="106"/>
      <c r="F1403" s="106"/>
      <c r="G1403" s="107"/>
      <c r="H1403"/>
      <c r="I1403" s="11"/>
      <c r="J1403"/>
    </row>
    <row r="1404" spans="3:10" x14ac:dyDescent="0.25">
      <c r="C1404" s="105"/>
      <c r="D1404" s="105"/>
      <c r="E1404" s="106"/>
      <c r="F1404" s="106"/>
      <c r="G1404" s="107"/>
      <c r="H1404"/>
      <c r="I1404" s="11"/>
      <c r="J1404"/>
    </row>
    <row r="1405" spans="3:10" x14ac:dyDescent="0.25">
      <c r="C1405" s="105"/>
      <c r="D1405" s="105"/>
      <c r="E1405" s="106"/>
      <c r="F1405" s="106"/>
      <c r="G1405" s="107"/>
      <c r="H1405"/>
      <c r="I1405" s="11"/>
      <c r="J1405"/>
    </row>
    <row r="1406" spans="3:10" x14ac:dyDescent="0.25">
      <c r="C1406" s="105"/>
      <c r="D1406" s="105"/>
      <c r="E1406" s="106"/>
      <c r="F1406" s="106"/>
      <c r="G1406" s="107"/>
      <c r="H1406"/>
      <c r="I1406" s="11"/>
      <c r="J1406"/>
    </row>
    <row r="1407" spans="3:10" x14ac:dyDescent="0.25">
      <c r="C1407" s="105"/>
      <c r="D1407" s="105"/>
      <c r="E1407" s="106"/>
      <c r="F1407" s="106"/>
      <c r="G1407" s="107"/>
      <c r="H1407"/>
      <c r="I1407" s="11"/>
      <c r="J1407"/>
    </row>
    <row r="1408" spans="3:10" x14ac:dyDescent="0.25">
      <c r="C1408" s="105"/>
      <c r="D1408" s="105"/>
      <c r="E1408" s="106"/>
      <c r="F1408" s="106"/>
      <c r="G1408" s="107"/>
      <c r="H1408"/>
      <c r="I1408" s="11"/>
      <c r="J1408"/>
    </row>
    <row r="1409" spans="3:10" x14ac:dyDescent="0.25">
      <c r="C1409" s="105"/>
      <c r="D1409" s="105"/>
      <c r="E1409" s="106"/>
      <c r="F1409" s="106"/>
      <c r="G1409" s="107"/>
      <c r="H1409"/>
      <c r="I1409" s="11"/>
      <c r="J1409"/>
    </row>
    <row r="1410" spans="3:10" x14ac:dyDescent="0.25">
      <c r="C1410" s="105"/>
      <c r="D1410" s="105"/>
      <c r="E1410" s="106"/>
      <c r="F1410" s="106"/>
      <c r="G1410" s="107"/>
      <c r="H1410"/>
      <c r="I1410" s="11"/>
      <c r="J1410"/>
    </row>
    <row r="1411" spans="3:10" x14ac:dyDescent="0.25">
      <c r="C1411" s="105"/>
      <c r="D1411" s="105"/>
      <c r="E1411" s="106"/>
      <c r="F1411" s="106"/>
      <c r="G1411" s="107"/>
      <c r="H1411"/>
      <c r="I1411" s="11"/>
      <c r="J1411"/>
    </row>
    <row r="1412" spans="3:10" x14ac:dyDescent="0.25">
      <c r="C1412" s="105"/>
      <c r="D1412" s="105"/>
      <c r="E1412" s="106"/>
      <c r="F1412" s="106"/>
      <c r="G1412" s="107"/>
      <c r="H1412"/>
      <c r="I1412" s="11"/>
      <c r="J1412"/>
    </row>
    <row r="1413" spans="3:10" x14ac:dyDescent="0.25">
      <c r="C1413" s="105"/>
      <c r="D1413" s="105"/>
      <c r="E1413" s="106"/>
      <c r="F1413" s="106"/>
      <c r="G1413" s="107"/>
      <c r="H1413"/>
      <c r="I1413" s="11"/>
      <c r="J1413"/>
    </row>
    <row r="1414" spans="3:10" x14ac:dyDescent="0.25">
      <c r="C1414" s="105"/>
      <c r="D1414" s="105"/>
      <c r="E1414" s="106"/>
      <c r="F1414" s="106"/>
      <c r="G1414" s="107"/>
      <c r="H1414"/>
      <c r="I1414" s="11"/>
      <c r="J1414"/>
    </row>
    <row r="1415" spans="3:10" x14ac:dyDescent="0.25">
      <c r="C1415" s="105"/>
      <c r="D1415" s="105"/>
      <c r="E1415" s="106"/>
      <c r="F1415" s="106"/>
      <c r="G1415" s="107"/>
      <c r="H1415"/>
      <c r="I1415" s="11"/>
      <c r="J1415"/>
    </row>
    <row r="1416" spans="3:10" x14ac:dyDescent="0.25">
      <c r="C1416" s="105"/>
      <c r="D1416" s="105"/>
      <c r="E1416" s="106"/>
      <c r="F1416" s="106"/>
      <c r="G1416" s="107"/>
      <c r="H1416"/>
      <c r="I1416" s="11"/>
      <c r="J1416"/>
    </row>
    <row r="1417" spans="3:10" x14ac:dyDescent="0.25">
      <c r="C1417" s="105"/>
      <c r="D1417" s="105"/>
      <c r="E1417" s="106"/>
      <c r="F1417" s="106"/>
      <c r="G1417" s="107"/>
      <c r="H1417"/>
      <c r="I1417" s="11"/>
      <c r="J1417"/>
    </row>
    <row r="1418" spans="3:10" x14ac:dyDescent="0.25">
      <c r="C1418" s="105"/>
      <c r="D1418" s="105"/>
      <c r="E1418" s="106"/>
      <c r="F1418" s="106"/>
      <c r="G1418" s="107"/>
      <c r="H1418"/>
      <c r="I1418" s="11"/>
      <c r="J1418"/>
    </row>
    <row r="1419" spans="3:10" x14ac:dyDescent="0.25">
      <c r="C1419" s="105"/>
      <c r="D1419" s="105"/>
      <c r="E1419" s="106"/>
      <c r="F1419" s="106"/>
      <c r="G1419" s="107"/>
      <c r="H1419"/>
      <c r="I1419" s="11"/>
      <c r="J1419"/>
    </row>
    <row r="1420" spans="3:10" x14ac:dyDescent="0.25">
      <c r="C1420" s="105"/>
      <c r="D1420" s="105"/>
      <c r="E1420" s="106"/>
      <c r="F1420" s="106"/>
      <c r="G1420" s="107"/>
      <c r="H1420"/>
      <c r="I1420" s="11"/>
      <c r="J1420"/>
    </row>
    <row r="1421" spans="3:10" x14ac:dyDescent="0.25">
      <c r="C1421" s="105"/>
      <c r="D1421" s="105"/>
      <c r="E1421" s="106"/>
      <c r="F1421" s="106"/>
      <c r="G1421" s="107"/>
      <c r="H1421"/>
      <c r="I1421" s="11"/>
      <c r="J1421"/>
    </row>
    <row r="1422" spans="3:10" x14ac:dyDescent="0.25">
      <c r="C1422" s="105"/>
      <c r="D1422" s="105"/>
      <c r="E1422" s="106"/>
      <c r="F1422" s="106"/>
      <c r="G1422" s="107"/>
      <c r="H1422"/>
      <c r="I1422" s="11"/>
      <c r="J1422"/>
    </row>
    <row r="1423" spans="3:10" x14ac:dyDescent="0.25">
      <c r="C1423" s="105"/>
      <c r="D1423" s="105"/>
      <c r="E1423" s="106"/>
      <c r="F1423" s="106"/>
      <c r="G1423" s="107"/>
      <c r="H1423"/>
      <c r="I1423" s="11"/>
      <c r="J1423"/>
    </row>
    <row r="1424" spans="3:10" x14ac:dyDescent="0.25">
      <c r="C1424" s="105"/>
      <c r="D1424" s="105"/>
      <c r="E1424" s="106"/>
      <c r="F1424" s="106"/>
      <c r="G1424" s="107"/>
      <c r="H1424"/>
      <c r="I1424" s="11"/>
      <c r="J1424"/>
    </row>
    <row r="1425" spans="3:10" x14ac:dyDescent="0.25">
      <c r="C1425" s="105"/>
      <c r="D1425" s="105"/>
      <c r="E1425" s="106"/>
      <c r="F1425" s="106"/>
      <c r="G1425" s="107"/>
      <c r="H1425"/>
      <c r="I1425" s="11"/>
      <c r="J1425"/>
    </row>
    <row r="1426" spans="3:10" x14ac:dyDescent="0.25">
      <c r="C1426" s="105"/>
      <c r="D1426" s="105"/>
      <c r="E1426" s="106"/>
      <c r="F1426" s="106"/>
      <c r="G1426" s="107"/>
      <c r="H1426"/>
      <c r="I1426" s="11"/>
      <c r="J1426"/>
    </row>
    <row r="1427" spans="3:10" x14ac:dyDescent="0.25">
      <c r="C1427" s="105"/>
      <c r="D1427" s="105"/>
      <c r="E1427" s="106"/>
      <c r="F1427" s="106"/>
      <c r="G1427" s="107"/>
      <c r="H1427"/>
      <c r="I1427" s="11"/>
      <c r="J1427"/>
    </row>
    <row r="1428" spans="3:10" x14ac:dyDescent="0.25">
      <c r="C1428" s="105"/>
      <c r="D1428" s="105"/>
      <c r="E1428" s="106"/>
      <c r="F1428" s="106"/>
      <c r="G1428" s="107"/>
      <c r="H1428"/>
      <c r="I1428" s="11"/>
      <c r="J1428"/>
    </row>
    <row r="1429" spans="3:10" x14ac:dyDescent="0.25">
      <c r="C1429" s="105"/>
      <c r="D1429" s="105"/>
      <c r="E1429" s="106"/>
      <c r="F1429" s="106"/>
      <c r="G1429" s="107"/>
      <c r="H1429"/>
      <c r="I1429" s="11"/>
      <c r="J1429"/>
    </row>
    <row r="1430" spans="3:10" x14ac:dyDescent="0.25">
      <c r="C1430" s="105"/>
      <c r="D1430" s="105"/>
      <c r="E1430" s="106"/>
      <c r="F1430" s="106"/>
      <c r="G1430" s="107"/>
      <c r="H1430"/>
      <c r="I1430" s="11"/>
      <c r="J1430"/>
    </row>
    <row r="1431" spans="3:10" x14ac:dyDescent="0.25">
      <c r="C1431" s="105"/>
      <c r="D1431" s="105"/>
      <c r="E1431" s="106"/>
      <c r="F1431" s="106"/>
      <c r="G1431" s="107"/>
      <c r="H1431"/>
      <c r="I1431" s="11"/>
      <c r="J1431"/>
    </row>
    <row r="1432" spans="3:10" x14ac:dyDescent="0.25">
      <c r="C1432" s="105"/>
      <c r="D1432" s="105"/>
      <c r="E1432" s="106"/>
      <c r="F1432" s="106"/>
      <c r="G1432" s="107"/>
      <c r="H1432"/>
      <c r="I1432" s="11"/>
      <c r="J1432"/>
    </row>
    <row r="1433" spans="3:10" x14ac:dyDescent="0.25">
      <c r="C1433" s="105"/>
      <c r="D1433" s="105"/>
      <c r="E1433" s="106"/>
      <c r="F1433" s="106"/>
      <c r="G1433" s="107"/>
      <c r="H1433"/>
      <c r="I1433" s="11"/>
      <c r="J1433"/>
    </row>
    <row r="1434" spans="3:10" x14ac:dyDescent="0.25">
      <c r="C1434" s="105"/>
      <c r="D1434" s="105"/>
      <c r="E1434" s="106"/>
      <c r="F1434" s="106"/>
      <c r="G1434" s="107"/>
      <c r="H1434"/>
      <c r="I1434" s="11"/>
      <c r="J1434"/>
    </row>
    <row r="1435" spans="3:10" x14ac:dyDescent="0.25">
      <c r="C1435" s="105"/>
      <c r="D1435" s="105"/>
      <c r="E1435" s="106"/>
      <c r="F1435" s="106"/>
      <c r="G1435" s="107"/>
      <c r="H1435"/>
      <c r="I1435" s="11"/>
      <c r="J1435"/>
    </row>
    <row r="1436" spans="3:10" x14ac:dyDescent="0.25">
      <c r="C1436" s="105"/>
      <c r="D1436" s="105"/>
      <c r="E1436" s="106"/>
      <c r="F1436" s="106"/>
      <c r="G1436" s="107"/>
      <c r="H1436"/>
      <c r="I1436" s="11"/>
      <c r="J1436"/>
    </row>
    <row r="1437" spans="3:10" x14ac:dyDescent="0.25">
      <c r="C1437" s="105"/>
      <c r="D1437" s="105"/>
      <c r="E1437" s="106"/>
      <c r="F1437" s="106"/>
      <c r="G1437" s="107"/>
      <c r="H1437"/>
      <c r="I1437" s="11"/>
      <c r="J1437"/>
    </row>
    <row r="1438" spans="3:10" x14ac:dyDescent="0.25">
      <c r="C1438" s="105"/>
      <c r="D1438" s="105"/>
      <c r="E1438" s="106"/>
      <c r="F1438" s="106"/>
      <c r="G1438" s="107"/>
      <c r="H1438"/>
      <c r="I1438" s="11"/>
      <c r="J1438"/>
    </row>
    <row r="1439" spans="3:10" x14ac:dyDescent="0.25">
      <c r="C1439" s="105"/>
      <c r="D1439" s="105"/>
      <c r="E1439" s="106"/>
      <c r="F1439" s="106"/>
      <c r="G1439" s="107"/>
      <c r="H1439"/>
      <c r="I1439" s="11"/>
      <c r="J1439"/>
    </row>
    <row r="1440" spans="3:10" x14ac:dyDescent="0.25">
      <c r="C1440" s="105"/>
      <c r="D1440" s="105"/>
      <c r="E1440" s="106"/>
      <c r="F1440" s="106"/>
      <c r="G1440" s="107"/>
      <c r="H1440"/>
      <c r="I1440" s="11"/>
      <c r="J1440"/>
    </row>
    <row r="1441" spans="3:10" x14ac:dyDescent="0.25">
      <c r="C1441" s="105"/>
      <c r="D1441" s="105"/>
      <c r="E1441" s="106"/>
      <c r="F1441" s="106"/>
      <c r="G1441" s="107"/>
      <c r="H1441"/>
      <c r="I1441" s="11"/>
      <c r="J1441"/>
    </row>
    <row r="1442" spans="3:10" x14ac:dyDescent="0.25">
      <c r="C1442" s="105"/>
      <c r="D1442" s="105"/>
      <c r="E1442" s="106"/>
      <c r="F1442" s="106"/>
      <c r="G1442" s="107"/>
      <c r="H1442"/>
      <c r="I1442" s="11"/>
      <c r="J1442"/>
    </row>
    <row r="1443" spans="3:10" x14ac:dyDescent="0.25">
      <c r="C1443" s="105"/>
      <c r="D1443" s="105"/>
      <c r="E1443" s="106"/>
      <c r="F1443" s="106"/>
      <c r="G1443" s="107"/>
      <c r="H1443"/>
      <c r="I1443" s="11"/>
      <c r="J1443"/>
    </row>
    <row r="1444" spans="3:10" x14ac:dyDescent="0.25">
      <c r="C1444" s="105"/>
      <c r="D1444" s="105"/>
      <c r="E1444" s="106"/>
      <c r="F1444" s="106"/>
      <c r="G1444" s="107"/>
      <c r="H1444"/>
      <c r="I1444" s="11"/>
      <c r="J1444"/>
    </row>
    <row r="1445" spans="3:10" x14ac:dyDescent="0.25">
      <c r="C1445" s="105"/>
      <c r="D1445" s="105"/>
      <c r="E1445" s="106"/>
      <c r="F1445" s="106"/>
      <c r="G1445" s="107"/>
      <c r="H1445"/>
      <c r="I1445" s="11"/>
      <c r="J1445"/>
    </row>
    <row r="1446" spans="3:10" x14ac:dyDescent="0.25">
      <c r="C1446" s="105"/>
      <c r="D1446" s="105"/>
      <c r="E1446" s="106"/>
      <c r="F1446" s="106"/>
      <c r="G1446" s="107"/>
      <c r="H1446"/>
      <c r="I1446" s="11"/>
      <c r="J1446"/>
    </row>
    <row r="1447" spans="3:10" x14ac:dyDescent="0.25">
      <c r="C1447" s="105"/>
      <c r="D1447" s="105"/>
      <c r="E1447" s="106"/>
      <c r="F1447" s="106"/>
      <c r="G1447" s="107"/>
      <c r="H1447"/>
      <c r="I1447" s="11"/>
      <c r="J1447"/>
    </row>
    <row r="1448" spans="3:10" x14ac:dyDescent="0.25">
      <c r="C1448" s="105"/>
      <c r="D1448" s="105"/>
      <c r="E1448" s="106"/>
      <c r="F1448" s="106"/>
      <c r="G1448" s="107"/>
      <c r="H1448"/>
      <c r="I1448" s="11"/>
      <c r="J1448"/>
    </row>
    <row r="1449" spans="3:10" x14ac:dyDescent="0.25">
      <c r="C1449" s="105"/>
      <c r="D1449" s="105"/>
      <c r="E1449" s="106"/>
      <c r="F1449" s="106"/>
      <c r="G1449" s="107"/>
      <c r="H1449"/>
      <c r="I1449" s="11"/>
      <c r="J1449"/>
    </row>
    <row r="1450" spans="3:10" x14ac:dyDescent="0.25">
      <c r="C1450" s="105"/>
      <c r="D1450" s="105"/>
      <c r="E1450" s="106"/>
      <c r="F1450" s="106"/>
      <c r="G1450" s="107"/>
      <c r="H1450"/>
      <c r="I1450" s="11"/>
      <c r="J1450"/>
    </row>
    <row r="1451" spans="3:10" x14ac:dyDescent="0.25">
      <c r="C1451" s="105"/>
      <c r="D1451" s="105"/>
      <c r="E1451" s="106"/>
      <c r="F1451" s="106"/>
      <c r="G1451" s="107"/>
      <c r="H1451"/>
      <c r="I1451" s="11"/>
      <c r="J1451"/>
    </row>
    <row r="1452" spans="3:10" x14ac:dyDescent="0.25">
      <c r="C1452" s="105"/>
      <c r="D1452" s="105"/>
      <c r="E1452" s="106"/>
      <c r="F1452" s="106"/>
      <c r="G1452" s="107"/>
      <c r="H1452"/>
      <c r="I1452" s="11"/>
      <c r="J1452"/>
    </row>
    <row r="1453" spans="3:10" x14ac:dyDescent="0.25">
      <c r="C1453" s="105"/>
      <c r="D1453" s="105"/>
      <c r="E1453" s="106"/>
      <c r="F1453" s="106"/>
      <c r="G1453" s="107"/>
      <c r="H1453"/>
      <c r="I1453" s="11"/>
      <c r="J1453"/>
    </row>
    <row r="1454" spans="3:10" x14ac:dyDescent="0.25">
      <c r="C1454" s="105"/>
      <c r="D1454" s="105"/>
      <c r="E1454" s="106"/>
      <c r="F1454" s="106"/>
      <c r="G1454" s="107"/>
      <c r="H1454"/>
      <c r="I1454" s="11"/>
      <c r="J1454"/>
    </row>
    <row r="1455" spans="3:10" x14ac:dyDescent="0.25">
      <c r="C1455" s="105"/>
      <c r="D1455" s="105"/>
      <c r="E1455" s="106"/>
      <c r="F1455" s="106"/>
      <c r="G1455" s="107"/>
      <c r="H1455"/>
      <c r="I1455" s="11"/>
      <c r="J1455"/>
    </row>
    <row r="1456" spans="3:10" x14ac:dyDescent="0.25">
      <c r="C1456" s="105"/>
      <c r="D1456" s="105"/>
      <c r="E1456" s="106"/>
      <c r="F1456" s="106"/>
      <c r="G1456" s="107"/>
      <c r="H1456"/>
      <c r="I1456" s="11"/>
      <c r="J1456"/>
    </row>
    <row r="1457" spans="3:10" x14ac:dyDescent="0.25">
      <c r="C1457" s="105"/>
      <c r="D1457" s="105"/>
      <c r="E1457" s="106"/>
      <c r="F1457" s="106"/>
      <c r="G1457" s="107"/>
      <c r="H1457"/>
      <c r="I1457" s="11"/>
      <c r="J1457"/>
    </row>
    <row r="1458" spans="3:10" x14ac:dyDescent="0.25">
      <c r="C1458" s="105"/>
      <c r="D1458" s="105"/>
      <c r="E1458" s="106"/>
      <c r="F1458" s="106"/>
      <c r="G1458" s="107"/>
      <c r="H1458"/>
      <c r="I1458" s="11"/>
      <c r="J1458"/>
    </row>
    <row r="1459" spans="3:10" x14ac:dyDescent="0.25">
      <c r="C1459" s="105"/>
      <c r="D1459" s="105"/>
      <c r="E1459" s="106"/>
      <c r="F1459" s="106"/>
      <c r="G1459" s="107"/>
      <c r="H1459"/>
      <c r="I1459" s="11"/>
      <c r="J1459"/>
    </row>
    <row r="1460" spans="3:10" x14ac:dyDescent="0.25">
      <c r="C1460" s="105"/>
      <c r="D1460" s="105"/>
      <c r="E1460" s="106"/>
      <c r="F1460" s="106"/>
      <c r="G1460" s="107"/>
      <c r="H1460"/>
      <c r="I1460" s="11"/>
      <c r="J1460"/>
    </row>
    <row r="1461" spans="3:10" x14ac:dyDescent="0.25">
      <c r="C1461" s="105"/>
      <c r="D1461" s="105"/>
      <c r="E1461" s="106"/>
      <c r="F1461" s="106"/>
      <c r="G1461" s="107"/>
      <c r="H1461"/>
      <c r="I1461" s="11"/>
      <c r="J1461"/>
    </row>
    <row r="1462" spans="3:10" x14ac:dyDescent="0.25">
      <c r="C1462" s="105"/>
      <c r="D1462" s="105"/>
      <c r="E1462" s="106"/>
      <c r="F1462" s="106"/>
      <c r="G1462" s="107"/>
      <c r="H1462"/>
      <c r="I1462" s="11"/>
      <c r="J1462"/>
    </row>
    <row r="1463" spans="3:10" x14ac:dyDescent="0.25">
      <c r="C1463" s="105"/>
      <c r="D1463" s="105"/>
      <c r="E1463" s="106"/>
      <c r="F1463" s="106"/>
      <c r="G1463" s="107"/>
      <c r="H1463"/>
      <c r="I1463" s="11"/>
      <c r="J1463"/>
    </row>
    <row r="1464" spans="3:10" x14ac:dyDescent="0.25">
      <c r="C1464" s="105"/>
      <c r="D1464" s="105"/>
      <c r="E1464" s="106"/>
      <c r="F1464" s="106"/>
      <c r="G1464" s="107"/>
      <c r="H1464"/>
      <c r="I1464" s="11"/>
      <c r="J1464"/>
    </row>
    <row r="1465" spans="3:10" x14ac:dyDescent="0.25">
      <c r="C1465" s="105"/>
      <c r="D1465" s="105"/>
      <c r="E1465" s="106"/>
      <c r="F1465" s="106"/>
      <c r="G1465" s="107"/>
      <c r="H1465"/>
      <c r="I1465" s="11"/>
      <c r="J1465"/>
    </row>
    <row r="1466" spans="3:10" x14ac:dyDescent="0.25">
      <c r="C1466" s="105"/>
      <c r="D1466" s="105"/>
      <c r="E1466" s="106"/>
      <c r="F1466" s="106"/>
      <c r="G1466" s="107"/>
      <c r="H1466"/>
      <c r="I1466" s="11"/>
      <c r="J1466"/>
    </row>
    <row r="1467" spans="3:10" x14ac:dyDescent="0.25">
      <c r="C1467" s="105"/>
      <c r="D1467" s="105"/>
      <c r="E1467" s="106"/>
      <c r="F1467" s="106"/>
      <c r="G1467" s="107"/>
      <c r="H1467"/>
      <c r="I1467" s="11"/>
      <c r="J1467"/>
    </row>
    <row r="1468" spans="3:10" x14ac:dyDescent="0.25">
      <c r="C1468" s="105"/>
      <c r="D1468" s="105"/>
      <c r="E1468" s="106"/>
      <c r="F1468" s="106"/>
      <c r="G1468" s="107"/>
      <c r="H1468"/>
      <c r="I1468" s="11"/>
      <c r="J1468"/>
    </row>
    <row r="1469" spans="3:10" x14ac:dyDescent="0.25">
      <c r="C1469" s="105"/>
      <c r="D1469" s="105"/>
      <c r="E1469" s="106"/>
      <c r="F1469" s="106"/>
      <c r="G1469" s="107"/>
      <c r="H1469"/>
      <c r="I1469" s="11"/>
      <c r="J1469"/>
    </row>
    <row r="1470" spans="3:10" x14ac:dyDescent="0.25">
      <c r="C1470" s="105"/>
      <c r="D1470" s="105"/>
      <c r="E1470" s="106"/>
      <c r="F1470" s="106"/>
      <c r="G1470" s="107"/>
      <c r="H1470"/>
      <c r="I1470" s="11"/>
      <c r="J1470"/>
    </row>
    <row r="1471" spans="3:10" x14ac:dyDescent="0.25">
      <c r="C1471" s="105"/>
      <c r="D1471" s="105"/>
      <c r="E1471" s="106"/>
      <c r="F1471" s="106"/>
      <c r="G1471" s="107"/>
      <c r="H1471"/>
      <c r="I1471" s="11"/>
      <c r="J1471"/>
    </row>
    <row r="1472" spans="3:10" x14ac:dyDescent="0.25">
      <c r="C1472" s="105"/>
      <c r="D1472" s="105"/>
      <c r="E1472" s="106"/>
      <c r="F1472" s="106"/>
      <c r="G1472" s="107"/>
      <c r="H1472"/>
      <c r="I1472" s="11"/>
      <c r="J1472"/>
    </row>
    <row r="1473" spans="3:10" x14ac:dyDescent="0.25">
      <c r="C1473" s="105"/>
      <c r="D1473" s="105"/>
      <c r="E1473" s="106"/>
      <c r="F1473" s="106"/>
      <c r="G1473" s="107"/>
      <c r="H1473"/>
      <c r="I1473" s="11"/>
      <c r="J1473"/>
    </row>
    <row r="1474" spans="3:10" x14ac:dyDescent="0.25">
      <c r="C1474" s="105"/>
      <c r="D1474" s="105"/>
      <c r="E1474" s="106"/>
      <c r="F1474" s="106"/>
      <c r="G1474" s="107"/>
      <c r="H1474"/>
      <c r="I1474" s="11"/>
      <c r="J1474"/>
    </row>
    <row r="1475" spans="3:10" x14ac:dyDescent="0.25">
      <c r="C1475" s="105"/>
      <c r="D1475" s="105"/>
      <c r="E1475" s="106"/>
      <c r="F1475" s="106"/>
      <c r="G1475" s="107"/>
      <c r="H1475"/>
      <c r="I1475" s="11"/>
      <c r="J1475"/>
    </row>
    <row r="1476" spans="3:10" x14ac:dyDescent="0.25">
      <c r="C1476" s="105"/>
      <c r="D1476" s="105"/>
      <c r="E1476" s="106"/>
      <c r="F1476" s="106"/>
      <c r="G1476" s="107"/>
      <c r="H1476"/>
      <c r="I1476" s="11"/>
      <c r="J1476"/>
    </row>
    <row r="1477" spans="3:10" x14ac:dyDescent="0.25">
      <c r="C1477" s="105"/>
      <c r="D1477" s="105"/>
      <c r="E1477" s="106"/>
      <c r="F1477" s="106"/>
      <c r="G1477" s="107"/>
      <c r="H1477"/>
      <c r="I1477" s="11"/>
      <c r="J1477"/>
    </row>
    <row r="1478" spans="3:10" x14ac:dyDescent="0.25">
      <c r="C1478" s="105"/>
      <c r="D1478" s="105"/>
      <c r="E1478" s="106"/>
      <c r="F1478" s="106"/>
      <c r="G1478" s="107"/>
      <c r="H1478"/>
      <c r="I1478" s="11"/>
      <c r="J1478"/>
    </row>
    <row r="1479" spans="3:10" x14ac:dyDescent="0.25">
      <c r="C1479" s="105"/>
      <c r="D1479" s="105"/>
      <c r="E1479" s="106"/>
      <c r="F1479" s="106"/>
      <c r="G1479" s="107"/>
      <c r="H1479"/>
      <c r="I1479" s="11"/>
      <c r="J1479"/>
    </row>
    <row r="1480" spans="3:10" x14ac:dyDescent="0.25">
      <c r="C1480" s="105"/>
      <c r="D1480" s="105"/>
      <c r="E1480" s="106"/>
      <c r="F1480" s="106"/>
      <c r="G1480" s="107"/>
      <c r="H1480"/>
      <c r="I1480" s="11"/>
      <c r="J1480"/>
    </row>
    <row r="1481" spans="3:10" x14ac:dyDescent="0.25">
      <c r="C1481" s="105"/>
      <c r="D1481" s="105"/>
      <c r="E1481" s="106"/>
      <c r="F1481" s="106"/>
      <c r="G1481" s="107"/>
      <c r="H1481"/>
      <c r="I1481" s="11"/>
      <c r="J1481"/>
    </row>
    <row r="1482" spans="3:10" x14ac:dyDescent="0.25">
      <c r="C1482" s="105"/>
      <c r="D1482" s="105"/>
      <c r="E1482" s="106"/>
      <c r="F1482" s="106"/>
      <c r="G1482" s="107"/>
      <c r="H1482"/>
      <c r="I1482" s="11"/>
      <c r="J1482"/>
    </row>
    <row r="1483" spans="3:10" x14ac:dyDescent="0.25">
      <c r="C1483" s="105"/>
      <c r="D1483" s="105"/>
      <c r="E1483" s="106"/>
      <c r="F1483" s="106"/>
      <c r="G1483" s="107"/>
      <c r="H1483"/>
      <c r="I1483" s="11"/>
      <c r="J1483"/>
    </row>
    <row r="1484" spans="3:10" x14ac:dyDescent="0.25">
      <c r="C1484" s="105"/>
      <c r="D1484" s="105"/>
      <c r="E1484" s="106"/>
      <c r="F1484" s="106"/>
      <c r="G1484" s="107"/>
      <c r="H1484"/>
      <c r="I1484" s="11"/>
      <c r="J1484"/>
    </row>
    <row r="1485" spans="3:10" x14ac:dyDescent="0.25">
      <c r="C1485" s="105"/>
      <c r="D1485" s="105"/>
      <c r="E1485" s="106"/>
      <c r="F1485" s="106"/>
      <c r="G1485" s="107"/>
      <c r="H1485"/>
      <c r="I1485" s="11"/>
      <c r="J1485"/>
    </row>
    <row r="1486" spans="3:10" x14ac:dyDescent="0.25">
      <c r="C1486" s="105"/>
      <c r="D1486" s="105"/>
      <c r="E1486" s="106"/>
      <c r="F1486" s="106"/>
      <c r="G1486" s="107"/>
      <c r="H1486"/>
      <c r="I1486" s="11"/>
      <c r="J1486"/>
    </row>
    <row r="1487" spans="3:10" x14ac:dyDescent="0.25">
      <c r="C1487" s="105"/>
      <c r="D1487" s="105"/>
      <c r="E1487" s="106"/>
      <c r="F1487" s="106"/>
      <c r="G1487" s="107"/>
      <c r="H1487"/>
      <c r="I1487" s="11"/>
      <c r="J1487"/>
    </row>
    <row r="1488" spans="3:10" x14ac:dyDescent="0.25">
      <c r="C1488" s="105"/>
      <c r="D1488" s="105"/>
      <c r="E1488" s="106"/>
      <c r="F1488" s="106"/>
      <c r="G1488" s="107"/>
      <c r="H1488"/>
      <c r="I1488" s="11"/>
      <c r="J1488"/>
    </row>
    <row r="1489" spans="3:10" x14ac:dyDescent="0.25">
      <c r="C1489" s="105"/>
      <c r="D1489" s="105"/>
      <c r="E1489" s="106"/>
      <c r="F1489" s="106"/>
      <c r="G1489" s="107"/>
      <c r="H1489"/>
      <c r="I1489" s="11"/>
      <c r="J1489"/>
    </row>
    <row r="1490" spans="3:10" x14ac:dyDescent="0.25">
      <c r="C1490" s="105"/>
      <c r="D1490" s="105"/>
      <c r="E1490" s="106"/>
      <c r="F1490" s="106"/>
      <c r="G1490" s="107"/>
      <c r="H1490"/>
      <c r="I1490" s="11"/>
      <c r="J1490"/>
    </row>
    <row r="1491" spans="3:10" x14ac:dyDescent="0.25">
      <c r="C1491" s="105"/>
      <c r="D1491" s="105"/>
      <c r="E1491" s="106"/>
      <c r="F1491" s="106"/>
      <c r="G1491" s="107"/>
      <c r="H1491"/>
      <c r="I1491" s="11"/>
      <c r="J1491"/>
    </row>
    <row r="1492" spans="3:10" x14ac:dyDescent="0.25">
      <c r="C1492" s="105"/>
      <c r="D1492" s="105"/>
      <c r="E1492" s="106"/>
      <c r="F1492" s="106"/>
      <c r="G1492" s="107"/>
      <c r="H1492"/>
      <c r="I1492" s="11"/>
      <c r="J1492"/>
    </row>
    <row r="1493" spans="3:10" x14ac:dyDescent="0.25">
      <c r="C1493" s="105"/>
      <c r="D1493" s="105"/>
      <c r="E1493" s="106"/>
      <c r="F1493" s="106"/>
      <c r="G1493" s="107"/>
      <c r="H1493"/>
      <c r="I1493" s="11"/>
      <c r="J1493"/>
    </row>
    <row r="1494" spans="3:10" x14ac:dyDescent="0.25">
      <c r="C1494" s="105"/>
      <c r="D1494" s="105"/>
      <c r="E1494" s="106"/>
      <c r="F1494" s="106"/>
      <c r="G1494" s="107"/>
      <c r="H1494"/>
      <c r="I1494" s="11"/>
      <c r="J1494"/>
    </row>
    <row r="1495" spans="3:10" x14ac:dyDescent="0.25">
      <c r="C1495" s="105"/>
      <c r="D1495" s="105"/>
      <c r="E1495" s="106"/>
      <c r="F1495" s="106"/>
      <c r="G1495" s="107"/>
      <c r="H1495"/>
      <c r="I1495" s="11"/>
      <c r="J1495"/>
    </row>
    <row r="1496" spans="3:10" x14ac:dyDescent="0.25">
      <c r="C1496" s="105"/>
      <c r="D1496" s="105"/>
      <c r="E1496" s="106"/>
      <c r="F1496" s="106"/>
      <c r="G1496" s="107"/>
      <c r="H1496"/>
      <c r="I1496" s="11"/>
      <c r="J1496"/>
    </row>
    <row r="1497" spans="3:10" x14ac:dyDescent="0.25">
      <c r="C1497" s="105"/>
      <c r="D1497" s="105"/>
      <c r="E1497" s="106"/>
      <c r="F1497" s="106"/>
      <c r="G1497" s="107"/>
      <c r="H1497"/>
      <c r="I1497" s="11"/>
      <c r="J1497"/>
    </row>
    <row r="1498" spans="3:10" x14ac:dyDescent="0.25">
      <c r="C1498" s="105"/>
      <c r="D1498" s="105"/>
      <c r="E1498" s="106"/>
      <c r="F1498" s="106"/>
      <c r="G1498" s="107"/>
      <c r="H1498"/>
      <c r="I1498" s="11"/>
      <c r="J1498"/>
    </row>
    <row r="1499" spans="3:10" x14ac:dyDescent="0.25">
      <c r="C1499" s="105"/>
      <c r="D1499" s="105"/>
      <c r="E1499" s="106"/>
      <c r="F1499" s="106"/>
      <c r="G1499" s="107"/>
      <c r="H1499"/>
      <c r="I1499" s="11"/>
      <c r="J1499"/>
    </row>
    <row r="1500" spans="3:10" x14ac:dyDescent="0.25">
      <c r="C1500" s="105"/>
      <c r="D1500" s="105"/>
      <c r="E1500" s="106"/>
      <c r="F1500" s="106"/>
      <c r="G1500" s="107"/>
      <c r="H1500"/>
      <c r="I1500" s="11"/>
      <c r="J1500"/>
    </row>
    <row r="1501" spans="3:10" x14ac:dyDescent="0.25">
      <c r="C1501" s="105"/>
      <c r="D1501" s="105"/>
      <c r="E1501" s="106"/>
      <c r="F1501" s="106"/>
      <c r="G1501" s="107"/>
      <c r="H1501"/>
      <c r="I1501" s="11"/>
      <c r="J1501"/>
    </row>
    <row r="1502" spans="3:10" x14ac:dyDescent="0.25">
      <c r="C1502" s="105"/>
      <c r="D1502" s="105"/>
      <c r="E1502" s="106"/>
      <c r="F1502" s="106"/>
      <c r="G1502" s="107"/>
      <c r="H1502"/>
      <c r="I1502" s="11"/>
      <c r="J1502"/>
    </row>
    <row r="1503" spans="3:10" x14ac:dyDescent="0.25">
      <c r="C1503" s="105"/>
      <c r="D1503" s="105"/>
      <c r="E1503" s="106"/>
      <c r="F1503" s="106"/>
      <c r="G1503" s="107"/>
      <c r="H1503"/>
      <c r="I1503" s="11"/>
      <c r="J1503"/>
    </row>
    <row r="1504" spans="3:10" x14ac:dyDescent="0.25">
      <c r="C1504" s="105"/>
      <c r="D1504" s="105"/>
      <c r="E1504" s="106"/>
      <c r="F1504" s="106"/>
      <c r="G1504" s="107"/>
      <c r="H1504"/>
      <c r="I1504" s="11"/>
      <c r="J1504"/>
    </row>
    <row r="1505" spans="3:10" x14ac:dyDescent="0.25">
      <c r="C1505" s="105"/>
      <c r="D1505" s="105"/>
      <c r="E1505" s="106"/>
      <c r="F1505" s="106"/>
      <c r="G1505" s="107"/>
      <c r="H1505"/>
      <c r="I1505" s="11"/>
      <c r="J1505"/>
    </row>
    <row r="1506" spans="3:10" x14ac:dyDescent="0.25">
      <c r="C1506" s="105"/>
      <c r="D1506" s="105"/>
      <c r="E1506" s="106"/>
      <c r="F1506" s="106"/>
      <c r="G1506" s="107"/>
      <c r="H1506"/>
      <c r="I1506" s="11"/>
      <c r="J1506"/>
    </row>
    <row r="1507" spans="3:10" x14ac:dyDescent="0.25">
      <c r="C1507" s="105"/>
      <c r="D1507" s="105"/>
      <c r="E1507" s="106"/>
      <c r="F1507" s="106"/>
      <c r="G1507" s="107"/>
      <c r="H1507"/>
      <c r="I1507" s="11"/>
      <c r="J1507"/>
    </row>
    <row r="1508" spans="3:10" x14ac:dyDescent="0.25">
      <c r="C1508" s="105"/>
      <c r="D1508" s="105"/>
      <c r="E1508" s="106"/>
      <c r="F1508" s="106"/>
      <c r="G1508" s="107"/>
      <c r="H1508"/>
      <c r="I1508" s="11"/>
      <c r="J1508"/>
    </row>
    <row r="1509" spans="3:10" x14ac:dyDescent="0.25">
      <c r="C1509" s="105"/>
      <c r="D1509" s="105"/>
      <c r="E1509" s="106"/>
      <c r="F1509" s="106"/>
      <c r="G1509" s="107"/>
      <c r="H1509"/>
      <c r="I1509" s="11"/>
      <c r="J1509"/>
    </row>
    <row r="1510" spans="3:10" x14ac:dyDescent="0.25">
      <c r="C1510" s="105"/>
      <c r="D1510" s="105"/>
      <c r="E1510" s="106"/>
      <c r="F1510" s="106"/>
      <c r="G1510" s="107"/>
      <c r="H1510"/>
      <c r="I1510" s="11"/>
      <c r="J1510"/>
    </row>
    <row r="1511" spans="3:10" x14ac:dyDescent="0.25">
      <c r="C1511" s="105"/>
      <c r="D1511" s="105"/>
      <c r="E1511" s="106"/>
      <c r="F1511" s="106"/>
      <c r="G1511" s="107"/>
      <c r="H1511"/>
      <c r="I1511" s="11"/>
      <c r="J1511"/>
    </row>
    <row r="1512" spans="3:10" x14ac:dyDescent="0.25">
      <c r="C1512" s="105"/>
      <c r="D1512" s="105"/>
      <c r="E1512" s="106"/>
      <c r="F1512" s="106"/>
      <c r="G1512" s="107"/>
      <c r="H1512"/>
      <c r="I1512" s="11"/>
      <c r="J1512"/>
    </row>
    <row r="1513" spans="3:10" x14ac:dyDescent="0.25">
      <c r="C1513" s="105"/>
      <c r="D1513" s="105"/>
      <c r="E1513" s="106"/>
      <c r="F1513" s="106"/>
      <c r="G1513" s="107"/>
      <c r="H1513"/>
      <c r="I1513" s="11"/>
      <c r="J1513"/>
    </row>
    <row r="1514" spans="3:10" x14ac:dyDescent="0.25">
      <c r="C1514" s="105"/>
      <c r="D1514" s="105"/>
      <c r="E1514" s="106"/>
      <c r="F1514" s="106"/>
      <c r="G1514" s="107"/>
      <c r="H1514"/>
      <c r="I1514" s="11"/>
      <c r="J1514"/>
    </row>
    <row r="1515" spans="3:10" x14ac:dyDescent="0.25">
      <c r="C1515" s="105"/>
      <c r="D1515" s="105"/>
      <c r="E1515" s="106"/>
      <c r="F1515" s="106"/>
      <c r="G1515" s="107"/>
      <c r="H1515"/>
      <c r="I1515" s="11"/>
      <c r="J1515"/>
    </row>
    <row r="1516" spans="3:10" x14ac:dyDescent="0.25">
      <c r="C1516" s="105"/>
      <c r="D1516" s="105"/>
      <c r="E1516" s="106"/>
      <c r="F1516" s="106"/>
      <c r="G1516" s="107"/>
      <c r="H1516"/>
      <c r="I1516" s="11"/>
      <c r="J1516"/>
    </row>
    <row r="1517" spans="3:10" x14ac:dyDescent="0.25">
      <c r="C1517" s="105"/>
      <c r="D1517" s="105"/>
      <c r="E1517" s="106"/>
      <c r="F1517" s="106"/>
      <c r="G1517" s="107"/>
      <c r="H1517"/>
      <c r="I1517" s="11"/>
      <c r="J1517"/>
    </row>
    <row r="1518" spans="3:10" x14ac:dyDescent="0.25">
      <c r="C1518" s="105"/>
      <c r="D1518" s="105"/>
      <c r="E1518" s="106"/>
      <c r="F1518" s="106"/>
      <c r="G1518" s="107"/>
      <c r="H1518"/>
      <c r="I1518" s="11"/>
      <c r="J1518"/>
    </row>
    <row r="1519" spans="3:10" x14ac:dyDescent="0.25">
      <c r="C1519" s="105"/>
      <c r="D1519" s="105"/>
      <c r="E1519" s="106"/>
      <c r="F1519" s="106"/>
      <c r="G1519" s="107"/>
      <c r="H1519"/>
      <c r="I1519" s="11"/>
      <c r="J1519"/>
    </row>
    <row r="1520" spans="3:10" x14ac:dyDescent="0.25">
      <c r="C1520" s="105"/>
      <c r="D1520" s="105"/>
      <c r="E1520" s="106"/>
      <c r="F1520" s="106"/>
      <c r="G1520" s="107"/>
      <c r="H1520"/>
      <c r="I1520" s="11"/>
      <c r="J1520"/>
    </row>
    <row r="1521" spans="3:10" x14ac:dyDescent="0.25">
      <c r="C1521" s="105"/>
      <c r="D1521" s="105"/>
      <c r="E1521" s="106"/>
      <c r="F1521" s="106"/>
      <c r="G1521" s="107"/>
      <c r="H1521"/>
      <c r="I1521" s="11"/>
      <c r="J1521"/>
    </row>
    <row r="1522" spans="3:10" x14ac:dyDescent="0.25">
      <c r="C1522" s="105"/>
      <c r="D1522" s="105"/>
      <c r="E1522" s="106"/>
      <c r="F1522" s="106"/>
      <c r="G1522" s="107"/>
      <c r="H1522"/>
      <c r="I1522" s="11"/>
      <c r="J1522"/>
    </row>
    <row r="1523" spans="3:10" x14ac:dyDescent="0.25">
      <c r="C1523" s="105"/>
      <c r="D1523" s="105"/>
      <c r="E1523" s="106"/>
      <c r="F1523" s="106"/>
      <c r="G1523" s="107"/>
      <c r="H1523"/>
      <c r="I1523" s="11"/>
      <c r="J1523"/>
    </row>
    <row r="1524" spans="3:10" x14ac:dyDescent="0.25">
      <c r="C1524" s="105"/>
      <c r="D1524" s="105"/>
      <c r="E1524" s="106"/>
      <c r="F1524" s="106"/>
      <c r="G1524" s="107"/>
      <c r="H1524"/>
      <c r="I1524" s="11"/>
      <c r="J1524"/>
    </row>
    <row r="1525" spans="3:10" x14ac:dyDescent="0.25">
      <c r="C1525" s="105"/>
      <c r="D1525" s="105"/>
      <c r="E1525" s="106"/>
      <c r="F1525" s="106"/>
      <c r="G1525" s="107"/>
      <c r="H1525"/>
      <c r="I1525" s="11"/>
      <c r="J1525"/>
    </row>
    <row r="1526" spans="3:10" x14ac:dyDescent="0.25">
      <c r="C1526" s="105"/>
      <c r="D1526" s="105"/>
      <c r="E1526" s="106"/>
      <c r="F1526" s="106"/>
      <c r="G1526" s="107"/>
      <c r="H1526"/>
      <c r="I1526" s="11"/>
      <c r="J1526"/>
    </row>
    <row r="1527" spans="3:10" x14ac:dyDescent="0.25">
      <c r="C1527" s="105"/>
      <c r="D1527" s="105"/>
      <c r="E1527" s="106"/>
      <c r="F1527" s="106"/>
      <c r="G1527" s="107"/>
      <c r="H1527"/>
      <c r="I1527" s="11"/>
      <c r="J1527"/>
    </row>
    <row r="1528" spans="3:10" x14ac:dyDescent="0.25">
      <c r="C1528" s="105"/>
      <c r="D1528" s="105"/>
      <c r="E1528" s="106"/>
      <c r="F1528" s="106"/>
      <c r="G1528" s="107"/>
      <c r="H1528"/>
      <c r="I1528" s="11"/>
      <c r="J1528"/>
    </row>
    <row r="1529" spans="3:10" x14ac:dyDescent="0.25">
      <c r="C1529" s="105"/>
      <c r="D1529" s="105"/>
      <c r="E1529" s="106"/>
      <c r="F1529" s="106"/>
      <c r="G1529" s="107"/>
      <c r="H1529"/>
      <c r="I1529" s="11"/>
      <c r="J1529"/>
    </row>
    <row r="1530" spans="3:10" x14ac:dyDescent="0.25">
      <c r="C1530" s="105"/>
      <c r="D1530" s="105"/>
      <c r="E1530" s="106"/>
      <c r="F1530" s="106"/>
      <c r="G1530" s="107"/>
      <c r="H1530"/>
      <c r="I1530" s="11"/>
      <c r="J1530"/>
    </row>
    <row r="1531" spans="3:10" x14ac:dyDescent="0.25">
      <c r="C1531" s="105"/>
      <c r="D1531" s="105"/>
      <c r="E1531" s="106"/>
      <c r="F1531" s="106"/>
      <c r="G1531" s="107"/>
      <c r="H1531"/>
      <c r="I1531" s="11"/>
      <c r="J1531"/>
    </row>
    <row r="1532" spans="3:10" x14ac:dyDescent="0.25">
      <c r="C1532" s="105"/>
      <c r="D1532" s="105"/>
      <c r="E1532" s="106"/>
      <c r="F1532" s="106"/>
      <c r="G1532" s="107"/>
      <c r="H1532"/>
      <c r="I1532" s="11"/>
      <c r="J1532"/>
    </row>
    <row r="1533" spans="3:10" x14ac:dyDescent="0.25">
      <c r="C1533" s="105"/>
      <c r="D1533" s="105"/>
      <c r="E1533" s="106"/>
      <c r="F1533" s="106"/>
      <c r="G1533" s="107"/>
      <c r="H1533"/>
      <c r="I1533" s="11"/>
      <c r="J1533"/>
    </row>
    <row r="1534" spans="3:10" x14ac:dyDescent="0.25">
      <c r="C1534" s="105"/>
      <c r="D1534" s="105"/>
      <c r="E1534" s="106"/>
      <c r="F1534" s="106"/>
      <c r="G1534" s="107"/>
      <c r="H1534"/>
      <c r="I1534" s="11"/>
      <c r="J1534"/>
    </row>
    <row r="1535" spans="3:10" x14ac:dyDescent="0.25">
      <c r="C1535" s="105"/>
      <c r="D1535" s="105"/>
      <c r="E1535" s="106"/>
      <c r="F1535" s="106"/>
      <c r="G1535" s="107"/>
      <c r="H1535"/>
      <c r="I1535" s="11"/>
      <c r="J1535"/>
    </row>
    <row r="1536" spans="3:10" x14ac:dyDescent="0.25">
      <c r="C1536" s="105"/>
      <c r="D1536" s="105"/>
      <c r="E1536" s="106"/>
      <c r="F1536" s="106"/>
      <c r="G1536" s="107"/>
      <c r="H1536"/>
      <c r="I1536" s="11"/>
      <c r="J1536"/>
    </row>
    <row r="1537" spans="3:10" x14ac:dyDescent="0.25">
      <c r="C1537" s="105"/>
      <c r="D1537" s="105"/>
      <c r="E1537" s="106"/>
      <c r="F1537" s="106"/>
      <c r="G1537" s="107"/>
      <c r="H1537"/>
      <c r="I1537" s="11"/>
      <c r="J1537"/>
    </row>
    <row r="1538" spans="3:10" x14ac:dyDescent="0.25">
      <c r="C1538" s="105"/>
      <c r="D1538" s="105"/>
      <c r="E1538" s="106"/>
      <c r="F1538" s="106"/>
      <c r="G1538" s="107"/>
      <c r="H1538"/>
      <c r="I1538" s="11"/>
      <c r="J1538"/>
    </row>
    <row r="1539" spans="3:10" x14ac:dyDescent="0.25">
      <c r="C1539" s="105"/>
      <c r="D1539" s="105"/>
      <c r="E1539" s="106"/>
      <c r="F1539" s="106"/>
      <c r="G1539" s="107"/>
      <c r="H1539"/>
      <c r="I1539" s="11"/>
      <c r="J1539"/>
    </row>
    <row r="1540" spans="3:10" x14ac:dyDescent="0.25">
      <c r="C1540" s="105"/>
      <c r="D1540" s="105"/>
      <c r="E1540" s="106"/>
      <c r="F1540" s="106"/>
      <c r="G1540" s="107"/>
      <c r="H1540"/>
      <c r="I1540" s="11"/>
      <c r="J1540"/>
    </row>
    <row r="1541" spans="3:10" x14ac:dyDescent="0.25">
      <c r="C1541" s="105"/>
      <c r="D1541" s="105"/>
      <c r="E1541" s="106"/>
      <c r="F1541" s="106"/>
      <c r="G1541" s="107"/>
      <c r="H1541"/>
      <c r="I1541" s="11"/>
      <c r="J1541"/>
    </row>
    <row r="1542" spans="3:10" x14ac:dyDescent="0.25">
      <c r="C1542" s="105"/>
      <c r="D1542" s="105"/>
      <c r="E1542" s="106"/>
      <c r="F1542" s="106"/>
      <c r="G1542" s="107"/>
      <c r="H1542"/>
      <c r="I1542" s="11"/>
      <c r="J1542"/>
    </row>
    <row r="1543" spans="3:10" x14ac:dyDescent="0.25">
      <c r="C1543" s="105"/>
      <c r="D1543" s="105"/>
      <c r="E1543" s="106"/>
      <c r="F1543" s="106"/>
      <c r="G1543" s="107"/>
      <c r="H1543"/>
      <c r="I1543" s="11"/>
      <c r="J1543"/>
    </row>
    <row r="1544" spans="3:10" x14ac:dyDescent="0.25">
      <c r="C1544" s="105"/>
      <c r="D1544" s="105"/>
      <c r="E1544" s="106"/>
      <c r="F1544" s="106"/>
      <c r="G1544" s="107"/>
      <c r="H1544"/>
      <c r="I1544" s="11"/>
      <c r="J1544"/>
    </row>
    <row r="1545" spans="3:10" x14ac:dyDescent="0.25">
      <c r="C1545" s="105"/>
      <c r="D1545" s="105"/>
      <c r="E1545" s="106"/>
      <c r="F1545" s="106"/>
      <c r="G1545" s="107"/>
      <c r="H1545"/>
      <c r="I1545" s="11"/>
      <c r="J1545"/>
    </row>
    <row r="1546" spans="3:10" x14ac:dyDescent="0.25">
      <c r="C1546" s="105"/>
      <c r="D1546" s="105"/>
      <c r="E1546" s="106"/>
      <c r="F1546" s="106"/>
      <c r="G1546" s="107"/>
      <c r="H1546"/>
      <c r="I1546" s="11"/>
      <c r="J1546"/>
    </row>
    <row r="1547" spans="3:10" x14ac:dyDescent="0.25">
      <c r="C1547" s="105"/>
      <c r="D1547" s="105"/>
      <c r="E1547" s="106"/>
      <c r="F1547" s="106"/>
      <c r="G1547" s="107"/>
      <c r="H1547"/>
      <c r="I1547" s="11"/>
      <c r="J1547"/>
    </row>
    <row r="1548" spans="3:10" x14ac:dyDescent="0.25">
      <c r="C1548" s="105"/>
      <c r="D1548" s="105"/>
      <c r="E1548" s="106"/>
      <c r="F1548" s="106"/>
      <c r="G1548" s="107"/>
      <c r="H1548"/>
      <c r="I1548" s="11"/>
      <c r="J1548"/>
    </row>
    <row r="1549" spans="3:10" x14ac:dyDescent="0.25">
      <c r="C1549" s="105"/>
      <c r="D1549" s="105"/>
      <c r="E1549" s="106"/>
      <c r="F1549" s="106"/>
      <c r="G1549" s="107"/>
      <c r="H1549"/>
      <c r="I1549" s="11"/>
      <c r="J1549"/>
    </row>
    <row r="1550" spans="3:10" x14ac:dyDescent="0.25">
      <c r="C1550" s="105"/>
      <c r="D1550" s="105"/>
      <c r="E1550" s="106"/>
      <c r="F1550" s="106"/>
      <c r="G1550" s="107"/>
      <c r="H1550"/>
      <c r="I1550" s="11"/>
      <c r="J1550"/>
    </row>
    <row r="1551" spans="3:10" x14ac:dyDescent="0.25">
      <c r="C1551" s="105"/>
      <c r="D1551" s="105"/>
      <c r="E1551" s="106"/>
      <c r="F1551" s="106"/>
      <c r="G1551" s="107"/>
      <c r="H1551"/>
      <c r="I1551" s="11"/>
      <c r="J1551"/>
    </row>
    <row r="1552" spans="3:10" x14ac:dyDescent="0.25">
      <c r="C1552" s="105"/>
      <c r="D1552" s="105"/>
      <c r="E1552" s="106"/>
      <c r="F1552" s="106"/>
      <c r="G1552" s="107"/>
      <c r="H1552"/>
      <c r="I1552" s="11"/>
      <c r="J1552"/>
    </row>
    <row r="1553" spans="3:10" x14ac:dyDescent="0.25">
      <c r="C1553" s="105"/>
      <c r="D1553" s="105"/>
      <c r="E1553" s="106"/>
      <c r="F1553" s="106"/>
      <c r="G1553" s="107"/>
      <c r="H1553"/>
      <c r="I1553" s="11"/>
      <c r="J1553"/>
    </row>
    <row r="1554" spans="3:10" x14ac:dyDescent="0.25">
      <c r="C1554" s="105"/>
      <c r="D1554" s="105"/>
      <c r="E1554" s="106"/>
      <c r="F1554" s="106"/>
      <c r="G1554" s="107"/>
      <c r="H1554"/>
      <c r="I1554" s="11"/>
      <c r="J1554"/>
    </row>
    <row r="1555" spans="3:10" x14ac:dyDescent="0.25">
      <c r="C1555" s="105"/>
      <c r="D1555" s="105"/>
      <c r="E1555" s="106"/>
      <c r="F1555" s="106"/>
      <c r="G1555" s="107"/>
      <c r="H1555"/>
      <c r="I1555" s="11"/>
      <c r="J1555"/>
    </row>
    <row r="1556" spans="3:10" x14ac:dyDescent="0.25">
      <c r="C1556" s="105"/>
      <c r="D1556" s="105"/>
      <c r="E1556" s="106"/>
      <c r="F1556" s="106"/>
      <c r="G1556" s="107"/>
      <c r="H1556"/>
      <c r="I1556" s="11"/>
      <c r="J1556"/>
    </row>
    <row r="1557" spans="3:10" x14ac:dyDescent="0.25">
      <c r="C1557" s="105"/>
      <c r="D1557" s="105"/>
      <c r="E1557" s="106"/>
      <c r="F1557" s="106"/>
      <c r="G1557" s="107"/>
      <c r="H1557"/>
      <c r="I1557" s="11"/>
      <c r="J1557"/>
    </row>
    <row r="1558" spans="3:10" x14ac:dyDescent="0.25">
      <c r="C1558" s="105"/>
      <c r="D1558" s="105"/>
      <c r="E1558" s="106"/>
      <c r="F1558" s="106"/>
      <c r="G1558" s="107"/>
      <c r="H1558"/>
      <c r="I1558" s="11"/>
      <c r="J1558"/>
    </row>
    <row r="1559" spans="3:10" x14ac:dyDescent="0.25">
      <c r="C1559" s="105"/>
      <c r="D1559" s="105"/>
      <c r="E1559" s="106"/>
      <c r="F1559" s="106"/>
      <c r="G1559" s="107"/>
      <c r="H1559"/>
      <c r="I1559" s="11"/>
      <c r="J1559"/>
    </row>
    <row r="1560" spans="3:10" x14ac:dyDescent="0.25">
      <c r="C1560" s="105"/>
      <c r="D1560" s="105"/>
      <c r="E1560" s="106"/>
      <c r="F1560" s="106"/>
      <c r="G1560" s="107"/>
      <c r="H1560"/>
      <c r="I1560" s="11"/>
      <c r="J1560"/>
    </row>
    <row r="1561" spans="3:10" x14ac:dyDescent="0.25">
      <c r="C1561" s="105"/>
      <c r="D1561" s="105"/>
      <c r="E1561" s="106"/>
      <c r="F1561" s="106"/>
      <c r="G1561" s="107"/>
      <c r="H1561"/>
      <c r="I1561" s="11"/>
      <c r="J1561"/>
    </row>
    <row r="1562" spans="3:10" x14ac:dyDescent="0.25">
      <c r="C1562" s="105"/>
      <c r="D1562" s="105"/>
      <c r="E1562" s="106"/>
      <c r="F1562" s="106"/>
      <c r="G1562" s="107"/>
      <c r="H1562"/>
      <c r="I1562" s="11"/>
      <c r="J1562"/>
    </row>
    <row r="1563" spans="3:10" x14ac:dyDescent="0.25">
      <c r="C1563" s="105"/>
      <c r="D1563" s="105"/>
      <c r="E1563" s="106"/>
      <c r="F1563" s="106"/>
      <c r="G1563" s="107"/>
      <c r="H1563"/>
      <c r="I1563" s="11"/>
      <c r="J1563"/>
    </row>
    <row r="1564" spans="3:10" x14ac:dyDescent="0.25">
      <c r="C1564" s="105"/>
      <c r="D1564" s="105"/>
      <c r="E1564" s="106"/>
      <c r="F1564" s="106"/>
      <c r="G1564" s="107"/>
      <c r="H1564"/>
      <c r="I1564" s="11"/>
      <c r="J1564"/>
    </row>
    <row r="1565" spans="3:10" x14ac:dyDescent="0.25">
      <c r="C1565" s="105"/>
      <c r="D1565" s="105"/>
      <c r="E1565" s="106"/>
      <c r="F1565" s="106"/>
      <c r="G1565" s="107"/>
      <c r="H1565"/>
      <c r="I1565" s="11"/>
      <c r="J1565"/>
    </row>
    <row r="1566" spans="3:10" x14ac:dyDescent="0.25">
      <c r="C1566" s="105"/>
      <c r="D1566" s="105"/>
      <c r="E1566" s="106"/>
      <c r="F1566" s="106"/>
      <c r="G1566" s="107"/>
      <c r="H1566"/>
      <c r="I1566" s="11"/>
      <c r="J1566"/>
    </row>
    <row r="1567" spans="3:10" x14ac:dyDescent="0.25">
      <c r="C1567" s="105"/>
      <c r="D1567" s="105"/>
      <c r="E1567" s="106"/>
      <c r="F1567" s="106"/>
      <c r="G1567" s="107"/>
      <c r="H1567"/>
      <c r="I1567" s="11"/>
      <c r="J1567"/>
    </row>
    <row r="1568" spans="3:10" x14ac:dyDescent="0.25">
      <c r="C1568" s="105"/>
      <c r="D1568" s="105"/>
      <c r="E1568" s="106"/>
      <c r="F1568" s="106"/>
      <c r="G1568" s="107"/>
      <c r="H1568"/>
      <c r="I1568" s="11"/>
      <c r="J1568"/>
    </row>
    <row r="1569" spans="3:10" x14ac:dyDescent="0.25">
      <c r="C1569" s="105"/>
      <c r="D1569" s="105"/>
      <c r="E1569" s="106"/>
      <c r="F1569" s="106"/>
      <c r="G1569" s="107"/>
      <c r="H1569"/>
      <c r="I1569" s="11"/>
      <c r="J1569"/>
    </row>
    <row r="1570" spans="3:10" x14ac:dyDescent="0.25">
      <c r="C1570" s="105"/>
      <c r="D1570" s="105"/>
      <c r="E1570" s="106"/>
      <c r="F1570" s="106"/>
      <c r="G1570" s="107"/>
      <c r="H1570"/>
      <c r="I1570" s="11"/>
      <c r="J1570"/>
    </row>
    <row r="1571" spans="3:10" x14ac:dyDescent="0.25">
      <c r="C1571" s="105"/>
      <c r="D1571" s="105"/>
      <c r="E1571" s="106"/>
      <c r="F1571" s="106"/>
      <c r="G1571" s="107"/>
      <c r="H1571"/>
      <c r="I1571" s="11"/>
      <c r="J1571"/>
    </row>
    <row r="1572" spans="3:10" x14ac:dyDescent="0.25">
      <c r="C1572" s="105"/>
      <c r="D1572" s="105"/>
      <c r="E1572" s="106"/>
      <c r="F1572" s="106"/>
      <c r="G1572" s="107"/>
      <c r="H1572"/>
      <c r="I1572" s="11"/>
      <c r="J1572"/>
    </row>
    <row r="1573" spans="3:10" x14ac:dyDescent="0.25">
      <c r="C1573" s="105"/>
      <c r="D1573" s="105"/>
      <c r="E1573" s="106"/>
      <c r="F1573" s="106"/>
      <c r="G1573" s="107"/>
      <c r="H1573"/>
      <c r="I1573" s="11"/>
      <c r="J1573"/>
    </row>
    <row r="1574" spans="3:10" x14ac:dyDescent="0.25">
      <c r="C1574" s="105"/>
      <c r="D1574" s="105"/>
      <c r="E1574" s="106"/>
      <c r="F1574" s="106"/>
      <c r="G1574" s="107"/>
      <c r="H1574"/>
      <c r="I1574" s="11"/>
      <c r="J1574"/>
    </row>
    <row r="1575" spans="3:10" x14ac:dyDescent="0.25">
      <c r="C1575" s="105"/>
      <c r="D1575" s="105"/>
      <c r="E1575" s="106"/>
      <c r="F1575" s="106"/>
      <c r="G1575" s="107"/>
      <c r="H1575"/>
      <c r="I1575" s="11"/>
      <c r="J1575"/>
    </row>
    <row r="1576" spans="3:10" x14ac:dyDescent="0.25">
      <c r="C1576" s="105"/>
      <c r="D1576" s="105"/>
      <c r="E1576" s="106"/>
      <c r="F1576" s="106"/>
      <c r="G1576" s="107"/>
      <c r="H1576"/>
      <c r="I1576" s="11"/>
      <c r="J1576"/>
    </row>
    <row r="1577" spans="3:10" x14ac:dyDescent="0.25">
      <c r="C1577" s="105"/>
      <c r="D1577" s="105"/>
      <c r="E1577" s="106"/>
      <c r="F1577" s="106"/>
      <c r="G1577" s="107"/>
      <c r="H1577"/>
      <c r="I1577" s="11"/>
      <c r="J1577"/>
    </row>
    <row r="1578" spans="3:10" x14ac:dyDescent="0.25">
      <c r="C1578" s="105"/>
      <c r="D1578" s="105"/>
      <c r="E1578" s="106"/>
      <c r="F1578" s="106"/>
      <c r="G1578" s="107"/>
      <c r="H1578"/>
      <c r="I1578" s="11"/>
      <c r="J1578"/>
    </row>
    <row r="1579" spans="3:10" x14ac:dyDescent="0.25">
      <c r="C1579" s="105"/>
      <c r="D1579" s="105"/>
      <c r="E1579" s="106"/>
      <c r="F1579" s="106"/>
      <c r="G1579" s="107"/>
      <c r="H1579"/>
      <c r="I1579" s="11"/>
      <c r="J1579"/>
    </row>
    <row r="1580" spans="3:10" x14ac:dyDescent="0.25">
      <c r="C1580" s="105"/>
      <c r="D1580" s="105"/>
      <c r="E1580" s="106"/>
      <c r="F1580" s="106"/>
      <c r="G1580" s="107"/>
      <c r="H1580"/>
      <c r="I1580" s="11"/>
      <c r="J1580"/>
    </row>
    <row r="1581" spans="3:10" x14ac:dyDescent="0.25">
      <c r="C1581" s="105"/>
      <c r="D1581" s="105"/>
      <c r="E1581" s="106"/>
      <c r="F1581" s="106"/>
      <c r="G1581" s="107"/>
      <c r="H1581"/>
      <c r="I1581" s="11"/>
      <c r="J1581"/>
    </row>
    <row r="1582" spans="3:10" x14ac:dyDescent="0.25">
      <c r="C1582" s="105"/>
      <c r="D1582" s="105"/>
      <c r="E1582" s="106"/>
      <c r="F1582" s="106"/>
      <c r="G1582" s="107"/>
      <c r="H1582"/>
      <c r="I1582" s="11"/>
      <c r="J1582"/>
    </row>
    <row r="1583" spans="3:10" x14ac:dyDescent="0.25">
      <c r="C1583" s="105"/>
      <c r="D1583" s="105"/>
      <c r="E1583" s="106"/>
      <c r="F1583" s="106"/>
      <c r="G1583" s="107"/>
      <c r="H1583"/>
      <c r="I1583" s="11"/>
      <c r="J1583"/>
    </row>
    <row r="1584" spans="3:10" x14ac:dyDescent="0.25">
      <c r="C1584" s="105"/>
      <c r="D1584" s="105"/>
      <c r="E1584" s="106"/>
      <c r="F1584" s="106"/>
      <c r="G1584" s="107"/>
      <c r="H1584"/>
      <c r="I1584" s="11"/>
      <c r="J1584"/>
    </row>
    <row r="1585" spans="3:10" x14ac:dyDescent="0.25">
      <c r="C1585" s="105"/>
      <c r="D1585" s="105"/>
      <c r="E1585" s="106"/>
      <c r="F1585" s="106"/>
      <c r="G1585" s="107"/>
      <c r="H1585"/>
      <c r="I1585" s="11"/>
      <c r="J1585"/>
    </row>
    <row r="1586" spans="3:10" x14ac:dyDescent="0.25">
      <c r="C1586" s="105"/>
      <c r="D1586" s="105"/>
      <c r="E1586" s="106"/>
      <c r="F1586" s="106"/>
      <c r="G1586" s="107"/>
      <c r="H1586"/>
      <c r="I1586" s="11"/>
      <c r="J1586"/>
    </row>
    <row r="1587" spans="3:10" x14ac:dyDescent="0.25">
      <c r="C1587" s="105"/>
      <c r="D1587" s="105"/>
      <c r="E1587" s="106"/>
      <c r="F1587" s="106"/>
      <c r="G1587" s="107"/>
      <c r="H1587"/>
      <c r="I1587" s="11"/>
      <c r="J1587"/>
    </row>
    <row r="1588" spans="3:10" x14ac:dyDescent="0.25">
      <c r="C1588" s="105"/>
      <c r="D1588" s="105"/>
      <c r="E1588" s="106"/>
      <c r="F1588" s="106"/>
      <c r="G1588" s="107"/>
      <c r="H1588"/>
      <c r="I1588" s="11"/>
      <c r="J1588"/>
    </row>
    <row r="1589" spans="3:10" x14ac:dyDescent="0.25">
      <c r="C1589" s="105"/>
      <c r="D1589" s="105"/>
      <c r="E1589" s="106"/>
      <c r="F1589" s="106"/>
      <c r="G1589" s="107"/>
      <c r="H1589"/>
      <c r="I1589" s="11"/>
      <c r="J1589"/>
    </row>
    <row r="1590" spans="3:10" x14ac:dyDescent="0.25">
      <c r="C1590" s="105"/>
      <c r="D1590" s="105"/>
      <c r="E1590" s="106"/>
      <c r="F1590" s="106"/>
      <c r="G1590" s="107"/>
      <c r="H1590"/>
      <c r="I1590" s="11"/>
      <c r="J1590"/>
    </row>
    <row r="1591" spans="3:10" x14ac:dyDescent="0.25">
      <c r="C1591" s="105"/>
      <c r="D1591" s="105"/>
      <c r="E1591" s="106"/>
      <c r="F1591" s="106"/>
      <c r="G1591" s="107"/>
      <c r="H1591"/>
      <c r="I1591" s="11"/>
      <c r="J1591"/>
    </row>
    <row r="1592" spans="3:10" x14ac:dyDescent="0.25">
      <c r="C1592" s="105"/>
      <c r="D1592" s="105"/>
      <c r="E1592" s="106"/>
      <c r="F1592" s="106"/>
      <c r="G1592" s="107"/>
      <c r="H1592"/>
      <c r="I1592" s="11"/>
      <c r="J1592"/>
    </row>
    <row r="1593" spans="3:10" x14ac:dyDescent="0.25">
      <c r="C1593" s="105"/>
      <c r="D1593" s="105"/>
      <c r="E1593" s="106"/>
      <c r="F1593" s="106"/>
      <c r="G1593" s="107"/>
      <c r="H1593"/>
      <c r="I1593" s="11"/>
      <c r="J1593"/>
    </row>
    <row r="1594" spans="3:10" x14ac:dyDescent="0.25">
      <c r="C1594" s="105"/>
      <c r="D1594" s="105"/>
      <c r="E1594" s="106"/>
      <c r="F1594" s="106"/>
      <c r="G1594" s="107"/>
      <c r="H1594"/>
      <c r="I1594" s="11"/>
      <c r="J1594"/>
    </row>
    <row r="1595" spans="3:10" x14ac:dyDescent="0.25">
      <c r="C1595" s="105"/>
      <c r="D1595" s="105"/>
      <c r="E1595" s="106"/>
      <c r="F1595" s="106"/>
      <c r="G1595" s="107"/>
      <c r="H1595"/>
      <c r="I1595" s="11"/>
      <c r="J1595"/>
    </row>
    <row r="1596" spans="3:10" x14ac:dyDescent="0.25">
      <c r="C1596" s="105"/>
      <c r="D1596" s="105"/>
      <c r="E1596" s="106"/>
      <c r="F1596" s="106"/>
      <c r="G1596" s="107"/>
      <c r="H1596"/>
      <c r="I1596" s="11"/>
      <c r="J1596"/>
    </row>
    <row r="1597" spans="3:10" x14ac:dyDescent="0.25">
      <c r="C1597" s="105"/>
      <c r="D1597" s="105"/>
      <c r="E1597" s="106"/>
      <c r="F1597" s="106"/>
      <c r="G1597" s="107"/>
      <c r="H1597"/>
      <c r="I1597" s="11"/>
      <c r="J1597"/>
    </row>
    <row r="1598" spans="3:10" x14ac:dyDescent="0.25">
      <c r="C1598" s="105"/>
      <c r="D1598" s="105"/>
      <c r="E1598" s="106"/>
      <c r="F1598" s="106"/>
      <c r="G1598" s="107"/>
      <c r="H1598"/>
      <c r="I1598" s="11"/>
      <c r="J1598"/>
    </row>
    <row r="1599" spans="3:10" x14ac:dyDescent="0.25">
      <c r="C1599" s="105"/>
      <c r="D1599" s="105"/>
      <c r="E1599" s="106"/>
      <c r="F1599" s="106"/>
      <c r="G1599" s="107"/>
      <c r="H1599"/>
      <c r="I1599" s="11"/>
      <c r="J1599"/>
    </row>
    <row r="1600" spans="3:10" x14ac:dyDescent="0.25">
      <c r="C1600" s="105"/>
      <c r="D1600" s="105"/>
      <c r="E1600" s="106"/>
      <c r="F1600" s="106"/>
      <c r="G1600" s="107"/>
      <c r="H1600"/>
      <c r="I1600" s="11"/>
      <c r="J1600"/>
    </row>
    <row r="1601" spans="3:10" x14ac:dyDescent="0.25">
      <c r="C1601" s="105"/>
      <c r="D1601" s="105"/>
      <c r="E1601" s="106"/>
      <c r="F1601" s="106"/>
      <c r="G1601" s="107"/>
      <c r="H1601"/>
      <c r="I1601" s="11"/>
      <c r="J1601"/>
    </row>
    <row r="1602" spans="3:10" x14ac:dyDescent="0.25">
      <c r="C1602" s="105"/>
      <c r="D1602" s="105"/>
      <c r="E1602" s="106"/>
      <c r="F1602" s="106"/>
      <c r="G1602" s="107"/>
      <c r="H1602"/>
      <c r="I1602" s="11"/>
      <c r="J1602"/>
    </row>
    <row r="1603" spans="3:10" x14ac:dyDescent="0.25">
      <c r="C1603" s="105"/>
      <c r="D1603" s="105"/>
      <c r="E1603" s="106"/>
      <c r="F1603" s="106"/>
      <c r="G1603" s="107"/>
      <c r="H1603"/>
      <c r="I1603" s="11"/>
      <c r="J1603"/>
    </row>
    <row r="1604" spans="3:10" x14ac:dyDescent="0.25">
      <c r="C1604" s="105"/>
      <c r="D1604" s="105"/>
      <c r="E1604" s="106"/>
      <c r="F1604" s="106"/>
      <c r="G1604" s="107"/>
      <c r="H1604"/>
      <c r="I1604" s="11"/>
      <c r="J1604"/>
    </row>
    <row r="1605" spans="3:10" x14ac:dyDescent="0.25">
      <c r="C1605" s="105"/>
      <c r="D1605" s="105"/>
      <c r="E1605" s="106"/>
      <c r="F1605" s="106"/>
      <c r="G1605" s="107"/>
      <c r="H1605"/>
      <c r="I1605" s="11"/>
      <c r="J1605"/>
    </row>
    <row r="1606" spans="3:10" x14ac:dyDescent="0.25">
      <c r="C1606" s="105"/>
      <c r="D1606" s="105"/>
      <c r="E1606" s="106"/>
      <c r="F1606" s="106"/>
      <c r="G1606" s="107"/>
      <c r="H1606"/>
      <c r="I1606" s="11"/>
      <c r="J1606"/>
    </row>
    <row r="1607" spans="3:10" x14ac:dyDescent="0.25">
      <c r="C1607" s="105"/>
      <c r="D1607" s="105"/>
      <c r="E1607" s="106"/>
      <c r="F1607" s="106"/>
      <c r="G1607" s="107"/>
      <c r="H1607"/>
      <c r="I1607" s="11"/>
      <c r="J1607"/>
    </row>
    <row r="1608" spans="3:10" x14ac:dyDescent="0.25">
      <c r="C1608" s="105"/>
      <c r="D1608" s="105"/>
      <c r="E1608" s="106"/>
      <c r="F1608" s="106"/>
      <c r="G1608" s="107"/>
      <c r="H1608"/>
      <c r="I1608" s="11"/>
      <c r="J1608"/>
    </row>
    <row r="1609" spans="3:10" x14ac:dyDescent="0.25">
      <c r="C1609" s="105"/>
      <c r="D1609" s="105"/>
      <c r="E1609" s="106"/>
      <c r="F1609" s="106"/>
      <c r="G1609" s="107"/>
      <c r="H1609"/>
      <c r="I1609" s="11"/>
      <c r="J1609"/>
    </row>
    <row r="1610" spans="3:10" x14ac:dyDescent="0.25">
      <c r="C1610" s="105"/>
      <c r="D1610" s="105"/>
      <c r="E1610" s="106"/>
      <c r="F1610" s="106"/>
      <c r="G1610" s="107"/>
      <c r="H1610"/>
      <c r="I1610" s="11"/>
      <c r="J1610"/>
    </row>
    <row r="1611" spans="3:10" x14ac:dyDescent="0.25">
      <c r="C1611" s="105"/>
      <c r="D1611" s="105"/>
      <c r="E1611" s="106"/>
      <c r="F1611" s="106"/>
      <c r="G1611" s="107"/>
      <c r="H1611"/>
      <c r="I1611" s="11"/>
      <c r="J1611"/>
    </row>
    <row r="1612" spans="3:10" x14ac:dyDescent="0.25">
      <c r="C1612" s="105"/>
      <c r="D1612" s="105"/>
      <c r="E1612" s="106"/>
      <c r="F1612" s="106"/>
      <c r="G1612" s="107"/>
      <c r="H1612"/>
      <c r="I1612" s="11"/>
      <c r="J1612"/>
    </row>
    <row r="1613" spans="3:10" x14ac:dyDescent="0.25">
      <c r="C1613" s="105"/>
      <c r="D1613" s="105"/>
      <c r="E1613" s="106"/>
      <c r="F1613" s="106"/>
      <c r="G1613" s="107"/>
      <c r="H1613"/>
      <c r="I1613" s="11"/>
      <c r="J1613"/>
    </row>
    <row r="1614" spans="3:10" x14ac:dyDescent="0.25">
      <c r="C1614" s="105"/>
      <c r="D1614" s="105"/>
      <c r="E1614" s="106"/>
      <c r="F1614" s="106"/>
      <c r="G1614" s="107"/>
      <c r="H1614"/>
      <c r="I1614" s="11"/>
      <c r="J1614"/>
    </row>
    <row r="1615" spans="3:10" x14ac:dyDescent="0.25">
      <c r="C1615" s="105"/>
      <c r="D1615" s="105"/>
      <c r="E1615" s="106"/>
      <c r="F1615" s="106"/>
      <c r="G1615" s="107"/>
      <c r="H1615"/>
      <c r="I1615" s="11"/>
      <c r="J1615"/>
    </row>
    <row r="1616" spans="3:10" x14ac:dyDescent="0.25">
      <c r="C1616" s="105"/>
      <c r="D1616" s="105"/>
      <c r="E1616" s="106"/>
      <c r="F1616" s="106"/>
      <c r="G1616" s="107"/>
      <c r="H1616"/>
      <c r="I1616" s="11"/>
      <c r="J1616"/>
    </row>
    <row r="1617" spans="3:10" x14ac:dyDescent="0.25">
      <c r="C1617" s="105"/>
      <c r="D1617" s="105"/>
      <c r="E1617" s="106"/>
      <c r="F1617" s="106"/>
      <c r="G1617" s="107"/>
      <c r="H1617"/>
      <c r="I1617" s="11"/>
      <c r="J1617"/>
    </row>
    <row r="1618" spans="3:10" x14ac:dyDescent="0.25">
      <c r="C1618" s="105"/>
      <c r="D1618" s="105"/>
      <c r="E1618" s="106"/>
      <c r="F1618" s="106"/>
      <c r="G1618" s="107"/>
      <c r="H1618"/>
      <c r="I1618" s="11"/>
      <c r="J1618"/>
    </row>
    <row r="1619" spans="3:10" x14ac:dyDescent="0.25">
      <c r="C1619" s="105"/>
      <c r="D1619" s="105"/>
      <c r="E1619" s="106"/>
      <c r="F1619" s="106"/>
      <c r="G1619" s="107"/>
      <c r="H1619"/>
      <c r="I1619" s="11"/>
      <c r="J1619"/>
    </row>
    <row r="1620" spans="3:10" x14ac:dyDescent="0.25">
      <c r="C1620" s="105"/>
      <c r="D1620" s="105"/>
      <c r="E1620" s="106"/>
      <c r="F1620" s="106"/>
      <c r="G1620" s="107"/>
      <c r="H1620"/>
      <c r="I1620" s="11"/>
      <c r="J1620"/>
    </row>
    <row r="1621" spans="3:10" x14ac:dyDescent="0.25">
      <c r="C1621" s="105"/>
      <c r="D1621" s="105"/>
      <c r="E1621" s="106"/>
      <c r="F1621" s="106"/>
      <c r="G1621" s="107"/>
      <c r="H1621"/>
      <c r="I1621" s="11"/>
      <c r="J1621"/>
    </row>
    <row r="1622" spans="3:10" x14ac:dyDescent="0.25">
      <c r="C1622" s="105"/>
      <c r="D1622" s="105"/>
      <c r="E1622" s="106"/>
      <c r="F1622" s="106"/>
      <c r="G1622" s="107"/>
      <c r="H1622"/>
      <c r="I1622" s="11"/>
      <c r="J1622"/>
    </row>
    <row r="1623" spans="3:10" x14ac:dyDescent="0.25">
      <c r="C1623" s="105"/>
      <c r="D1623" s="105"/>
      <c r="E1623" s="106"/>
      <c r="F1623" s="106"/>
      <c r="G1623" s="107"/>
      <c r="H1623"/>
      <c r="I1623" s="11"/>
      <c r="J1623"/>
    </row>
    <row r="1624" spans="3:10" x14ac:dyDescent="0.25">
      <c r="C1624" s="105"/>
      <c r="D1624" s="105"/>
      <c r="E1624" s="106"/>
      <c r="F1624" s="106"/>
      <c r="G1624" s="107"/>
      <c r="H1624"/>
      <c r="I1624" s="11"/>
      <c r="J1624"/>
    </row>
    <row r="1625" spans="3:10" x14ac:dyDescent="0.25">
      <c r="C1625" s="105"/>
      <c r="D1625" s="105"/>
      <c r="E1625" s="106"/>
      <c r="F1625" s="106"/>
      <c r="G1625" s="107"/>
      <c r="H1625"/>
      <c r="I1625" s="11"/>
      <c r="J1625"/>
    </row>
    <row r="1626" spans="3:10" x14ac:dyDescent="0.25">
      <c r="C1626" s="105"/>
      <c r="D1626" s="105"/>
      <c r="E1626" s="106"/>
      <c r="F1626" s="106"/>
      <c r="G1626" s="107"/>
      <c r="H1626"/>
      <c r="I1626" s="11"/>
      <c r="J1626"/>
    </row>
    <row r="1627" spans="3:10" x14ac:dyDescent="0.25">
      <c r="C1627" s="105"/>
      <c r="D1627" s="105"/>
      <c r="E1627" s="106"/>
      <c r="F1627" s="106"/>
      <c r="G1627" s="107"/>
      <c r="H1627"/>
      <c r="I1627" s="11"/>
      <c r="J1627"/>
    </row>
    <row r="1628" spans="3:10" x14ac:dyDescent="0.25">
      <c r="C1628" s="105"/>
      <c r="D1628" s="105"/>
      <c r="E1628" s="106"/>
      <c r="F1628" s="106"/>
      <c r="G1628" s="107"/>
      <c r="H1628"/>
      <c r="I1628" s="11"/>
      <c r="J1628"/>
    </row>
    <row r="1629" spans="3:10" x14ac:dyDescent="0.25">
      <c r="C1629" s="105"/>
      <c r="D1629" s="105"/>
      <c r="E1629" s="106"/>
      <c r="F1629" s="106"/>
      <c r="G1629" s="107"/>
      <c r="H1629"/>
      <c r="I1629" s="11"/>
      <c r="J1629"/>
    </row>
    <row r="1630" spans="3:10" x14ac:dyDescent="0.25">
      <c r="C1630" s="105"/>
      <c r="D1630" s="105"/>
      <c r="E1630" s="106"/>
      <c r="F1630" s="106"/>
      <c r="G1630" s="107"/>
      <c r="H1630"/>
      <c r="I1630" s="11"/>
      <c r="J1630"/>
    </row>
    <row r="1631" spans="3:10" x14ac:dyDescent="0.25">
      <c r="C1631" s="105"/>
      <c r="D1631" s="105"/>
      <c r="E1631" s="106"/>
      <c r="F1631" s="106"/>
      <c r="G1631" s="107"/>
      <c r="H1631"/>
      <c r="I1631" s="11"/>
      <c r="J1631"/>
    </row>
    <row r="1632" spans="3:10" x14ac:dyDescent="0.25">
      <c r="C1632" s="105"/>
      <c r="D1632" s="105"/>
      <c r="E1632" s="106"/>
      <c r="F1632" s="106"/>
      <c r="G1632" s="107"/>
      <c r="H1632"/>
      <c r="I1632" s="11"/>
      <c r="J1632"/>
    </row>
    <row r="1633" spans="3:10" x14ac:dyDescent="0.25">
      <c r="C1633" s="105"/>
      <c r="D1633" s="105"/>
      <c r="E1633" s="106"/>
      <c r="F1633" s="106"/>
      <c r="G1633" s="107"/>
      <c r="H1633"/>
      <c r="I1633" s="11"/>
      <c r="J1633"/>
    </row>
    <row r="1634" spans="3:10" x14ac:dyDescent="0.25">
      <c r="C1634" s="105"/>
      <c r="D1634" s="105"/>
      <c r="E1634" s="106"/>
      <c r="F1634" s="106"/>
      <c r="G1634" s="107"/>
      <c r="H1634"/>
      <c r="I1634" s="11"/>
      <c r="J1634"/>
    </row>
    <row r="1635" spans="3:10" x14ac:dyDescent="0.25">
      <c r="C1635" s="105"/>
      <c r="D1635" s="105"/>
      <c r="E1635" s="106"/>
      <c r="F1635" s="106"/>
      <c r="G1635" s="107"/>
      <c r="H1635"/>
      <c r="I1635" s="11"/>
      <c r="J1635"/>
    </row>
    <row r="1636" spans="3:10" x14ac:dyDescent="0.25">
      <c r="C1636" s="105"/>
      <c r="D1636" s="105"/>
      <c r="E1636" s="106"/>
      <c r="F1636" s="106"/>
      <c r="G1636" s="107"/>
      <c r="H1636"/>
      <c r="I1636" s="11"/>
      <c r="J1636"/>
    </row>
    <row r="1637" spans="3:10" x14ac:dyDescent="0.25">
      <c r="C1637" s="105"/>
      <c r="D1637" s="105"/>
      <c r="E1637" s="106"/>
      <c r="F1637" s="106"/>
      <c r="G1637" s="107"/>
      <c r="H1637"/>
      <c r="I1637" s="11"/>
      <c r="J1637"/>
    </row>
    <row r="1638" spans="3:10" x14ac:dyDescent="0.25">
      <c r="C1638" s="105"/>
      <c r="D1638" s="105"/>
      <c r="E1638" s="106"/>
      <c r="F1638" s="106"/>
      <c r="G1638" s="107"/>
      <c r="H1638"/>
      <c r="I1638" s="11"/>
      <c r="J1638"/>
    </row>
    <row r="1639" spans="3:10" x14ac:dyDescent="0.25">
      <c r="C1639" s="105"/>
      <c r="D1639" s="105"/>
      <c r="E1639" s="106"/>
      <c r="F1639" s="106"/>
      <c r="G1639" s="107"/>
      <c r="H1639"/>
      <c r="I1639" s="11"/>
      <c r="J1639"/>
    </row>
    <row r="1640" spans="3:10" x14ac:dyDescent="0.25">
      <c r="C1640" s="105"/>
      <c r="D1640" s="105"/>
      <c r="E1640" s="106"/>
      <c r="F1640" s="106"/>
      <c r="G1640" s="107"/>
      <c r="H1640"/>
      <c r="I1640" s="11"/>
      <c r="J1640"/>
    </row>
    <row r="1641" spans="3:10" x14ac:dyDescent="0.25">
      <c r="C1641" s="105"/>
      <c r="D1641" s="105"/>
      <c r="E1641" s="106"/>
      <c r="F1641" s="106"/>
      <c r="G1641" s="107"/>
      <c r="H1641"/>
      <c r="I1641" s="11"/>
      <c r="J1641"/>
    </row>
    <row r="1642" spans="3:10" x14ac:dyDescent="0.25">
      <c r="C1642" s="105"/>
      <c r="D1642" s="105"/>
      <c r="E1642" s="106"/>
      <c r="F1642" s="106"/>
      <c r="G1642" s="107"/>
      <c r="H1642"/>
      <c r="I1642" s="11"/>
      <c r="J1642"/>
    </row>
    <row r="1643" spans="3:10" x14ac:dyDescent="0.25">
      <c r="C1643" s="105"/>
      <c r="D1643" s="105"/>
      <c r="E1643" s="106"/>
      <c r="F1643" s="106"/>
      <c r="G1643" s="107"/>
      <c r="H1643"/>
      <c r="I1643" s="11"/>
      <c r="J1643"/>
    </row>
    <row r="1644" spans="3:10" x14ac:dyDescent="0.25">
      <c r="C1644" s="105"/>
      <c r="D1644" s="105"/>
      <c r="E1644" s="106"/>
      <c r="F1644" s="106"/>
      <c r="G1644" s="107"/>
      <c r="H1644"/>
      <c r="I1644" s="11"/>
      <c r="J1644"/>
    </row>
    <row r="1645" spans="3:10" x14ac:dyDescent="0.25">
      <c r="C1645" s="105"/>
      <c r="D1645" s="105"/>
      <c r="E1645" s="106"/>
      <c r="F1645" s="106"/>
      <c r="G1645" s="107"/>
      <c r="H1645"/>
      <c r="I1645" s="11"/>
      <c r="J1645"/>
    </row>
    <row r="1646" spans="3:10" x14ac:dyDescent="0.25">
      <c r="C1646" s="105"/>
      <c r="D1646" s="105"/>
      <c r="E1646" s="106"/>
      <c r="F1646" s="106"/>
      <c r="G1646" s="107"/>
      <c r="H1646"/>
      <c r="I1646" s="11"/>
      <c r="J1646"/>
    </row>
    <row r="1647" spans="3:10" x14ac:dyDescent="0.25">
      <c r="C1647" s="105"/>
      <c r="D1647" s="105"/>
      <c r="E1647" s="106"/>
      <c r="F1647" s="106"/>
      <c r="G1647" s="107"/>
      <c r="H1647"/>
      <c r="I1647" s="11"/>
      <c r="J1647"/>
    </row>
    <row r="1648" spans="3:10" x14ac:dyDescent="0.25">
      <c r="C1648" s="105"/>
      <c r="D1648" s="105"/>
      <c r="E1648" s="106"/>
      <c r="F1648" s="106"/>
      <c r="G1648" s="107"/>
      <c r="H1648"/>
      <c r="I1648" s="11"/>
      <c r="J1648"/>
    </row>
    <row r="1649" spans="3:10" x14ac:dyDescent="0.25">
      <c r="C1649" s="105"/>
      <c r="D1649" s="105"/>
      <c r="E1649" s="106"/>
      <c r="F1649" s="106"/>
      <c r="G1649" s="107"/>
      <c r="H1649"/>
      <c r="I1649" s="11"/>
      <c r="J1649"/>
    </row>
    <row r="1650" spans="3:10" x14ac:dyDescent="0.25">
      <c r="C1650" s="105"/>
      <c r="D1650" s="105"/>
      <c r="E1650" s="106"/>
      <c r="F1650" s="106"/>
      <c r="G1650" s="107"/>
      <c r="H1650"/>
      <c r="I1650" s="11"/>
      <c r="J1650"/>
    </row>
    <row r="1651" spans="3:10" x14ac:dyDescent="0.25">
      <c r="C1651" s="105"/>
      <c r="D1651" s="105"/>
      <c r="E1651" s="106"/>
      <c r="F1651" s="106"/>
      <c r="G1651" s="107"/>
      <c r="H1651"/>
      <c r="I1651" s="11"/>
      <c r="J1651"/>
    </row>
    <row r="1652" spans="3:10" x14ac:dyDescent="0.25">
      <c r="C1652" s="105"/>
      <c r="D1652" s="105"/>
      <c r="E1652" s="106"/>
      <c r="F1652" s="106"/>
      <c r="G1652" s="107"/>
      <c r="H1652"/>
      <c r="I1652" s="11"/>
      <c r="J1652"/>
    </row>
    <row r="1653" spans="3:10" x14ac:dyDescent="0.25">
      <c r="C1653" s="105"/>
      <c r="D1653" s="105"/>
      <c r="E1653" s="106"/>
      <c r="F1653" s="106"/>
      <c r="G1653" s="107"/>
      <c r="H1653"/>
      <c r="I1653" s="11"/>
      <c r="J1653"/>
    </row>
    <row r="1654" spans="3:10" x14ac:dyDescent="0.25">
      <c r="C1654" s="105"/>
      <c r="D1654" s="105"/>
      <c r="E1654" s="106"/>
      <c r="F1654" s="106"/>
      <c r="G1654" s="107"/>
      <c r="H1654"/>
      <c r="I1654" s="11"/>
      <c r="J1654"/>
    </row>
    <row r="1655" spans="3:10" x14ac:dyDescent="0.25">
      <c r="C1655" s="105"/>
      <c r="D1655" s="105"/>
      <c r="E1655" s="106"/>
      <c r="F1655" s="106"/>
      <c r="G1655" s="107"/>
      <c r="H1655"/>
      <c r="I1655" s="11"/>
      <c r="J1655"/>
    </row>
    <row r="1656" spans="3:10" x14ac:dyDescent="0.25">
      <c r="C1656" s="105"/>
      <c r="D1656" s="105"/>
      <c r="E1656" s="106"/>
      <c r="F1656" s="106"/>
      <c r="G1656" s="107"/>
      <c r="H1656"/>
      <c r="I1656" s="11"/>
      <c r="J1656"/>
    </row>
    <row r="1657" spans="3:10" x14ac:dyDescent="0.25">
      <c r="C1657" s="105"/>
      <c r="D1657" s="105"/>
      <c r="E1657" s="106"/>
      <c r="F1657" s="106"/>
      <c r="G1657" s="107"/>
      <c r="H1657"/>
      <c r="I1657" s="11"/>
      <c r="J1657"/>
    </row>
    <row r="1658" spans="3:10" x14ac:dyDescent="0.25">
      <c r="C1658" s="105"/>
      <c r="D1658" s="105"/>
      <c r="E1658" s="106"/>
      <c r="F1658" s="106"/>
      <c r="G1658" s="107"/>
      <c r="H1658"/>
      <c r="I1658" s="11"/>
      <c r="J1658"/>
    </row>
    <row r="1659" spans="3:10" x14ac:dyDescent="0.25">
      <c r="C1659" s="105"/>
      <c r="D1659" s="105"/>
      <c r="E1659" s="106"/>
      <c r="F1659" s="106"/>
      <c r="G1659" s="107"/>
      <c r="H1659"/>
      <c r="I1659" s="11"/>
      <c r="J1659"/>
    </row>
    <row r="1660" spans="3:10" x14ac:dyDescent="0.25">
      <c r="C1660" s="105"/>
      <c r="D1660" s="105"/>
      <c r="E1660" s="106"/>
      <c r="F1660" s="106"/>
      <c r="G1660" s="107"/>
      <c r="H1660"/>
      <c r="I1660" s="11"/>
      <c r="J1660"/>
    </row>
    <row r="1661" spans="3:10" x14ac:dyDescent="0.25">
      <c r="C1661" s="105"/>
      <c r="D1661" s="105"/>
      <c r="E1661" s="106"/>
      <c r="F1661" s="106"/>
      <c r="G1661" s="107"/>
      <c r="H1661"/>
      <c r="I1661" s="11"/>
      <c r="J1661"/>
    </row>
    <row r="1662" spans="3:10" x14ac:dyDescent="0.25">
      <c r="C1662" s="105"/>
      <c r="D1662" s="105"/>
      <c r="E1662" s="106"/>
      <c r="F1662" s="106"/>
      <c r="G1662" s="107"/>
      <c r="H1662"/>
      <c r="I1662" s="11"/>
      <c r="J1662"/>
    </row>
    <row r="1663" spans="3:10" x14ac:dyDescent="0.25">
      <c r="C1663" s="105"/>
      <c r="D1663" s="105"/>
      <c r="E1663" s="106"/>
      <c r="F1663" s="106"/>
      <c r="G1663" s="107"/>
      <c r="H1663"/>
      <c r="I1663" s="11"/>
      <c r="J1663"/>
    </row>
    <row r="1664" spans="3:10" x14ac:dyDescent="0.25">
      <c r="C1664" s="105"/>
      <c r="D1664" s="105"/>
      <c r="E1664" s="106"/>
      <c r="F1664" s="106"/>
      <c r="G1664" s="107"/>
      <c r="H1664"/>
      <c r="I1664" s="11"/>
      <c r="J1664"/>
    </row>
    <row r="1665" spans="3:10" x14ac:dyDescent="0.25">
      <c r="C1665" s="105"/>
      <c r="D1665" s="105"/>
      <c r="E1665" s="106"/>
      <c r="F1665" s="106"/>
      <c r="G1665" s="107"/>
      <c r="H1665"/>
      <c r="I1665" s="11"/>
      <c r="J1665"/>
    </row>
    <row r="1666" spans="3:10" x14ac:dyDescent="0.25">
      <c r="C1666" s="105"/>
      <c r="D1666" s="105"/>
      <c r="E1666" s="106"/>
      <c r="F1666" s="106"/>
      <c r="G1666" s="107"/>
      <c r="H1666"/>
      <c r="I1666" s="11"/>
      <c r="J1666"/>
    </row>
    <row r="1667" spans="3:10" x14ac:dyDescent="0.25">
      <c r="C1667" s="105"/>
      <c r="D1667" s="105"/>
      <c r="E1667" s="106"/>
      <c r="F1667" s="106"/>
      <c r="G1667" s="107"/>
      <c r="H1667"/>
      <c r="I1667" s="11"/>
      <c r="J1667"/>
    </row>
    <row r="1668" spans="3:10" x14ac:dyDescent="0.25">
      <c r="C1668" s="105"/>
      <c r="D1668" s="105"/>
      <c r="E1668" s="106"/>
      <c r="F1668" s="106"/>
      <c r="G1668" s="107"/>
      <c r="H1668"/>
      <c r="I1668" s="11"/>
      <c r="J1668"/>
    </row>
    <row r="1669" spans="3:10" x14ac:dyDescent="0.25">
      <c r="C1669" s="105"/>
      <c r="D1669" s="105"/>
      <c r="E1669" s="106"/>
      <c r="F1669" s="106"/>
      <c r="G1669" s="107"/>
      <c r="H1669"/>
      <c r="I1669" s="11"/>
      <c r="J1669"/>
    </row>
    <row r="1670" spans="3:10" x14ac:dyDescent="0.25">
      <c r="C1670" s="105"/>
      <c r="D1670" s="105"/>
      <c r="E1670" s="106"/>
      <c r="F1670" s="106"/>
      <c r="G1670" s="107"/>
      <c r="H1670"/>
      <c r="I1670" s="11"/>
      <c r="J1670"/>
    </row>
    <row r="1671" spans="3:10" x14ac:dyDescent="0.25">
      <c r="C1671" s="105"/>
      <c r="D1671" s="105"/>
      <c r="E1671" s="106"/>
      <c r="F1671" s="106"/>
      <c r="G1671" s="107"/>
      <c r="H1671"/>
      <c r="I1671" s="11"/>
      <c r="J1671"/>
    </row>
    <row r="1672" spans="3:10" x14ac:dyDescent="0.25">
      <c r="C1672" s="105"/>
      <c r="D1672" s="105"/>
      <c r="E1672" s="106"/>
      <c r="F1672" s="106"/>
      <c r="G1672" s="107"/>
      <c r="H1672"/>
      <c r="I1672" s="11"/>
      <c r="J1672"/>
    </row>
    <row r="1673" spans="3:10" x14ac:dyDescent="0.25">
      <c r="C1673" s="105"/>
      <c r="D1673" s="105"/>
      <c r="E1673" s="106"/>
      <c r="F1673" s="106"/>
      <c r="G1673" s="107"/>
      <c r="H1673"/>
      <c r="I1673" s="11"/>
      <c r="J1673"/>
    </row>
    <row r="1674" spans="3:10" x14ac:dyDescent="0.25">
      <c r="C1674" s="105"/>
      <c r="D1674" s="105"/>
      <c r="E1674" s="106"/>
      <c r="F1674" s="106"/>
      <c r="G1674" s="107"/>
      <c r="H1674"/>
      <c r="I1674" s="11"/>
      <c r="J1674"/>
    </row>
    <row r="1675" spans="3:10" x14ac:dyDescent="0.25">
      <c r="C1675" s="105"/>
      <c r="D1675" s="105"/>
      <c r="E1675" s="106"/>
      <c r="F1675" s="106"/>
      <c r="G1675" s="107"/>
      <c r="H1675"/>
      <c r="I1675" s="11"/>
      <c r="J1675"/>
    </row>
    <row r="1676" spans="3:10" x14ac:dyDescent="0.25">
      <c r="C1676" s="105"/>
      <c r="D1676" s="105"/>
      <c r="E1676" s="106"/>
      <c r="F1676" s="106"/>
      <c r="G1676" s="107"/>
      <c r="H1676"/>
      <c r="I1676" s="11"/>
      <c r="J1676"/>
    </row>
    <row r="1677" spans="3:10" x14ac:dyDescent="0.25">
      <c r="C1677" s="105"/>
      <c r="D1677" s="105"/>
      <c r="E1677" s="106"/>
      <c r="F1677" s="106"/>
      <c r="G1677" s="107"/>
      <c r="H1677"/>
      <c r="I1677" s="11"/>
      <c r="J1677"/>
    </row>
    <row r="1678" spans="3:10" x14ac:dyDescent="0.25">
      <c r="C1678" s="105"/>
      <c r="D1678" s="105"/>
      <c r="E1678" s="106"/>
      <c r="F1678" s="106"/>
      <c r="G1678" s="107"/>
      <c r="H1678"/>
      <c r="I1678" s="11"/>
      <c r="J1678"/>
    </row>
    <row r="1679" spans="3:10" x14ac:dyDescent="0.25">
      <c r="C1679" s="105"/>
      <c r="D1679" s="105"/>
      <c r="E1679" s="106"/>
      <c r="F1679" s="106"/>
      <c r="G1679" s="107"/>
      <c r="H1679"/>
      <c r="I1679" s="11"/>
      <c r="J1679"/>
    </row>
    <row r="1680" spans="3:10" x14ac:dyDescent="0.25">
      <c r="C1680" s="105"/>
      <c r="D1680" s="105"/>
      <c r="E1680" s="106"/>
      <c r="F1680" s="106"/>
      <c r="G1680" s="107"/>
      <c r="H1680"/>
      <c r="I1680" s="11"/>
      <c r="J1680"/>
    </row>
    <row r="1681" spans="3:10" x14ac:dyDescent="0.25">
      <c r="C1681" s="105"/>
      <c r="D1681" s="105"/>
      <c r="E1681" s="106"/>
      <c r="F1681" s="106"/>
      <c r="G1681" s="107"/>
      <c r="H1681"/>
      <c r="I1681" s="11"/>
      <c r="J1681"/>
    </row>
    <row r="1682" spans="3:10" x14ac:dyDescent="0.25">
      <c r="C1682" s="105"/>
      <c r="D1682" s="105"/>
      <c r="E1682" s="106"/>
      <c r="F1682" s="106"/>
      <c r="G1682" s="107"/>
      <c r="H1682"/>
      <c r="I1682" s="11"/>
      <c r="J1682"/>
    </row>
    <row r="1683" spans="3:10" x14ac:dyDescent="0.25">
      <c r="C1683" s="105"/>
      <c r="D1683" s="105"/>
      <c r="E1683" s="106"/>
      <c r="F1683" s="106"/>
      <c r="G1683" s="107"/>
      <c r="H1683"/>
      <c r="I1683" s="11"/>
      <c r="J1683"/>
    </row>
    <row r="1684" spans="3:10" x14ac:dyDescent="0.25">
      <c r="C1684" s="105"/>
      <c r="D1684" s="105"/>
      <c r="E1684" s="106"/>
      <c r="F1684" s="106"/>
      <c r="G1684" s="107"/>
      <c r="H1684"/>
      <c r="I1684" s="11"/>
      <c r="J1684"/>
    </row>
    <row r="1685" spans="3:10" x14ac:dyDescent="0.25">
      <c r="C1685" s="105"/>
      <c r="D1685" s="105"/>
      <c r="E1685" s="106"/>
      <c r="F1685" s="106"/>
      <c r="G1685" s="107"/>
      <c r="H1685"/>
      <c r="I1685" s="11"/>
      <c r="J1685"/>
    </row>
    <row r="1686" spans="3:10" x14ac:dyDescent="0.25">
      <c r="C1686" s="105"/>
      <c r="D1686" s="105"/>
      <c r="E1686" s="106"/>
      <c r="F1686" s="106"/>
      <c r="G1686" s="107"/>
      <c r="H1686"/>
      <c r="I1686" s="11"/>
      <c r="J1686"/>
    </row>
    <row r="1687" spans="3:10" x14ac:dyDescent="0.25">
      <c r="C1687" s="105"/>
      <c r="D1687" s="105"/>
      <c r="E1687" s="106"/>
      <c r="F1687" s="106"/>
      <c r="G1687" s="107"/>
      <c r="H1687"/>
      <c r="I1687" s="11"/>
      <c r="J1687"/>
    </row>
    <row r="1688" spans="3:10" x14ac:dyDescent="0.25">
      <c r="C1688" s="105"/>
      <c r="D1688" s="105"/>
      <c r="E1688" s="106"/>
      <c r="F1688" s="106"/>
      <c r="G1688" s="107"/>
      <c r="H1688"/>
      <c r="I1688" s="11"/>
      <c r="J1688"/>
    </row>
    <row r="1689" spans="3:10" x14ac:dyDescent="0.25">
      <c r="C1689" s="105"/>
      <c r="D1689" s="105"/>
      <c r="E1689" s="106"/>
      <c r="F1689" s="106"/>
      <c r="G1689" s="107"/>
      <c r="H1689"/>
      <c r="I1689" s="11"/>
      <c r="J1689"/>
    </row>
    <row r="1690" spans="3:10" x14ac:dyDescent="0.25">
      <c r="C1690" s="105"/>
      <c r="D1690" s="105"/>
      <c r="E1690" s="106"/>
      <c r="F1690" s="106"/>
      <c r="G1690" s="107"/>
      <c r="H1690"/>
      <c r="I1690" s="11"/>
      <c r="J1690"/>
    </row>
    <row r="1691" spans="3:10" x14ac:dyDescent="0.25">
      <c r="C1691" s="105"/>
      <c r="D1691" s="105"/>
      <c r="E1691" s="106"/>
      <c r="F1691" s="106"/>
      <c r="G1691" s="107"/>
      <c r="H1691"/>
      <c r="I1691" s="11"/>
      <c r="J1691"/>
    </row>
    <row r="1692" spans="3:10" x14ac:dyDescent="0.25">
      <c r="C1692" s="105"/>
      <c r="D1692" s="105"/>
      <c r="E1692" s="106"/>
      <c r="F1692" s="106"/>
      <c r="G1692" s="107"/>
      <c r="H1692"/>
      <c r="I1692" s="11"/>
      <c r="J1692"/>
    </row>
    <row r="1693" spans="3:10" x14ac:dyDescent="0.25">
      <c r="C1693" s="105"/>
      <c r="D1693" s="105"/>
      <c r="E1693" s="106"/>
      <c r="F1693" s="106"/>
      <c r="G1693" s="107"/>
      <c r="H1693"/>
      <c r="I1693" s="11"/>
      <c r="J1693"/>
    </row>
    <row r="1694" spans="3:10" x14ac:dyDescent="0.25">
      <c r="C1694" s="105"/>
      <c r="D1694" s="105"/>
      <c r="E1694" s="106"/>
      <c r="F1694" s="106"/>
      <c r="G1694" s="107"/>
      <c r="H1694"/>
      <c r="I1694" s="11"/>
      <c r="J1694"/>
    </row>
    <row r="1695" spans="3:10" x14ac:dyDescent="0.25">
      <c r="C1695" s="105"/>
      <c r="D1695" s="105"/>
      <c r="E1695" s="106"/>
      <c r="F1695" s="106"/>
      <c r="G1695" s="107"/>
      <c r="H1695"/>
      <c r="I1695" s="11"/>
      <c r="J1695"/>
    </row>
    <row r="1696" spans="3:10" x14ac:dyDescent="0.25">
      <c r="C1696" s="105"/>
      <c r="D1696" s="105"/>
      <c r="E1696" s="106"/>
      <c r="F1696" s="106"/>
      <c r="G1696" s="107"/>
      <c r="H1696"/>
      <c r="I1696" s="11"/>
      <c r="J1696"/>
    </row>
    <row r="1697" spans="3:10" x14ac:dyDescent="0.25">
      <c r="C1697" s="105"/>
      <c r="D1697" s="105"/>
      <c r="E1697" s="106"/>
      <c r="F1697" s="106"/>
      <c r="G1697" s="107"/>
      <c r="H1697"/>
      <c r="I1697" s="11"/>
      <c r="J1697"/>
    </row>
    <row r="1698" spans="3:10" x14ac:dyDescent="0.25">
      <c r="C1698" s="105"/>
      <c r="D1698" s="105"/>
      <c r="E1698" s="106"/>
      <c r="F1698" s="106"/>
      <c r="G1698" s="107"/>
      <c r="H1698"/>
      <c r="I1698" s="11"/>
      <c r="J1698"/>
    </row>
    <row r="1699" spans="3:10" x14ac:dyDescent="0.25">
      <c r="C1699" s="105"/>
      <c r="D1699" s="105"/>
      <c r="E1699" s="106"/>
      <c r="F1699" s="106"/>
      <c r="G1699" s="107"/>
      <c r="H1699"/>
      <c r="I1699" s="11"/>
      <c r="J1699"/>
    </row>
    <row r="1700" spans="3:10" x14ac:dyDescent="0.25">
      <c r="C1700" s="105"/>
      <c r="D1700" s="105"/>
      <c r="E1700" s="106"/>
      <c r="F1700" s="106"/>
      <c r="G1700" s="107"/>
      <c r="H1700"/>
      <c r="I1700" s="11"/>
      <c r="J1700"/>
    </row>
    <row r="1701" spans="3:10" x14ac:dyDescent="0.25">
      <c r="C1701" s="105"/>
      <c r="D1701" s="105"/>
      <c r="E1701" s="106"/>
      <c r="F1701" s="106"/>
      <c r="G1701" s="107"/>
      <c r="H1701"/>
      <c r="I1701" s="11"/>
      <c r="J1701"/>
    </row>
    <row r="1702" spans="3:10" x14ac:dyDescent="0.25">
      <c r="C1702" s="105"/>
      <c r="D1702" s="105"/>
      <c r="E1702" s="106"/>
      <c r="F1702" s="106"/>
      <c r="G1702" s="107"/>
      <c r="H1702"/>
      <c r="I1702" s="11"/>
      <c r="J1702"/>
    </row>
    <row r="1703" spans="3:10" x14ac:dyDescent="0.25">
      <c r="C1703" s="105"/>
      <c r="D1703" s="105"/>
      <c r="E1703" s="106"/>
      <c r="F1703" s="106"/>
      <c r="G1703" s="107"/>
      <c r="H1703"/>
      <c r="I1703" s="11"/>
      <c r="J1703"/>
    </row>
    <row r="1704" spans="3:10" x14ac:dyDescent="0.25">
      <c r="C1704" s="105"/>
      <c r="D1704" s="105"/>
      <c r="E1704" s="106"/>
      <c r="F1704" s="106"/>
      <c r="G1704" s="107"/>
      <c r="H1704"/>
      <c r="I1704" s="11"/>
      <c r="J1704"/>
    </row>
    <row r="1705" spans="3:10" x14ac:dyDescent="0.25">
      <c r="C1705" s="105"/>
      <c r="D1705" s="105"/>
      <c r="E1705" s="106"/>
      <c r="F1705" s="106"/>
      <c r="G1705" s="107"/>
      <c r="H1705"/>
      <c r="I1705" s="11"/>
      <c r="J1705"/>
    </row>
    <row r="1706" spans="3:10" x14ac:dyDescent="0.25">
      <c r="C1706" s="105"/>
      <c r="D1706" s="105"/>
      <c r="E1706" s="106"/>
      <c r="F1706" s="106"/>
      <c r="G1706" s="107"/>
      <c r="H1706"/>
      <c r="I1706" s="11"/>
      <c r="J1706"/>
    </row>
    <row r="1707" spans="3:10" x14ac:dyDescent="0.25">
      <c r="C1707" s="105"/>
      <c r="D1707" s="105"/>
      <c r="E1707" s="106"/>
      <c r="F1707" s="106"/>
      <c r="G1707" s="107"/>
      <c r="H1707"/>
      <c r="I1707" s="11"/>
      <c r="J1707"/>
    </row>
    <row r="1708" spans="3:10" x14ac:dyDescent="0.25">
      <c r="C1708" s="105"/>
      <c r="D1708" s="105"/>
      <c r="E1708" s="106"/>
      <c r="F1708" s="106"/>
      <c r="G1708" s="107"/>
      <c r="H1708"/>
      <c r="I1708" s="11"/>
      <c r="J1708"/>
    </row>
    <row r="1709" spans="3:10" x14ac:dyDescent="0.25">
      <c r="C1709" s="105"/>
      <c r="D1709" s="105"/>
      <c r="E1709" s="106"/>
      <c r="F1709" s="106"/>
      <c r="G1709" s="107"/>
      <c r="H1709"/>
      <c r="I1709" s="11"/>
      <c r="J1709"/>
    </row>
    <row r="1710" spans="3:10" x14ac:dyDescent="0.25">
      <c r="C1710" s="105"/>
      <c r="D1710" s="105"/>
      <c r="E1710" s="106"/>
      <c r="F1710" s="106"/>
      <c r="G1710" s="107"/>
      <c r="H1710"/>
      <c r="I1710" s="11"/>
      <c r="J1710"/>
    </row>
    <row r="1711" spans="3:10" x14ac:dyDescent="0.25">
      <c r="C1711" s="105"/>
      <c r="D1711" s="105"/>
      <c r="E1711" s="106"/>
      <c r="F1711" s="106"/>
      <c r="G1711" s="107"/>
      <c r="H1711"/>
      <c r="I1711" s="11"/>
      <c r="J1711"/>
    </row>
    <row r="1712" spans="3:10" x14ac:dyDescent="0.25">
      <c r="C1712" s="105"/>
      <c r="D1712" s="105"/>
      <c r="E1712" s="106"/>
      <c r="F1712" s="106"/>
      <c r="G1712" s="107"/>
      <c r="H1712"/>
      <c r="I1712" s="11"/>
      <c r="J1712"/>
    </row>
    <row r="1713" spans="3:10" x14ac:dyDescent="0.25">
      <c r="C1713" s="105"/>
      <c r="D1713" s="105"/>
      <c r="E1713" s="106"/>
      <c r="F1713" s="106"/>
      <c r="G1713" s="107"/>
      <c r="H1713"/>
      <c r="I1713" s="11"/>
      <c r="J1713"/>
    </row>
    <row r="1714" spans="3:10" x14ac:dyDescent="0.25">
      <c r="C1714" s="105"/>
      <c r="D1714" s="105"/>
      <c r="E1714" s="106"/>
      <c r="F1714" s="106"/>
      <c r="G1714" s="107"/>
      <c r="H1714"/>
      <c r="I1714" s="11"/>
      <c r="J1714"/>
    </row>
    <row r="1715" spans="3:10" x14ac:dyDescent="0.25">
      <c r="C1715" s="105"/>
      <c r="D1715" s="105"/>
      <c r="E1715" s="106"/>
      <c r="F1715" s="106"/>
      <c r="G1715" s="107"/>
      <c r="H1715"/>
      <c r="I1715" s="11"/>
      <c r="J1715"/>
    </row>
    <row r="1716" spans="3:10" x14ac:dyDescent="0.25">
      <c r="C1716" s="105"/>
      <c r="D1716" s="105"/>
      <c r="E1716" s="106"/>
      <c r="F1716" s="106"/>
      <c r="G1716" s="107"/>
      <c r="H1716"/>
      <c r="I1716" s="11"/>
      <c r="J1716"/>
    </row>
    <row r="1717" spans="3:10" x14ac:dyDescent="0.25">
      <c r="C1717" s="105"/>
      <c r="D1717" s="105"/>
      <c r="E1717" s="106"/>
      <c r="F1717" s="106"/>
      <c r="G1717" s="107"/>
      <c r="H1717"/>
      <c r="I1717" s="11"/>
      <c r="J1717"/>
    </row>
    <row r="1718" spans="3:10" x14ac:dyDescent="0.25">
      <c r="C1718" s="105"/>
      <c r="D1718" s="105"/>
      <c r="E1718" s="106"/>
      <c r="F1718" s="106"/>
      <c r="G1718" s="107"/>
      <c r="H1718"/>
      <c r="I1718" s="11"/>
      <c r="J1718"/>
    </row>
    <row r="1719" spans="3:10" x14ac:dyDescent="0.25">
      <c r="C1719" s="105"/>
      <c r="D1719" s="105"/>
      <c r="E1719" s="106"/>
      <c r="F1719" s="106"/>
      <c r="G1719" s="107"/>
      <c r="H1719"/>
      <c r="I1719" s="11"/>
      <c r="J1719"/>
    </row>
    <row r="1720" spans="3:10" x14ac:dyDescent="0.25">
      <c r="C1720" s="105"/>
      <c r="D1720" s="105"/>
      <c r="E1720" s="106"/>
      <c r="F1720" s="106"/>
      <c r="G1720" s="107"/>
      <c r="H1720"/>
      <c r="I1720" s="11"/>
      <c r="J1720"/>
    </row>
    <row r="1721" spans="3:10" x14ac:dyDescent="0.25">
      <c r="C1721" s="105"/>
      <c r="D1721" s="105"/>
      <c r="E1721" s="106"/>
      <c r="F1721" s="106"/>
      <c r="G1721" s="107"/>
      <c r="H1721"/>
      <c r="I1721" s="11"/>
      <c r="J1721"/>
    </row>
    <row r="1722" spans="3:10" x14ac:dyDescent="0.25">
      <c r="C1722" s="105"/>
      <c r="D1722" s="105"/>
      <c r="E1722" s="106"/>
      <c r="F1722" s="106"/>
      <c r="G1722" s="107"/>
      <c r="H1722"/>
      <c r="I1722" s="11"/>
      <c r="J1722"/>
    </row>
    <row r="1723" spans="3:10" x14ac:dyDescent="0.25">
      <c r="C1723" s="105"/>
      <c r="D1723" s="105"/>
      <c r="E1723" s="106"/>
      <c r="F1723" s="106"/>
      <c r="G1723" s="107"/>
      <c r="H1723"/>
      <c r="I1723" s="11"/>
      <c r="J1723"/>
    </row>
    <row r="1724" spans="3:10" x14ac:dyDescent="0.25">
      <c r="C1724" s="105"/>
      <c r="D1724" s="105"/>
      <c r="E1724" s="106"/>
      <c r="F1724" s="106"/>
      <c r="G1724" s="107"/>
      <c r="H1724"/>
      <c r="I1724" s="11"/>
      <c r="J1724"/>
    </row>
    <row r="1725" spans="3:10" x14ac:dyDescent="0.25">
      <c r="C1725" s="105"/>
      <c r="D1725" s="105"/>
      <c r="E1725" s="106"/>
      <c r="F1725" s="106"/>
      <c r="G1725" s="107"/>
      <c r="H1725"/>
      <c r="I1725" s="11"/>
      <c r="J1725"/>
    </row>
    <row r="1726" spans="3:10" x14ac:dyDescent="0.25">
      <c r="C1726" s="105"/>
      <c r="D1726" s="105"/>
      <c r="E1726" s="106"/>
      <c r="F1726" s="106"/>
      <c r="G1726" s="107"/>
      <c r="H1726"/>
      <c r="I1726" s="11"/>
      <c r="J1726"/>
    </row>
    <row r="1727" spans="3:10" x14ac:dyDescent="0.25">
      <c r="C1727" s="105"/>
      <c r="D1727" s="105"/>
      <c r="E1727" s="106"/>
      <c r="F1727" s="106"/>
      <c r="G1727" s="107"/>
      <c r="H1727"/>
      <c r="I1727" s="11"/>
      <c r="J1727"/>
    </row>
    <row r="1728" spans="3:10" x14ac:dyDescent="0.25">
      <c r="C1728" s="105"/>
      <c r="D1728" s="105"/>
      <c r="E1728" s="106"/>
      <c r="F1728" s="106"/>
      <c r="G1728" s="107"/>
      <c r="H1728"/>
      <c r="I1728" s="11"/>
      <c r="J1728"/>
    </row>
    <row r="1729" spans="3:10" x14ac:dyDescent="0.25">
      <c r="C1729" s="105"/>
      <c r="D1729" s="105"/>
      <c r="E1729" s="106"/>
      <c r="F1729" s="106"/>
      <c r="G1729" s="107"/>
      <c r="H1729"/>
      <c r="I1729" s="11"/>
      <c r="J1729"/>
    </row>
    <row r="1730" spans="3:10" x14ac:dyDescent="0.25">
      <c r="C1730" s="105"/>
      <c r="D1730" s="105"/>
      <c r="E1730" s="106"/>
      <c r="F1730" s="106"/>
      <c r="G1730" s="107"/>
      <c r="H1730"/>
      <c r="I1730" s="11"/>
      <c r="J1730"/>
    </row>
    <row r="1731" spans="3:10" x14ac:dyDescent="0.25">
      <c r="C1731" s="105"/>
      <c r="D1731" s="105"/>
      <c r="E1731" s="106"/>
      <c r="F1731" s="106"/>
      <c r="G1731" s="107"/>
      <c r="H1731"/>
      <c r="I1731" s="11"/>
      <c r="J1731"/>
    </row>
    <row r="1732" spans="3:10" x14ac:dyDescent="0.25">
      <c r="C1732" s="105"/>
      <c r="D1732" s="105"/>
      <c r="E1732" s="106"/>
      <c r="F1732" s="106"/>
      <c r="G1732" s="107"/>
      <c r="H1732"/>
      <c r="I1732" s="11"/>
      <c r="J1732"/>
    </row>
    <row r="1733" spans="3:10" x14ac:dyDescent="0.25">
      <c r="C1733" s="105"/>
      <c r="D1733" s="105"/>
      <c r="E1733" s="106"/>
      <c r="F1733" s="106"/>
      <c r="G1733" s="107"/>
      <c r="H1733"/>
      <c r="I1733" s="11"/>
      <c r="J1733"/>
    </row>
    <row r="1734" spans="3:10" x14ac:dyDescent="0.25">
      <c r="C1734" s="105"/>
      <c r="D1734" s="105"/>
      <c r="E1734" s="106"/>
      <c r="F1734" s="106"/>
      <c r="G1734" s="107"/>
      <c r="H1734"/>
      <c r="I1734" s="11"/>
      <c r="J1734"/>
    </row>
    <row r="1735" spans="3:10" x14ac:dyDescent="0.25">
      <c r="C1735" s="105"/>
      <c r="D1735" s="105"/>
      <c r="E1735" s="106"/>
      <c r="F1735" s="106"/>
      <c r="G1735" s="107"/>
      <c r="H1735"/>
      <c r="I1735" s="11"/>
      <c r="J1735"/>
    </row>
    <row r="1736" spans="3:10" x14ac:dyDescent="0.25">
      <c r="C1736" s="105"/>
      <c r="D1736" s="105"/>
      <c r="E1736" s="106"/>
      <c r="F1736" s="106"/>
      <c r="G1736" s="107"/>
      <c r="H1736"/>
      <c r="I1736" s="11"/>
      <c r="J1736"/>
    </row>
    <row r="1737" spans="3:10" x14ac:dyDescent="0.25">
      <c r="C1737" s="105"/>
      <c r="D1737" s="105"/>
      <c r="E1737" s="106"/>
      <c r="F1737" s="106"/>
      <c r="G1737" s="107"/>
      <c r="H1737"/>
      <c r="I1737" s="11"/>
      <c r="J1737"/>
    </row>
    <row r="1738" spans="3:10" x14ac:dyDescent="0.25">
      <c r="C1738" s="105"/>
      <c r="D1738" s="105"/>
      <c r="E1738" s="106"/>
      <c r="F1738" s="106"/>
      <c r="G1738" s="107"/>
      <c r="H1738"/>
      <c r="I1738" s="11"/>
      <c r="J1738"/>
    </row>
    <row r="1739" spans="3:10" x14ac:dyDescent="0.25">
      <c r="C1739" s="105"/>
      <c r="D1739" s="105"/>
      <c r="E1739" s="106"/>
      <c r="F1739" s="106"/>
      <c r="G1739" s="107"/>
      <c r="H1739"/>
      <c r="I1739" s="11"/>
      <c r="J1739"/>
    </row>
    <row r="1740" spans="3:10" x14ac:dyDescent="0.25">
      <c r="C1740" s="105"/>
      <c r="D1740" s="105"/>
      <c r="E1740" s="106"/>
      <c r="F1740" s="106"/>
      <c r="G1740" s="107"/>
      <c r="H1740"/>
      <c r="I1740" s="11"/>
      <c r="J1740"/>
    </row>
    <row r="1741" spans="3:10" x14ac:dyDescent="0.25">
      <c r="C1741" s="105"/>
      <c r="D1741" s="105"/>
      <c r="E1741" s="106"/>
      <c r="F1741" s="106"/>
      <c r="G1741" s="107"/>
      <c r="H1741"/>
      <c r="I1741" s="11"/>
      <c r="J1741"/>
    </row>
    <row r="1742" spans="3:10" x14ac:dyDescent="0.25">
      <c r="C1742" s="105"/>
      <c r="D1742" s="105"/>
      <c r="E1742" s="106"/>
      <c r="F1742" s="106"/>
      <c r="G1742" s="107"/>
      <c r="H1742"/>
      <c r="I1742" s="11"/>
      <c r="J1742"/>
    </row>
    <row r="1743" spans="3:10" x14ac:dyDescent="0.25">
      <c r="C1743" s="105"/>
      <c r="D1743" s="105"/>
      <c r="E1743" s="106"/>
      <c r="F1743" s="106"/>
      <c r="G1743" s="107"/>
      <c r="H1743"/>
      <c r="I1743" s="11"/>
      <c r="J1743"/>
    </row>
    <row r="1744" spans="3:10" x14ac:dyDescent="0.25">
      <c r="C1744" s="105"/>
      <c r="D1744" s="105"/>
      <c r="E1744" s="106"/>
      <c r="F1744" s="106"/>
      <c r="G1744" s="107"/>
      <c r="H1744"/>
      <c r="I1744" s="11"/>
      <c r="J1744"/>
    </row>
    <row r="1745" spans="3:10" x14ac:dyDescent="0.25">
      <c r="C1745" s="105"/>
      <c r="D1745" s="105"/>
      <c r="E1745" s="106"/>
      <c r="F1745" s="106"/>
      <c r="G1745" s="107"/>
      <c r="H1745"/>
      <c r="I1745" s="11"/>
      <c r="J1745"/>
    </row>
    <row r="1746" spans="3:10" x14ac:dyDescent="0.25">
      <c r="C1746" s="105"/>
      <c r="D1746" s="105"/>
      <c r="E1746" s="106"/>
      <c r="F1746" s="106"/>
      <c r="G1746" s="107"/>
      <c r="H1746"/>
      <c r="I1746" s="11"/>
      <c r="J1746"/>
    </row>
    <row r="1747" spans="3:10" x14ac:dyDescent="0.25">
      <c r="C1747" s="105"/>
      <c r="D1747" s="105"/>
      <c r="E1747" s="106"/>
      <c r="F1747" s="106"/>
      <c r="G1747" s="107"/>
      <c r="H1747"/>
      <c r="I1747" s="11"/>
      <c r="J1747"/>
    </row>
    <row r="1748" spans="3:10" x14ac:dyDescent="0.25">
      <c r="C1748" s="105"/>
      <c r="D1748" s="105"/>
      <c r="E1748" s="106"/>
      <c r="F1748" s="106"/>
      <c r="G1748" s="107"/>
      <c r="H1748"/>
      <c r="I1748" s="11"/>
      <c r="J1748"/>
    </row>
    <row r="1749" spans="3:10" x14ac:dyDescent="0.25">
      <c r="C1749" s="105"/>
      <c r="D1749" s="105"/>
      <c r="E1749" s="106"/>
      <c r="F1749" s="106"/>
      <c r="G1749" s="107"/>
      <c r="H1749"/>
      <c r="I1749" s="11"/>
      <c r="J1749"/>
    </row>
    <row r="1750" spans="3:10" x14ac:dyDescent="0.25">
      <c r="C1750" s="105"/>
      <c r="D1750" s="105"/>
      <c r="E1750" s="106"/>
      <c r="F1750" s="106"/>
      <c r="G1750" s="107"/>
      <c r="H1750"/>
      <c r="I1750" s="11"/>
      <c r="J1750"/>
    </row>
    <row r="1751" spans="3:10" x14ac:dyDescent="0.25">
      <c r="C1751" s="105"/>
      <c r="D1751" s="105"/>
      <c r="E1751" s="106"/>
      <c r="F1751" s="106"/>
      <c r="G1751" s="107"/>
      <c r="H1751"/>
      <c r="I1751" s="11"/>
      <c r="J1751"/>
    </row>
    <row r="1752" spans="3:10" x14ac:dyDescent="0.25">
      <c r="C1752" s="105"/>
      <c r="D1752" s="105"/>
      <c r="E1752" s="106"/>
      <c r="F1752" s="106"/>
      <c r="G1752" s="107"/>
      <c r="H1752"/>
      <c r="I1752" s="11"/>
      <c r="J1752"/>
    </row>
    <row r="1753" spans="3:10" x14ac:dyDescent="0.25">
      <c r="C1753" s="105"/>
      <c r="D1753" s="105"/>
      <c r="E1753" s="106"/>
      <c r="F1753" s="106"/>
      <c r="G1753" s="107"/>
      <c r="H1753"/>
      <c r="I1753" s="11"/>
      <c r="J1753"/>
    </row>
    <row r="1754" spans="3:10" x14ac:dyDescent="0.25">
      <c r="C1754" s="105"/>
      <c r="D1754" s="105"/>
      <c r="E1754" s="106"/>
      <c r="F1754" s="106"/>
      <c r="G1754" s="107"/>
      <c r="H1754"/>
      <c r="I1754" s="11"/>
      <c r="J1754"/>
    </row>
    <row r="1755" spans="3:10" x14ac:dyDescent="0.25">
      <c r="C1755" s="105"/>
      <c r="D1755" s="105"/>
      <c r="E1755" s="106"/>
      <c r="F1755" s="106"/>
      <c r="G1755" s="107"/>
      <c r="H1755"/>
      <c r="I1755" s="11"/>
      <c r="J1755"/>
    </row>
    <row r="1756" spans="3:10" x14ac:dyDescent="0.25">
      <c r="C1756" s="105"/>
      <c r="D1756" s="105"/>
      <c r="E1756" s="106"/>
      <c r="F1756" s="106"/>
      <c r="G1756" s="107"/>
      <c r="H1756"/>
      <c r="I1756" s="11"/>
      <c r="J1756"/>
    </row>
    <row r="1757" spans="3:10" x14ac:dyDescent="0.25">
      <c r="C1757" s="105"/>
      <c r="D1757" s="105"/>
      <c r="E1757" s="106"/>
      <c r="F1757" s="106"/>
      <c r="G1757" s="107"/>
      <c r="H1757"/>
      <c r="I1757" s="11"/>
      <c r="J1757"/>
    </row>
    <row r="1758" spans="3:10" x14ac:dyDescent="0.25">
      <c r="C1758" s="105"/>
      <c r="D1758" s="105"/>
      <c r="E1758" s="106"/>
      <c r="F1758" s="106"/>
      <c r="G1758" s="107"/>
      <c r="H1758"/>
      <c r="I1758" s="11"/>
      <c r="J1758"/>
    </row>
    <row r="1759" spans="3:10" x14ac:dyDescent="0.25">
      <c r="C1759" s="105"/>
      <c r="D1759" s="105"/>
      <c r="E1759" s="106"/>
      <c r="F1759" s="106"/>
      <c r="G1759" s="107"/>
      <c r="H1759"/>
      <c r="I1759" s="11"/>
      <c r="J1759"/>
    </row>
    <row r="1760" spans="3:10" x14ac:dyDescent="0.25">
      <c r="C1760" s="105"/>
      <c r="D1760" s="105"/>
      <c r="E1760" s="106"/>
      <c r="F1760" s="106"/>
      <c r="G1760" s="107"/>
      <c r="H1760"/>
      <c r="I1760" s="11"/>
      <c r="J1760"/>
    </row>
    <row r="1761" spans="3:10" x14ac:dyDescent="0.25">
      <c r="C1761" s="105"/>
      <c r="D1761" s="105"/>
      <c r="E1761" s="106"/>
      <c r="F1761" s="106"/>
      <c r="G1761" s="107"/>
      <c r="H1761"/>
      <c r="I1761" s="11"/>
      <c r="J1761"/>
    </row>
    <row r="1762" spans="3:10" x14ac:dyDescent="0.25">
      <c r="C1762" s="105"/>
      <c r="D1762" s="105"/>
      <c r="E1762" s="106"/>
      <c r="F1762" s="106"/>
      <c r="G1762" s="107"/>
      <c r="H1762"/>
      <c r="I1762" s="11"/>
      <c r="J1762"/>
    </row>
    <row r="1763" spans="3:10" x14ac:dyDescent="0.25">
      <c r="C1763" s="105"/>
      <c r="D1763" s="105"/>
      <c r="E1763" s="106"/>
      <c r="F1763" s="106"/>
      <c r="G1763" s="107"/>
      <c r="H1763"/>
      <c r="I1763" s="11"/>
      <c r="J1763"/>
    </row>
    <row r="1764" spans="3:10" x14ac:dyDescent="0.25">
      <c r="C1764" s="105"/>
      <c r="D1764" s="105"/>
      <c r="E1764" s="106"/>
      <c r="F1764" s="106"/>
      <c r="G1764" s="107"/>
      <c r="H1764"/>
      <c r="I1764" s="11"/>
      <c r="J1764"/>
    </row>
    <row r="1765" spans="3:10" x14ac:dyDescent="0.25">
      <c r="C1765" s="105"/>
      <c r="D1765" s="105"/>
      <c r="E1765" s="106"/>
      <c r="F1765" s="106"/>
      <c r="G1765" s="107"/>
      <c r="H1765"/>
      <c r="I1765" s="11"/>
      <c r="J1765"/>
    </row>
    <row r="1766" spans="3:10" x14ac:dyDescent="0.25">
      <c r="C1766" s="105"/>
      <c r="D1766" s="105"/>
      <c r="E1766" s="106"/>
      <c r="F1766" s="106"/>
      <c r="G1766" s="107"/>
      <c r="H1766"/>
      <c r="I1766" s="11"/>
      <c r="J1766"/>
    </row>
    <row r="1767" spans="3:10" x14ac:dyDescent="0.25">
      <c r="C1767" s="105"/>
      <c r="D1767" s="105"/>
      <c r="E1767" s="106"/>
      <c r="F1767" s="106"/>
      <c r="G1767" s="107"/>
      <c r="H1767"/>
      <c r="I1767" s="11"/>
      <c r="J1767"/>
    </row>
    <row r="1768" spans="3:10" x14ac:dyDescent="0.25">
      <c r="C1768" s="105"/>
      <c r="D1768" s="105"/>
      <c r="E1768" s="106"/>
      <c r="F1768" s="106"/>
      <c r="G1768" s="107"/>
      <c r="H1768"/>
      <c r="I1768" s="11"/>
      <c r="J1768"/>
    </row>
    <row r="1769" spans="3:10" x14ac:dyDescent="0.25">
      <c r="C1769" s="105"/>
      <c r="D1769" s="105"/>
      <c r="E1769" s="106"/>
      <c r="F1769" s="106"/>
      <c r="G1769" s="107"/>
      <c r="H1769"/>
      <c r="I1769" s="11"/>
      <c r="J1769"/>
    </row>
    <row r="1770" spans="3:10" x14ac:dyDescent="0.25">
      <c r="C1770" s="105"/>
      <c r="D1770" s="105"/>
      <c r="E1770" s="106"/>
      <c r="F1770" s="106"/>
      <c r="G1770" s="107"/>
      <c r="H1770"/>
      <c r="I1770" s="11"/>
      <c r="J1770"/>
    </row>
    <row r="1771" spans="3:10" x14ac:dyDescent="0.25">
      <c r="C1771" s="105"/>
      <c r="D1771" s="105"/>
      <c r="E1771" s="106"/>
      <c r="F1771" s="106"/>
      <c r="G1771" s="107"/>
      <c r="H1771"/>
      <c r="I1771" s="11"/>
      <c r="J1771"/>
    </row>
    <row r="1772" spans="3:10" x14ac:dyDescent="0.25">
      <c r="C1772" s="105"/>
      <c r="D1772" s="105"/>
      <c r="E1772" s="106"/>
      <c r="F1772" s="106"/>
      <c r="G1772" s="107"/>
      <c r="H1772"/>
      <c r="I1772" s="11"/>
      <c r="J1772"/>
    </row>
    <row r="1773" spans="3:10" x14ac:dyDescent="0.25">
      <c r="C1773" s="105"/>
      <c r="D1773" s="105"/>
      <c r="E1773" s="106"/>
      <c r="F1773" s="106"/>
      <c r="G1773" s="107"/>
      <c r="H1773"/>
      <c r="I1773" s="11"/>
      <c r="J1773"/>
    </row>
    <row r="1774" spans="3:10" x14ac:dyDescent="0.25">
      <c r="C1774" s="105"/>
      <c r="D1774" s="105"/>
      <c r="E1774" s="106"/>
      <c r="F1774" s="106"/>
      <c r="G1774" s="107"/>
      <c r="H1774"/>
      <c r="I1774" s="11"/>
      <c r="J1774"/>
    </row>
    <row r="1775" spans="3:10" x14ac:dyDescent="0.25">
      <c r="C1775" s="105"/>
      <c r="D1775" s="105"/>
      <c r="E1775" s="106"/>
      <c r="F1775" s="106"/>
      <c r="G1775" s="107"/>
      <c r="H1775"/>
      <c r="I1775" s="11"/>
      <c r="J1775"/>
    </row>
    <row r="1776" spans="3:10" x14ac:dyDescent="0.25">
      <c r="C1776" s="105"/>
      <c r="D1776" s="105"/>
      <c r="E1776" s="106"/>
      <c r="F1776" s="106"/>
      <c r="G1776" s="107"/>
      <c r="H1776"/>
      <c r="I1776" s="11"/>
      <c r="J1776"/>
    </row>
    <row r="1777" spans="3:10" x14ac:dyDescent="0.25">
      <c r="C1777" s="105"/>
      <c r="D1777" s="105"/>
      <c r="E1777" s="106"/>
      <c r="F1777" s="106"/>
      <c r="G1777" s="107"/>
      <c r="H1777"/>
      <c r="I1777" s="11"/>
      <c r="J1777"/>
    </row>
    <row r="1778" spans="3:10" x14ac:dyDescent="0.25">
      <c r="C1778" s="105"/>
      <c r="D1778" s="105"/>
      <c r="E1778" s="106"/>
      <c r="F1778" s="106"/>
      <c r="G1778" s="107"/>
      <c r="H1778"/>
      <c r="I1778" s="11"/>
      <c r="J1778"/>
    </row>
    <row r="1779" spans="3:10" x14ac:dyDescent="0.25">
      <c r="C1779" s="105"/>
      <c r="D1779" s="105"/>
      <c r="E1779" s="106"/>
      <c r="F1779" s="106"/>
      <c r="G1779" s="107"/>
      <c r="H1779"/>
      <c r="I1779" s="11"/>
      <c r="J1779"/>
    </row>
    <row r="1780" spans="3:10" x14ac:dyDescent="0.25">
      <c r="C1780" s="105"/>
      <c r="D1780" s="105"/>
      <c r="E1780" s="106"/>
      <c r="F1780" s="106"/>
      <c r="G1780" s="107"/>
      <c r="H1780"/>
      <c r="I1780" s="11"/>
      <c r="J1780"/>
    </row>
    <row r="1781" spans="3:10" x14ac:dyDescent="0.25">
      <c r="C1781" s="105"/>
      <c r="D1781" s="105"/>
      <c r="E1781" s="106"/>
      <c r="F1781" s="106"/>
      <c r="G1781" s="107"/>
      <c r="H1781"/>
      <c r="I1781" s="11"/>
      <c r="J1781"/>
    </row>
    <row r="1782" spans="3:10" x14ac:dyDescent="0.25">
      <c r="C1782" s="105"/>
      <c r="D1782" s="105"/>
      <c r="E1782" s="106"/>
      <c r="F1782" s="106"/>
      <c r="G1782" s="107"/>
      <c r="H1782"/>
      <c r="I1782" s="11"/>
      <c r="J1782"/>
    </row>
    <row r="1783" spans="3:10" x14ac:dyDescent="0.25">
      <c r="C1783" s="105"/>
      <c r="D1783" s="105"/>
      <c r="E1783" s="106"/>
      <c r="F1783" s="106"/>
      <c r="G1783" s="107"/>
      <c r="H1783"/>
      <c r="I1783" s="11"/>
      <c r="J1783"/>
    </row>
    <row r="1784" spans="3:10" x14ac:dyDescent="0.25">
      <c r="C1784" s="105"/>
      <c r="D1784" s="105"/>
      <c r="E1784" s="106"/>
      <c r="F1784" s="106"/>
      <c r="G1784" s="107"/>
      <c r="H1784"/>
      <c r="I1784" s="11"/>
      <c r="J1784"/>
    </row>
    <row r="1785" spans="3:10" x14ac:dyDescent="0.25">
      <c r="C1785" s="105"/>
      <c r="D1785" s="105"/>
      <c r="E1785" s="106"/>
      <c r="F1785" s="106"/>
      <c r="G1785" s="107"/>
      <c r="H1785"/>
      <c r="I1785" s="11"/>
      <c r="J1785"/>
    </row>
    <row r="1786" spans="3:10" x14ac:dyDescent="0.25">
      <c r="C1786" s="105"/>
      <c r="D1786" s="105"/>
      <c r="E1786" s="106"/>
      <c r="F1786" s="106"/>
      <c r="G1786" s="107"/>
      <c r="H1786"/>
      <c r="I1786" s="11"/>
      <c r="J1786"/>
    </row>
    <row r="1787" spans="3:10" x14ac:dyDescent="0.25">
      <c r="C1787" s="105"/>
      <c r="D1787" s="105"/>
      <c r="E1787" s="106"/>
      <c r="F1787" s="106"/>
      <c r="G1787" s="107"/>
      <c r="H1787"/>
      <c r="I1787" s="11"/>
      <c r="J1787"/>
    </row>
    <row r="1788" spans="3:10" x14ac:dyDescent="0.25">
      <c r="C1788" s="105"/>
      <c r="D1788" s="105"/>
      <c r="E1788" s="106"/>
      <c r="F1788" s="106"/>
      <c r="G1788" s="107"/>
      <c r="H1788"/>
      <c r="I1788" s="11"/>
      <c r="J1788"/>
    </row>
    <row r="1789" spans="3:10" x14ac:dyDescent="0.25">
      <c r="C1789" s="105"/>
      <c r="D1789" s="105"/>
      <c r="E1789" s="106"/>
      <c r="F1789" s="106"/>
      <c r="G1789" s="107"/>
      <c r="H1789"/>
      <c r="I1789" s="11"/>
      <c r="J1789"/>
    </row>
    <row r="1790" spans="3:10" x14ac:dyDescent="0.25">
      <c r="C1790" s="105"/>
      <c r="D1790" s="105"/>
      <c r="E1790" s="106"/>
      <c r="F1790" s="106"/>
      <c r="G1790" s="107"/>
      <c r="H1790"/>
      <c r="I1790" s="11"/>
      <c r="J1790"/>
    </row>
    <row r="1791" spans="3:10" x14ac:dyDescent="0.25">
      <c r="C1791" s="105"/>
      <c r="D1791" s="105"/>
      <c r="E1791" s="106"/>
      <c r="F1791" s="106"/>
      <c r="G1791" s="107"/>
      <c r="H1791"/>
      <c r="I1791" s="11"/>
      <c r="J1791"/>
    </row>
    <row r="1792" spans="3:10" x14ac:dyDescent="0.25">
      <c r="C1792" s="105"/>
      <c r="D1792" s="105"/>
      <c r="E1792" s="106"/>
      <c r="F1792" s="106"/>
      <c r="G1792" s="107"/>
      <c r="H1792"/>
      <c r="I1792" s="11"/>
      <c r="J1792"/>
    </row>
    <row r="1793" spans="3:10" x14ac:dyDescent="0.25">
      <c r="C1793" s="105"/>
      <c r="D1793" s="105"/>
      <c r="E1793" s="106"/>
      <c r="F1793" s="106"/>
      <c r="G1793" s="107"/>
      <c r="H1793"/>
      <c r="I1793" s="11"/>
      <c r="J1793"/>
    </row>
    <row r="1794" spans="3:10" x14ac:dyDescent="0.25">
      <c r="C1794" s="105"/>
      <c r="D1794" s="105"/>
      <c r="E1794" s="106"/>
      <c r="F1794" s="106"/>
      <c r="G1794" s="107"/>
      <c r="H1794"/>
      <c r="I1794" s="11"/>
      <c r="J1794"/>
    </row>
    <row r="1795" spans="3:10" x14ac:dyDescent="0.25">
      <c r="C1795" s="105"/>
      <c r="D1795" s="105"/>
      <c r="E1795" s="106"/>
      <c r="F1795" s="106"/>
      <c r="G1795" s="107"/>
      <c r="H1795"/>
      <c r="I1795" s="11"/>
      <c r="J1795"/>
    </row>
    <row r="1796" spans="3:10" x14ac:dyDescent="0.25">
      <c r="C1796" s="105"/>
      <c r="D1796" s="105"/>
      <c r="E1796" s="106"/>
      <c r="F1796" s="106"/>
      <c r="G1796" s="107"/>
      <c r="H1796"/>
      <c r="I1796" s="11"/>
      <c r="J1796"/>
    </row>
    <row r="1797" spans="3:10" x14ac:dyDescent="0.25">
      <c r="C1797" s="105"/>
      <c r="D1797" s="105"/>
      <c r="E1797" s="106"/>
      <c r="F1797" s="106"/>
      <c r="G1797" s="107"/>
      <c r="H1797"/>
      <c r="I1797" s="11"/>
      <c r="J1797"/>
    </row>
    <row r="1798" spans="3:10" x14ac:dyDescent="0.25">
      <c r="C1798" s="105"/>
      <c r="D1798" s="105"/>
      <c r="E1798" s="106"/>
      <c r="F1798" s="106"/>
      <c r="G1798" s="107"/>
      <c r="H1798"/>
      <c r="I1798" s="11"/>
      <c r="J1798"/>
    </row>
    <row r="1799" spans="3:10" x14ac:dyDescent="0.25">
      <c r="C1799" s="105"/>
      <c r="D1799" s="105"/>
      <c r="E1799" s="106"/>
      <c r="F1799" s="106"/>
      <c r="G1799" s="107"/>
      <c r="H1799"/>
      <c r="I1799" s="11"/>
      <c r="J1799"/>
    </row>
    <row r="1800" spans="3:10" x14ac:dyDescent="0.25">
      <c r="C1800" s="105"/>
      <c r="D1800" s="105"/>
      <c r="E1800" s="106"/>
      <c r="F1800" s="106"/>
      <c r="G1800" s="107"/>
      <c r="H1800"/>
      <c r="I1800" s="11"/>
      <c r="J1800"/>
    </row>
    <row r="1801" spans="3:10" x14ac:dyDescent="0.25">
      <c r="C1801" s="105"/>
      <c r="D1801" s="105"/>
      <c r="E1801" s="106"/>
      <c r="F1801" s="106"/>
      <c r="G1801" s="107"/>
      <c r="H1801"/>
      <c r="I1801" s="11"/>
      <c r="J1801"/>
    </row>
    <row r="1802" spans="3:10" x14ac:dyDescent="0.25">
      <c r="C1802" s="105"/>
      <c r="D1802" s="105"/>
      <c r="E1802" s="106"/>
      <c r="F1802" s="106"/>
      <c r="G1802" s="107"/>
      <c r="H1802"/>
      <c r="I1802" s="11"/>
      <c r="J1802"/>
    </row>
    <row r="1803" spans="3:10" x14ac:dyDescent="0.25">
      <c r="C1803" s="105"/>
      <c r="D1803" s="105"/>
      <c r="E1803" s="106"/>
      <c r="F1803" s="106"/>
      <c r="G1803" s="107"/>
      <c r="H1803"/>
      <c r="I1803" s="11"/>
      <c r="J1803"/>
    </row>
    <row r="1804" spans="3:10" x14ac:dyDescent="0.25">
      <c r="C1804" s="105"/>
      <c r="D1804" s="105"/>
      <c r="E1804" s="106"/>
      <c r="F1804" s="106"/>
      <c r="G1804" s="107"/>
      <c r="H1804"/>
      <c r="I1804" s="11"/>
      <c r="J1804"/>
    </row>
    <row r="1805" spans="3:10" x14ac:dyDescent="0.25">
      <c r="C1805" s="105"/>
      <c r="D1805" s="105"/>
      <c r="E1805" s="106"/>
      <c r="F1805" s="106"/>
      <c r="G1805" s="107"/>
      <c r="H1805"/>
      <c r="I1805" s="11"/>
      <c r="J1805"/>
    </row>
    <row r="1806" spans="3:10" x14ac:dyDescent="0.25">
      <c r="C1806" s="105"/>
      <c r="D1806" s="105"/>
      <c r="E1806" s="106"/>
      <c r="F1806" s="106"/>
      <c r="G1806" s="107"/>
      <c r="H1806"/>
      <c r="I1806" s="11"/>
      <c r="J1806"/>
    </row>
    <row r="1807" spans="3:10" x14ac:dyDescent="0.25">
      <c r="C1807" s="105"/>
      <c r="D1807" s="105"/>
      <c r="E1807" s="106"/>
      <c r="F1807" s="106"/>
      <c r="G1807" s="107"/>
      <c r="H1807"/>
      <c r="I1807" s="11"/>
      <c r="J1807"/>
    </row>
    <row r="1808" spans="3:10" x14ac:dyDescent="0.25">
      <c r="C1808" s="105"/>
      <c r="D1808" s="105"/>
      <c r="E1808" s="106"/>
      <c r="F1808" s="106"/>
      <c r="G1808" s="107"/>
      <c r="H1808"/>
      <c r="I1808" s="11"/>
      <c r="J1808"/>
    </row>
    <row r="1809" spans="3:10" x14ac:dyDescent="0.25">
      <c r="C1809" s="105"/>
      <c r="D1809" s="105"/>
      <c r="E1809" s="106"/>
      <c r="F1809" s="106"/>
      <c r="G1809" s="107"/>
      <c r="H1809"/>
      <c r="I1809" s="11"/>
      <c r="J1809"/>
    </row>
    <row r="1810" spans="3:10" x14ac:dyDescent="0.25">
      <c r="C1810" s="105"/>
      <c r="D1810" s="105"/>
      <c r="E1810" s="106"/>
      <c r="F1810" s="106"/>
      <c r="G1810" s="107"/>
      <c r="H1810"/>
      <c r="I1810" s="11"/>
      <c r="J1810"/>
    </row>
    <row r="1811" spans="3:10" x14ac:dyDescent="0.25">
      <c r="C1811" s="105"/>
      <c r="D1811" s="105"/>
      <c r="E1811" s="106"/>
      <c r="F1811" s="106"/>
      <c r="G1811" s="107"/>
      <c r="H1811"/>
      <c r="I1811" s="11"/>
      <c r="J1811"/>
    </row>
    <row r="1812" spans="3:10" x14ac:dyDescent="0.25">
      <c r="C1812" s="105"/>
      <c r="D1812" s="105"/>
      <c r="E1812" s="106"/>
      <c r="F1812" s="106"/>
      <c r="G1812" s="107"/>
      <c r="H1812"/>
      <c r="I1812" s="11"/>
      <c r="J1812"/>
    </row>
    <row r="1813" spans="3:10" x14ac:dyDescent="0.25">
      <c r="C1813" s="105"/>
      <c r="D1813" s="105"/>
      <c r="E1813" s="106"/>
      <c r="F1813" s="106"/>
      <c r="G1813" s="107"/>
      <c r="H1813"/>
      <c r="I1813" s="11"/>
      <c r="J1813"/>
    </row>
    <row r="1814" spans="3:10" x14ac:dyDescent="0.25">
      <c r="C1814" s="105"/>
      <c r="D1814" s="105"/>
      <c r="E1814" s="106"/>
      <c r="F1814" s="106"/>
      <c r="G1814" s="107"/>
      <c r="H1814"/>
      <c r="I1814" s="11"/>
      <c r="J1814"/>
    </row>
    <row r="1815" spans="3:10" x14ac:dyDescent="0.25">
      <c r="C1815" s="105"/>
      <c r="D1815" s="105"/>
      <c r="E1815" s="106"/>
      <c r="F1815" s="106"/>
      <c r="G1815" s="107"/>
      <c r="H1815"/>
      <c r="I1815" s="11"/>
      <c r="J1815"/>
    </row>
    <row r="1816" spans="3:10" x14ac:dyDescent="0.25">
      <c r="C1816" s="105"/>
      <c r="D1816" s="105"/>
      <c r="E1816" s="106"/>
      <c r="F1816" s="106"/>
      <c r="G1816" s="107"/>
      <c r="H1816"/>
      <c r="I1816" s="11"/>
      <c r="J1816"/>
    </row>
    <row r="1817" spans="3:10" x14ac:dyDescent="0.25">
      <c r="C1817" s="105"/>
      <c r="D1817" s="105"/>
      <c r="E1817" s="106"/>
      <c r="F1817" s="106"/>
      <c r="G1817" s="107"/>
      <c r="H1817"/>
      <c r="I1817" s="11"/>
      <c r="J1817"/>
    </row>
    <row r="1818" spans="3:10" x14ac:dyDescent="0.25">
      <c r="C1818" s="105"/>
      <c r="D1818" s="105"/>
      <c r="E1818" s="106"/>
      <c r="F1818" s="106"/>
      <c r="G1818" s="107"/>
      <c r="H1818"/>
      <c r="I1818" s="11"/>
      <c r="J1818"/>
    </row>
    <row r="1819" spans="3:10" x14ac:dyDescent="0.25">
      <c r="C1819" s="105"/>
      <c r="D1819" s="105"/>
      <c r="E1819" s="106"/>
      <c r="F1819" s="106"/>
      <c r="G1819" s="107"/>
      <c r="H1819"/>
      <c r="I1819" s="11"/>
      <c r="J1819"/>
    </row>
    <row r="1820" spans="3:10" x14ac:dyDescent="0.25">
      <c r="C1820" s="105"/>
      <c r="D1820" s="105"/>
      <c r="E1820" s="106"/>
      <c r="F1820" s="106"/>
      <c r="G1820" s="107"/>
      <c r="H1820"/>
      <c r="I1820" s="11"/>
      <c r="J1820"/>
    </row>
    <row r="1821" spans="3:10" x14ac:dyDescent="0.25">
      <c r="C1821" s="105"/>
      <c r="D1821" s="105"/>
      <c r="E1821" s="106"/>
      <c r="F1821" s="106"/>
      <c r="G1821" s="107"/>
      <c r="H1821"/>
      <c r="I1821" s="11"/>
      <c r="J1821"/>
    </row>
    <row r="1822" spans="3:10" x14ac:dyDescent="0.25">
      <c r="C1822" s="105"/>
      <c r="D1822" s="105"/>
      <c r="E1822" s="106"/>
      <c r="F1822" s="106"/>
      <c r="G1822" s="107"/>
      <c r="H1822"/>
      <c r="I1822" s="11"/>
      <c r="J1822"/>
    </row>
    <row r="1823" spans="3:10" x14ac:dyDescent="0.25">
      <c r="C1823" s="105"/>
      <c r="D1823" s="105"/>
      <c r="E1823" s="106"/>
      <c r="F1823" s="106"/>
      <c r="G1823" s="107"/>
      <c r="H1823"/>
      <c r="I1823" s="11"/>
      <c r="J1823"/>
    </row>
    <row r="1824" spans="3:10" x14ac:dyDescent="0.25">
      <c r="C1824" s="105"/>
      <c r="D1824" s="105"/>
      <c r="E1824" s="106"/>
      <c r="F1824" s="106"/>
      <c r="G1824" s="107"/>
      <c r="H1824"/>
      <c r="I1824" s="11"/>
      <c r="J1824"/>
    </row>
    <row r="1825" spans="3:10" x14ac:dyDescent="0.25">
      <c r="C1825" s="105"/>
      <c r="D1825" s="105"/>
      <c r="E1825" s="106"/>
      <c r="F1825" s="106"/>
      <c r="G1825" s="107"/>
      <c r="H1825"/>
      <c r="I1825" s="11"/>
      <c r="J1825"/>
    </row>
    <row r="1826" spans="3:10" x14ac:dyDescent="0.25">
      <c r="C1826" s="105"/>
      <c r="D1826" s="105"/>
      <c r="E1826" s="106"/>
      <c r="F1826" s="106"/>
      <c r="G1826" s="107"/>
      <c r="H1826"/>
      <c r="I1826" s="11"/>
      <c r="J1826"/>
    </row>
    <row r="1827" spans="3:10" x14ac:dyDescent="0.25">
      <c r="C1827" s="105"/>
      <c r="D1827" s="105"/>
      <c r="E1827" s="106"/>
      <c r="F1827" s="106"/>
      <c r="G1827" s="107"/>
      <c r="H1827"/>
      <c r="I1827" s="11"/>
      <c r="J1827"/>
    </row>
    <row r="1828" spans="3:10" x14ac:dyDescent="0.25">
      <c r="C1828" s="105"/>
      <c r="D1828" s="105"/>
      <c r="E1828" s="106"/>
      <c r="F1828" s="106"/>
      <c r="G1828" s="107"/>
      <c r="H1828"/>
      <c r="I1828" s="11"/>
      <c r="J1828"/>
    </row>
    <row r="1829" spans="3:10" x14ac:dyDescent="0.25">
      <c r="C1829" s="105"/>
      <c r="D1829" s="105"/>
      <c r="E1829" s="106"/>
      <c r="F1829" s="106"/>
      <c r="G1829" s="107"/>
      <c r="H1829"/>
      <c r="I1829" s="11"/>
      <c r="J1829"/>
    </row>
    <row r="1830" spans="3:10" x14ac:dyDescent="0.25">
      <c r="C1830" s="105"/>
      <c r="D1830" s="105"/>
      <c r="E1830" s="106"/>
      <c r="F1830" s="106"/>
      <c r="G1830" s="107"/>
      <c r="H1830"/>
      <c r="I1830" s="11"/>
      <c r="J1830"/>
    </row>
    <row r="1831" spans="3:10" x14ac:dyDescent="0.25">
      <c r="C1831" s="105"/>
      <c r="D1831" s="105"/>
      <c r="E1831" s="106"/>
      <c r="F1831" s="106"/>
      <c r="G1831" s="107"/>
      <c r="H1831"/>
      <c r="I1831" s="11"/>
      <c r="J1831"/>
    </row>
    <row r="1832" spans="3:10" x14ac:dyDescent="0.25">
      <c r="C1832" s="105"/>
      <c r="D1832" s="105"/>
      <c r="E1832" s="106"/>
      <c r="F1832" s="106"/>
      <c r="G1832" s="107"/>
      <c r="H1832"/>
      <c r="I1832" s="11"/>
      <c r="J1832"/>
    </row>
    <row r="1833" spans="3:10" x14ac:dyDescent="0.25">
      <c r="C1833" s="105"/>
      <c r="D1833" s="105"/>
      <c r="E1833" s="106"/>
      <c r="F1833" s="106"/>
      <c r="G1833" s="107"/>
      <c r="H1833"/>
      <c r="I1833" s="11"/>
      <c r="J1833"/>
    </row>
    <row r="1834" spans="3:10" x14ac:dyDescent="0.25">
      <c r="C1834" s="105"/>
      <c r="D1834" s="105"/>
      <c r="E1834" s="106"/>
      <c r="F1834" s="106"/>
      <c r="G1834" s="107"/>
      <c r="H1834"/>
      <c r="I1834" s="11"/>
      <c r="J1834"/>
    </row>
    <row r="1835" spans="3:10" x14ac:dyDescent="0.25">
      <c r="C1835" s="105"/>
      <c r="D1835" s="105"/>
      <c r="E1835" s="106"/>
      <c r="F1835" s="106"/>
      <c r="G1835" s="107"/>
      <c r="H1835"/>
      <c r="I1835" s="11"/>
      <c r="J1835"/>
    </row>
    <row r="1836" spans="3:10" x14ac:dyDescent="0.25">
      <c r="C1836" s="105"/>
      <c r="D1836" s="105"/>
      <c r="E1836" s="106"/>
      <c r="F1836" s="106"/>
      <c r="G1836" s="107"/>
      <c r="H1836"/>
      <c r="I1836" s="11"/>
      <c r="J1836"/>
    </row>
    <row r="1837" spans="3:10" x14ac:dyDescent="0.25">
      <c r="C1837" s="105"/>
      <c r="D1837" s="105"/>
      <c r="E1837" s="106"/>
      <c r="F1837" s="106"/>
      <c r="G1837" s="107"/>
      <c r="H1837"/>
      <c r="I1837" s="11"/>
      <c r="J1837"/>
    </row>
    <row r="1838" spans="3:10" x14ac:dyDescent="0.25">
      <c r="C1838" s="105"/>
      <c r="D1838" s="105"/>
      <c r="E1838" s="106"/>
      <c r="F1838" s="106"/>
      <c r="G1838" s="107"/>
      <c r="H1838"/>
      <c r="I1838" s="11"/>
      <c r="J1838"/>
    </row>
    <row r="1839" spans="3:10" x14ac:dyDescent="0.25">
      <c r="C1839" s="105"/>
      <c r="D1839" s="105"/>
      <c r="E1839" s="106"/>
      <c r="F1839" s="106"/>
      <c r="G1839" s="107"/>
      <c r="H1839"/>
      <c r="I1839" s="11"/>
      <c r="J1839"/>
    </row>
    <row r="1840" spans="3:10" x14ac:dyDescent="0.25">
      <c r="C1840" s="105"/>
      <c r="D1840" s="105"/>
      <c r="E1840" s="106"/>
      <c r="F1840" s="106"/>
      <c r="G1840" s="107"/>
      <c r="H1840"/>
      <c r="I1840" s="11"/>
      <c r="J1840"/>
    </row>
    <row r="1841" spans="3:10" x14ac:dyDescent="0.25">
      <c r="C1841" s="105"/>
      <c r="D1841" s="105"/>
      <c r="E1841" s="106"/>
      <c r="F1841" s="106"/>
      <c r="G1841" s="107"/>
      <c r="H1841"/>
      <c r="I1841" s="11"/>
      <c r="J1841"/>
    </row>
    <row r="1842" spans="3:10" x14ac:dyDescent="0.25">
      <c r="C1842" s="105"/>
      <c r="D1842" s="105"/>
      <c r="E1842" s="106"/>
      <c r="F1842" s="106"/>
      <c r="G1842" s="107"/>
      <c r="H1842"/>
      <c r="I1842" s="11"/>
      <c r="J1842"/>
    </row>
    <row r="1843" spans="3:10" x14ac:dyDescent="0.25">
      <c r="C1843" s="105"/>
      <c r="D1843" s="105"/>
      <c r="E1843" s="106"/>
      <c r="F1843" s="106"/>
      <c r="G1843" s="107"/>
      <c r="H1843"/>
      <c r="I1843" s="11"/>
      <c r="J1843"/>
    </row>
    <row r="1844" spans="3:10" x14ac:dyDescent="0.25">
      <c r="C1844" s="105"/>
      <c r="D1844" s="105"/>
      <c r="E1844" s="106"/>
      <c r="F1844" s="106"/>
      <c r="G1844" s="107"/>
      <c r="H1844"/>
      <c r="I1844" s="11"/>
      <c r="J1844"/>
    </row>
    <row r="1845" spans="3:10" x14ac:dyDescent="0.25">
      <c r="C1845" s="105"/>
      <c r="D1845" s="105"/>
      <c r="E1845" s="106"/>
      <c r="F1845" s="106"/>
      <c r="G1845" s="107"/>
      <c r="H1845"/>
      <c r="I1845" s="11"/>
      <c r="J1845"/>
    </row>
    <row r="1846" spans="3:10" x14ac:dyDescent="0.25">
      <c r="C1846" s="105"/>
      <c r="D1846" s="105"/>
      <c r="E1846" s="106"/>
      <c r="F1846" s="106"/>
      <c r="G1846" s="107"/>
      <c r="H1846"/>
      <c r="I1846" s="11"/>
      <c r="J1846"/>
    </row>
    <row r="1847" spans="3:10" x14ac:dyDescent="0.25">
      <c r="C1847" s="105"/>
      <c r="D1847" s="105"/>
      <c r="E1847" s="106"/>
      <c r="F1847" s="106"/>
      <c r="G1847" s="107"/>
      <c r="H1847"/>
      <c r="I1847" s="11"/>
      <c r="J1847"/>
    </row>
    <row r="1848" spans="3:10" x14ac:dyDescent="0.25">
      <c r="C1848" s="105"/>
      <c r="D1848" s="105"/>
      <c r="E1848" s="106"/>
      <c r="F1848" s="106"/>
      <c r="G1848" s="107"/>
      <c r="H1848"/>
      <c r="I1848" s="11"/>
      <c r="J1848"/>
    </row>
    <row r="1849" spans="3:10" x14ac:dyDescent="0.25">
      <c r="C1849" s="105"/>
      <c r="D1849" s="105"/>
      <c r="E1849" s="106"/>
      <c r="F1849" s="106"/>
      <c r="G1849" s="107"/>
      <c r="H1849"/>
      <c r="I1849" s="11"/>
      <c r="J1849"/>
    </row>
    <row r="1850" spans="3:10" x14ac:dyDescent="0.25">
      <c r="C1850" s="105"/>
      <c r="D1850" s="105"/>
      <c r="E1850" s="106"/>
      <c r="F1850" s="106"/>
      <c r="G1850" s="107"/>
      <c r="H1850"/>
      <c r="I1850" s="11"/>
      <c r="J1850"/>
    </row>
    <row r="1851" spans="3:10" x14ac:dyDescent="0.25">
      <c r="C1851" s="105"/>
      <c r="D1851" s="105"/>
      <c r="E1851" s="106"/>
      <c r="F1851" s="106"/>
      <c r="G1851" s="107"/>
      <c r="H1851"/>
      <c r="I1851" s="11"/>
      <c r="J1851"/>
    </row>
    <row r="1852" spans="3:10" x14ac:dyDescent="0.25">
      <c r="C1852" s="105"/>
      <c r="D1852" s="105"/>
      <c r="E1852" s="106"/>
      <c r="F1852" s="106"/>
      <c r="G1852" s="107"/>
      <c r="H1852"/>
      <c r="I1852" s="11"/>
      <c r="J1852"/>
    </row>
    <row r="1853" spans="3:10" x14ac:dyDescent="0.25">
      <c r="C1853" s="105"/>
      <c r="D1853" s="105"/>
      <c r="E1853" s="106"/>
      <c r="F1853" s="106"/>
      <c r="G1853" s="107"/>
      <c r="H1853"/>
      <c r="I1853" s="11"/>
      <c r="J1853"/>
    </row>
    <row r="1854" spans="3:10" x14ac:dyDescent="0.25">
      <c r="C1854" s="105"/>
      <c r="D1854" s="105"/>
      <c r="E1854" s="106"/>
      <c r="F1854" s="106"/>
      <c r="G1854" s="107"/>
      <c r="H1854"/>
      <c r="I1854" s="11"/>
      <c r="J1854"/>
    </row>
    <row r="1855" spans="3:10" x14ac:dyDescent="0.25">
      <c r="C1855" s="105"/>
      <c r="D1855" s="105"/>
      <c r="E1855" s="106"/>
      <c r="F1855" s="106"/>
      <c r="G1855" s="107"/>
      <c r="H1855"/>
      <c r="I1855" s="11"/>
      <c r="J1855"/>
    </row>
    <row r="1856" spans="3:10" x14ac:dyDescent="0.25">
      <c r="C1856" s="105"/>
      <c r="D1856" s="105"/>
      <c r="E1856" s="106"/>
      <c r="F1856" s="106"/>
      <c r="G1856" s="107"/>
      <c r="H1856"/>
      <c r="I1856" s="11"/>
      <c r="J1856"/>
    </row>
    <row r="1857" spans="3:10" x14ac:dyDescent="0.25">
      <c r="C1857" s="105"/>
      <c r="D1857" s="105"/>
      <c r="E1857" s="106"/>
      <c r="F1857" s="106"/>
      <c r="G1857" s="107"/>
      <c r="H1857"/>
      <c r="I1857" s="11"/>
      <c r="J1857"/>
    </row>
    <row r="1858" spans="3:10" x14ac:dyDescent="0.25">
      <c r="C1858" s="105"/>
      <c r="D1858" s="105"/>
      <c r="E1858" s="106"/>
      <c r="F1858" s="106"/>
      <c r="G1858" s="107"/>
      <c r="H1858"/>
      <c r="I1858" s="11"/>
      <c r="J1858"/>
    </row>
    <row r="1859" spans="3:10" x14ac:dyDescent="0.25">
      <c r="C1859" s="105"/>
      <c r="D1859" s="105"/>
      <c r="E1859" s="106"/>
      <c r="F1859" s="106"/>
      <c r="G1859" s="107"/>
      <c r="H1859"/>
      <c r="I1859" s="11"/>
      <c r="J1859"/>
    </row>
    <row r="1860" spans="3:10" x14ac:dyDescent="0.25">
      <c r="C1860" s="105"/>
      <c r="D1860" s="105"/>
      <c r="E1860" s="106"/>
      <c r="F1860" s="106"/>
      <c r="G1860" s="107"/>
      <c r="H1860"/>
      <c r="I1860" s="11"/>
      <c r="J1860"/>
    </row>
    <row r="1861" spans="3:10" x14ac:dyDescent="0.25">
      <c r="C1861" s="105"/>
      <c r="D1861" s="105"/>
      <c r="E1861" s="106"/>
      <c r="F1861" s="106"/>
      <c r="G1861" s="107"/>
      <c r="H1861"/>
      <c r="I1861" s="11"/>
      <c r="J1861"/>
    </row>
    <row r="1862" spans="3:10" x14ac:dyDescent="0.25">
      <c r="C1862" s="105"/>
      <c r="D1862" s="105"/>
      <c r="E1862" s="106"/>
      <c r="F1862" s="106"/>
      <c r="G1862" s="107"/>
      <c r="H1862"/>
      <c r="I1862" s="11"/>
      <c r="J1862"/>
    </row>
    <row r="1863" spans="3:10" x14ac:dyDescent="0.25">
      <c r="C1863" s="105"/>
      <c r="D1863" s="105"/>
      <c r="E1863" s="106"/>
      <c r="F1863" s="106"/>
      <c r="G1863" s="107"/>
      <c r="H1863"/>
      <c r="I1863" s="11"/>
      <c r="J1863"/>
    </row>
    <row r="1864" spans="3:10" x14ac:dyDescent="0.25">
      <c r="C1864" s="105"/>
      <c r="D1864" s="105"/>
      <c r="E1864" s="106"/>
      <c r="F1864" s="106"/>
      <c r="G1864" s="107"/>
      <c r="H1864"/>
      <c r="I1864" s="11"/>
      <c r="J1864"/>
    </row>
    <row r="1865" spans="3:10" x14ac:dyDescent="0.25">
      <c r="C1865" s="105"/>
      <c r="D1865" s="105"/>
      <c r="E1865" s="106"/>
      <c r="F1865" s="106"/>
      <c r="G1865" s="107"/>
      <c r="H1865"/>
      <c r="I1865" s="11"/>
      <c r="J1865"/>
    </row>
    <row r="1866" spans="3:10" x14ac:dyDescent="0.25">
      <c r="C1866" s="105"/>
      <c r="D1866" s="105"/>
      <c r="E1866" s="106"/>
      <c r="F1866" s="106"/>
      <c r="G1866" s="107"/>
      <c r="H1866"/>
      <c r="I1866" s="11"/>
      <c r="J1866"/>
    </row>
    <row r="1867" spans="3:10" x14ac:dyDescent="0.25">
      <c r="C1867" s="105"/>
      <c r="D1867" s="105"/>
      <c r="E1867" s="106"/>
      <c r="F1867" s="106"/>
      <c r="G1867" s="107"/>
      <c r="H1867"/>
      <c r="I1867" s="11"/>
      <c r="J1867"/>
    </row>
    <row r="1868" spans="3:10" x14ac:dyDescent="0.25">
      <c r="C1868" s="105"/>
      <c r="D1868" s="105"/>
      <c r="E1868" s="106"/>
      <c r="F1868" s="106"/>
      <c r="G1868" s="107"/>
      <c r="H1868"/>
      <c r="I1868" s="11"/>
      <c r="J1868"/>
    </row>
    <row r="1869" spans="3:10" x14ac:dyDescent="0.25">
      <c r="C1869" s="105"/>
      <c r="D1869" s="105"/>
      <c r="E1869" s="106"/>
      <c r="F1869" s="106"/>
      <c r="G1869" s="107"/>
      <c r="H1869"/>
      <c r="I1869" s="11"/>
      <c r="J1869"/>
    </row>
    <row r="1870" spans="3:10" x14ac:dyDescent="0.25">
      <c r="C1870" s="105"/>
      <c r="D1870" s="105"/>
      <c r="E1870" s="106"/>
      <c r="F1870" s="106"/>
      <c r="G1870" s="107"/>
      <c r="H1870"/>
      <c r="I1870" s="11"/>
      <c r="J1870"/>
    </row>
    <row r="1871" spans="3:10" x14ac:dyDescent="0.25">
      <c r="C1871" s="105"/>
      <c r="D1871" s="105"/>
      <c r="E1871" s="106"/>
      <c r="F1871" s="106"/>
      <c r="G1871" s="107"/>
      <c r="H1871"/>
      <c r="I1871" s="11"/>
      <c r="J1871"/>
    </row>
    <row r="1872" spans="3:10" x14ac:dyDescent="0.25">
      <c r="C1872" s="105"/>
      <c r="D1872" s="105"/>
      <c r="E1872" s="106"/>
      <c r="F1872" s="106"/>
      <c r="G1872" s="107"/>
      <c r="H1872"/>
      <c r="I1872" s="11"/>
      <c r="J1872"/>
    </row>
    <row r="1873" spans="3:10" x14ac:dyDescent="0.25">
      <c r="C1873" s="105"/>
      <c r="D1873" s="105"/>
      <c r="E1873" s="106"/>
      <c r="F1873" s="106"/>
      <c r="G1873" s="107"/>
      <c r="H1873"/>
      <c r="I1873" s="11"/>
      <c r="J1873"/>
    </row>
    <row r="1874" spans="3:10" x14ac:dyDescent="0.25">
      <c r="C1874" s="105"/>
      <c r="D1874" s="105"/>
      <c r="E1874" s="106"/>
      <c r="F1874" s="106"/>
      <c r="G1874" s="107"/>
      <c r="H1874"/>
      <c r="I1874" s="11"/>
      <c r="J1874"/>
    </row>
    <row r="1875" spans="3:10" x14ac:dyDescent="0.25">
      <c r="C1875" s="105"/>
      <c r="D1875" s="105"/>
      <c r="E1875" s="106"/>
      <c r="F1875" s="106"/>
      <c r="G1875" s="107"/>
      <c r="H1875"/>
      <c r="I1875" s="11"/>
      <c r="J1875"/>
    </row>
    <row r="1876" spans="3:10" x14ac:dyDescent="0.25">
      <c r="C1876" s="105"/>
      <c r="D1876" s="105"/>
      <c r="E1876" s="106"/>
      <c r="F1876" s="106"/>
      <c r="G1876" s="107"/>
      <c r="H1876"/>
      <c r="I1876" s="11"/>
      <c r="J1876"/>
    </row>
    <row r="1877" spans="3:10" x14ac:dyDescent="0.25">
      <c r="C1877" s="105"/>
      <c r="D1877" s="105"/>
      <c r="E1877" s="106"/>
      <c r="F1877" s="106"/>
      <c r="G1877" s="107"/>
      <c r="H1877"/>
      <c r="I1877" s="11"/>
      <c r="J1877"/>
    </row>
    <row r="1878" spans="3:10" x14ac:dyDescent="0.25">
      <c r="C1878" s="105"/>
      <c r="D1878" s="105"/>
      <c r="E1878" s="106"/>
      <c r="F1878" s="106"/>
      <c r="G1878" s="107"/>
      <c r="H1878"/>
      <c r="I1878" s="11"/>
      <c r="J1878"/>
    </row>
    <row r="1879" spans="3:10" x14ac:dyDescent="0.25">
      <c r="C1879" s="105"/>
      <c r="D1879" s="105"/>
      <c r="E1879" s="106"/>
      <c r="F1879" s="106"/>
      <c r="G1879" s="107"/>
      <c r="H1879"/>
      <c r="I1879" s="11"/>
      <c r="J1879"/>
    </row>
    <row r="1880" spans="3:10" x14ac:dyDescent="0.25">
      <c r="C1880" s="105"/>
      <c r="D1880" s="105"/>
      <c r="E1880" s="106"/>
      <c r="F1880" s="106"/>
      <c r="G1880" s="107"/>
      <c r="H1880"/>
      <c r="I1880" s="11"/>
      <c r="J1880"/>
    </row>
    <row r="1881" spans="3:10" x14ac:dyDescent="0.25">
      <c r="C1881" s="105"/>
      <c r="D1881" s="105"/>
      <c r="E1881" s="106"/>
      <c r="F1881" s="106"/>
      <c r="G1881" s="107"/>
      <c r="H1881"/>
      <c r="I1881" s="11"/>
      <c r="J1881"/>
    </row>
    <row r="1882" spans="3:10" x14ac:dyDescent="0.25">
      <c r="C1882" s="105"/>
      <c r="D1882" s="105"/>
      <c r="E1882" s="106"/>
      <c r="F1882" s="106"/>
      <c r="G1882" s="107"/>
      <c r="H1882"/>
      <c r="I1882" s="11"/>
      <c r="J1882"/>
    </row>
    <row r="1883" spans="3:10" x14ac:dyDescent="0.25">
      <c r="C1883" s="105"/>
      <c r="D1883" s="105"/>
      <c r="E1883" s="106"/>
      <c r="F1883" s="106"/>
      <c r="G1883" s="107"/>
      <c r="H1883"/>
      <c r="I1883" s="11"/>
      <c r="J1883"/>
    </row>
    <row r="1884" spans="3:10" x14ac:dyDescent="0.25">
      <c r="C1884" s="105"/>
      <c r="D1884" s="105"/>
      <c r="E1884" s="106"/>
      <c r="F1884" s="106"/>
      <c r="G1884" s="107"/>
      <c r="H1884"/>
      <c r="I1884" s="11"/>
      <c r="J1884"/>
    </row>
    <row r="1885" spans="3:10" x14ac:dyDescent="0.25">
      <c r="C1885" s="105"/>
      <c r="D1885" s="105"/>
      <c r="E1885" s="106"/>
      <c r="F1885" s="106"/>
      <c r="G1885" s="107"/>
      <c r="H1885"/>
      <c r="I1885" s="11"/>
      <c r="J1885"/>
    </row>
    <row r="1886" spans="3:10" x14ac:dyDescent="0.25">
      <c r="C1886" s="105"/>
      <c r="D1886" s="105"/>
      <c r="E1886" s="106"/>
      <c r="F1886" s="106"/>
      <c r="G1886" s="107"/>
      <c r="H1886"/>
      <c r="I1886" s="11"/>
      <c r="J1886"/>
    </row>
    <row r="1887" spans="3:10" x14ac:dyDescent="0.25">
      <c r="C1887" s="105"/>
      <c r="D1887" s="105"/>
      <c r="E1887" s="106"/>
      <c r="F1887" s="106"/>
      <c r="G1887" s="107"/>
      <c r="H1887"/>
      <c r="I1887" s="11"/>
      <c r="J1887"/>
    </row>
    <row r="1888" spans="3:10" x14ac:dyDescent="0.25">
      <c r="C1888" s="105"/>
      <c r="D1888" s="105"/>
      <c r="E1888" s="106"/>
      <c r="F1888" s="106"/>
      <c r="G1888" s="107"/>
      <c r="H1888"/>
      <c r="I1888" s="11"/>
      <c r="J1888"/>
    </row>
    <row r="1889" spans="3:10" x14ac:dyDescent="0.25">
      <c r="C1889" s="105"/>
      <c r="D1889" s="105"/>
      <c r="E1889" s="106"/>
      <c r="F1889" s="106"/>
      <c r="G1889" s="107"/>
      <c r="H1889"/>
      <c r="I1889" s="11"/>
      <c r="J1889"/>
    </row>
    <row r="1890" spans="3:10" x14ac:dyDescent="0.25">
      <c r="C1890" s="105"/>
      <c r="D1890" s="105"/>
      <c r="E1890" s="106"/>
      <c r="F1890" s="106"/>
      <c r="G1890" s="107"/>
      <c r="H1890"/>
      <c r="I1890" s="11"/>
      <c r="J1890"/>
    </row>
    <row r="1891" spans="3:10" x14ac:dyDescent="0.25">
      <c r="C1891" s="105"/>
      <c r="D1891" s="105"/>
      <c r="E1891" s="106"/>
      <c r="F1891" s="106"/>
      <c r="G1891" s="107"/>
      <c r="H1891"/>
      <c r="I1891" s="11"/>
      <c r="J1891"/>
    </row>
    <row r="1892" spans="3:10" x14ac:dyDescent="0.25">
      <c r="C1892" s="105"/>
      <c r="D1892" s="105"/>
      <c r="E1892" s="106"/>
      <c r="F1892" s="106"/>
      <c r="G1892" s="107"/>
      <c r="H1892"/>
      <c r="I1892" s="11"/>
      <c r="J1892"/>
    </row>
    <row r="1893" spans="3:10" x14ac:dyDescent="0.25">
      <c r="C1893" s="105"/>
      <c r="D1893" s="105"/>
      <c r="E1893" s="106"/>
      <c r="F1893" s="106"/>
      <c r="G1893" s="107"/>
      <c r="H1893"/>
      <c r="I1893" s="11"/>
      <c r="J1893"/>
    </row>
    <row r="1894" spans="3:10" x14ac:dyDescent="0.25">
      <c r="C1894" s="105"/>
      <c r="D1894" s="105"/>
      <c r="E1894" s="106"/>
      <c r="F1894" s="106"/>
      <c r="G1894" s="107"/>
      <c r="H1894"/>
      <c r="I1894" s="11"/>
      <c r="J1894"/>
    </row>
    <row r="1895" spans="3:10" x14ac:dyDescent="0.25">
      <c r="C1895" s="105"/>
      <c r="D1895" s="105"/>
      <c r="E1895" s="106"/>
      <c r="F1895" s="106"/>
      <c r="G1895" s="107"/>
      <c r="H1895"/>
      <c r="I1895" s="11"/>
      <c r="J1895"/>
    </row>
    <row r="1896" spans="3:10" x14ac:dyDescent="0.25">
      <c r="C1896" s="105"/>
      <c r="D1896" s="105"/>
      <c r="E1896" s="106"/>
      <c r="F1896" s="106"/>
      <c r="G1896" s="107"/>
      <c r="H1896"/>
      <c r="I1896" s="11"/>
      <c r="J1896"/>
    </row>
    <row r="1897" spans="3:10" x14ac:dyDescent="0.25">
      <c r="C1897" s="105"/>
      <c r="D1897" s="105"/>
      <c r="E1897" s="106"/>
      <c r="F1897" s="106"/>
      <c r="G1897" s="107"/>
      <c r="H1897"/>
      <c r="I1897" s="11"/>
      <c r="J1897"/>
    </row>
    <row r="1898" spans="3:10" x14ac:dyDescent="0.25">
      <c r="C1898" s="105"/>
      <c r="D1898" s="105"/>
      <c r="E1898" s="106"/>
      <c r="F1898" s="106"/>
      <c r="G1898" s="107"/>
      <c r="H1898"/>
      <c r="I1898" s="11"/>
      <c r="J1898"/>
    </row>
    <row r="1899" spans="3:10" x14ac:dyDescent="0.25">
      <c r="C1899" s="105"/>
      <c r="D1899" s="105"/>
      <c r="E1899" s="106"/>
      <c r="F1899" s="106"/>
      <c r="G1899" s="107"/>
      <c r="H1899"/>
      <c r="I1899" s="11"/>
      <c r="J1899"/>
    </row>
    <row r="1900" spans="3:10" x14ac:dyDescent="0.25">
      <c r="C1900" s="105"/>
      <c r="D1900" s="105"/>
      <c r="E1900" s="106"/>
      <c r="F1900" s="106"/>
      <c r="G1900" s="107"/>
      <c r="H1900"/>
      <c r="I1900" s="11"/>
      <c r="J1900"/>
    </row>
    <row r="1901" spans="3:10" x14ac:dyDescent="0.25">
      <c r="C1901" s="105"/>
      <c r="D1901" s="105"/>
      <c r="E1901" s="106"/>
      <c r="F1901" s="106"/>
      <c r="G1901" s="107"/>
      <c r="H1901"/>
      <c r="I1901" s="11"/>
      <c r="J1901"/>
    </row>
    <row r="1902" spans="3:10" x14ac:dyDescent="0.25">
      <c r="C1902" s="105"/>
      <c r="D1902" s="105"/>
      <c r="E1902" s="106"/>
      <c r="F1902" s="106"/>
      <c r="G1902" s="107"/>
      <c r="H1902"/>
      <c r="I1902" s="11"/>
      <c r="J1902"/>
    </row>
    <row r="1903" spans="3:10" x14ac:dyDescent="0.25">
      <c r="C1903" s="105"/>
      <c r="D1903" s="105"/>
      <c r="E1903" s="106"/>
      <c r="F1903" s="106"/>
      <c r="G1903" s="107"/>
      <c r="H1903"/>
      <c r="I1903" s="11"/>
      <c r="J1903"/>
    </row>
    <row r="1904" spans="3:10" x14ac:dyDescent="0.25">
      <c r="C1904" s="105"/>
      <c r="D1904" s="105"/>
      <c r="E1904" s="106"/>
      <c r="F1904" s="106"/>
      <c r="G1904" s="107"/>
      <c r="H1904"/>
      <c r="I1904" s="11"/>
      <c r="J1904"/>
    </row>
    <row r="1905" spans="3:10" x14ac:dyDescent="0.25">
      <c r="C1905" s="105"/>
      <c r="D1905" s="105"/>
      <c r="E1905" s="106"/>
      <c r="F1905" s="106"/>
      <c r="G1905" s="107"/>
      <c r="H1905"/>
      <c r="I1905" s="11"/>
      <c r="J1905"/>
    </row>
    <row r="1906" spans="3:10" x14ac:dyDescent="0.25">
      <c r="C1906" s="105"/>
      <c r="D1906" s="105"/>
      <c r="E1906" s="106"/>
      <c r="F1906" s="106"/>
      <c r="G1906" s="107"/>
      <c r="H1906"/>
      <c r="I1906" s="11"/>
      <c r="J1906"/>
    </row>
    <row r="1907" spans="3:10" x14ac:dyDescent="0.25">
      <c r="C1907" s="105"/>
      <c r="D1907" s="105"/>
      <c r="E1907" s="106"/>
      <c r="F1907" s="106"/>
      <c r="G1907" s="107"/>
      <c r="H1907"/>
      <c r="I1907" s="11"/>
      <c r="J1907"/>
    </row>
    <row r="1908" spans="3:10" x14ac:dyDescent="0.25">
      <c r="C1908" s="105"/>
      <c r="D1908" s="105"/>
      <c r="E1908" s="106"/>
      <c r="F1908" s="106"/>
      <c r="G1908" s="107"/>
      <c r="H1908"/>
      <c r="I1908" s="11"/>
      <c r="J1908"/>
    </row>
    <row r="1909" spans="3:10" x14ac:dyDescent="0.25">
      <c r="C1909" s="105"/>
      <c r="D1909" s="105"/>
      <c r="E1909" s="106"/>
      <c r="F1909" s="106"/>
      <c r="G1909" s="107"/>
      <c r="H1909"/>
      <c r="I1909" s="11"/>
      <c r="J1909"/>
    </row>
    <row r="1910" spans="3:10" x14ac:dyDescent="0.25">
      <c r="C1910" s="105"/>
      <c r="D1910" s="105"/>
      <c r="E1910" s="106"/>
      <c r="F1910" s="106"/>
      <c r="G1910" s="107"/>
      <c r="H1910"/>
      <c r="I1910" s="11"/>
      <c r="J1910"/>
    </row>
    <row r="1911" spans="3:10" x14ac:dyDescent="0.25">
      <c r="C1911" s="105"/>
      <c r="D1911" s="105"/>
      <c r="E1911" s="106"/>
      <c r="F1911" s="106"/>
      <c r="G1911" s="107"/>
      <c r="H1911"/>
      <c r="I1911" s="11"/>
      <c r="J1911"/>
    </row>
    <row r="1912" spans="3:10" x14ac:dyDescent="0.25">
      <c r="C1912" s="105"/>
      <c r="D1912" s="105"/>
      <c r="E1912" s="106"/>
      <c r="F1912" s="106"/>
      <c r="G1912" s="107"/>
      <c r="H1912"/>
      <c r="I1912" s="11"/>
      <c r="J1912"/>
    </row>
    <row r="1913" spans="3:10" x14ac:dyDescent="0.25">
      <c r="C1913" s="105"/>
      <c r="D1913" s="105"/>
      <c r="E1913" s="106"/>
      <c r="F1913" s="106"/>
      <c r="G1913" s="107"/>
      <c r="H1913"/>
      <c r="I1913" s="11"/>
      <c r="J1913"/>
    </row>
    <row r="1914" spans="3:10" x14ac:dyDescent="0.25">
      <c r="C1914" s="105"/>
      <c r="D1914" s="105"/>
      <c r="E1914" s="106"/>
      <c r="F1914" s="106"/>
      <c r="G1914" s="107"/>
      <c r="H1914"/>
      <c r="I1914" s="11"/>
      <c r="J1914"/>
    </row>
    <row r="1915" spans="3:10" x14ac:dyDescent="0.25">
      <c r="C1915" s="105"/>
      <c r="D1915" s="105"/>
      <c r="E1915" s="106"/>
      <c r="F1915" s="106"/>
      <c r="G1915" s="107"/>
      <c r="H1915"/>
      <c r="I1915" s="11"/>
      <c r="J1915"/>
    </row>
    <row r="1916" spans="3:10" x14ac:dyDescent="0.25">
      <c r="C1916" s="105"/>
      <c r="D1916" s="105"/>
      <c r="E1916" s="106"/>
      <c r="F1916" s="106"/>
      <c r="G1916" s="107"/>
      <c r="H1916"/>
      <c r="I1916" s="11"/>
      <c r="J1916"/>
    </row>
    <row r="1917" spans="3:10" x14ac:dyDescent="0.25">
      <c r="C1917" s="105"/>
      <c r="D1917" s="105"/>
      <c r="E1917" s="106"/>
      <c r="F1917" s="106"/>
      <c r="G1917" s="107"/>
      <c r="H1917"/>
      <c r="I1917" s="11"/>
      <c r="J1917"/>
    </row>
    <row r="1918" spans="3:10" x14ac:dyDescent="0.25">
      <c r="C1918" s="105"/>
      <c r="D1918" s="105"/>
      <c r="E1918" s="106"/>
      <c r="F1918" s="106"/>
      <c r="G1918" s="107"/>
      <c r="H1918"/>
      <c r="I1918" s="11"/>
      <c r="J1918"/>
    </row>
    <row r="1919" spans="3:10" x14ac:dyDescent="0.25">
      <c r="C1919" s="105"/>
      <c r="D1919" s="105"/>
      <c r="E1919" s="106"/>
      <c r="F1919" s="106"/>
      <c r="G1919" s="107"/>
      <c r="H1919"/>
      <c r="I1919" s="11"/>
      <c r="J1919"/>
    </row>
    <row r="1920" spans="3:10" x14ac:dyDescent="0.25">
      <c r="C1920" s="105"/>
      <c r="D1920" s="105"/>
      <c r="E1920" s="106"/>
      <c r="F1920" s="106"/>
      <c r="G1920" s="107"/>
      <c r="H1920"/>
      <c r="I1920" s="11"/>
      <c r="J1920"/>
    </row>
    <row r="1921" spans="3:10" x14ac:dyDescent="0.25">
      <c r="C1921" s="105"/>
      <c r="D1921" s="105"/>
      <c r="E1921" s="106"/>
      <c r="F1921" s="106"/>
      <c r="G1921" s="107"/>
      <c r="H1921"/>
      <c r="I1921" s="11"/>
      <c r="J1921"/>
    </row>
    <row r="1922" spans="3:10" x14ac:dyDescent="0.25">
      <c r="C1922" s="105"/>
      <c r="D1922" s="105"/>
      <c r="E1922" s="106"/>
      <c r="F1922" s="106"/>
      <c r="G1922" s="107"/>
      <c r="H1922"/>
      <c r="I1922" s="11"/>
      <c r="J1922"/>
    </row>
    <row r="1923" spans="3:10" x14ac:dyDescent="0.25">
      <c r="C1923" s="105"/>
      <c r="D1923" s="105"/>
      <c r="E1923" s="106"/>
      <c r="F1923" s="106"/>
      <c r="G1923" s="107"/>
      <c r="H1923"/>
      <c r="I1923" s="11"/>
      <c r="J1923"/>
    </row>
    <row r="1924" spans="3:10" x14ac:dyDescent="0.25">
      <c r="C1924" s="105"/>
      <c r="D1924" s="105"/>
      <c r="E1924" s="106"/>
      <c r="F1924" s="106"/>
      <c r="G1924" s="107"/>
      <c r="H1924"/>
      <c r="I1924" s="11"/>
      <c r="J1924"/>
    </row>
    <row r="1925" spans="3:10" x14ac:dyDescent="0.25">
      <c r="C1925" s="105"/>
      <c r="D1925" s="105"/>
      <c r="E1925" s="106"/>
      <c r="F1925" s="106"/>
      <c r="G1925" s="107"/>
      <c r="H1925"/>
      <c r="I1925" s="11"/>
      <c r="J1925"/>
    </row>
    <row r="1926" spans="3:10" x14ac:dyDescent="0.25">
      <c r="C1926" s="105"/>
      <c r="D1926" s="105"/>
      <c r="E1926" s="106"/>
      <c r="F1926" s="106"/>
      <c r="G1926" s="107"/>
      <c r="H1926"/>
      <c r="I1926" s="11"/>
      <c r="J1926"/>
    </row>
    <row r="1927" spans="3:10" x14ac:dyDescent="0.25">
      <c r="C1927" s="105"/>
      <c r="D1927" s="105"/>
      <c r="E1927" s="106"/>
      <c r="F1927" s="106"/>
      <c r="G1927" s="107"/>
      <c r="H1927"/>
      <c r="I1927" s="11"/>
      <c r="J1927"/>
    </row>
    <row r="1928" spans="3:10" x14ac:dyDescent="0.25">
      <c r="C1928" s="105"/>
      <c r="D1928" s="105"/>
      <c r="E1928" s="106"/>
      <c r="F1928" s="106"/>
      <c r="G1928" s="107"/>
      <c r="H1928"/>
      <c r="I1928" s="11"/>
      <c r="J1928"/>
    </row>
    <row r="1929" spans="3:10" x14ac:dyDescent="0.25">
      <c r="C1929" s="105"/>
      <c r="D1929" s="105"/>
      <c r="E1929" s="106"/>
      <c r="F1929" s="106"/>
      <c r="G1929" s="107"/>
      <c r="H1929"/>
      <c r="I1929" s="11"/>
      <c r="J1929"/>
    </row>
    <row r="1930" spans="3:10" x14ac:dyDescent="0.25">
      <c r="C1930" s="105"/>
      <c r="D1930" s="105"/>
      <c r="E1930" s="106"/>
      <c r="F1930" s="106"/>
      <c r="G1930" s="107"/>
      <c r="H1930"/>
      <c r="I1930" s="11"/>
      <c r="J1930"/>
    </row>
    <row r="1931" spans="3:10" x14ac:dyDescent="0.25">
      <c r="C1931" s="105"/>
      <c r="D1931" s="105"/>
      <c r="E1931" s="106"/>
      <c r="F1931" s="106"/>
      <c r="G1931" s="107"/>
      <c r="H1931"/>
      <c r="I1931" s="11"/>
      <c r="J1931"/>
    </row>
    <row r="1932" spans="3:10" x14ac:dyDescent="0.25">
      <c r="C1932" s="105"/>
      <c r="D1932" s="105"/>
      <c r="E1932" s="106"/>
      <c r="F1932" s="106"/>
      <c r="G1932" s="107"/>
      <c r="H1932"/>
      <c r="I1932" s="11"/>
      <c r="J1932"/>
    </row>
    <row r="1933" spans="3:10" x14ac:dyDescent="0.25">
      <c r="C1933" s="105"/>
      <c r="D1933" s="105"/>
      <c r="E1933" s="106"/>
      <c r="F1933" s="106"/>
      <c r="G1933" s="107"/>
      <c r="H1933"/>
      <c r="I1933" s="11"/>
      <c r="J1933"/>
    </row>
    <row r="1934" spans="3:10" x14ac:dyDescent="0.25">
      <c r="C1934" s="105"/>
      <c r="D1934" s="105"/>
      <c r="E1934" s="106"/>
      <c r="F1934" s="106"/>
      <c r="G1934" s="107"/>
      <c r="H1934"/>
      <c r="I1934" s="11"/>
      <c r="J1934"/>
    </row>
    <row r="1935" spans="3:10" x14ac:dyDescent="0.25">
      <c r="C1935" s="105"/>
      <c r="D1935" s="105"/>
      <c r="E1935" s="106"/>
      <c r="F1935" s="106"/>
      <c r="G1935" s="107"/>
      <c r="H1935"/>
      <c r="I1935" s="11"/>
      <c r="J1935"/>
    </row>
    <row r="1936" spans="3:10" x14ac:dyDescent="0.25">
      <c r="C1936" s="105"/>
      <c r="D1936" s="105"/>
      <c r="E1936" s="106"/>
      <c r="F1936" s="106"/>
      <c r="G1936" s="107"/>
      <c r="H1936"/>
      <c r="I1936" s="11"/>
      <c r="J1936"/>
    </row>
    <row r="1937" spans="3:10" x14ac:dyDescent="0.25">
      <c r="C1937" s="105"/>
      <c r="D1937" s="105"/>
      <c r="E1937" s="106"/>
      <c r="F1937" s="106"/>
      <c r="G1937" s="107"/>
      <c r="H1937"/>
      <c r="I1937" s="11"/>
      <c r="J1937"/>
    </row>
    <row r="1938" spans="3:10" x14ac:dyDescent="0.25">
      <c r="C1938" s="105"/>
      <c r="D1938" s="105"/>
      <c r="E1938" s="106"/>
      <c r="F1938" s="106"/>
      <c r="G1938" s="107"/>
      <c r="H1938"/>
      <c r="I1938" s="11"/>
      <c r="J1938"/>
    </row>
    <row r="1939" spans="3:10" x14ac:dyDescent="0.25">
      <c r="C1939" s="105"/>
      <c r="D1939" s="105"/>
      <c r="E1939" s="106"/>
      <c r="F1939" s="106"/>
      <c r="G1939" s="107"/>
      <c r="H1939"/>
      <c r="I1939" s="11"/>
      <c r="J1939"/>
    </row>
    <row r="1940" spans="3:10" x14ac:dyDescent="0.25">
      <c r="C1940" s="105"/>
      <c r="D1940" s="105"/>
      <c r="E1940" s="106"/>
      <c r="F1940" s="106"/>
      <c r="G1940" s="107"/>
      <c r="H1940"/>
      <c r="I1940" s="11"/>
      <c r="J1940"/>
    </row>
    <row r="1941" spans="3:10" x14ac:dyDescent="0.25">
      <c r="C1941" s="105"/>
      <c r="D1941" s="105"/>
      <c r="E1941" s="106"/>
      <c r="F1941" s="106"/>
      <c r="G1941" s="107"/>
      <c r="H1941"/>
      <c r="I1941" s="11"/>
      <c r="J1941"/>
    </row>
    <row r="1942" spans="3:10" x14ac:dyDescent="0.25">
      <c r="C1942" s="105"/>
      <c r="D1942" s="105"/>
      <c r="E1942" s="106"/>
      <c r="F1942" s="106"/>
      <c r="G1942" s="107"/>
      <c r="H1942"/>
      <c r="I1942" s="11"/>
      <c r="J1942"/>
    </row>
    <row r="1943" spans="3:10" x14ac:dyDescent="0.25">
      <c r="C1943" s="105"/>
      <c r="D1943" s="105"/>
      <c r="E1943" s="106"/>
      <c r="F1943" s="106"/>
      <c r="G1943" s="107"/>
      <c r="H1943"/>
      <c r="I1943" s="11"/>
      <c r="J1943"/>
    </row>
    <row r="1944" spans="3:10" x14ac:dyDescent="0.25">
      <c r="C1944" s="105"/>
      <c r="D1944" s="105"/>
      <c r="E1944" s="106"/>
      <c r="F1944" s="106"/>
      <c r="G1944" s="107"/>
      <c r="H1944"/>
      <c r="I1944" s="11"/>
      <c r="J1944"/>
    </row>
    <row r="1945" spans="3:10" x14ac:dyDescent="0.25">
      <c r="C1945" s="105"/>
      <c r="D1945" s="105"/>
      <c r="E1945" s="106"/>
      <c r="F1945" s="106"/>
      <c r="G1945" s="107"/>
      <c r="H1945"/>
      <c r="I1945" s="11"/>
      <c r="J1945"/>
    </row>
    <row r="1946" spans="3:10" x14ac:dyDescent="0.25">
      <c r="C1946" s="105"/>
      <c r="D1946" s="105"/>
      <c r="E1946" s="106"/>
      <c r="F1946" s="106"/>
      <c r="G1946" s="107"/>
      <c r="H1946"/>
      <c r="I1946" s="11"/>
      <c r="J1946"/>
    </row>
    <row r="1947" spans="3:10" x14ac:dyDescent="0.25">
      <c r="C1947" s="105"/>
      <c r="D1947" s="105"/>
      <c r="E1947" s="106"/>
      <c r="F1947" s="106"/>
      <c r="G1947" s="107"/>
      <c r="H1947"/>
      <c r="I1947" s="11"/>
      <c r="J1947"/>
    </row>
    <row r="1948" spans="3:10" x14ac:dyDescent="0.25">
      <c r="C1948" s="105"/>
      <c r="D1948" s="105"/>
      <c r="E1948" s="106"/>
      <c r="F1948" s="106"/>
      <c r="G1948" s="107"/>
      <c r="H1948"/>
      <c r="I1948" s="11"/>
      <c r="J1948"/>
    </row>
    <row r="1949" spans="3:10" x14ac:dyDescent="0.25">
      <c r="C1949" s="105"/>
      <c r="D1949" s="105"/>
      <c r="E1949" s="106"/>
      <c r="F1949" s="106"/>
      <c r="G1949" s="107"/>
      <c r="H1949"/>
      <c r="I1949" s="11"/>
      <c r="J1949"/>
    </row>
    <row r="1950" spans="3:10" x14ac:dyDescent="0.25">
      <c r="C1950" s="105"/>
      <c r="D1950" s="105"/>
      <c r="E1950" s="106"/>
      <c r="F1950" s="106"/>
      <c r="G1950" s="107"/>
      <c r="H1950"/>
      <c r="I1950" s="11"/>
      <c r="J1950"/>
    </row>
    <row r="1951" spans="3:10" x14ac:dyDescent="0.25">
      <c r="C1951" s="105"/>
      <c r="D1951" s="105"/>
      <c r="E1951" s="106"/>
      <c r="F1951" s="106"/>
      <c r="G1951" s="107"/>
      <c r="H1951"/>
      <c r="I1951" s="11"/>
      <c r="J1951"/>
    </row>
    <row r="1952" spans="3:10" x14ac:dyDescent="0.25">
      <c r="C1952" s="105"/>
      <c r="D1952" s="105"/>
      <c r="E1952" s="106"/>
      <c r="F1952" s="106"/>
      <c r="G1952" s="107"/>
      <c r="H1952"/>
      <c r="I1952" s="11"/>
      <c r="J1952"/>
    </row>
    <row r="1953" spans="3:10" x14ac:dyDescent="0.25">
      <c r="C1953" s="105"/>
      <c r="D1953" s="105"/>
      <c r="E1953" s="106"/>
      <c r="F1953" s="106"/>
      <c r="G1953" s="107"/>
      <c r="H1953"/>
      <c r="I1953" s="11"/>
      <c r="J1953"/>
    </row>
    <row r="1954" spans="3:10" x14ac:dyDescent="0.25">
      <c r="C1954" s="105"/>
      <c r="D1954" s="105"/>
      <c r="E1954" s="106"/>
      <c r="F1954" s="106"/>
      <c r="G1954" s="107"/>
      <c r="H1954"/>
      <c r="I1954" s="11"/>
      <c r="J1954"/>
    </row>
    <row r="1955" spans="3:10" x14ac:dyDescent="0.25">
      <c r="C1955" s="105"/>
      <c r="D1955" s="105"/>
      <c r="E1955" s="106"/>
      <c r="F1955" s="106"/>
      <c r="G1955" s="107"/>
      <c r="H1955"/>
      <c r="I1955" s="11"/>
      <c r="J1955"/>
    </row>
    <row r="1956" spans="3:10" x14ac:dyDescent="0.25">
      <c r="C1956" s="105"/>
      <c r="D1956" s="105"/>
      <c r="E1956" s="106"/>
      <c r="F1956" s="106"/>
      <c r="G1956" s="107"/>
      <c r="H1956"/>
      <c r="I1956" s="11"/>
      <c r="J1956"/>
    </row>
    <row r="1957" spans="3:10" x14ac:dyDescent="0.25">
      <c r="C1957" s="105"/>
      <c r="D1957" s="105"/>
      <c r="E1957" s="106"/>
      <c r="F1957" s="106"/>
      <c r="G1957" s="107"/>
      <c r="H1957"/>
      <c r="I1957" s="11"/>
      <c r="J1957"/>
    </row>
    <row r="1958" spans="3:10" x14ac:dyDescent="0.25">
      <c r="C1958" s="105"/>
      <c r="D1958" s="105"/>
      <c r="E1958" s="106"/>
      <c r="F1958" s="106"/>
      <c r="G1958" s="107"/>
      <c r="H1958"/>
      <c r="I1958" s="11"/>
      <c r="J1958"/>
    </row>
    <row r="1959" spans="3:10" x14ac:dyDescent="0.25">
      <c r="C1959" s="105"/>
      <c r="D1959" s="105"/>
      <c r="E1959" s="106"/>
      <c r="F1959" s="106"/>
      <c r="G1959" s="107"/>
      <c r="H1959"/>
      <c r="I1959" s="11"/>
      <c r="J1959"/>
    </row>
    <row r="1960" spans="3:10" x14ac:dyDescent="0.25">
      <c r="C1960" s="105"/>
      <c r="D1960" s="105"/>
      <c r="E1960" s="106"/>
      <c r="F1960" s="106"/>
      <c r="G1960" s="107"/>
      <c r="H1960"/>
      <c r="I1960" s="11"/>
      <c r="J1960"/>
    </row>
    <row r="1961" spans="3:10" x14ac:dyDescent="0.25">
      <c r="C1961" s="105"/>
      <c r="D1961" s="105"/>
      <c r="E1961" s="106"/>
      <c r="F1961" s="106"/>
      <c r="G1961" s="107"/>
      <c r="H1961"/>
      <c r="I1961" s="11"/>
      <c r="J1961"/>
    </row>
    <row r="1962" spans="3:10" x14ac:dyDescent="0.25">
      <c r="C1962" s="105"/>
      <c r="D1962" s="105"/>
      <c r="E1962" s="106"/>
      <c r="F1962" s="106"/>
      <c r="G1962" s="107"/>
      <c r="H1962"/>
      <c r="I1962" s="11"/>
      <c r="J1962"/>
    </row>
    <row r="1963" spans="3:10" x14ac:dyDescent="0.25">
      <c r="C1963" s="105"/>
      <c r="D1963" s="105"/>
      <c r="E1963" s="106"/>
      <c r="F1963" s="106"/>
      <c r="G1963" s="107"/>
      <c r="H1963"/>
      <c r="I1963" s="11"/>
      <c r="J1963"/>
    </row>
    <row r="1964" spans="3:10" x14ac:dyDescent="0.25">
      <c r="C1964" s="105"/>
      <c r="D1964" s="105"/>
      <c r="E1964" s="106"/>
      <c r="F1964" s="106"/>
      <c r="G1964" s="107"/>
      <c r="H1964"/>
      <c r="I1964" s="11"/>
      <c r="J1964"/>
    </row>
    <row r="1965" spans="3:10" x14ac:dyDescent="0.25">
      <c r="C1965" s="105"/>
      <c r="D1965" s="105"/>
      <c r="E1965" s="106"/>
      <c r="F1965" s="106"/>
      <c r="G1965" s="107"/>
      <c r="H1965"/>
      <c r="I1965" s="11"/>
      <c r="J1965"/>
    </row>
    <row r="1966" spans="3:10" x14ac:dyDescent="0.25">
      <c r="C1966" s="105"/>
      <c r="D1966" s="105"/>
      <c r="E1966" s="106"/>
      <c r="F1966" s="106"/>
      <c r="G1966" s="107"/>
      <c r="H1966"/>
      <c r="I1966" s="11"/>
      <c r="J1966"/>
    </row>
    <row r="1967" spans="3:10" x14ac:dyDescent="0.25">
      <c r="C1967" s="105"/>
      <c r="D1967" s="105"/>
      <c r="E1967" s="106"/>
      <c r="F1967" s="106"/>
      <c r="G1967" s="107"/>
      <c r="H1967"/>
      <c r="I1967" s="11"/>
      <c r="J1967"/>
    </row>
    <row r="1968" spans="3:10" x14ac:dyDescent="0.25">
      <c r="C1968" s="105"/>
      <c r="D1968" s="105"/>
      <c r="E1968" s="106"/>
      <c r="F1968" s="106"/>
      <c r="G1968" s="107"/>
      <c r="H1968"/>
      <c r="I1968" s="11"/>
      <c r="J1968"/>
    </row>
    <row r="1969" spans="3:10" x14ac:dyDescent="0.25">
      <c r="C1969" s="105"/>
      <c r="D1969" s="105"/>
      <c r="E1969" s="106"/>
      <c r="F1969" s="106"/>
      <c r="G1969" s="107"/>
      <c r="H1969"/>
      <c r="I1969" s="11"/>
      <c r="J1969"/>
    </row>
    <row r="1970" spans="3:10" x14ac:dyDescent="0.25">
      <c r="C1970" s="105"/>
      <c r="D1970" s="105"/>
      <c r="E1970" s="106"/>
      <c r="F1970" s="106"/>
      <c r="G1970" s="107"/>
      <c r="H1970"/>
      <c r="I1970" s="11"/>
      <c r="J1970"/>
    </row>
    <row r="1971" spans="3:10" x14ac:dyDescent="0.25">
      <c r="C1971" s="105"/>
      <c r="D1971" s="105"/>
      <c r="E1971" s="106"/>
      <c r="F1971" s="106"/>
      <c r="G1971" s="107"/>
      <c r="H1971"/>
      <c r="I1971" s="11"/>
      <c r="J1971"/>
    </row>
    <row r="1972" spans="3:10" x14ac:dyDescent="0.25">
      <c r="C1972" s="105"/>
      <c r="D1972" s="105"/>
      <c r="E1972" s="106"/>
      <c r="F1972" s="106"/>
      <c r="G1972" s="107"/>
      <c r="H1972"/>
      <c r="I1972" s="11"/>
      <c r="J1972"/>
    </row>
    <row r="1973" spans="3:10" x14ac:dyDescent="0.25">
      <c r="C1973" s="105"/>
      <c r="D1973" s="105"/>
      <c r="E1973" s="106"/>
      <c r="F1973" s="106"/>
      <c r="G1973" s="107"/>
      <c r="H1973"/>
      <c r="I1973" s="11"/>
      <c r="J1973"/>
    </row>
    <row r="1974" spans="3:10" x14ac:dyDescent="0.25">
      <c r="C1974" s="105"/>
      <c r="D1974" s="105"/>
      <c r="E1974" s="106"/>
      <c r="F1974" s="106"/>
      <c r="G1974" s="107"/>
      <c r="H1974"/>
      <c r="I1974" s="11"/>
      <c r="J1974"/>
    </row>
    <row r="1975" spans="3:10" x14ac:dyDescent="0.25">
      <c r="C1975" s="105"/>
      <c r="D1975" s="105"/>
      <c r="E1975" s="106"/>
      <c r="F1975" s="106"/>
      <c r="G1975" s="107"/>
      <c r="H1975"/>
      <c r="I1975" s="11"/>
      <c r="J1975"/>
    </row>
    <row r="1976" spans="3:10" x14ac:dyDescent="0.25">
      <c r="C1976" s="105"/>
      <c r="D1976" s="105"/>
      <c r="E1976" s="106"/>
      <c r="F1976" s="106"/>
      <c r="G1976" s="107"/>
      <c r="H1976"/>
      <c r="I1976" s="11"/>
      <c r="J1976"/>
    </row>
    <row r="1977" spans="3:10" x14ac:dyDescent="0.25">
      <c r="C1977" s="105"/>
      <c r="D1977" s="105"/>
      <c r="E1977" s="106"/>
      <c r="F1977" s="106"/>
      <c r="G1977" s="107"/>
      <c r="H1977"/>
      <c r="I1977" s="11"/>
      <c r="J1977"/>
    </row>
    <row r="1978" spans="3:10" x14ac:dyDescent="0.25">
      <c r="C1978" s="105"/>
      <c r="D1978" s="105"/>
      <c r="E1978" s="106"/>
      <c r="F1978" s="106"/>
      <c r="G1978" s="107"/>
      <c r="H1978"/>
      <c r="I1978" s="11"/>
      <c r="J1978"/>
    </row>
    <row r="1979" spans="3:10" x14ac:dyDescent="0.25">
      <c r="C1979" s="105"/>
      <c r="D1979" s="105"/>
      <c r="E1979" s="106"/>
      <c r="F1979" s="106"/>
      <c r="G1979" s="107"/>
      <c r="H1979"/>
      <c r="I1979" s="11"/>
      <c r="J1979"/>
    </row>
    <row r="1980" spans="3:10" x14ac:dyDescent="0.25">
      <c r="C1980" s="105"/>
      <c r="D1980" s="105"/>
      <c r="E1980" s="106"/>
      <c r="F1980" s="106"/>
      <c r="G1980" s="107"/>
      <c r="H1980"/>
      <c r="I1980" s="11"/>
      <c r="J1980"/>
    </row>
    <row r="1981" spans="3:10" x14ac:dyDescent="0.25">
      <c r="C1981" s="105"/>
      <c r="D1981" s="105"/>
      <c r="E1981" s="106"/>
      <c r="F1981" s="106"/>
      <c r="G1981" s="107"/>
      <c r="H1981"/>
      <c r="I1981" s="11"/>
      <c r="J1981"/>
    </row>
    <row r="1982" spans="3:10" x14ac:dyDescent="0.25">
      <c r="C1982" s="105"/>
      <c r="D1982" s="105"/>
      <c r="E1982" s="106"/>
      <c r="F1982" s="106"/>
      <c r="G1982" s="107"/>
      <c r="H1982"/>
      <c r="I1982" s="11"/>
      <c r="J1982"/>
    </row>
    <row r="1983" spans="3:10" x14ac:dyDescent="0.25">
      <c r="C1983" s="105"/>
      <c r="D1983" s="105"/>
      <c r="E1983" s="106"/>
      <c r="F1983" s="106"/>
      <c r="G1983" s="107"/>
      <c r="H1983"/>
      <c r="I1983" s="11"/>
      <c r="J1983"/>
    </row>
    <row r="1984" spans="3:10" x14ac:dyDescent="0.25">
      <c r="C1984" s="105"/>
      <c r="D1984" s="105"/>
      <c r="E1984" s="106"/>
      <c r="F1984" s="106"/>
      <c r="G1984" s="107"/>
      <c r="H1984"/>
      <c r="I1984" s="11"/>
      <c r="J1984"/>
    </row>
    <row r="1985" spans="3:10" x14ac:dyDescent="0.25">
      <c r="C1985" s="105"/>
      <c r="D1985" s="105"/>
      <c r="E1985" s="106"/>
      <c r="F1985" s="106"/>
      <c r="G1985" s="107"/>
      <c r="H1985"/>
      <c r="I1985" s="11"/>
      <c r="J1985"/>
    </row>
    <row r="1986" spans="3:10" x14ac:dyDescent="0.25">
      <c r="C1986" s="105"/>
      <c r="D1986" s="105"/>
      <c r="E1986" s="106"/>
      <c r="F1986" s="106"/>
      <c r="G1986" s="107"/>
      <c r="H1986"/>
      <c r="I1986" s="11"/>
      <c r="J1986"/>
    </row>
    <row r="1987" spans="3:10" x14ac:dyDescent="0.25">
      <c r="C1987" s="105"/>
      <c r="D1987" s="105"/>
      <c r="E1987" s="106"/>
      <c r="F1987" s="106"/>
      <c r="G1987" s="107"/>
      <c r="H1987"/>
      <c r="I1987" s="11"/>
      <c r="J1987"/>
    </row>
    <row r="1988" spans="3:10" x14ac:dyDescent="0.25">
      <c r="C1988" s="105"/>
      <c r="D1988" s="105"/>
      <c r="E1988" s="106"/>
      <c r="F1988" s="106"/>
      <c r="G1988" s="107"/>
      <c r="H1988"/>
      <c r="I1988" s="11"/>
      <c r="J1988"/>
    </row>
    <row r="1989" spans="3:10" x14ac:dyDescent="0.25">
      <c r="C1989" s="105"/>
      <c r="D1989" s="105"/>
      <c r="E1989" s="106"/>
      <c r="F1989" s="106"/>
      <c r="G1989" s="107"/>
      <c r="H1989"/>
      <c r="I1989" s="11"/>
      <c r="J1989"/>
    </row>
    <row r="1990" spans="3:10" x14ac:dyDescent="0.25">
      <c r="C1990" s="105"/>
      <c r="D1990" s="105"/>
      <c r="E1990" s="106"/>
      <c r="F1990" s="106"/>
      <c r="G1990" s="107"/>
      <c r="H1990"/>
      <c r="I1990" s="11"/>
      <c r="J1990"/>
    </row>
    <row r="1991" spans="3:10" x14ac:dyDescent="0.25">
      <c r="C1991" s="105"/>
      <c r="D1991" s="105"/>
      <c r="E1991" s="106"/>
      <c r="F1991" s="106"/>
      <c r="G1991" s="107"/>
      <c r="H1991"/>
      <c r="I1991" s="11"/>
      <c r="J1991"/>
    </row>
    <row r="1992" spans="3:10" x14ac:dyDescent="0.25">
      <c r="C1992" s="105"/>
      <c r="D1992" s="105"/>
      <c r="E1992" s="106"/>
      <c r="F1992" s="106"/>
      <c r="G1992" s="107"/>
      <c r="H1992"/>
      <c r="I1992" s="11"/>
      <c r="J1992"/>
    </row>
    <row r="1993" spans="3:10" x14ac:dyDescent="0.25">
      <c r="C1993" s="105"/>
      <c r="D1993" s="105"/>
      <c r="E1993" s="106"/>
      <c r="F1993" s="106"/>
      <c r="G1993" s="107"/>
      <c r="H1993"/>
      <c r="I1993" s="11"/>
      <c r="J1993"/>
    </row>
    <row r="1994" spans="3:10" x14ac:dyDescent="0.25">
      <c r="C1994" s="105"/>
      <c r="D1994" s="105"/>
      <c r="E1994" s="106"/>
      <c r="F1994" s="106"/>
      <c r="G1994" s="107"/>
      <c r="H1994"/>
      <c r="I1994" s="11"/>
      <c r="J1994"/>
    </row>
    <row r="1995" spans="3:10" x14ac:dyDescent="0.25">
      <c r="C1995" s="105"/>
      <c r="D1995" s="105"/>
      <c r="E1995" s="106"/>
      <c r="F1995" s="106"/>
      <c r="G1995" s="107"/>
      <c r="H1995"/>
      <c r="I1995" s="11"/>
      <c r="J1995"/>
    </row>
    <row r="1996" spans="3:10" x14ac:dyDescent="0.25">
      <c r="C1996" s="105"/>
      <c r="D1996" s="105"/>
      <c r="E1996" s="106"/>
      <c r="F1996" s="106"/>
      <c r="G1996" s="107"/>
      <c r="H1996"/>
      <c r="I1996" s="11"/>
      <c r="J1996"/>
    </row>
    <row r="1997" spans="3:10" x14ac:dyDescent="0.25">
      <c r="C1997" s="105"/>
      <c r="D1997" s="105"/>
      <c r="E1997" s="106"/>
      <c r="F1997" s="106"/>
      <c r="G1997" s="107"/>
      <c r="H1997"/>
      <c r="I1997" s="11"/>
      <c r="J1997"/>
    </row>
    <row r="1998" spans="3:10" x14ac:dyDescent="0.25">
      <c r="C1998" s="105"/>
      <c r="D1998" s="105"/>
      <c r="E1998" s="106"/>
      <c r="F1998" s="106"/>
      <c r="G1998" s="107"/>
      <c r="H1998"/>
      <c r="I1998" s="11"/>
      <c r="J1998"/>
    </row>
    <row r="1999" spans="3:10" x14ac:dyDescent="0.25">
      <c r="C1999" s="105"/>
      <c r="D1999" s="105"/>
      <c r="E1999" s="106"/>
      <c r="F1999" s="106"/>
      <c r="G1999" s="107"/>
      <c r="H1999"/>
      <c r="I1999" s="11"/>
      <c r="J1999"/>
    </row>
    <row r="2000" spans="3:10" x14ac:dyDescent="0.25">
      <c r="C2000" s="105"/>
      <c r="D2000" s="105"/>
      <c r="E2000" s="106"/>
      <c r="F2000" s="106"/>
      <c r="G2000" s="107"/>
      <c r="H2000"/>
      <c r="I2000" s="11"/>
      <c r="J2000"/>
    </row>
    <row r="2001" spans="3:10" x14ac:dyDescent="0.25">
      <c r="C2001" s="105"/>
      <c r="D2001" s="105"/>
      <c r="E2001" s="106"/>
      <c r="F2001" s="106"/>
      <c r="G2001" s="107"/>
      <c r="H2001"/>
      <c r="I2001" s="11"/>
      <c r="J2001"/>
    </row>
    <row r="2002" spans="3:10" x14ac:dyDescent="0.25">
      <c r="C2002" s="105"/>
      <c r="D2002" s="105"/>
      <c r="E2002" s="106"/>
      <c r="F2002" s="106"/>
      <c r="G2002" s="107"/>
      <c r="H2002"/>
      <c r="I2002" s="11"/>
      <c r="J2002"/>
    </row>
    <row r="2003" spans="3:10" x14ac:dyDescent="0.25">
      <c r="C2003" s="105"/>
      <c r="D2003" s="105"/>
      <c r="E2003" s="106"/>
      <c r="F2003" s="106"/>
      <c r="G2003" s="107"/>
      <c r="H2003"/>
      <c r="I2003" s="11"/>
      <c r="J2003"/>
    </row>
    <row r="2004" spans="3:10" x14ac:dyDescent="0.25">
      <c r="C2004" s="105"/>
      <c r="D2004" s="105"/>
      <c r="E2004" s="106"/>
      <c r="F2004" s="106"/>
      <c r="G2004" s="107"/>
      <c r="H2004"/>
      <c r="I2004" s="11"/>
      <c r="J2004"/>
    </row>
    <row r="2005" spans="3:10" x14ac:dyDescent="0.25">
      <c r="C2005" s="105"/>
      <c r="D2005" s="105"/>
      <c r="E2005" s="106"/>
      <c r="F2005" s="106"/>
      <c r="G2005" s="107"/>
      <c r="H2005"/>
      <c r="I2005" s="11"/>
      <c r="J2005"/>
    </row>
    <row r="2006" spans="3:10" x14ac:dyDescent="0.25">
      <c r="C2006" s="105"/>
      <c r="D2006" s="105"/>
      <c r="E2006" s="106"/>
      <c r="F2006" s="106"/>
      <c r="G2006" s="107"/>
      <c r="H2006"/>
      <c r="I2006" s="11"/>
      <c r="J2006"/>
    </row>
    <row r="2007" spans="3:10" x14ac:dyDescent="0.25">
      <c r="C2007" s="105"/>
      <c r="D2007" s="105"/>
      <c r="E2007" s="106"/>
      <c r="F2007" s="106"/>
      <c r="G2007" s="107"/>
      <c r="H2007"/>
      <c r="I2007" s="11"/>
      <c r="J2007"/>
    </row>
    <row r="2008" spans="3:10" x14ac:dyDescent="0.25">
      <c r="C2008" s="105"/>
      <c r="D2008" s="105"/>
      <c r="E2008" s="106"/>
      <c r="F2008" s="106"/>
      <c r="G2008" s="107"/>
      <c r="H2008"/>
      <c r="I2008" s="11"/>
      <c r="J2008"/>
    </row>
    <row r="2009" spans="3:10" x14ac:dyDescent="0.25">
      <c r="C2009" s="105"/>
      <c r="D2009" s="105"/>
      <c r="E2009" s="106"/>
      <c r="F2009" s="106"/>
      <c r="G2009" s="107"/>
      <c r="H2009"/>
      <c r="I2009" s="11"/>
      <c r="J2009"/>
    </row>
    <row r="2010" spans="3:10" x14ac:dyDescent="0.25">
      <c r="C2010" s="105"/>
      <c r="D2010" s="105"/>
      <c r="E2010" s="106"/>
      <c r="F2010" s="106"/>
      <c r="G2010" s="107"/>
      <c r="H2010"/>
      <c r="I2010" s="11"/>
      <c r="J2010"/>
    </row>
    <row r="2011" spans="3:10" x14ac:dyDescent="0.25">
      <c r="C2011" s="105"/>
      <c r="D2011" s="105"/>
      <c r="E2011" s="106"/>
      <c r="F2011" s="106"/>
      <c r="G2011" s="107"/>
      <c r="H2011"/>
      <c r="I2011" s="11"/>
      <c r="J2011"/>
    </row>
    <row r="2012" spans="3:10" x14ac:dyDescent="0.25">
      <c r="C2012" s="105"/>
      <c r="D2012" s="105"/>
      <c r="E2012" s="106"/>
      <c r="F2012" s="106"/>
      <c r="G2012" s="107"/>
      <c r="H2012"/>
      <c r="I2012" s="11"/>
      <c r="J2012"/>
    </row>
    <row r="2013" spans="3:10" x14ac:dyDescent="0.25">
      <c r="C2013" s="105"/>
      <c r="D2013" s="105"/>
      <c r="E2013" s="106"/>
      <c r="F2013" s="106"/>
      <c r="G2013" s="107"/>
      <c r="H2013"/>
      <c r="I2013" s="11"/>
      <c r="J2013"/>
    </row>
    <row r="2014" spans="3:10" x14ac:dyDescent="0.25">
      <c r="C2014" s="105"/>
      <c r="D2014" s="105"/>
      <c r="E2014" s="106"/>
      <c r="F2014" s="106"/>
      <c r="G2014" s="107"/>
      <c r="H2014"/>
      <c r="I2014" s="11"/>
      <c r="J2014"/>
    </row>
    <row r="2015" spans="3:10" x14ac:dyDescent="0.25">
      <c r="C2015" s="105"/>
      <c r="D2015" s="105"/>
      <c r="E2015" s="106"/>
      <c r="F2015" s="106"/>
      <c r="G2015" s="107"/>
      <c r="H2015"/>
      <c r="I2015" s="11"/>
      <c r="J2015"/>
    </row>
    <row r="2016" spans="3:10" x14ac:dyDescent="0.25">
      <c r="C2016" s="105"/>
      <c r="D2016" s="105"/>
      <c r="E2016" s="106"/>
      <c r="F2016" s="106"/>
      <c r="G2016" s="107"/>
      <c r="H2016"/>
      <c r="I2016" s="11"/>
      <c r="J2016"/>
    </row>
    <row r="2017" spans="3:10" x14ac:dyDescent="0.25">
      <c r="C2017" s="105"/>
      <c r="D2017" s="105"/>
      <c r="E2017" s="106"/>
      <c r="F2017" s="106"/>
      <c r="G2017" s="107"/>
      <c r="H2017"/>
      <c r="I2017" s="11"/>
      <c r="J2017"/>
    </row>
    <row r="2018" spans="3:10" x14ac:dyDescent="0.25">
      <c r="C2018" s="105"/>
      <c r="D2018" s="105"/>
      <c r="E2018" s="106"/>
      <c r="F2018" s="106"/>
      <c r="G2018" s="107"/>
      <c r="H2018"/>
      <c r="I2018" s="11"/>
      <c r="J2018"/>
    </row>
    <row r="2019" spans="3:10" x14ac:dyDescent="0.25">
      <c r="C2019" s="105"/>
      <c r="D2019" s="105"/>
      <c r="E2019" s="106"/>
      <c r="F2019" s="106"/>
      <c r="G2019" s="107"/>
      <c r="H2019"/>
      <c r="I2019" s="11"/>
      <c r="J2019"/>
    </row>
    <row r="2020" spans="3:10" x14ac:dyDescent="0.25">
      <c r="C2020" s="105"/>
      <c r="D2020" s="105"/>
      <c r="E2020" s="106"/>
      <c r="F2020" s="106"/>
      <c r="G2020" s="107"/>
      <c r="H2020"/>
      <c r="I2020"/>
      <c r="J2020"/>
    </row>
    <row r="2021" spans="3:10" x14ac:dyDescent="0.25">
      <c r="C2021" s="105"/>
      <c r="D2021" s="105"/>
      <c r="E2021" s="106"/>
      <c r="F2021" s="106"/>
      <c r="G2021" s="107"/>
      <c r="H2021"/>
      <c r="I2021"/>
      <c r="J2021"/>
    </row>
    <row r="2022" spans="3:10" x14ac:dyDescent="0.25">
      <c r="C2022" s="105"/>
      <c r="D2022" s="105"/>
      <c r="E2022" s="106"/>
      <c r="F2022" s="106"/>
      <c r="G2022" s="107"/>
      <c r="H2022"/>
      <c r="I2022"/>
      <c r="J2022"/>
    </row>
    <row r="2023" spans="3:10" x14ac:dyDescent="0.25">
      <c r="C2023" s="105"/>
      <c r="D2023" s="105"/>
      <c r="E2023" s="106"/>
      <c r="F2023" s="106"/>
      <c r="G2023" s="107"/>
      <c r="H2023"/>
      <c r="I2023"/>
      <c r="J2023"/>
    </row>
    <row r="2024" spans="3:10" x14ac:dyDescent="0.25">
      <c r="C2024" s="105"/>
      <c r="D2024" s="105"/>
      <c r="E2024" s="106"/>
      <c r="F2024" s="106"/>
      <c r="G2024" s="107"/>
      <c r="H2024"/>
      <c r="I2024"/>
      <c r="J2024"/>
    </row>
    <row r="2025" spans="3:10" x14ac:dyDescent="0.25">
      <c r="C2025" s="105"/>
      <c r="D2025" s="105"/>
      <c r="E2025" s="106"/>
      <c r="F2025" s="106"/>
      <c r="G2025" s="107"/>
      <c r="H2025"/>
      <c r="I2025"/>
      <c r="J2025"/>
    </row>
    <row r="2026" spans="3:10" x14ac:dyDescent="0.25">
      <c r="C2026" s="105"/>
      <c r="D2026" s="105"/>
      <c r="E2026" s="106"/>
      <c r="F2026" s="106"/>
      <c r="G2026" s="107"/>
      <c r="H2026"/>
      <c r="I2026"/>
      <c r="J2026"/>
    </row>
    <row r="2027" spans="3:10" x14ac:dyDescent="0.25">
      <c r="C2027" s="105"/>
      <c r="D2027" s="105"/>
      <c r="E2027" s="106"/>
      <c r="F2027" s="106"/>
      <c r="G2027" s="107"/>
      <c r="H2027"/>
      <c r="I2027"/>
      <c r="J2027"/>
    </row>
    <row r="2028" spans="3:10" x14ac:dyDescent="0.25">
      <c r="C2028" s="105"/>
      <c r="D2028" s="105"/>
      <c r="E2028" s="106"/>
      <c r="F2028" s="106"/>
      <c r="G2028" s="107"/>
      <c r="H2028"/>
      <c r="I2028"/>
      <c r="J2028"/>
    </row>
    <row r="2029" spans="3:10" x14ac:dyDescent="0.25">
      <c r="C2029" s="105"/>
      <c r="D2029" s="105"/>
      <c r="E2029" s="106"/>
      <c r="F2029" s="106"/>
      <c r="G2029" s="107"/>
      <c r="H2029"/>
      <c r="I2029"/>
      <c r="J2029"/>
    </row>
    <row r="2030" spans="3:10" x14ac:dyDescent="0.25">
      <c r="C2030" s="105"/>
      <c r="D2030" s="105"/>
      <c r="E2030" s="106"/>
      <c r="F2030" s="106"/>
      <c r="G2030" s="107"/>
      <c r="H2030"/>
      <c r="I2030"/>
      <c r="J2030"/>
    </row>
    <row r="2031" spans="3:10" x14ac:dyDescent="0.25">
      <c r="C2031" s="105"/>
      <c r="D2031" s="105"/>
      <c r="E2031" s="106"/>
      <c r="F2031" s="106"/>
      <c r="G2031" s="107"/>
      <c r="H2031"/>
      <c r="I2031"/>
      <c r="J2031"/>
    </row>
    <row r="2032" spans="3:10" x14ac:dyDescent="0.25">
      <c r="C2032" s="105"/>
      <c r="D2032" s="105"/>
      <c r="E2032" s="106"/>
      <c r="F2032" s="106"/>
      <c r="G2032" s="107"/>
      <c r="H2032"/>
      <c r="I2032"/>
      <c r="J2032"/>
    </row>
    <row r="2033" spans="3:10" x14ac:dyDescent="0.25">
      <c r="C2033" s="105"/>
      <c r="D2033" s="105"/>
      <c r="E2033" s="106"/>
      <c r="F2033" s="106"/>
      <c r="G2033" s="107"/>
      <c r="H2033"/>
      <c r="I2033"/>
      <c r="J2033"/>
    </row>
    <row r="2034" spans="3:10" x14ac:dyDescent="0.25">
      <c r="C2034" s="105"/>
      <c r="D2034" s="105"/>
      <c r="E2034" s="106"/>
      <c r="F2034" s="106"/>
      <c r="G2034" s="107"/>
      <c r="H2034"/>
      <c r="I2034"/>
      <c r="J2034"/>
    </row>
    <row r="2035" spans="3:10" x14ac:dyDescent="0.25">
      <c r="C2035" s="105"/>
      <c r="D2035" s="105"/>
      <c r="E2035" s="106"/>
      <c r="F2035" s="106"/>
      <c r="G2035" s="107"/>
      <c r="H2035"/>
      <c r="I2035"/>
      <c r="J2035"/>
    </row>
    <row r="2036" spans="3:10" x14ac:dyDescent="0.25">
      <c r="C2036" s="105"/>
      <c r="D2036" s="105"/>
      <c r="E2036" s="106"/>
      <c r="F2036" s="106"/>
      <c r="G2036" s="107"/>
      <c r="H2036"/>
      <c r="I2036"/>
      <c r="J2036"/>
    </row>
    <row r="2037" spans="3:10" x14ac:dyDescent="0.25">
      <c r="C2037" s="105"/>
      <c r="D2037" s="105"/>
      <c r="E2037" s="106"/>
      <c r="F2037" s="106"/>
      <c r="G2037" s="107"/>
      <c r="H2037"/>
      <c r="I2037"/>
      <c r="J2037"/>
    </row>
    <row r="2038" spans="3:10" x14ac:dyDescent="0.25">
      <c r="C2038" s="105"/>
      <c r="D2038" s="105"/>
      <c r="E2038" s="106"/>
      <c r="F2038" s="106"/>
      <c r="G2038" s="107"/>
      <c r="H2038"/>
      <c r="I2038"/>
      <c r="J2038"/>
    </row>
    <row r="2039" spans="3:10" x14ac:dyDescent="0.25">
      <c r="C2039" s="105"/>
      <c r="D2039" s="105"/>
      <c r="E2039" s="106"/>
      <c r="F2039" s="106"/>
      <c r="G2039" s="107"/>
      <c r="H2039"/>
      <c r="I2039"/>
      <c r="J2039"/>
    </row>
    <row r="2040" spans="3:10" x14ac:dyDescent="0.25">
      <c r="C2040" s="105"/>
      <c r="D2040" s="105"/>
      <c r="E2040" s="106"/>
      <c r="F2040" s="106"/>
      <c r="G2040" s="107"/>
      <c r="H2040"/>
      <c r="I2040"/>
      <c r="J2040"/>
    </row>
    <row r="2041" spans="3:10" x14ac:dyDescent="0.25">
      <c r="C2041" s="105"/>
      <c r="D2041" s="105"/>
      <c r="E2041" s="106"/>
      <c r="F2041" s="106"/>
      <c r="G2041" s="107"/>
      <c r="H2041"/>
      <c r="I2041"/>
      <c r="J2041"/>
    </row>
    <row r="2042" spans="3:10" x14ac:dyDescent="0.25">
      <c r="C2042" s="105"/>
      <c r="D2042" s="105"/>
      <c r="E2042" s="106"/>
      <c r="F2042" s="106"/>
      <c r="G2042" s="107"/>
      <c r="H2042"/>
      <c r="I2042"/>
      <c r="J2042"/>
    </row>
    <row r="2043" spans="3:10" x14ac:dyDescent="0.25">
      <c r="C2043" s="105"/>
      <c r="D2043" s="105"/>
      <c r="E2043" s="106"/>
      <c r="F2043" s="106"/>
      <c r="G2043" s="107"/>
      <c r="H2043"/>
      <c r="I2043"/>
      <c r="J2043"/>
    </row>
    <row r="2044" spans="3:10" x14ac:dyDescent="0.25">
      <c r="C2044" s="105"/>
      <c r="D2044" s="105"/>
      <c r="E2044" s="106"/>
      <c r="F2044" s="106"/>
      <c r="G2044" s="107"/>
      <c r="H2044"/>
      <c r="I2044"/>
      <c r="J2044"/>
    </row>
    <row r="2045" spans="3:10" x14ac:dyDescent="0.25">
      <c r="C2045" s="105"/>
      <c r="D2045" s="105"/>
      <c r="E2045" s="106"/>
      <c r="F2045" s="106"/>
      <c r="G2045" s="107"/>
      <c r="H2045"/>
      <c r="I2045"/>
      <c r="J2045"/>
    </row>
    <row r="2046" spans="3:10" x14ac:dyDescent="0.25">
      <c r="C2046" s="105"/>
      <c r="D2046" s="105"/>
      <c r="E2046" s="106"/>
      <c r="F2046" s="106"/>
      <c r="G2046" s="107"/>
      <c r="H2046"/>
      <c r="I2046"/>
      <c r="J2046"/>
    </row>
    <row r="2047" spans="3:10" x14ac:dyDescent="0.25">
      <c r="C2047" s="105"/>
      <c r="D2047" s="105"/>
      <c r="E2047" s="106"/>
      <c r="F2047" s="106"/>
      <c r="G2047" s="107"/>
      <c r="H2047"/>
      <c r="I2047"/>
      <c r="J2047"/>
    </row>
    <row r="2048" spans="3:10" x14ac:dyDescent="0.25">
      <c r="C2048" s="105"/>
      <c r="D2048" s="105"/>
      <c r="E2048" s="106"/>
      <c r="F2048" s="106"/>
      <c r="G2048" s="107"/>
      <c r="H2048"/>
      <c r="I2048"/>
      <c r="J2048"/>
    </row>
    <row r="2049" spans="3:10" x14ac:dyDescent="0.25">
      <c r="C2049" s="105"/>
      <c r="D2049" s="105"/>
      <c r="E2049" s="106"/>
      <c r="F2049" s="106"/>
      <c r="G2049" s="107"/>
      <c r="H2049"/>
      <c r="I2049"/>
      <c r="J2049"/>
    </row>
    <row r="2050" spans="3:10" x14ac:dyDescent="0.25">
      <c r="C2050" s="105"/>
      <c r="D2050" s="105"/>
      <c r="E2050" s="106"/>
      <c r="F2050" s="106"/>
      <c r="G2050" s="107"/>
      <c r="H2050"/>
      <c r="I2050"/>
      <c r="J2050"/>
    </row>
    <row r="2051" spans="3:10" x14ac:dyDescent="0.25">
      <c r="C2051" s="105"/>
      <c r="D2051" s="105"/>
      <c r="E2051" s="106"/>
      <c r="F2051" s="106"/>
      <c r="G2051" s="107"/>
      <c r="H2051"/>
      <c r="I2051"/>
      <c r="J2051"/>
    </row>
    <row r="2052" spans="3:10" x14ac:dyDescent="0.25">
      <c r="C2052" s="105"/>
      <c r="D2052" s="105"/>
      <c r="E2052" s="106"/>
      <c r="F2052" s="106"/>
      <c r="G2052" s="107"/>
      <c r="H2052"/>
      <c r="I2052"/>
      <c r="J2052"/>
    </row>
  </sheetData>
  <dataValidations count="4">
    <dataValidation type="textLength" operator="lessThanOrEqual" allowBlank="1" showInputMessage="1" showErrorMessage="1" sqref="F8:F2052" xr:uid="{585CD24D-F9AA-4682-8E93-7B13C55260AB}">
      <formula1>20</formula1>
    </dataValidation>
    <dataValidation type="list" allowBlank="1" showInputMessage="1" showErrorMessage="1" sqref="H12:H13 D8:D2052 H32:J2052" xr:uid="{CF1D3DA5-3085-4395-9BB6-89C8FBE96186}">
      <formula1>INDIRECT("ClassProperty[Code]")</formula1>
    </dataValidation>
    <dataValidation type="list" allowBlank="1" showInputMessage="1" showErrorMessage="1" sqref="C22:C23 C8:C19" xr:uid="{EC7B8BFE-4367-48A1-B2F1-1DFA9F3A1C37}">
      <formula1>INDIRECT("Property[Code]")</formula1>
    </dataValidation>
    <dataValidation type="whole" operator="greaterThanOrEqual" allowBlank="1" showInputMessage="1" showErrorMessage="1" prompt="Must be a positive integer." sqref="I8:I31" xr:uid="{B2A68F2C-DF44-46CE-B0A0-405D43A94785}">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E14" sqref="E14"/>
    </sheetView>
  </sheetViews>
  <sheetFormatPr defaultColWidth="8.85546875" defaultRowHeight="15" x14ac:dyDescent="0.25"/>
  <cols>
    <col min="1" max="1" width="4.140625" style="2" customWidth="1"/>
    <col min="2" max="2" width="14" style="2" bestFit="1" customWidth="1"/>
    <col min="3" max="3" width="22.42578125" style="2" customWidth="1"/>
    <col min="4" max="4" width="25.85546875" style="2" customWidth="1"/>
    <col min="5" max="5" width="64" style="2" bestFit="1" customWidth="1"/>
    <col min="6" max="6" width="27.140625" style="2" customWidth="1"/>
    <col min="7" max="7" width="17.140625" style="2" customWidth="1"/>
    <col min="8" max="16384" width="8.85546875" style="2"/>
  </cols>
  <sheetData>
    <row r="2" spans="2:7" x14ac:dyDescent="0.25">
      <c r="B2" s="52" t="s">
        <v>0</v>
      </c>
      <c r="C2" s="50" t="s">
        <v>3</v>
      </c>
      <c r="D2" s="50" t="s">
        <v>3</v>
      </c>
      <c r="E2" s="50" t="s">
        <v>3</v>
      </c>
      <c r="F2" s="50" t="s">
        <v>3</v>
      </c>
      <c r="G2" s="51" t="s">
        <v>3</v>
      </c>
    </row>
    <row r="3" spans="2:7" x14ac:dyDescent="0.25">
      <c r="B3" s="63" t="s">
        <v>1</v>
      </c>
      <c r="C3" s="68" t="s">
        <v>1310</v>
      </c>
      <c r="D3" s="68"/>
      <c r="E3" s="68" t="s">
        <v>1310</v>
      </c>
      <c r="F3" s="68" t="s">
        <v>1310</v>
      </c>
      <c r="G3" s="77"/>
    </row>
    <row r="4" spans="2:7" x14ac:dyDescent="0.25">
      <c r="B4" s="63" t="s">
        <v>1309</v>
      </c>
      <c r="C4" s="65"/>
      <c r="D4" s="65"/>
      <c r="E4" s="65"/>
      <c r="F4" s="65"/>
      <c r="G4" s="66"/>
    </row>
    <row r="5" spans="2:7" x14ac:dyDescent="0.25">
      <c r="B5" s="55" t="s">
        <v>49</v>
      </c>
      <c r="C5" s="73" t="s">
        <v>125</v>
      </c>
      <c r="D5" s="73" t="s">
        <v>132</v>
      </c>
      <c r="E5" s="73" t="s">
        <v>1882</v>
      </c>
      <c r="F5" s="73" t="s">
        <v>74</v>
      </c>
      <c r="G5" s="90" t="s">
        <v>1897</v>
      </c>
    </row>
    <row r="6" spans="2:7" x14ac:dyDescent="0.25">
      <c r="B6" s="24"/>
      <c r="C6" s="3"/>
      <c r="D6" s="4"/>
      <c r="E6" s="4"/>
      <c r="F6" s="4"/>
      <c r="G6" s="4"/>
    </row>
    <row r="7" spans="2:7" s="29" customFormat="1" ht="20.100000000000001" customHeight="1" x14ac:dyDescent="0.25">
      <c r="C7" s="30" t="s">
        <v>872</v>
      </c>
      <c r="D7" s="30" t="s">
        <v>79</v>
      </c>
      <c r="E7" s="30" t="s">
        <v>73</v>
      </c>
      <c r="F7" s="30" t="s">
        <v>71</v>
      </c>
      <c r="G7" s="30" t="s">
        <v>28</v>
      </c>
    </row>
    <row r="8" spans="2:7" x14ac:dyDescent="0.25">
      <c r="B8" s="25"/>
      <c r="C8" t="s">
        <v>1938</v>
      </c>
      <c r="D8" t="s">
        <v>1926</v>
      </c>
      <c r="E8" s="104" t="s">
        <v>2118</v>
      </c>
      <c r="F8" t="s">
        <v>77</v>
      </c>
      <c r="G8"/>
    </row>
    <row r="9" spans="2:7" x14ac:dyDescent="0.25">
      <c r="B9" s="25"/>
      <c r="C9" t="s">
        <v>1938</v>
      </c>
      <c r="D9" t="s">
        <v>1941</v>
      </c>
      <c r="E9" s="103" t="s">
        <v>2119</v>
      </c>
      <c r="F9" t="s">
        <v>77</v>
      </c>
      <c r="G9"/>
    </row>
    <row r="10" spans="2:7" x14ac:dyDescent="0.25">
      <c r="B10" s="25"/>
      <c r="C10"/>
      <c r="D10"/>
      <c r="E10"/>
      <c r="F10"/>
      <c r="G10"/>
    </row>
    <row r="11" spans="2:7" x14ac:dyDescent="0.25">
      <c r="B11" s="25"/>
      <c r="C11"/>
      <c r="D11"/>
      <c r="E11"/>
      <c r="F11"/>
      <c r="G11"/>
    </row>
    <row r="12" spans="2:7" x14ac:dyDescent="0.25">
      <c r="B12" s="25"/>
      <c r="C12"/>
      <c r="D12"/>
      <c r="E12"/>
      <c r="F12"/>
      <c r="G12"/>
    </row>
    <row r="13" spans="2:7" x14ac:dyDescent="0.25">
      <c r="B13" s="25"/>
      <c r="C13"/>
      <c r="D13"/>
      <c r="E13"/>
      <c r="F13"/>
      <c r="G13"/>
    </row>
    <row r="14" spans="2:7" x14ac:dyDescent="0.25">
      <c r="B14" s="25"/>
      <c r="C14"/>
      <c r="D14"/>
      <c r="E14"/>
      <c r="F14"/>
      <c r="G14"/>
    </row>
    <row r="15" spans="2:7" x14ac:dyDescent="0.25">
      <c r="B15" s="25"/>
      <c r="C15"/>
      <c r="D15"/>
      <c r="E15"/>
      <c r="F15"/>
      <c r="G15"/>
    </row>
    <row r="16" spans="2:7" x14ac:dyDescent="0.25">
      <c r="B16" s="25"/>
      <c r="C16"/>
      <c r="D16"/>
      <c r="E16"/>
      <c r="F16"/>
      <c r="G16"/>
    </row>
    <row r="17" spans="2:7" x14ac:dyDescent="0.25">
      <c r="B17" s="25"/>
      <c r="C17"/>
      <c r="D17"/>
      <c r="E17"/>
      <c r="F17"/>
      <c r="G17"/>
    </row>
    <row r="18" spans="2:7" x14ac:dyDescent="0.25">
      <c r="C18"/>
      <c r="D18"/>
      <c r="E18"/>
      <c r="F18"/>
      <c r="G18"/>
    </row>
    <row r="19" spans="2:7" x14ac:dyDescent="0.25">
      <c r="C19"/>
      <c r="D19"/>
      <c r="E19"/>
      <c r="F19"/>
      <c r="G19"/>
    </row>
    <row r="20" spans="2:7" x14ac:dyDescent="0.25">
      <c r="C20"/>
      <c r="D20"/>
      <c r="E20"/>
      <c r="F20"/>
      <c r="G20"/>
    </row>
    <row r="21" spans="2:7" x14ac:dyDescent="0.25">
      <c r="C21"/>
      <c r="D21"/>
      <c r="E21"/>
      <c r="F21"/>
      <c r="G21"/>
    </row>
    <row r="22" spans="2:7" x14ac:dyDescent="0.25">
      <c r="C22"/>
      <c r="D22"/>
      <c r="E22"/>
      <c r="F22"/>
      <c r="G22"/>
    </row>
    <row r="23" spans="2:7" x14ac:dyDescent="0.25">
      <c r="C23"/>
      <c r="D23"/>
      <c r="E23"/>
      <c r="F23"/>
      <c r="G23"/>
    </row>
    <row r="24" spans="2:7" x14ac:dyDescent="0.25">
      <c r="C24"/>
      <c r="D24"/>
      <c r="E24"/>
      <c r="F24"/>
      <c r="G24"/>
    </row>
    <row r="25" spans="2:7" x14ac:dyDescent="0.25">
      <c r="C25"/>
      <c r="D25"/>
      <c r="E25"/>
      <c r="F25"/>
      <c r="G25"/>
    </row>
    <row r="26" spans="2:7" x14ac:dyDescent="0.25">
      <c r="C26"/>
      <c r="D26"/>
      <c r="E26"/>
      <c r="F26"/>
      <c r="G26"/>
    </row>
    <row r="27" spans="2:7" x14ac:dyDescent="0.25">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hyperlinks>
    <hyperlink ref="E8" r:id="rId1" display="https://identifier.buildingsmart.org/uri/wsdot/wsdotsigns/1.0.0/prop/sign_mp" xr:uid="{73AEF7F3-E3DB-4FD4-800A-1B3AD04EE72B}"/>
  </hyperlinks>
  <pageMargins left="0.7" right="0.7" top="0.75" bottom="0.75" header="0.3" footer="0.3"/>
  <pageSetup orientation="portrait" r:id="rId2"/>
  <legacyDrawing r:id="rId3"/>
  <tableParts count="1">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AC1" zoomScale="85" zoomScaleNormal="85" workbookViewId="0">
      <selection activeCell="AF50" sqref="AF50"/>
    </sheetView>
  </sheetViews>
  <sheetFormatPr defaultColWidth="8.85546875" defaultRowHeight="15" x14ac:dyDescent="0.25"/>
  <cols>
    <col min="1" max="1" width="4.42578125" style="2" customWidth="1"/>
    <col min="2" max="2" width="23.5703125" style="2" bestFit="1" customWidth="1"/>
    <col min="3" max="3" width="2.85546875" style="2" customWidth="1"/>
    <col min="4" max="4" width="19.5703125" style="2" customWidth="1"/>
    <col min="5" max="5" width="3.42578125" style="2" customWidth="1"/>
    <col min="6" max="6" width="12.42578125" style="2" customWidth="1"/>
    <col min="7" max="7" width="3.42578125" style="2" customWidth="1"/>
    <col min="8" max="8" width="13.42578125" style="2" customWidth="1"/>
    <col min="9" max="9" width="3.85546875" style="2" customWidth="1"/>
    <col min="10" max="10" width="29.140625" style="2" bestFit="1" customWidth="1"/>
    <col min="11" max="11" width="3.42578125" style="2" customWidth="1"/>
    <col min="12" max="12" width="20.42578125" style="2" bestFit="1" customWidth="1"/>
    <col min="13" max="13" width="3.42578125" style="2" customWidth="1"/>
    <col min="14" max="14" width="15.42578125" style="2" bestFit="1" customWidth="1"/>
    <col min="15" max="15" width="3.5703125" style="2" customWidth="1"/>
    <col min="16" max="16" width="14.5703125" style="2" bestFit="1" customWidth="1"/>
    <col min="17" max="17" width="4.42578125" style="2" customWidth="1"/>
    <col min="18" max="18" width="13.5703125" style="2" customWidth="1"/>
    <col min="19" max="19" width="18.42578125" style="2" bestFit="1" customWidth="1"/>
    <col min="20" max="20" width="4.42578125" style="2" customWidth="1"/>
    <col min="21" max="21" width="14.85546875" style="2" customWidth="1"/>
    <col min="22" max="22" width="4.42578125" style="2" customWidth="1"/>
    <col min="23" max="23" width="11.140625" style="2" customWidth="1"/>
    <col min="24" max="24" width="39" style="2" bestFit="1" customWidth="1"/>
    <col min="25" max="25" width="3.42578125" style="2" customWidth="1"/>
    <col min="26" max="26" width="42.5703125" style="2" bestFit="1" customWidth="1"/>
    <col min="27" max="27" width="2.85546875" style="2" customWidth="1"/>
    <col min="28" max="28" width="14" style="2" customWidth="1"/>
    <col min="29" max="29" width="41.5703125" style="2" customWidth="1"/>
    <col min="30" max="30" width="5.42578125" style="2" customWidth="1"/>
    <col min="31" max="31" width="20.42578125" style="2" customWidth="1"/>
    <col min="32" max="32" width="73.42578125" style="2" bestFit="1" customWidth="1"/>
    <col min="33" max="33" width="4.42578125" style="2" customWidth="1"/>
    <col min="34" max="34" width="17.85546875" style="2" bestFit="1" customWidth="1"/>
    <col min="35" max="35" width="70.5703125" style="2" bestFit="1" customWidth="1"/>
    <col min="36" max="16384" width="8.85546875" style="2"/>
  </cols>
  <sheetData>
    <row r="2" spans="2:35" ht="24.6" customHeight="1" x14ac:dyDescent="0.25">
      <c r="B2" s="3"/>
      <c r="C2" s="3"/>
      <c r="D2" s="127" t="s">
        <v>123</v>
      </c>
      <c r="E2" s="127"/>
      <c r="F2" s="127"/>
      <c r="G2" s="127"/>
      <c r="H2" s="127"/>
      <c r="I2" s="127"/>
      <c r="J2" s="127"/>
      <c r="K2" s="127"/>
      <c r="L2" s="127"/>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75" thickBot="1" x14ac:dyDescent="0.3"/>
    <row r="4" spans="2:35" ht="15.75" thickBot="1" x14ac:dyDescent="0.3">
      <c r="B4" t="s">
        <v>89</v>
      </c>
      <c r="D4" t="s">
        <v>1288</v>
      </c>
      <c r="F4" t="s">
        <v>15</v>
      </c>
      <c r="H4" t="s">
        <v>0</v>
      </c>
      <c r="J4" t="s">
        <v>1305</v>
      </c>
      <c r="L4" t="s">
        <v>59</v>
      </c>
      <c r="N4" t="s">
        <v>67</v>
      </c>
      <c r="P4" t="s">
        <v>6</v>
      </c>
      <c r="R4" t="s">
        <v>169</v>
      </c>
      <c r="S4" t="s">
        <v>27</v>
      </c>
      <c r="U4" s="17" t="s">
        <v>879</v>
      </c>
      <c r="W4" t="s">
        <v>172</v>
      </c>
      <c r="X4" t="s">
        <v>27</v>
      </c>
      <c r="Z4" t="s">
        <v>878</v>
      </c>
      <c r="AB4" t="s">
        <v>61</v>
      </c>
      <c r="AC4" t="s">
        <v>1315</v>
      </c>
      <c r="AE4" s="19" t="s">
        <v>1314</v>
      </c>
      <c r="AF4" s="23" t="s">
        <v>1292</v>
      </c>
      <c r="AH4" s="19" t="s">
        <v>865</v>
      </c>
      <c r="AI4" s="23" t="s">
        <v>73</v>
      </c>
    </row>
    <row r="5" spans="2:35" x14ac:dyDescent="0.25">
      <c r="B5" t="s">
        <v>77</v>
      </c>
      <c r="D5" t="s">
        <v>80</v>
      </c>
      <c r="F5" t="s">
        <v>82</v>
      </c>
      <c r="H5" t="s">
        <v>6</v>
      </c>
      <c r="J5" t="s">
        <v>77</v>
      </c>
      <c r="L5" t="s">
        <v>91</v>
      </c>
      <c r="N5" t="s">
        <v>97</v>
      </c>
      <c r="P5" t="b">
        <v>1</v>
      </c>
      <c r="R5" t="s">
        <v>1248</v>
      </c>
      <c r="S5" t="s">
        <v>1249</v>
      </c>
      <c r="U5" t="str">
        <f>"["""&amp;Countries[[#This Row],[Countries]]&amp;"""]"</f>
        <v>["AF"]</v>
      </c>
      <c r="W5" t="s">
        <v>174</v>
      </c>
      <c r="X5" t="s">
        <v>886</v>
      </c>
      <c r="Z5" t="str">
        <f>"["""&amp;Units[[#This Row],[Units]]&amp;"""]"</f>
        <v>["N"]</v>
      </c>
      <c r="AB5" s="31" t="s">
        <v>302</v>
      </c>
      <c r="AC5" s="31" t="s">
        <v>1316</v>
      </c>
      <c r="AE5" s="20" t="str" cm="1">
        <f t="array" ref="AE5:AE17">_xlfn.UNIQUE(Class[Code])</f>
        <v>SIGN</v>
      </c>
      <c r="AF5" s="20" t="str" cm="1">
        <f t="array" ref="AF5">IF(ISBLANK(AE5),"", "https://identifier.buildingsmart.org/uri/"&amp;Dictionary[OrganizationCode]&amp;"/"&amp;Dictionary[DictionaryCode]&amp;"/"&amp;Dictionary[DictionaryVersion]&amp;"/class/"&amp;AE5)</f>
        <v>https://identifier.buildingsmart.org/uri/wsdot/wsdotsigns/0.3.1/class/SIGN</v>
      </c>
      <c r="AH5" s="20" t="str" cm="1">
        <f t="array" ref="AH5:AH58">_xlfn.UNIQUE(Property[Code])</f>
        <v>GUID</v>
      </c>
      <c r="AI5" s="20" t="str" cm="1">
        <f t="array" ref="AI5">IF(ISBLANK(AH5),"", "https://identifier.buildingsmart.org/uri/"&amp;Dictionary[OrganizationCode]&amp;"/"&amp;Dictionary[DictionaryCode]&amp;"/"&amp;Dictionary[DictionaryVersion]&amp;"/prop/"&amp;AH5)</f>
        <v>https://identifier.buildingsmart.org/uri/wsdot/wsdotsigns/0.3.1/prop/GUID</v>
      </c>
    </row>
    <row r="6" spans="2:35" x14ac:dyDescent="0.25">
      <c r="B6" t="s">
        <v>74</v>
      </c>
      <c r="D6" t="s">
        <v>1306</v>
      </c>
      <c r="F6" t="s">
        <v>83</v>
      </c>
      <c r="H6" t="s">
        <v>85</v>
      </c>
      <c r="J6" t="s">
        <v>74</v>
      </c>
      <c r="L6" t="s">
        <v>92</v>
      </c>
      <c r="N6" t="s">
        <v>96</v>
      </c>
      <c r="P6" t="b">
        <v>0</v>
      </c>
      <c r="R6" t="s">
        <v>108</v>
      </c>
      <c r="S6" t="s">
        <v>1249</v>
      </c>
      <c r="U6" t="str">
        <f>"["""&amp;Countries[[#This Row],[Countries]]&amp;"""]"</f>
        <v>["AX"]</v>
      </c>
      <c r="W6" t="s">
        <v>175</v>
      </c>
      <c r="X6" t="s">
        <v>887</v>
      </c>
      <c r="Z6" t="str">
        <f>"["""&amp;Units[[#This Row],[Units]]&amp;"""]"</f>
        <v>["mm"]</v>
      </c>
      <c r="AB6" s="31" t="s">
        <v>303</v>
      </c>
      <c r="AC6" s="31" t="s">
        <v>1317</v>
      </c>
      <c r="AE6" t="str">
        <v>Set_DotDBConnectors</v>
      </c>
      <c r="AF6" s="21" t="str" cm="1">
        <f t="array" ref="AF6">IF(ISBLANK(AE6),"", "https://identifier.buildingsmart.org/uri/"&amp;Dictionary[OrganizationCode]&amp;"/"&amp;Dictionary[DictionaryCode]&amp;"/"&amp;Dictionary[DictionaryVersion]&amp;"/class/"&amp;AE6)</f>
        <v>https://identifier.buildingsmart.org/uri/wsdot/wsdotsigns/0.3.1/class/Set_DotDBConnectors</v>
      </c>
      <c r="AH6" t="str">
        <v>MUTCD</v>
      </c>
      <c r="AI6" t="str" cm="1">
        <f t="array" ref="AI6">IF(ISBLANK(AH6),"", "https://identifier.buildingsmart.org/uri/"&amp;Dictionary[OrganizationCode]&amp;"/"&amp;Dictionary[DictionaryCode]&amp;"/"&amp;Dictionary[DictionaryVersion]&amp;"/prop/"&amp;AH6)</f>
        <v>https://identifier.buildingsmart.org/uri/wsdot/wsdotsigns/0.3.1/prop/MUTCD</v>
      </c>
    </row>
    <row r="7" spans="2:35" x14ac:dyDescent="0.25">
      <c r="B7" t="s">
        <v>1303</v>
      </c>
      <c r="D7" s="15" t="s">
        <v>868</v>
      </c>
      <c r="F7" t="s">
        <v>84</v>
      </c>
      <c r="H7" t="s">
        <v>34</v>
      </c>
      <c r="J7" t="s">
        <v>1303</v>
      </c>
      <c r="L7" t="s">
        <v>93</v>
      </c>
      <c r="R7" t="s">
        <v>133</v>
      </c>
      <c r="S7" t="s">
        <v>1250</v>
      </c>
      <c r="U7" t="str">
        <f>"["""&amp;Countries[[#This Row],[Countries]]&amp;"""]"</f>
        <v>["AL"]</v>
      </c>
      <c r="W7" t="s">
        <v>176</v>
      </c>
      <c r="X7" t="s">
        <v>888</v>
      </c>
      <c r="Z7" t="str">
        <f>"["""&amp;Units[[#This Row],[Units]]&amp;"""]"</f>
        <v>["dB"]</v>
      </c>
      <c r="AB7" s="31" t="s">
        <v>304</v>
      </c>
      <c r="AC7" s="31" t="s">
        <v>1318</v>
      </c>
      <c r="AE7" s="13" t="str">
        <v>Set_PhysicalAttributes</v>
      </c>
      <c r="AF7" s="22" t="str" cm="1">
        <f t="array" ref="AF7">IF(ISBLANK(AE7),"", "https://identifier.buildingsmart.org/uri/"&amp;Dictionary[OrganizationCode]&amp;"/"&amp;Dictionary[DictionaryCode]&amp;"/"&amp;Dictionary[DictionaryVersion]&amp;"/class/"&amp;AE7)</f>
        <v>https://identifier.buildingsmart.org/uri/wsdot/wsdotsigns/0.3.1/class/Set_PhysicalAttributes</v>
      </c>
      <c r="AH7" s="13" t="str">
        <v>sign_id</v>
      </c>
      <c r="AI7" s="13" t="str" cm="1">
        <f t="array" ref="AI7">IF(ISBLANK(AH7),"", "https://identifier.buildingsmart.org/uri/"&amp;Dictionary[OrganizationCode]&amp;"/"&amp;Dictionary[DictionaryCode]&amp;"/"&amp;Dictionary[DictionaryVersion]&amp;"/prop/"&amp;AH7)</f>
        <v>https://identifier.buildingsmart.org/uri/wsdot/wsdotsigns/0.3.1/prop/sign_id</v>
      </c>
    </row>
    <row r="8" spans="2:35" x14ac:dyDescent="0.25">
      <c r="D8" t="s">
        <v>81</v>
      </c>
      <c r="H8" t="s">
        <v>52</v>
      </c>
      <c r="J8" t="s">
        <v>75</v>
      </c>
      <c r="L8" t="s">
        <v>94</v>
      </c>
      <c r="R8" t="s">
        <v>134</v>
      </c>
      <c r="S8" t="s">
        <v>1251</v>
      </c>
      <c r="U8" t="str">
        <f>"["""&amp;Countries[[#This Row],[Countries]]&amp;"""]"</f>
        <v>["DZ"]</v>
      </c>
      <c r="W8" t="s">
        <v>889</v>
      </c>
      <c r="X8" t="s">
        <v>890</v>
      </c>
      <c r="Z8" t="str">
        <f>"["""&amp;Units[[#This Row],[Units]]&amp;"""]"</f>
        <v>["W/mK"]</v>
      </c>
      <c r="AB8" s="31" t="s">
        <v>305</v>
      </c>
      <c r="AC8" s="31" t="s">
        <v>1319</v>
      </c>
      <c r="AE8" t="str">
        <v>Set_SignFaceDisplay</v>
      </c>
      <c r="AF8" s="21" t="str" cm="1">
        <f t="array" ref="AF8">IF(ISBLANK(AE8),"", "https://identifier.buildingsmart.org/uri/"&amp;Dictionary[OrganizationCode]&amp;"/"&amp;Dictionary[DictionaryCode]&amp;"/"&amp;Dictionary[DictionaryVersion]&amp;"/class/"&amp;AE8)</f>
        <v>https://identifier.buildingsmart.org/uri/wsdot/wsdotsigns/0.3.1/class/Set_SignFaceDisplay</v>
      </c>
      <c r="AH8" t="str">
        <v>sign_seq</v>
      </c>
      <c r="AI8" t="str" cm="1">
        <f t="array" ref="AI8">IF(ISBLANK(AH8),"", "https://identifier.buildingsmart.org/uri/"&amp;Dictionary[OrganizationCode]&amp;"/"&amp;Dictionary[DictionaryCode]&amp;"/"&amp;Dictionary[DictionaryVersion]&amp;"/prop/"&amp;AH8)</f>
        <v>https://identifier.buildingsmart.org/uri/wsdot/wsdotsigns/0.3.1/prop/sign_seq</v>
      </c>
    </row>
    <row r="9" spans="2:35" x14ac:dyDescent="0.25">
      <c r="H9" t="s">
        <v>86</v>
      </c>
      <c r="J9" t="s">
        <v>76</v>
      </c>
      <c r="L9" t="s">
        <v>95</v>
      </c>
      <c r="R9" t="s">
        <v>135</v>
      </c>
      <c r="S9" t="s">
        <v>1252</v>
      </c>
      <c r="U9" t="str">
        <f>"["""&amp;Countries[[#This Row],[Countries]]&amp;"""]"</f>
        <v>["AS"]</v>
      </c>
      <c r="W9" t="s">
        <v>177</v>
      </c>
      <c r="X9" t="s">
        <v>891</v>
      </c>
      <c r="Z9" t="str">
        <f>"["""&amp;Units[[#This Row],[Units]]&amp;"""]"</f>
        <v>["K"]</v>
      </c>
      <c r="AB9" s="31" t="s">
        <v>306</v>
      </c>
      <c r="AC9" s="31" t="s">
        <v>1320</v>
      </c>
      <c r="AE9" s="13" t="str">
        <v>Set_SignPostDetail</v>
      </c>
      <c r="AF9" s="22" t="str" cm="1">
        <f t="array" ref="AF9">IF(ISBLANK(AE9),"", "https://identifier.buildingsmart.org/uri/"&amp;Dictionary[OrganizationCode]&amp;"/"&amp;Dictionary[DictionaryCode]&amp;"/"&amp;Dictionary[DictionaryVersion]&amp;"/class/"&amp;AE9)</f>
        <v>https://identifier.buildingsmart.org/uri/wsdot/wsdotsigns/0.3.1/class/Set_SignPostDetail</v>
      </c>
      <c r="AH9" s="13" t="str">
        <v>sign_sr</v>
      </c>
      <c r="AI9" s="13" t="str" cm="1">
        <f t="array" ref="AI9">IF(ISBLANK(AH9),"", "https://identifier.buildingsmart.org/uri/"&amp;Dictionary[OrganizationCode]&amp;"/"&amp;Dictionary[DictionaryCode]&amp;"/"&amp;Dictionary[DictionaryVersion]&amp;"/prop/"&amp;AH9)</f>
        <v>https://identifier.buildingsmart.org/uri/wsdot/wsdotsigns/0.3.1/prop/sign_sr</v>
      </c>
    </row>
    <row r="10" spans="2:35" x14ac:dyDescent="0.25">
      <c r="H10" t="s">
        <v>87</v>
      </c>
      <c r="J10" t="s">
        <v>1304</v>
      </c>
      <c r="R10" t="s">
        <v>136</v>
      </c>
      <c r="S10" t="s">
        <v>1253</v>
      </c>
      <c r="U10" t="str">
        <f>"["""&amp;Countries[[#This Row],[Countries]]&amp;"""]"</f>
        <v>["AD"]</v>
      </c>
      <c r="W10" t="s">
        <v>178</v>
      </c>
      <c r="X10" t="s">
        <v>892</v>
      </c>
      <c r="Z10" t="str">
        <f>"["""&amp;Units[[#This Row],[Units]]&amp;"""]"</f>
        <v>["°C"]</v>
      </c>
      <c r="AB10" s="31" t="s">
        <v>307</v>
      </c>
      <c r="AC10" s="31" t="s">
        <v>1321</v>
      </c>
      <c r="AE10" t="str">
        <v>Set_LocationReference</v>
      </c>
      <c r="AF10" s="21" t="str" cm="1">
        <f t="array" ref="AF10">IF(ISBLANK(AE10),"", "https://identifier.buildingsmart.org/uri/"&amp;Dictionary[OrganizationCode]&amp;"/"&amp;Dictionary[DictionaryCode]&amp;"/"&amp;Dictionary[DictionaryVersion]&amp;"/class/"&amp;AE10)</f>
        <v>https://identifier.buildingsmart.org/uri/wsdot/wsdotsigns/0.3.1/class/Set_LocationReference</v>
      </c>
      <c r="AH10" t="str">
        <v>sign_mp</v>
      </c>
      <c r="AI10" t="str" cm="1">
        <f t="array" ref="AI10">IF(ISBLANK(AH10),"", "https://identifier.buildingsmart.org/uri/"&amp;Dictionary[OrganizationCode]&amp;"/"&amp;Dictionary[DictionaryCode]&amp;"/"&amp;Dictionary[DictionaryVersion]&amp;"/prop/"&amp;AH10)</f>
        <v>https://identifier.buildingsmart.org/uri/wsdot/wsdotsigns/0.3.1/prop/sign_mp</v>
      </c>
    </row>
    <row r="11" spans="2:35" x14ac:dyDescent="0.25">
      <c r="J11" t="s">
        <v>78</v>
      </c>
      <c r="R11" t="s">
        <v>137</v>
      </c>
      <c r="S11" t="s">
        <v>1254</v>
      </c>
      <c r="U11" t="str">
        <f>"["""&amp;Countries[[#This Row],[Countries]]&amp;"""]"</f>
        <v>["AO"]</v>
      </c>
      <c r="W11" t="s">
        <v>893</v>
      </c>
      <c r="X11" t="s">
        <v>894</v>
      </c>
      <c r="Z11" t="str">
        <f>"["""&amp;Units[[#This Row],[Units]]&amp;"""]"</f>
        <v>["N/m"]</v>
      </c>
      <c r="AB11" s="31" t="s">
        <v>308</v>
      </c>
      <c r="AC11" s="31" t="s">
        <v>1322</v>
      </c>
      <c r="AE11" s="13" t="str">
        <v>Set_LocationGeographic</v>
      </c>
      <c r="AF11" s="22" t="str" cm="1">
        <f t="array" ref="AF11">IF(ISBLANK(AE11),"", "https://identifier.buildingsmart.org/uri/"&amp;Dictionary[OrganizationCode]&amp;"/"&amp;Dictionary[DictionaryCode]&amp;"/"&amp;Dictionary[DictionaryVersion]&amp;"/class/"&amp;AE11)</f>
        <v>https://identifier.buildingsmart.org/uri/wsdot/wsdotsigns/0.3.1/class/Set_LocationGeographic</v>
      </c>
      <c r="AH11" s="13" t="str">
        <v>sign_spec_mp</v>
      </c>
      <c r="AI11" s="13" t="str" cm="1">
        <f t="array" ref="AI11">IF(ISBLANK(AH11),"", "https://identifier.buildingsmart.org/uri/"&amp;Dictionary[OrganizationCode]&amp;"/"&amp;Dictionary[DictionaryCode]&amp;"/"&amp;Dictionary[DictionaryVersion]&amp;"/prop/"&amp;AH11)</f>
        <v>https://identifier.buildingsmart.org/uri/wsdot/wsdotsigns/0.3.1/prop/sign_spec_mp</v>
      </c>
    </row>
    <row r="12" spans="2:35" x14ac:dyDescent="0.25">
      <c r="J12" t="s">
        <v>90</v>
      </c>
      <c r="R12" t="s">
        <v>138</v>
      </c>
      <c r="S12" t="s">
        <v>1255</v>
      </c>
      <c r="U12" t="str">
        <f>"["""&amp;Countries[[#This Row],[Countries]]&amp;"""]"</f>
        <v>["AI"]</v>
      </c>
      <c r="W12" t="s">
        <v>895</v>
      </c>
      <c r="X12" t="s">
        <v>896</v>
      </c>
      <c r="Z12" t="str">
        <f>"["""&amp;Units[[#This Row],[Units]]&amp;"""]"</f>
        <v>["J"]</v>
      </c>
      <c r="AB12" s="31" t="s">
        <v>309</v>
      </c>
      <c r="AC12" s="31" t="s">
        <v>1323</v>
      </c>
      <c r="AE12" t="str">
        <v>Set_SignHistory</v>
      </c>
      <c r="AF12" s="21" t="str" cm="1">
        <f t="array" ref="AF12">IF(ISBLANK(AE12),"", "https://identifier.buildingsmart.org/uri/"&amp;Dictionary[OrganizationCode]&amp;"/"&amp;Dictionary[DictionaryCode]&amp;"/"&amp;Dictionary[DictionaryVersion]&amp;"/class/"&amp;AE12)</f>
        <v>https://identifier.buildingsmart.org/uri/wsdot/wsdotsigns/0.3.1/class/Set_SignHistory</v>
      </c>
      <c r="AH12" t="str">
        <v>rd_lctn</v>
      </c>
      <c r="AI12" t="str" cm="1">
        <f t="array" ref="AI12">IF(ISBLANK(AH12),"", "https://identifier.buildingsmart.org/uri/"&amp;Dictionary[OrganizationCode]&amp;"/"&amp;Dictionary[DictionaryCode]&amp;"/"&amp;Dictionary[DictionaryVersion]&amp;"/prop/"&amp;AH12)</f>
        <v>https://identifier.buildingsmart.org/uri/wsdot/wsdotsigns/0.3.1/prop/rd_lctn</v>
      </c>
    </row>
    <row r="13" spans="2:35" x14ac:dyDescent="0.25">
      <c r="R13" t="s">
        <v>139</v>
      </c>
      <c r="S13" t="s">
        <v>1256</v>
      </c>
      <c r="U13" t="str">
        <f>"["""&amp;Countries[[#This Row],[Countries]]&amp;"""]"</f>
        <v>["AQ"]</v>
      </c>
      <c r="W13" t="s">
        <v>897</v>
      </c>
      <c r="X13" t="s">
        <v>898</v>
      </c>
      <c r="Z13" t="str">
        <f>"["""&amp;Units[[#This Row],[Units]]&amp;"""]"</f>
        <v>["H"]</v>
      </c>
      <c r="AB13" s="31" t="s">
        <v>310</v>
      </c>
      <c r="AC13" s="31" t="s">
        <v>1324</v>
      </c>
      <c r="AE13" s="13" t="str">
        <v>Set_MaintenanceStatus</v>
      </c>
      <c r="AF13" s="22" t="str" cm="1">
        <f t="array" ref="AF13">IF(ISBLANK(AE13),"", "https://identifier.buildingsmart.org/uri/"&amp;Dictionary[OrganizationCode]&amp;"/"&amp;Dictionary[DictionaryCode]&amp;"/"&amp;Dictionary[DictionaryVersion]&amp;"/class/"&amp;AE13)</f>
        <v>https://identifier.buildingsmart.org/uri/wsdot/wsdotsigns/0.3.1/class/Set_MaintenanceStatus</v>
      </c>
      <c r="AH13" s="13" t="str">
        <v>sign_traf_dir</v>
      </c>
      <c r="AI13" s="13" t="str" cm="1">
        <f t="array" ref="AI13">IF(ISBLANK(AH13),"", "https://identifier.buildingsmart.org/uri/"&amp;Dictionary[OrganizationCode]&amp;"/"&amp;Dictionary[DictionaryCode]&amp;"/"&amp;Dictionary[DictionaryVersion]&amp;"/prop/"&amp;AH13)</f>
        <v>https://identifier.buildingsmart.org/uri/wsdot/wsdotsigns/0.3.1/prop/sign_traf_dir</v>
      </c>
    </row>
    <row r="14" spans="2:35" x14ac:dyDescent="0.25">
      <c r="R14" t="s">
        <v>140</v>
      </c>
      <c r="S14" t="s">
        <v>1257</v>
      </c>
      <c r="U14" t="str">
        <f>"["""&amp;Countries[[#This Row],[Countries]]&amp;"""]"</f>
        <v>["AG"]</v>
      </c>
      <c r="W14" t="s">
        <v>179</v>
      </c>
      <c r="X14" t="s">
        <v>899</v>
      </c>
      <c r="Z14" t="str">
        <f>"["""&amp;Units[[#This Row],[Units]]&amp;"""]"</f>
        <v>["px"]</v>
      </c>
      <c r="AB14" s="31" t="s">
        <v>311</v>
      </c>
      <c r="AC14" s="31" t="s">
        <v>1325</v>
      </c>
      <c r="AE14" t="str">
        <v>Set_MaintenanceAction</v>
      </c>
      <c r="AF14" s="21" t="str" cm="1">
        <f t="array" ref="AF14">IF(ISBLANK(AE14),"", "https://identifier.buildingsmart.org/uri/"&amp;Dictionary[OrganizationCode]&amp;"/"&amp;Dictionary[DictionaryCode]&amp;"/"&amp;Dictionary[DictionaryVersion]&amp;"/class/"&amp;AE14)</f>
        <v>https://identifier.buildingsmart.org/uri/wsdot/wsdotsigns/0.3.1/class/Set_MaintenanceAction</v>
      </c>
      <c r="AH14" t="str">
        <v>sign_facing</v>
      </c>
      <c r="AI14" t="str" cm="1">
        <f t="array" ref="AI14">IF(ISBLANK(AH14),"", "https://identifier.buildingsmart.org/uri/"&amp;Dictionary[OrganizationCode]&amp;"/"&amp;Dictionary[DictionaryCode]&amp;"/"&amp;Dictionary[DictionaryVersion]&amp;"/prop/"&amp;AH14)</f>
        <v>https://identifier.buildingsmart.org/uri/wsdot/wsdotsigns/0.3.1/prop/sign_facing</v>
      </c>
    </row>
    <row r="15" spans="2:35" x14ac:dyDescent="0.25">
      <c r="R15" t="s">
        <v>141</v>
      </c>
      <c r="S15" t="s">
        <v>1258</v>
      </c>
      <c r="U15" t="str">
        <f>"["""&amp;Countries[[#This Row],[Countries]]&amp;"""]"</f>
        <v>["AR"]</v>
      </c>
      <c r="W15" t="s">
        <v>180</v>
      </c>
      <c r="X15" t="s">
        <v>900</v>
      </c>
      <c r="Z15" t="str">
        <f>"["""&amp;Units[[#This Row],[Units]]&amp;"""]"</f>
        <v>["pf"]</v>
      </c>
      <c r="AB15" s="31" t="s">
        <v>312</v>
      </c>
      <c r="AC15" s="31" t="s">
        <v>1326</v>
      </c>
      <c r="AE15" s="13" t="str">
        <v>Set_SignManufacturing</v>
      </c>
      <c r="AF15" s="22" t="str" cm="1">
        <f t="array" ref="AF15">IF(ISBLANK(AE15),"", "https://identifier.buildingsmart.org/uri/"&amp;Dictionary[OrganizationCode]&amp;"/"&amp;Dictionary[DictionaryCode]&amp;"/"&amp;Dictionary[DictionaryVersion]&amp;"/class/"&amp;AE15)</f>
        <v>https://identifier.buildingsmart.org/uri/wsdot/wsdotsigns/0.3.1/class/Set_SignManufacturing</v>
      </c>
      <c r="AH15" s="13" t="str">
        <v>sign_side_of_rd</v>
      </c>
      <c r="AI15" s="13" t="str" cm="1">
        <f t="array" ref="AI15">IF(ISBLANK(AH15),"", "https://identifier.buildingsmart.org/uri/"&amp;Dictionary[OrganizationCode]&amp;"/"&amp;Dictionary[DictionaryCode]&amp;"/"&amp;Dictionary[DictionaryVersion]&amp;"/prop/"&amp;AH15)</f>
        <v>https://identifier.buildingsmart.org/uri/wsdot/wsdotsigns/0.3.1/prop/sign_side_of_rd</v>
      </c>
    </row>
    <row r="16" spans="2:35" x14ac:dyDescent="0.25">
      <c r="R16" t="s">
        <v>142</v>
      </c>
      <c r="S16" t="s">
        <v>1259</v>
      </c>
      <c r="U16" t="str">
        <f>"["""&amp;Countries[[#This Row],[Countries]]&amp;"""]"</f>
        <v>["AM"]</v>
      </c>
      <c r="W16" t="s">
        <v>901</v>
      </c>
      <c r="X16" t="s">
        <v>902</v>
      </c>
      <c r="Z16" t="str">
        <f>"["""&amp;Units[[#This Row],[Units]]&amp;"""]"</f>
        <v>["pH"]</v>
      </c>
      <c r="AB16" s="31" t="s">
        <v>313</v>
      </c>
      <c r="AC16" s="31" t="s">
        <v>1327</v>
      </c>
      <c r="AE16" t="str">
        <v>Set_WsdotSpecific</v>
      </c>
      <c r="AF16" s="21" t="str" cm="1">
        <f t="array" ref="AF16">IF(ISBLANK(AE16),"", "https://identifier.buildingsmart.org/uri/"&amp;Dictionary[OrganizationCode]&amp;"/"&amp;Dictionary[DictionaryCode]&amp;"/"&amp;Dictionary[DictionaryVersion]&amp;"/class/"&amp;AE16)</f>
        <v>https://identifier.buildingsmart.org/uri/wsdot/wsdotsigns/0.3.1/class/Set_WsdotSpecific</v>
      </c>
      <c r="AH16" t="str">
        <v>sign_ht</v>
      </c>
      <c r="AI16" t="str" cm="1">
        <f t="array" ref="AI16">IF(ISBLANK(AH16),"", "https://identifier.buildingsmart.org/uri/"&amp;Dictionary[OrganizationCode]&amp;"/"&amp;Dictionary[DictionaryCode]&amp;"/"&amp;Dictionary[DictionaryVersion]&amp;"/prop/"&amp;AH16)</f>
        <v>https://identifier.buildingsmart.org/uri/wsdot/wsdotsigns/0.3.1/prop/sign_ht</v>
      </c>
    </row>
    <row r="17" spans="18:35" x14ac:dyDescent="0.25">
      <c r="R17" t="s">
        <v>143</v>
      </c>
      <c r="S17" t="s">
        <v>1260</v>
      </c>
      <c r="U17" t="str">
        <f>"["""&amp;Countries[[#This Row],[Countries]]&amp;"""]"</f>
        <v>["AW"]</v>
      </c>
      <c r="W17" t="s">
        <v>903</v>
      </c>
      <c r="X17" t="s">
        <v>904</v>
      </c>
      <c r="Z17" t="str">
        <f>"["""&amp;Units[[#This Row],[Units]]&amp;"""]"</f>
        <v>["%RH"]</v>
      </c>
      <c r="AB17" s="31" t="s">
        <v>314</v>
      </c>
      <c r="AC17" s="31" t="s">
        <v>1328</v>
      </c>
      <c r="AE17" s="13">
        <v>0</v>
      </c>
      <c r="AF17" s="22" t="str" cm="1">
        <f t="array" ref="AF17">IF(ISBLANK(AE17),"", "https://identifier.buildingsmart.org/uri/"&amp;Dictionary[OrganizationCode]&amp;"/"&amp;Dictionary[DictionaryCode]&amp;"/"&amp;Dictionary[DictionaryVersion]&amp;"/class/"&amp;AE17)</f>
        <v>https://identifier.buildingsmart.org/uri/wsdot/wsdotsigns/0.3.1/class/0</v>
      </c>
      <c r="AH17" s="13" t="str">
        <v>sign_width</v>
      </c>
      <c r="AI17" s="13" t="str" cm="1">
        <f t="array" ref="AI17">IF(ISBLANK(AH17),"", "https://identifier.buildingsmart.org/uri/"&amp;Dictionary[OrganizationCode]&amp;"/"&amp;Dictionary[DictionaryCode]&amp;"/"&amp;Dictionary[DictionaryVersion]&amp;"/prop/"&amp;AH17)</f>
        <v>https://identifier.buildingsmart.org/uri/wsdot/wsdotsigns/0.3.1/prop/sign_width</v>
      </c>
    </row>
    <row r="18" spans="18:35" x14ac:dyDescent="0.25">
      <c r="R18" t="s">
        <v>144</v>
      </c>
      <c r="S18" t="s">
        <v>1261</v>
      </c>
      <c r="U18" t="str">
        <f>"["""&amp;Countries[[#This Row],[Countries]]&amp;"""]"</f>
        <v>["AU"]</v>
      </c>
      <c r="W18" t="s">
        <v>905</v>
      </c>
      <c r="X18" t="s">
        <v>906</v>
      </c>
      <c r="Z18" t="str">
        <f>"["""&amp;Units[[#This Row],[Units]]&amp;"""]"</f>
        <v>["gH₂O/kgAir"]</v>
      </c>
      <c r="AB18" s="31" t="s">
        <v>315</v>
      </c>
      <c r="AC18" s="31" t="s">
        <v>1329</v>
      </c>
      <c r="AE18"/>
      <c r="AF18" s="21" t="str" cm="1">
        <f t="array" ref="AF18">IF(ISBLANK(AE18),"", "https://identifier.buildingsmart.org/uri/"&amp;Dictionary[OrganizationCode]&amp;"/"&amp;Dictionary[DictionaryCode]&amp;"/"&amp;Dictionary[DictionaryVersion]&amp;"/class/"&amp;AE18)</f>
        <v/>
      </c>
      <c r="AH18" t="str">
        <v>sign_posts</v>
      </c>
      <c r="AI18" t="str" cm="1">
        <f t="array" ref="AI18">IF(ISBLANK(AH18),"", "https://identifier.buildingsmart.org/uri/"&amp;Dictionary[OrganizationCode]&amp;"/"&amp;Dictionary[DictionaryCode]&amp;"/"&amp;Dictionary[DictionaryVersion]&amp;"/prop/"&amp;AH18)</f>
        <v>https://identifier.buildingsmart.org/uri/wsdot/wsdotsigns/0.3.1/prop/sign_posts</v>
      </c>
    </row>
    <row r="19" spans="18:35" x14ac:dyDescent="0.25">
      <c r="R19" t="s">
        <v>145</v>
      </c>
      <c r="S19" t="s">
        <v>1262</v>
      </c>
      <c r="U19" t="str">
        <f>"["""&amp;Countries[[#This Row],[Countries]]&amp;"""]"</f>
        <v>["AT"]</v>
      </c>
      <c r="W19" t="s">
        <v>907</v>
      </c>
      <c r="X19" t="s">
        <v>908</v>
      </c>
      <c r="Z19" t="str">
        <f>"["""&amp;Units[[#This Row],[Units]]&amp;"""]"</f>
        <v>["V/K"]</v>
      </c>
      <c r="AB19" s="31" t="s">
        <v>316</v>
      </c>
      <c r="AC19" s="31" t="s">
        <v>1330</v>
      </c>
      <c r="AE19" s="13"/>
      <c r="AF19" s="22" t="str" cm="1">
        <f t="array" ref="AF19">IF(ISBLANK(AE19),"", "https://identifier.buildingsmart.org/uri/"&amp;Dictionary[OrganizationCode]&amp;"/"&amp;Dictionary[DictionaryCode]&amp;"/"&amp;Dictionary[DictionaryVersion]&amp;"/class/"&amp;AE19)</f>
        <v/>
      </c>
      <c r="AH19" s="13" t="str">
        <v>sign_inst_date</v>
      </c>
      <c r="AI19" s="13" t="str" cm="1">
        <f t="array" ref="AI19">IF(ISBLANK(AH19),"", "https://identifier.buildingsmart.org/uri/"&amp;Dictionary[OrganizationCode]&amp;"/"&amp;Dictionary[DictionaryCode]&amp;"/"&amp;Dictionary[DictionaryVersion]&amp;"/prop/"&amp;AH19)</f>
        <v>https://identifier.buildingsmart.org/uri/wsdot/wsdotsigns/0.3.1/prop/sign_inst_date</v>
      </c>
    </row>
    <row r="20" spans="18:35" x14ac:dyDescent="0.25">
      <c r="R20" t="s">
        <v>146</v>
      </c>
      <c r="S20" t="s">
        <v>1263</v>
      </c>
      <c r="U20" t="str">
        <f>"["""&amp;Countries[[#This Row],[Countries]]&amp;"""]"</f>
        <v>["AZ"]</v>
      </c>
      <c r="W20" t="s">
        <v>909</v>
      </c>
      <c r="X20" t="s">
        <v>910</v>
      </c>
      <c r="Z20" t="str">
        <f>"["""&amp;Units[[#This Row],[Units]]&amp;"""]"</f>
        <v>["°daysC"]</v>
      </c>
      <c r="AB20" s="31" t="s">
        <v>317</v>
      </c>
      <c r="AC20" s="31" t="s">
        <v>1331</v>
      </c>
      <c r="AE20"/>
      <c r="AF20" s="21" t="str" cm="1">
        <f t="array" ref="AF20">IF(ISBLANK(AE20),"", "https://identifier.buildingsmart.org/uri/"&amp;Dictionary[OrganizationCode]&amp;"/"&amp;Dictionary[DictionaryCode]&amp;"/"&amp;Dictionary[DictionaryVersion]&amp;"/class/"&amp;AE20)</f>
        <v/>
      </c>
      <c r="AH20" t="str">
        <v>sign_last_updt</v>
      </c>
      <c r="AI20" t="str" cm="1">
        <f t="array" ref="AI20">IF(ISBLANK(AH20),"", "https://identifier.buildingsmart.org/uri/"&amp;Dictionary[OrganizationCode]&amp;"/"&amp;Dictionary[DictionaryCode]&amp;"/"&amp;Dictionary[DictionaryVersion]&amp;"/prop/"&amp;AH20)</f>
        <v>https://identifier.buildingsmart.org/uri/wsdot/wsdotsigns/0.3.1/prop/sign_last_updt</v>
      </c>
    </row>
    <row r="21" spans="18:35" x14ac:dyDescent="0.25">
      <c r="R21" t="s">
        <v>147</v>
      </c>
      <c r="S21" t="s">
        <v>1264</v>
      </c>
      <c r="U21" t="str">
        <f>"["""&amp;Countries[[#This Row],[Countries]]&amp;"""]"</f>
        <v>["BS"]</v>
      </c>
      <c r="W21" t="s">
        <v>911</v>
      </c>
      <c r="X21" t="s">
        <v>912</v>
      </c>
      <c r="Z21" t="str">
        <f>"["""&amp;Units[[#This Row],[Units]]&amp;"""]"</f>
        <v>["°daysF"]</v>
      </c>
      <c r="AB21" s="31" t="s">
        <v>318</v>
      </c>
      <c r="AC21" s="31" t="s">
        <v>1332</v>
      </c>
      <c r="AE21" s="13"/>
      <c r="AF21" s="22" t="str" cm="1">
        <f t="array" ref="AF21">IF(ISBLANK(AE21),"", "https://identifier.buildingsmart.org/uri/"&amp;Dictionary[OrganizationCode]&amp;"/"&amp;Dictionary[DictionaryCode]&amp;"/"&amp;Dictionary[DictionaryVersion]&amp;"/class/"&amp;AE21)</f>
        <v/>
      </c>
      <c r="AH21" s="13" t="str">
        <v>sign_message</v>
      </c>
      <c r="AI21" s="13" t="str" cm="1">
        <f t="array" ref="AI21">IF(ISBLANK(AH21),"", "https://identifier.buildingsmart.org/uri/"&amp;Dictionary[OrganizationCode]&amp;"/"&amp;Dictionary[DictionaryCode]&amp;"/"&amp;Dictionary[DictionaryVersion]&amp;"/prop/"&amp;AH21)</f>
        <v>https://identifier.buildingsmart.org/uri/wsdot/wsdotsigns/0.3.1/prop/sign_message</v>
      </c>
    </row>
    <row r="22" spans="18:35" x14ac:dyDescent="0.25">
      <c r="R22" t="s">
        <v>148</v>
      </c>
      <c r="S22" t="s">
        <v>1265</v>
      </c>
      <c r="U22" t="str">
        <f>"["""&amp;Countries[[#This Row],[Countries]]&amp;"""]"</f>
        <v>["BH"]</v>
      </c>
      <c r="W22" t="s">
        <v>913</v>
      </c>
      <c r="X22" t="s">
        <v>914</v>
      </c>
      <c r="Z22" t="str">
        <f>"["""&amp;Units[[#This Row],[Units]]&amp;"""]"</f>
        <v>["%obsc/ft"]</v>
      </c>
      <c r="AB22" s="31" t="s">
        <v>319</v>
      </c>
      <c r="AC22" s="31" t="s">
        <v>1333</v>
      </c>
      <c r="AE22"/>
      <c r="AF22" s="21" t="str" cm="1">
        <f t="array" ref="AF22">IF(ISBLANK(AE22),"", "https://identifier.buildingsmart.org/uri/"&amp;Dictionary[OrganizationCode]&amp;"/"&amp;Dictionary[DictionaryCode]&amp;"/"&amp;Dictionary[DictionaryVersion]&amp;"/class/"&amp;AE22)</f>
        <v/>
      </c>
      <c r="AH22" t="str">
        <v>latitude</v>
      </c>
      <c r="AI22" t="str" cm="1">
        <f t="array" ref="AI22">IF(ISBLANK(AH22),"", "https://identifier.buildingsmart.org/uri/"&amp;Dictionary[OrganizationCode]&amp;"/"&amp;Dictionary[DictionaryCode]&amp;"/"&amp;Dictionary[DictionaryVersion]&amp;"/prop/"&amp;AH22)</f>
        <v>https://identifier.buildingsmart.org/uri/wsdot/wsdotsigns/0.3.1/prop/latitude</v>
      </c>
    </row>
    <row r="23" spans="18:35" x14ac:dyDescent="0.25">
      <c r="R23" t="s">
        <v>149</v>
      </c>
      <c r="S23" t="s">
        <v>1266</v>
      </c>
      <c r="U23" t="str">
        <f>"["""&amp;Countries[[#This Row],[Countries]]&amp;"""]"</f>
        <v>["BD"]</v>
      </c>
      <c r="W23" t="s">
        <v>915</v>
      </c>
      <c r="X23" t="s">
        <v>916</v>
      </c>
      <c r="Z23" t="str">
        <f>"["""&amp;Units[[#This Row],[Units]]&amp;"""]"</f>
        <v>["%obsc/m"]</v>
      </c>
      <c r="AB23" s="31" t="s">
        <v>320</v>
      </c>
      <c r="AC23" s="31" t="s">
        <v>1334</v>
      </c>
      <c r="AE23" s="13"/>
      <c r="AF23" s="22" t="str" cm="1">
        <f t="array" ref="AF23">IF(ISBLANK(AE23),"", "https://identifier.buildingsmart.org/uri/"&amp;Dictionary[OrganizationCode]&amp;"/"&amp;Dictionary[DictionaryCode]&amp;"/"&amp;Dictionary[DictionaryVersion]&amp;"/class/"&amp;AE23)</f>
        <v/>
      </c>
      <c r="AH23" s="13" t="str">
        <v>longitude</v>
      </c>
      <c r="AI23" s="13" t="str" cm="1">
        <f t="array" ref="AI23">IF(ISBLANK(AH23),"", "https://identifier.buildingsmart.org/uri/"&amp;Dictionary[OrganizationCode]&amp;"/"&amp;Dictionary[DictionaryCode]&amp;"/"&amp;Dictionary[DictionaryVersion]&amp;"/prop/"&amp;AH23)</f>
        <v>https://identifier.buildingsmart.org/uri/wsdot/wsdotsigns/0.3.1/prop/longitude</v>
      </c>
    </row>
    <row r="24" spans="18:35" x14ac:dyDescent="0.25">
      <c r="R24" t="s">
        <v>150</v>
      </c>
      <c r="S24" t="s">
        <v>1267</v>
      </c>
      <c r="U24" t="str">
        <f>"["""&amp;Countries[[#This Row],[Countries]]&amp;"""]"</f>
        <v>["BB"]</v>
      </c>
      <c r="W24" t="s">
        <v>917</v>
      </c>
      <c r="X24" t="s">
        <v>918</v>
      </c>
      <c r="Z24" t="str">
        <f>"["""&amp;Units[[#This Row],[Units]]&amp;"""]"</f>
        <v>["psi/°F"]</v>
      </c>
      <c r="AB24" s="31" t="s">
        <v>321</v>
      </c>
      <c r="AC24" s="31" t="s">
        <v>1335</v>
      </c>
      <c r="AE24"/>
      <c r="AF24" s="21" t="str" cm="1">
        <f t="array" ref="AF24">IF(ISBLANK(AE24),"", "https://identifier.buildingsmart.org/uri/"&amp;Dictionary[OrganizationCode]&amp;"/"&amp;Dictionary[DictionaryCode]&amp;"/"&amp;Dictionary[DictionaryVersion]&amp;"/class/"&amp;AE24)</f>
        <v/>
      </c>
      <c r="AH24" t="str">
        <v>OffsetDistanceFromEdgeLine</v>
      </c>
      <c r="AI24" t="str" cm="1">
        <f t="array" ref="AI24">IF(ISBLANK(AH24),"", "https://identifier.buildingsmart.org/uri/"&amp;Dictionary[OrganizationCode]&amp;"/"&amp;Dictionary[DictionaryCode]&amp;"/"&amp;Dictionary[DictionaryVersion]&amp;"/prop/"&amp;AH24)</f>
        <v>https://identifier.buildingsmart.org/uri/wsdot/wsdotsigns/0.3.1/prop/OffsetDistanceFromEdgeLine</v>
      </c>
    </row>
    <row r="25" spans="18:35" x14ac:dyDescent="0.25">
      <c r="R25" t="s">
        <v>151</v>
      </c>
      <c r="S25" t="s">
        <v>1268</v>
      </c>
      <c r="U25" t="str">
        <f>"["""&amp;Countries[[#This Row],[Countries]]&amp;"""]"</f>
        <v>["BY"]</v>
      </c>
      <c r="W25" t="s">
        <v>919</v>
      </c>
      <c r="X25" t="s">
        <v>920</v>
      </c>
      <c r="Z25" t="str">
        <f>"["""&amp;Units[[#This Row],[Units]]&amp;"""]"</f>
        <v>["m²/N"]</v>
      </c>
      <c r="AB25" s="31" t="s">
        <v>322</v>
      </c>
      <c r="AC25" s="31" t="s">
        <v>1336</v>
      </c>
      <c r="AE25" s="13"/>
      <c r="AF25" s="22" t="str" cm="1">
        <f t="array" ref="AF25">IF(ISBLANK(AE25),"", "https://identifier.buildingsmart.org/uri/"&amp;Dictionary[OrganizationCode]&amp;"/"&amp;Dictionary[DictionaryCode]&amp;"/"&amp;Dictionary[DictionaryVersion]&amp;"/class/"&amp;AE25)</f>
        <v/>
      </c>
      <c r="AH25" s="13" t="str">
        <v>CollectionMethodId</v>
      </c>
      <c r="AI25" s="13" t="str" cm="1">
        <f t="array" ref="AI25">IF(ISBLANK(AH25),"", "https://identifier.buildingsmart.org/uri/"&amp;Dictionary[OrganizationCode]&amp;"/"&amp;Dictionary[DictionaryCode]&amp;"/"&amp;Dictionary[DictionaryVersion]&amp;"/prop/"&amp;AH25)</f>
        <v>https://identifier.buildingsmart.org/uri/wsdot/wsdotsigns/0.3.1/prop/CollectionMethodId</v>
      </c>
    </row>
    <row r="26" spans="18:35" x14ac:dyDescent="0.25">
      <c r="R26" t="s">
        <v>152</v>
      </c>
      <c r="S26" t="s">
        <v>1269</v>
      </c>
      <c r="U26" t="str">
        <f>"["""&amp;Countries[[#This Row],[Countries]]&amp;"""]"</f>
        <v>["BE"]</v>
      </c>
      <c r="W26" t="s">
        <v>921</v>
      </c>
      <c r="X26" t="s">
        <v>922</v>
      </c>
      <c r="Z26" t="str">
        <f>"["""&amp;Units[[#This Row],[Units]]&amp;"""]"</f>
        <v>["W/m²K"]</v>
      </c>
      <c r="AB26" s="31" t="s">
        <v>323</v>
      </c>
      <c r="AC26" s="31" t="s">
        <v>1337</v>
      </c>
      <c r="AE26"/>
      <c r="AF26" s="21" t="str" cm="1">
        <f t="array" ref="AF26">IF(ISBLANK(AE26),"", "https://identifier.buildingsmart.org/uri/"&amp;Dictionary[OrganizationCode]&amp;"/"&amp;Dictionary[DictionaryCode]&amp;"/"&amp;Dictionary[DictionaryVersion]&amp;"/class/"&amp;AE26)</f>
        <v/>
      </c>
      <c r="AH26" t="str">
        <v>X</v>
      </c>
      <c r="AI26" t="str" cm="1">
        <f t="array" ref="AI26">IF(ISBLANK(AH26),"", "https://identifier.buildingsmart.org/uri/"&amp;Dictionary[OrganizationCode]&amp;"/"&amp;Dictionary[DictionaryCode]&amp;"/"&amp;Dictionary[DictionaryVersion]&amp;"/prop/"&amp;AH26)</f>
        <v>https://identifier.buildingsmart.org/uri/wsdot/wsdotsigns/0.3.1/prop/X</v>
      </c>
    </row>
    <row r="27" spans="18:35" x14ac:dyDescent="0.25">
      <c r="R27" t="s">
        <v>153</v>
      </c>
      <c r="S27" t="s">
        <v>1270</v>
      </c>
      <c r="U27" t="str">
        <f>"["""&amp;Countries[[#This Row],[Countries]]&amp;"""]"</f>
        <v>["BZ"]</v>
      </c>
      <c r="W27" t="s">
        <v>923</v>
      </c>
      <c r="X27" t="s">
        <v>924</v>
      </c>
      <c r="Z27" t="str">
        <f>"["""&amp;Units[[#This Row],[Units]]&amp;"""]"</f>
        <v>["dBmV"]</v>
      </c>
      <c r="AB27" s="31" t="s">
        <v>324</v>
      </c>
      <c r="AC27" s="31" t="s">
        <v>1338</v>
      </c>
      <c r="AE27" s="13"/>
      <c r="AF27" s="22" t="str" cm="1">
        <f t="array" ref="AF27">IF(ISBLANK(AE27),"", "https://identifier.buildingsmart.org/uri/"&amp;Dictionary[OrganizationCode]&amp;"/"&amp;Dictionary[DictionaryCode]&amp;"/"&amp;Dictionary[DictionaryVersion]&amp;"/class/"&amp;AE27)</f>
        <v/>
      </c>
      <c r="AH27" s="13" t="str">
        <v>Y</v>
      </c>
      <c r="AI27" s="13" t="str" cm="1">
        <f t="array" ref="AI27">IF(ISBLANK(AH27),"", "https://identifier.buildingsmart.org/uri/"&amp;Dictionary[OrganizationCode]&amp;"/"&amp;Dictionary[DictionaryCode]&amp;"/"&amp;Dictionary[DictionaryVersion]&amp;"/prop/"&amp;AH27)</f>
        <v>https://identifier.buildingsmart.org/uri/wsdot/wsdotsigns/0.3.1/prop/Y</v>
      </c>
    </row>
    <row r="28" spans="18:35" x14ac:dyDescent="0.25">
      <c r="R28" t="s">
        <v>154</v>
      </c>
      <c r="S28" t="s">
        <v>1271</v>
      </c>
      <c r="U28" t="str">
        <f>"["""&amp;Countries[[#This Row],[Countries]]&amp;"""]"</f>
        <v>["BJ"]</v>
      </c>
      <c r="W28" t="s">
        <v>925</v>
      </c>
      <c r="X28" t="s">
        <v>926</v>
      </c>
      <c r="Z28" t="str">
        <f>"["""&amp;Units[[#This Row],[Units]]&amp;"""]"</f>
        <v>["dBµV"]</v>
      </c>
      <c r="AB28" s="31" t="s">
        <v>325</v>
      </c>
      <c r="AC28" s="31" t="s">
        <v>1339</v>
      </c>
      <c r="AE28"/>
      <c r="AF28" s="21" t="str" cm="1">
        <f t="array" ref="AF28">IF(ISBLANK(AE28),"", "https://identifier.buildingsmart.org/uri/"&amp;Dictionary[OrganizationCode]&amp;"/"&amp;Dictionary[DictionaryCode]&amp;"/"&amp;Dictionary[DictionaryVersion]&amp;"/class/"&amp;AE28)</f>
        <v/>
      </c>
      <c r="AH28" t="str">
        <v>sign_grnd_elev</v>
      </c>
      <c r="AI28" t="str" cm="1">
        <f t="array" ref="AI28">IF(ISBLANK(AH28),"", "https://identifier.buildingsmart.org/uri/"&amp;Dictionary[OrganizationCode]&amp;"/"&amp;Dictionary[DictionaryCode]&amp;"/"&amp;Dictionary[DictionaryVersion]&amp;"/prop/"&amp;AH28)</f>
        <v>https://identifier.buildingsmart.org/uri/wsdot/wsdotsigns/0.3.1/prop/sign_grnd_elev</v>
      </c>
    </row>
    <row r="29" spans="18:35" x14ac:dyDescent="0.25">
      <c r="R29" t="s">
        <v>155</v>
      </c>
      <c r="S29" t="s">
        <v>1254</v>
      </c>
      <c r="U29" t="str">
        <f>"["""&amp;Countries[[#This Row],[Countries]]&amp;"""]"</f>
        <v>["BM"]</v>
      </c>
      <c r="W29" t="s">
        <v>927</v>
      </c>
      <c r="X29" t="s">
        <v>928</v>
      </c>
      <c r="Z29" t="str">
        <f>"["""&amp;Units[[#This Row],[Units]]&amp;"""]"</f>
        <v>["ppu"]</v>
      </c>
      <c r="AB29" s="31" t="s">
        <v>326</v>
      </c>
      <c r="AC29" s="31" t="s">
        <v>1340</v>
      </c>
      <c r="AE29" s="13"/>
      <c r="AF29" s="22" t="str" cm="1">
        <f t="array" ref="AF29">IF(ISBLANK(AE29),"", "https://identifier.buildingsmart.org/uri/"&amp;Dictionary[OrganizationCode]&amp;"/"&amp;Dictionary[DictionaryCode]&amp;"/"&amp;Dictionary[DictionaryVersion]&amp;"/class/"&amp;AE29)</f>
        <v/>
      </c>
      <c r="AH29" s="13" t="str">
        <v>sign_height</v>
      </c>
      <c r="AI29" s="13" t="str" cm="1">
        <f t="array" ref="AI29">IF(ISBLANK(AH29),"", "https://identifier.buildingsmart.org/uri/"&amp;Dictionary[OrganizationCode]&amp;"/"&amp;Dictionary[DictionaryCode]&amp;"/"&amp;Dictionary[DictionaryVersion]&amp;"/prop/"&amp;AH29)</f>
        <v>https://identifier.buildingsmart.org/uri/wsdot/wsdotsigns/0.3.1/prop/sign_height</v>
      </c>
    </row>
    <row r="30" spans="18:35" x14ac:dyDescent="0.25">
      <c r="R30" t="s">
        <v>156</v>
      </c>
      <c r="S30" t="s">
        <v>1272</v>
      </c>
      <c r="U30" t="str">
        <f>"["""&amp;Countries[[#This Row],[Countries]]&amp;"""]"</f>
        <v>["BT"]</v>
      </c>
      <c r="W30" t="s">
        <v>929</v>
      </c>
      <c r="X30" t="s">
        <v>930</v>
      </c>
      <c r="Z30" t="str">
        <f>"["""&amp;Units[[#This Row],[Units]]&amp;"""]"</f>
        <v>["ppm"]</v>
      </c>
      <c r="AB30" s="31" t="s">
        <v>327</v>
      </c>
      <c r="AC30" s="31" t="s">
        <v>1341</v>
      </c>
      <c r="AE30"/>
      <c r="AF30" s="21" t="str" cm="1">
        <f t="array" ref="AF30">IF(ISBLANK(AE30),"", "https://identifier.buildingsmart.org/uri/"&amp;Dictionary[OrganizationCode]&amp;"/"&amp;Dictionary[DictionaryCode]&amp;"/"&amp;Dictionary[DictionaryVersion]&amp;"/class/"&amp;AE30)</f>
        <v/>
      </c>
      <c r="AH30" t="str">
        <v>sign_mounting_height</v>
      </c>
      <c r="AI30" t="str" cm="1">
        <f t="array" ref="AI30">IF(ISBLANK(AH30),"", "https://identifier.buildingsmart.org/uri/"&amp;Dictionary[OrganizationCode]&amp;"/"&amp;Dictionary[DictionaryCode]&amp;"/"&amp;Dictionary[DictionaryVersion]&amp;"/prop/"&amp;AH30)</f>
        <v>https://identifier.buildingsmart.org/uri/wsdot/wsdotsigns/0.3.1/prop/sign_mounting_height</v>
      </c>
    </row>
    <row r="31" spans="18:35" x14ac:dyDescent="0.25">
      <c r="R31" t="s">
        <v>157</v>
      </c>
      <c r="S31" t="s">
        <v>1273</v>
      </c>
      <c r="U31" t="str">
        <f>"["""&amp;Countries[[#This Row],[Countries]]&amp;"""]"</f>
        <v>["BO"]</v>
      </c>
      <c r="W31" t="s">
        <v>181</v>
      </c>
      <c r="X31" t="s">
        <v>931</v>
      </c>
      <c r="Z31" t="str">
        <f>"["""&amp;Units[[#This Row],[Units]]&amp;"""]"</f>
        <v>["ppb"]</v>
      </c>
      <c r="AB31" s="31" t="s">
        <v>328</v>
      </c>
      <c r="AC31" s="31" t="s">
        <v>1342</v>
      </c>
      <c r="AE31" s="13"/>
      <c r="AF31" s="22" t="str" cm="1">
        <f t="array" ref="AF31">IF(ISBLANK(AE31),"", "https://identifier.buildingsmart.org/uri/"&amp;Dictionary[OrganizationCode]&amp;"/"&amp;Dictionary[DictionaryCode]&amp;"/"&amp;Dictionary[DictionaryVersion]&amp;"/class/"&amp;AE31)</f>
        <v/>
      </c>
      <c r="AH31" s="13" t="str">
        <v>sign_material</v>
      </c>
      <c r="AI31" s="13" t="str" cm="1">
        <f t="array" ref="AI31">IF(ISBLANK(AH31),"", "https://identifier.buildingsmart.org/uri/"&amp;Dictionary[OrganizationCode]&amp;"/"&amp;Dictionary[DictionaryCode]&amp;"/"&amp;Dictionary[DictionaryVersion]&amp;"/prop/"&amp;AH31)</f>
        <v>https://identifier.buildingsmart.org/uri/wsdot/wsdotsigns/0.3.1/prop/sign_material</v>
      </c>
    </row>
    <row r="32" spans="18:35" x14ac:dyDescent="0.25">
      <c r="R32" t="s">
        <v>158</v>
      </c>
      <c r="S32" t="s">
        <v>1274</v>
      </c>
      <c r="U32" t="str">
        <f>"["""&amp;Countries[[#This Row],[Countries]]&amp;"""]"</f>
        <v>["BA"]</v>
      </c>
      <c r="W32" t="s">
        <v>182</v>
      </c>
      <c r="X32" t="s">
        <v>932</v>
      </c>
      <c r="Z32" t="str">
        <f>"["""&amp;Units[[#This Row],[Units]]&amp;"""]"</f>
        <v>["g/kg"]</v>
      </c>
      <c r="AB32" s="31" t="s">
        <v>329</v>
      </c>
      <c r="AC32" s="31" t="s">
        <v>1343</v>
      </c>
      <c r="AE32"/>
      <c r="AF32" s="21" t="str" cm="1">
        <f t="array" ref="AF32">IF(ISBLANK(AE32),"", "https://identifier.buildingsmart.org/uri/"&amp;Dictionary[OrganizationCode]&amp;"/"&amp;Dictionary[DictionaryCode]&amp;"/"&amp;Dictionary[DictionaryVersion]&amp;"/class/"&amp;AE32)</f>
        <v/>
      </c>
      <c r="AH32" t="str">
        <v>sign_retroreflectivity</v>
      </c>
      <c r="AI32" t="str" cm="1">
        <f t="array" ref="AI32">IF(ISBLANK(AH32),"", "https://identifier.buildingsmart.org/uri/"&amp;Dictionary[OrganizationCode]&amp;"/"&amp;Dictionary[DictionaryCode]&amp;"/"&amp;Dictionary[DictionaryVersion]&amp;"/prop/"&amp;AH32)</f>
        <v>https://identifier.buildingsmart.org/uri/wsdot/wsdotsigns/0.3.1/prop/sign_retroreflectivity</v>
      </c>
    </row>
    <row r="33" spans="18:35" x14ac:dyDescent="0.25">
      <c r="R33" t="s">
        <v>159</v>
      </c>
      <c r="S33" t="s">
        <v>1275</v>
      </c>
      <c r="U33" t="str">
        <f>"["""&amp;Countries[[#This Row],[Countries]]&amp;"""]"</f>
        <v>["BW"]</v>
      </c>
      <c r="W33" t="s">
        <v>183</v>
      </c>
      <c r="X33" t="s">
        <v>933</v>
      </c>
      <c r="Z33" t="str">
        <f>"["""&amp;Units[[#This Row],[Units]]&amp;"""]"</f>
        <v>["rad"]</v>
      </c>
      <c r="AB33" s="31" t="s">
        <v>330</v>
      </c>
      <c r="AC33" s="31" t="s">
        <v>1344</v>
      </c>
      <c r="AE33" s="13"/>
      <c r="AF33" s="22" t="str" cm="1">
        <f t="array" ref="AF33">IF(ISBLANK(AE33),"", "https://identifier.buildingsmart.org/uri/"&amp;Dictionary[OrganizationCode]&amp;"/"&amp;Dictionary[DictionaryCode]&amp;"/"&amp;Dictionary[DictionaryVersion]&amp;"/class/"&amp;AE33)</f>
        <v/>
      </c>
      <c r="AH33" s="13" t="str">
        <v>sign_legend_clr</v>
      </c>
      <c r="AI33" s="13" t="str" cm="1">
        <f t="array" ref="AI33">IF(ISBLANK(AH33),"", "https://identifier.buildingsmart.org/uri/"&amp;Dictionary[OrganizationCode]&amp;"/"&amp;Dictionary[DictionaryCode]&amp;"/"&amp;Dictionary[DictionaryVersion]&amp;"/prop/"&amp;AH33)</f>
        <v>https://identifier.buildingsmart.org/uri/wsdot/wsdotsigns/0.3.1/prop/sign_legend_clr</v>
      </c>
    </row>
    <row r="34" spans="18:35" x14ac:dyDescent="0.25">
      <c r="R34" t="s">
        <v>160</v>
      </c>
      <c r="S34" t="s">
        <v>1276</v>
      </c>
      <c r="U34" t="str">
        <f>"["""&amp;Countries[[#This Row],[Countries]]&amp;"""]"</f>
        <v>["BV"]</v>
      </c>
      <c r="W34" t="s">
        <v>184</v>
      </c>
      <c r="X34" t="s">
        <v>934</v>
      </c>
      <c r="Z34" t="str">
        <f>"["""&amp;Units[[#This Row],[Units]]&amp;"""]"</f>
        <v>["deg"]</v>
      </c>
      <c r="AB34" s="31" t="s">
        <v>331</v>
      </c>
      <c r="AC34" s="31" t="s">
        <v>1345</v>
      </c>
      <c r="AE34"/>
      <c r="AF34" s="21" t="str" cm="1">
        <f t="array" ref="AF34">IF(ISBLANK(AE34),"", "https://identifier.buildingsmart.org/uri/"&amp;Dictionary[OrganizationCode]&amp;"/"&amp;Dictionary[DictionaryCode]&amp;"/"&amp;Dictionary[DictionaryVersion]&amp;"/class/"&amp;AE34)</f>
        <v/>
      </c>
      <c r="AH34" t="str">
        <v>sign_bckgrnd_clr</v>
      </c>
      <c r="AI34" t="str" cm="1">
        <f t="array" ref="AI34">IF(ISBLANK(AH34),"", "https://identifier.buildingsmart.org/uri/"&amp;Dictionary[OrganizationCode]&amp;"/"&amp;Dictionary[DictionaryCode]&amp;"/"&amp;Dictionary[DictionaryVersion]&amp;"/prop/"&amp;AH34)</f>
        <v>https://identifier.buildingsmart.org/uri/wsdot/wsdotsigns/0.3.1/prop/sign_bckgrnd_clr</v>
      </c>
    </row>
    <row r="35" spans="18:35" x14ac:dyDescent="0.25">
      <c r="R35" t="s">
        <v>161</v>
      </c>
      <c r="S35" t="s">
        <v>1277</v>
      </c>
      <c r="U35" t="str">
        <f>"["""&amp;Countries[[#This Row],[Countries]]&amp;"""]"</f>
        <v>["BR"]</v>
      </c>
      <c r="W35" t="s">
        <v>185</v>
      </c>
      <c r="X35" t="s">
        <v>935</v>
      </c>
      <c r="Z35" t="str">
        <f>"["""&amp;Units[[#This Row],[Units]]&amp;"""]"</f>
        <v>["degPh"]</v>
      </c>
      <c r="AB35" s="31" t="s">
        <v>332</v>
      </c>
      <c r="AC35" s="31" t="s">
        <v>1346</v>
      </c>
      <c r="AE35" s="13"/>
      <c r="AF35" s="22" t="str" cm="1">
        <f t="array" ref="AF35">IF(ISBLANK(AE35),"", "https://identifier.buildingsmart.org/uri/"&amp;Dictionary[OrganizationCode]&amp;"/"&amp;Dictionary[DictionaryCode]&amp;"/"&amp;Dictionary[DictionaryVersion]&amp;"/class/"&amp;AE35)</f>
        <v/>
      </c>
      <c r="AH35" s="13" t="str">
        <v>sign_sheeting_type</v>
      </c>
      <c r="AI35" s="13" t="str" cm="1">
        <f t="array" ref="AI35">IF(ISBLANK(AH35),"", "https://identifier.buildingsmart.org/uri/"&amp;Dictionary[OrganizationCode]&amp;"/"&amp;Dictionary[DictionaryCode]&amp;"/"&amp;Dictionary[DictionaryVersion]&amp;"/prop/"&amp;AH35)</f>
        <v>https://identifier.buildingsmart.org/uri/wsdot/wsdotsigns/0.3.1/prop/sign_sheeting_type</v>
      </c>
    </row>
    <row r="36" spans="18:35" x14ac:dyDescent="0.25">
      <c r="R36" t="s">
        <v>162</v>
      </c>
      <c r="S36" t="s">
        <v>1278</v>
      </c>
      <c r="U36" t="str">
        <f>"["""&amp;Countries[[#This Row],[Countries]]&amp;"""]"</f>
        <v>["IO"]</v>
      </c>
      <c r="W36" t="s">
        <v>186</v>
      </c>
      <c r="X36" t="s">
        <v>936</v>
      </c>
      <c r="Z36" t="str">
        <f>"["""&amp;Units[[#This Row],[Units]]&amp;"""]"</f>
        <v>["sr"]</v>
      </c>
      <c r="AB36" s="31" t="s">
        <v>333</v>
      </c>
      <c r="AC36" s="31" t="s">
        <v>1347</v>
      </c>
      <c r="AE36"/>
      <c r="AF36" s="21" t="str" cm="1">
        <f t="array" ref="AF36">IF(ISBLANK(AE36),"", "https://identifier.buildingsmart.org/uri/"&amp;Dictionary[OrganizationCode]&amp;"/"&amp;Dictionary[DictionaryCode]&amp;"/"&amp;Dictionary[DictionaryVersion]&amp;"/class/"&amp;AE36)</f>
        <v/>
      </c>
      <c r="AH36" t="str">
        <v>sign_support_size</v>
      </c>
      <c r="AI36" t="str" cm="1">
        <f t="array" ref="AI36">IF(ISBLANK(AH36),"", "https://identifier.buildingsmart.org/uri/"&amp;Dictionary[OrganizationCode]&amp;"/"&amp;Dictionary[DictionaryCode]&amp;"/"&amp;Dictionary[DictionaryVersion]&amp;"/prop/"&amp;AH36)</f>
        <v>https://identifier.buildingsmart.org/uri/wsdot/wsdotsigns/0.3.1/prop/sign_support_size</v>
      </c>
    </row>
    <row r="37" spans="18:35" x14ac:dyDescent="0.25">
      <c r="R37" t="s">
        <v>163</v>
      </c>
      <c r="S37" t="s">
        <v>1279</v>
      </c>
      <c r="U37" t="str">
        <f>"["""&amp;Countries[[#This Row],[Countries]]&amp;"""]"</f>
        <v>["BN"]</v>
      </c>
      <c r="W37" t="s">
        <v>187</v>
      </c>
      <c r="X37" t="s">
        <v>937</v>
      </c>
      <c r="Z37" t="str">
        <f>"["""&amp;Units[[#This Row],[Units]]&amp;"""]"</f>
        <v>["ntu"]</v>
      </c>
      <c r="AB37" s="31" t="s">
        <v>334</v>
      </c>
      <c r="AC37" s="31" t="s">
        <v>1348</v>
      </c>
      <c r="AE37" s="13"/>
      <c r="AF37" s="22" t="str" cm="1">
        <f t="array" ref="AF37">IF(ISBLANK(AE37),"", "https://identifier.buildingsmart.org/uri/"&amp;Dictionary[OrganizationCode]&amp;"/"&amp;Dictionary[DictionaryCode]&amp;"/"&amp;Dictionary[DictionaryVersion]&amp;"/class/"&amp;AE37)</f>
        <v/>
      </c>
      <c r="AH37" s="13" t="str">
        <v>sign_support_type</v>
      </c>
      <c r="AI37" s="13" t="str" cm="1">
        <f t="array" ref="AI37">IF(ISBLANK(AH37),"", "https://identifier.buildingsmart.org/uri/"&amp;Dictionary[OrganizationCode]&amp;"/"&amp;Dictionary[DictionaryCode]&amp;"/"&amp;Dictionary[DictionaryVersion]&amp;"/prop/"&amp;AH37)</f>
        <v>https://identifier.buildingsmart.org/uri/wsdot/wsdotsigns/0.3.1/prop/sign_support_type</v>
      </c>
    </row>
    <row r="38" spans="18:35" x14ac:dyDescent="0.25">
      <c r="R38" t="s">
        <v>102</v>
      </c>
      <c r="S38" t="s">
        <v>1280</v>
      </c>
      <c r="U38" t="str">
        <f>"["""&amp;Countries[[#This Row],[Countries]]&amp;"""]"</f>
        <v>["BG"]</v>
      </c>
      <c r="W38" t="s">
        <v>188</v>
      </c>
      <c r="X38" t="s">
        <v>938</v>
      </c>
      <c r="Z38" t="str">
        <f>"["""&amp;Units[[#This Row],[Units]]&amp;"""]"</f>
        <v>["fnu"]</v>
      </c>
      <c r="AB38" s="31" t="s">
        <v>335</v>
      </c>
      <c r="AC38" s="31" t="s">
        <v>1349</v>
      </c>
      <c r="AE38"/>
      <c r="AF38" s="21" t="str" cm="1">
        <f t="array" ref="AF38">IF(ISBLANK(AE38),"", "https://identifier.buildingsmart.org/uri/"&amp;Dictionary[OrganizationCode]&amp;"/"&amp;Dictionary[DictionaryCode]&amp;"/"&amp;Dictionary[DictionaryVersion]&amp;"/class/"&amp;AE38)</f>
        <v/>
      </c>
      <c r="AH38" t="str">
        <v>sign_ltr_ht</v>
      </c>
      <c r="AI38" t="str" cm="1">
        <f t="array" ref="AI38">IF(ISBLANK(AH38),"", "https://identifier.buildingsmart.org/uri/"&amp;Dictionary[OrganizationCode]&amp;"/"&amp;Dictionary[DictionaryCode]&amp;"/"&amp;Dictionary[DictionaryVersion]&amp;"/prop/"&amp;AH38)</f>
        <v>https://identifier.buildingsmart.org/uri/wsdot/wsdotsigns/0.3.1/prop/sign_ltr_ht</v>
      </c>
    </row>
    <row r="39" spans="18:35" x14ac:dyDescent="0.25">
      <c r="R39" t="s">
        <v>164</v>
      </c>
      <c r="S39" t="s">
        <v>1281</v>
      </c>
      <c r="U39" t="str">
        <f>"["""&amp;Countries[[#This Row],[Countries]]&amp;"""]"</f>
        <v>["BF"]</v>
      </c>
      <c r="W39" t="s">
        <v>189</v>
      </c>
      <c r="X39" t="s">
        <v>939</v>
      </c>
      <c r="Z39" t="str">
        <f>"["""&amp;Units[[#This Row],[Units]]&amp;"""]"</f>
        <v>["PUE"]</v>
      </c>
      <c r="AB39" s="31" t="s">
        <v>336</v>
      </c>
      <c r="AC39" s="31" t="s">
        <v>1350</v>
      </c>
      <c r="AE39" s="13"/>
      <c r="AF39" s="22" t="str" cm="1">
        <f t="array" ref="AF39">IF(ISBLANK(AE39),"", "https://identifier.buildingsmart.org/uri/"&amp;Dictionary[OrganizationCode]&amp;"/"&amp;Dictionary[DictionaryCode]&amp;"/"&amp;Dictionary[DictionaryVersion]&amp;"/class/"&amp;AE39)</f>
        <v/>
      </c>
      <c r="AH39" s="13" t="str">
        <v>sign_illum</v>
      </c>
      <c r="AI39" s="13" t="str" cm="1">
        <f t="array" ref="AI39">IF(ISBLANK(AH39),"", "https://identifier.buildingsmart.org/uri/"&amp;Dictionary[OrganizationCode]&amp;"/"&amp;Dictionary[DictionaryCode]&amp;"/"&amp;Dictionary[DictionaryVersion]&amp;"/prop/"&amp;AH39)</f>
        <v>https://identifier.buildingsmart.org/uri/wsdot/wsdotsigns/0.3.1/prop/sign_illum</v>
      </c>
    </row>
    <row r="40" spans="18:35" ht="15.75" thickBot="1" x14ac:dyDescent="0.3">
      <c r="R40" t="s">
        <v>165</v>
      </c>
      <c r="S40" t="s">
        <v>1282</v>
      </c>
      <c r="U40" t="str">
        <f>"["""&amp;Countries[[#This Row],[Countries]]&amp;"""]"</f>
        <v>["BI"]</v>
      </c>
      <c r="W40" t="s">
        <v>190</v>
      </c>
      <c r="X40" t="s">
        <v>940</v>
      </c>
      <c r="Z40" t="str">
        <f>"["""&amp;Units[[#This Row],[Units]]&amp;"""]"</f>
        <v>["DCIE"]</v>
      </c>
      <c r="AB40" s="31" t="s">
        <v>337</v>
      </c>
      <c r="AC40" s="31" t="s">
        <v>1351</v>
      </c>
      <c r="AE40" s="18"/>
      <c r="AF40" s="21" t="str" cm="1">
        <f t="array" ref="AF40">IF(ISBLANK(AE40),"", "https://identifier.buildingsmart.org/uri/"&amp;Dictionary[OrganizationCode]&amp;"/"&amp;Dictionary[DictionaryCode]&amp;"/"&amp;Dictionary[DictionaryVersion]&amp;"/class/"&amp;AE40)</f>
        <v/>
      </c>
      <c r="AH40" s="18" t="str">
        <v>sign_status</v>
      </c>
      <c r="AI40" t="str" cm="1">
        <f t="array" ref="AI40">IF(ISBLANK(AH40),"", "https://identifier.buildingsmart.org/uri/"&amp;Dictionary[OrganizationCode]&amp;"/"&amp;Dictionary[DictionaryCode]&amp;"/"&amp;Dictionary[DictionaryVersion]&amp;"/prop/"&amp;AH40)</f>
        <v>https://identifier.buildingsmart.org/uri/wsdot/wsdotsigns/0.3.1/prop/sign_status</v>
      </c>
    </row>
    <row r="41" spans="18:35" x14ac:dyDescent="0.25">
      <c r="R41" t="s">
        <v>166</v>
      </c>
      <c r="S41" t="s">
        <v>1283</v>
      </c>
      <c r="U41" t="str">
        <f>"["""&amp;Countries[[#This Row],[Countries]]&amp;"""]"</f>
        <v>["KH"]</v>
      </c>
      <c r="W41" t="s">
        <v>941</v>
      </c>
      <c r="X41" t="s">
        <v>942</v>
      </c>
      <c r="Z41" t="str">
        <f>"["""&amp;Units[[#This Row],[Units]]&amp;"""]"</f>
        <v>["AFN"]</v>
      </c>
      <c r="AB41" s="31" t="s">
        <v>338</v>
      </c>
      <c r="AC41" s="31" t="s">
        <v>1352</v>
      </c>
      <c r="AH41" s="2" t="str">
        <v>sign_notes</v>
      </c>
    </row>
    <row r="42" spans="18:35" x14ac:dyDescent="0.25">
      <c r="R42" t="s">
        <v>167</v>
      </c>
      <c r="S42" t="s">
        <v>1284</v>
      </c>
      <c r="U42" t="str">
        <f>"["""&amp;Countries[[#This Row],[Countries]]&amp;"""]"</f>
        <v>["CM"]</v>
      </c>
      <c r="W42" t="s">
        <v>943</v>
      </c>
      <c r="X42" t="s">
        <v>944</v>
      </c>
      <c r="Z42" t="str">
        <f>"["""&amp;Units[[#This Row],[Units]]&amp;"""]"</f>
        <v>["DZD"]</v>
      </c>
      <c r="AB42" s="31" t="s">
        <v>339</v>
      </c>
      <c r="AC42" s="31" t="s">
        <v>1353</v>
      </c>
      <c r="AH42" s="2" t="str">
        <v>ProgramCode</v>
      </c>
    </row>
    <row r="43" spans="18:35" x14ac:dyDescent="0.25">
      <c r="R43" s="2" t="s">
        <v>168</v>
      </c>
      <c r="S43" s="2" t="s">
        <v>1285</v>
      </c>
      <c r="U43" t="str">
        <f>"["""&amp;Countries[[#This Row],[Countries]]&amp;"""]"</f>
        <v>["CA"]</v>
      </c>
      <c r="W43" t="s">
        <v>945</v>
      </c>
      <c r="X43" t="s">
        <v>946</v>
      </c>
      <c r="Z43" t="str">
        <f>"["""&amp;Units[[#This Row],[Units]]&amp;"""]"</f>
        <v>["ARS"]</v>
      </c>
      <c r="AB43" s="31" t="s">
        <v>340</v>
      </c>
      <c r="AC43" s="31" t="s">
        <v>1354</v>
      </c>
      <c r="AH43" s="2" t="str">
        <v>GISCoordSystemId</v>
      </c>
    </row>
    <row r="44" spans="18:35" x14ac:dyDescent="0.25">
      <c r="U44" t="str">
        <f>"["""&amp;Countries[[#This Row],[Countries]]&amp;"""]"</f>
        <v>["CV"]</v>
      </c>
      <c r="W44" t="s">
        <v>191</v>
      </c>
      <c r="X44" t="s">
        <v>947</v>
      </c>
      <c r="Z44" t="str">
        <f>"["""&amp;Units[[#This Row],[Units]]&amp;"""]"</f>
        <v>["AMD"]</v>
      </c>
      <c r="AB44" s="31" t="s">
        <v>341</v>
      </c>
      <c r="AC44" s="31" t="s">
        <v>1355</v>
      </c>
      <c r="AH44" s="2" t="str">
        <v>sign_district</v>
      </c>
    </row>
    <row r="45" spans="18:35" x14ac:dyDescent="0.25">
      <c r="U45" t="str">
        <f>"["""&amp;Countries[[#This Row],[Countries]]&amp;"""]"</f>
        <v>["KY"]</v>
      </c>
      <c r="W45" t="s">
        <v>192</v>
      </c>
      <c r="X45" t="s">
        <v>948</v>
      </c>
      <c r="Z45" t="str">
        <f>"["""&amp;Units[[#This Row],[Units]]&amp;"""]"</f>
        <v>["AWG"]</v>
      </c>
      <c r="AB45" s="31" t="s">
        <v>342</v>
      </c>
      <c r="AC45" s="31" t="s">
        <v>1356</v>
      </c>
      <c r="AH45" s="2" t="str">
        <v>sign_maint_div</v>
      </c>
    </row>
    <row r="46" spans="18:35" x14ac:dyDescent="0.25">
      <c r="U46" t="str">
        <f>"["""&amp;Countries[[#This Row],[Countries]]&amp;"""]"</f>
        <v>["CF"]</v>
      </c>
      <c r="W46" t="s">
        <v>193</v>
      </c>
      <c r="X46" t="s">
        <v>949</v>
      </c>
      <c r="Z46" t="str">
        <f>"["""&amp;Units[[#This Row],[Units]]&amp;"""]"</f>
        <v>["AUD"]</v>
      </c>
      <c r="AB46" s="31" t="s">
        <v>343</v>
      </c>
      <c r="AC46" s="31" t="s">
        <v>1357</v>
      </c>
      <c r="AH46" s="2" t="str">
        <v>sign_sort</v>
      </c>
    </row>
    <row r="47" spans="18:35" x14ac:dyDescent="0.25">
      <c r="U47" t="str">
        <f>"["""&amp;Countries[[#This Row],[Countries]]&amp;"""]"</f>
        <v>["TD"]</v>
      </c>
      <c r="W47" t="s">
        <v>194</v>
      </c>
      <c r="X47" t="s">
        <v>950</v>
      </c>
      <c r="Z47" t="str">
        <f>"["""&amp;Units[[#This Row],[Units]]&amp;"""]"</f>
        <v>["AZN"]</v>
      </c>
      <c r="AB47" s="31" t="s">
        <v>344</v>
      </c>
      <c r="AC47" s="31" t="s">
        <v>1358</v>
      </c>
      <c r="AH47" s="2" t="str">
        <v>sign_co_ind</v>
      </c>
    </row>
    <row r="48" spans="18:35" x14ac:dyDescent="0.25">
      <c r="U48" t="str">
        <f>"["""&amp;Countries[[#This Row],[Countries]]&amp;"""]"</f>
        <v>["CL"]</v>
      </c>
      <c r="W48" t="s">
        <v>951</v>
      </c>
      <c r="X48" t="s">
        <v>952</v>
      </c>
      <c r="Z48" t="str">
        <f>"["""&amp;Units[[#This Row],[Units]]&amp;"""]"</f>
        <v>["BSD"]</v>
      </c>
      <c r="AB48" s="31" t="s">
        <v>345</v>
      </c>
      <c r="AC48" s="31" t="s">
        <v>1359</v>
      </c>
      <c r="AH48" s="2" t="str">
        <v>sign_updt_flag</v>
      </c>
    </row>
    <row r="49" spans="21:34" x14ac:dyDescent="0.25">
      <c r="U49" t="str">
        <f>"["""&amp;Countries[[#This Row],[Countries]]&amp;"""]"</f>
        <v>["CN"]</v>
      </c>
      <c r="W49" t="s">
        <v>953</v>
      </c>
      <c r="X49" t="s">
        <v>954</v>
      </c>
      <c r="Z49" t="str">
        <f>"["""&amp;Units[[#This Row],[Units]]&amp;"""]"</f>
        <v>["BHD"]</v>
      </c>
      <c r="AB49" s="31" t="s">
        <v>346</v>
      </c>
      <c r="AC49" s="31" t="s">
        <v>1360</v>
      </c>
      <c r="AH49" s="2" t="str">
        <v>Custom_Notes</v>
      </c>
    </row>
    <row r="50" spans="21:34" x14ac:dyDescent="0.25">
      <c r="U50" t="str">
        <f>"["""&amp;Countries[[#This Row],[Countries]]&amp;"""]"</f>
        <v>["CX"]</v>
      </c>
      <c r="W50" t="s">
        <v>195</v>
      </c>
      <c r="X50" t="s">
        <v>955</v>
      </c>
      <c r="Z50" t="str">
        <f>"["""&amp;Units[[#This Row],[Units]]&amp;"""]"</f>
        <v>["THB"]</v>
      </c>
      <c r="AB50" s="31" t="s">
        <v>347</v>
      </c>
      <c r="AC50" s="31" t="s">
        <v>1361</v>
      </c>
      <c r="AH50" s="2" t="str">
        <v>Sign_Mod</v>
      </c>
    </row>
    <row r="51" spans="21:34" x14ac:dyDescent="0.25">
      <c r="U51" t="str">
        <f>"["""&amp;Countries[[#This Row],[Countries]]&amp;"""]"</f>
        <v>["CC"]</v>
      </c>
      <c r="W51" t="s">
        <v>196</v>
      </c>
      <c r="X51" t="s">
        <v>956</v>
      </c>
      <c r="Z51" t="str">
        <f>"["""&amp;Units[[#This Row],[Units]]&amp;"""]"</f>
        <v>["PAB"]</v>
      </c>
      <c r="AB51" s="31" t="s">
        <v>348</v>
      </c>
      <c r="AC51" s="31" t="s">
        <v>1362</v>
      </c>
      <c r="AH51" s="2" t="str">
        <v>Sign_Mod_Notes</v>
      </c>
    </row>
    <row r="52" spans="21:34" x14ac:dyDescent="0.25">
      <c r="U52" t="str">
        <f>"["""&amp;Countries[[#This Row],[Countries]]&amp;"""]"</f>
        <v>["CO"]</v>
      </c>
      <c r="W52" t="s">
        <v>197</v>
      </c>
      <c r="X52" t="s">
        <v>957</v>
      </c>
      <c r="Z52" t="str">
        <f>"["""&amp;Units[[#This Row],[Units]]&amp;"""]"</f>
        <v>["BBD"]</v>
      </c>
      <c r="AB52" s="31" t="s">
        <v>349</v>
      </c>
      <c r="AC52" s="31" t="s">
        <v>1363</v>
      </c>
      <c r="AH52" s="2" t="str">
        <v>sign_Manufactured_By</v>
      </c>
    </row>
    <row r="53" spans="21:34" x14ac:dyDescent="0.25">
      <c r="U53" t="str">
        <f>"["""&amp;Countries[[#This Row],[Countries]]&amp;"""]"</f>
        <v>["KM"]</v>
      </c>
      <c r="W53" t="s">
        <v>958</v>
      </c>
      <c r="X53" t="s">
        <v>959</v>
      </c>
      <c r="Z53" t="str">
        <f>"["""&amp;Units[[#This Row],[Units]]&amp;"""]"</f>
        <v>["BYR"]</v>
      </c>
      <c r="AB53" s="31" t="s">
        <v>350</v>
      </c>
      <c r="AC53" s="31" t="s">
        <v>1364</v>
      </c>
      <c r="AH53" s="2" t="str">
        <v>sign_Manufactured_Date</v>
      </c>
    </row>
    <row r="54" spans="21:34" x14ac:dyDescent="0.25">
      <c r="U54" t="str">
        <f>"["""&amp;Countries[[#This Row],[Countries]]&amp;"""]"</f>
        <v>["CG"]</v>
      </c>
      <c r="W54" t="s">
        <v>960</v>
      </c>
      <c r="X54" t="s">
        <v>961</v>
      </c>
      <c r="Z54" t="str">
        <f>"["""&amp;Units[[#This Row],[Units]]&amp;"""]"</f>
        <v>["BZD"]</v>
      </c>
      <c r="AB54" s="31" t="s">
        <v>351</v>
      </c>
      <c r="AC54" s="31" t="s">
        <v>1365</v>
      </c>
      <c r="AH54" s="2" t="str">
        <v>sign_lettertype</v>
      </c>
    </row>
    <row r="55" spans="21:34" x14ac:dyDescent="0.25">
      <c r="U55" t="str">
        <f>"["""&amp;Countries[[#This Row],[Countries]]&amp;"""]"</f>
        <v>["CD"]</v>
      </c>
      <c r="W55" t="s">
        <v>198</v>
      </c>
      <c r="X55" t="s">
        <v>962</v>
      </c>
      <c r="Z55" t="str">
        <f>"["""&amp;Units[[#This Row],[Units]]&amp;"""]"</f>
        <v>["BMD"]</v>
      </c>
      <c r="AB55" s="31" t="s">
        <v>352</v>
      </c>
      <c r="AC55" s="31" t="s">
        <v>1366</v>
      </c>
      <c r="AH55" s="2" t="str">
        <v>mnt_actn_cd</v>
      </c>
    </row>
    <row r="56" spans="21:34" x14ac:dyDescent="0.25">
      <c r="U56" t="str">
        <f>"["""&amp;Countries[[#This Row],[Countries]]&amp;"""]"</f>
        <v>["CK"]</v>
      </c>
      <c r="W56" t="s">
        <v>199</v>
      </c>
      <c r="X56" t="s">
        <v>963</v>
      </c>
      <c r="Z56" t="str">
        <f>"["""&amp;Units[[#This Row],[Units]]&amp;"""]"</f>
        <v>["VEF"]</v>
      </c>
      <c r="AB56" s="31" t="s">
        <v>353</v>
      </c>
      <c r="AC56" s="31" t="s">
        <v>1367</v>
      </c>
      <c r="AH56" s="2" t="str">
        <v>mnt_actn_desc</v>
      </c>
    </row>
    <row r="57" spans="21:34" x14ac:dyDescent="0.25">
      <c r="U57" t="str">
        <f>"["""&amp;Countries[[#This Row],[Countries]]&amp;"""]"</f>
        <v>["CR"]</v>
      </c>
      <c r="W57" t="s">
        <v>200</v>
      </c>
      <c r="X57" t="s">
        <v>964</v>
      </c>
      <c r="Z57" t="str">
        <f>"["""&amp;Units[[#This Row],[Units]]&amp;"""]"</f>
        <v>["BOB"]</v>
      </c>
      <c r="AB57" s="31" t="s">
        <v>354</v>
      </c>
      <c r="AC57" s="31" t="s">
        <v>1368</v>
      </c>
      <c r="AH57" s="2" t="str">
        <v>sign_post_length</v>
      </c>
    </row>
    <row r="58" spans="21:34" x14ac:dyDescent="0.25">
      <c r="U58" t="str">
        <f>"["""&amp;Countries[[#This Row],[Countries]]&amp;"""]"</f>
        <v>["CI"]</v>
      </c>
      <c r="W58" t="s">
        <v>201</v>
      </c>
      <c r="X58" t="s">
        <v>965</v>
      </c>
      <c r="Z58" t="str">
        <f>"["""&amp;Units[[#This Row],[Units]]&amp;"""]"</f>
        <v>["BRL"]</v>
      </c>
      <c r="AB58" s="31" t="s">
        <v>355</v>
      </c>
      <c r="AC58" s="31" t="s">
        <v>1369</v>
      </c>
      <c r="AH58" s="2">
        <v>0</v>
      </c>
    </row>
    <row r="59" spans="21:34" x14ac:dyDescent="0.25">
      <c r="U59" t="str">
        <f>"["""&amp;Countries[[#This Row],[Countries]]&amp;"""]"</f>
        <v>["HR"]</v>
      </c>
      <c r="W59" t="s">
        <v>202</v>
      </c>
      <c r="X59" t="s">
        <v>966</v>
      </c>
      <c r="Z59" t="str">
        <f>"["""&amp;Units[[#This Row],[Units]]&amp;"""]"</f>
        <v>["BND"]</v>
      </c>
      <c r="AB59" s="31" t="s">
        <v>356</v>
      </c>
      <c r="AC59" s="31" t="s">
        <v>1370</v>
      </c>
    </row>
    <row r="60" spans="21:34" x14ac:dyDescent="0.25">
      <c r="U60" t="str">
        <f>"["""&amp;Countries[[#This Row],[Countries]]&amp;"""]"</f>
        <v>["CU"]</v>
      </c>
      <c r="W60" t="s">
        <v>967</v>
      </c>
      <c r="X60" t="s">
        <v>968</v>
      </c>
      <c r="Z60" t="str">
        <f>"["""&amp;Units[[#This Row],[Units]]&amp;"""]"</f>
        <v>["BGN"]</v>
      </c>
      <c r="AB60" s="31" t="s">
        <v>357</v>
      </c>
      <c r="AC60" s="31" t="s">
        <v>1371</v>
      </c>
    </row>
    <row r="61" spans="21:34" x14ac:dyDescent="0.25">
      <c r="U61" t="str">
        <f>"["""&amp;Countries[[#This Row],[Countries]]&amp;"""]"</f>
        <v>["CY"]</v>
      </c>
      <c r="W61" t="s">
        <v>969</v>
      </c>
      <c r="X61" t="s">
        <v>970</v>
      </c>
      <c r="Z61" t="str">
        <f>"["""&amp;Units[[#This Row],[Units]]&amp;"""]"</f>
        <v>["BIF"]</v>
      </c>
      <c r="AB61" s="31" t="s">
        <v>358</v>
      </c>
      <c r="AC61" s="31" t="s">
        <v>1372</v>
      </c>
    </row>
    <row r="62" spans="21:34" x14ac:dyDescent="0.25">
      <c r="U62" t="str">
        <f>"["""&amp;Countries[[#This Row],[Countries]]&amp;"""]"</f>
        <v>["CZ"]</v>
      </c>
      <c r="W62" t="s">
        <v>203</v>
      </c>
      <c r="X62" t="s">
        <v>971</v>
      </c>
      <c r="Z62" t="str">
        <f>"["""&amp;Units[[#This Row],[Units]]&amp;"""]"</f>
        <v>["CAD"]</v>
      </c>
      <c r="AB62" s="31" t="s">
        <v>359</v>
      </c>
      <c r="AC62" s="31" t="s">
        <v>1373</v>
      </c>
    </row>
    <row r="63" spans="21:34" x14ac:dyDescent="0.25">
      <c r="U63" t="str">
        <f>"["""&amp;Countries[[#This Row],[Countries]]&amp;"""]"</f>
        <v>["DK"]</v>
      </c>
      <c r="W63" t="s">
        <v>204</v>
      </c>
      <c r="X63" t="s">
        <v>972</v>
      </c>
      <c r="Z63" t="str">
        <f>"["""&amp;Units[[#This Row],[Units]]&amp;"""]"</f>
        <v>["CVE"]</v>
      </c>
      <c r="AB63" s="31" t="s">
        <v>360</v>
      </c>
      <c r="AC63" s="31" t="s">
        <v>1374</v>
      </c>
    </row>
    <row r="64" spans="21:34" x14ac:dyDescent="0.25">
      <c r="U64" t="str">
        <f>"["""&amp;Countries[[#This Row],[Countries]]&amp;"""]"</f>
        <v>["DJ"]</v>
      </c>
      <c r="W64" t="s">
        <v>973</v>
      </c>
      <c r="X64" t="s">
        <v>974</v>
      </c>
      <c r="Z64" t="str">
        <f>"["""&amp;Units[[#This Row],[Units]]&amp;"""]"</f>
        <v>["KYD"]</v>
      </c>
      <c r="AB64" s="31" t="s">
        <v>361</v>
      </c>
      <c r="AC64" s="31" t="s">
        <v>1375</v>
      </c>
    </row>
    <row r="65" spans="21:29" x14ac:dyDescent="0.25">
      <c r="U65" t="str">
        <f>"["""&amp;Countries[[#This Row],[Countries]]&amp;"""]"</f>
        <v>["DM"]</v>
      </c>
      <c r="W65" t="s">
        <v>975</v>
      </c>
      <c r="X65" t="s">
        <v>976</v>
      </c>
      <c r="Z65" t="str">
        <f>"["""&amp;Units[[#This Row],[Units]]&amp;"""]"</f>
        <v>["GHS"]</v>
      </c>
      <c r="AB65" s="31" t="s">
        <v>362</v>
      </c>
      <c r="AC65" s="31" t="s">
        <v>1376</v>
      </c>
    </row>
    <row r="66" spans="21:29" x14ac:dyDescent="0.25">
      <c r="U66" t="str">
        <f>"["""&amp;Countries[[#This Row],[Countries]]&amp;"""]"</f>
        <v>["DO"]</v>
      </c>
      <c r="W66" t="s">
        <v>205</v>
      </c>
      <c r="X66" t="s">
        <v>977</v>
      </c>
      <c r="Z66" t="str">
        <f>"["""&amp;Units[[#This Row],[Units]]&amp;"""]"</f>
        <v>["XAF"]</v>
      </c>
      <c r="AB66" s="31" t="s">
        <v>363</v>
      </c>
      <c r="AC66" s="31" t="s">
        <v>1377</v>
      </c>
    </row>
    <row r="67" spans="21:29" x14ac:dyDescent="0.25">
      <c r="U67" t="str">
        <f>"["""&amp;Countries[[#This Row],[Countries]]&amp;"""]"</f>
        <v>["EC"]</v>
      </c>
      <c r="W67" t="s">
        <v>206</v>
      </c>
      <c r="X67" t="s">
        <v>978</v>
      </c>
      <c r="Z67" t="str">
        <f>"["""&amp;Units[[#This Row],[Units]]&amp;"""]"</f>
        <v>["XPF"]</v>
      </c>
      <c r="AB67" s="31" t="s">
        <v>364</v>
      </c>
      <c r="AC67" s="31" t="s">
        <v>1378</v>
      </c>
    </row>
    <row r="68" spans="21:29" x14ac:dyDescent="0.25">
      <c r="U68" t="str">
        <f>"["""&amp;Countries[[#This Row],[Countries]]&amp;"""]"</f>
        <v>["EG"]</v>
      </c>
      <c r="W68" t="s">
        <v>979</v>
      </c>
      <c r="X68" t="s">
        <v>980</v>
      </c>
      <c r="Z68" t="str">
        <f>"["""&amp;Units[[#This Row],[Units]]&amp;"""]"</f>
        <v>["CLP"]</v>
      </c>
      <c r="AB68" s="31" t="s">
        <v>365</v>
      </c>
      <c r="AC68" s="31" t="s">
        <v>1379</v>
      </c>
    </row>
    <row r="69" spans="21:29" x14ac:dyDescent="0.25">
      <c r="U69" t="str">
        <f>"["""&amp;Countries[[#This Row],[Countries]]&amp;"""]"</f>
        <v>["SV"]</v>
      </c>
      <c r="W69" t="s">
        <v>207</v>
      </c>
      <c r="X69" t="s">
        <v>981</v>
      </c>
      <c r="Z69" t="str">
        <f>"["""&amp;Units[[#This Row],[Units]]&amp;"""]"</f>
        <v>["CNY"]</v>
      </c>
      <c r="AB69" s="31" t="s">
        <v>366</v>
      </c>
      <c r="AC69" s="31" t="s">
        <v>1380</v>
      </c>
    </row>
    <row r="70" spans="21:29" x14ac:dyDescent="0.25">
      <c r="U70" t="str">
        <f>"["""&amp;Countries[[#This Row],[Countries]]&amp;"""]"</f>
        <v>["GQ"]</v>
      </c>
      <c r="W70" t="s">
        <v>208</v>
      </c>
      <c r="X70" t="s">
        <v>982</v>
      </c>
      <c r="Z70" t="str">
        <f>"["""&amp;Units[[#This Row],[Units]]&amp;"""]"</f>
        <v>["CDF"]</v>
      </c>
      <c r="AB70" s="31" t="s">
        <v>367</v>
      </c>
      <c r="AC70" s="31" t="s">
        <v>1381</v>
      </c>
    </row>
    <row r="71" spans="21:29" x14ac:dyDescent="0.25">
      <c r="U71" t="str">
        <f>"["""&amp;Countries[[#This Row],[Countries]]&amp;"""]"</f>
        <v>["ER"]</v>
      </c>
      <c r="W71" t="s">
        <v>209</v>
      </c>
      <c r="X71" t="s">
        <v>983</v>
      </c>
      <c r="Z71" t="str">
        <f>"["""&amp;Units[[#This Row],[Units]]&amp;"""]"</f>
        <v>["NIO"]</v>
      </c>
      <c r="AB71" s="31" t="s">
        <v>368</v>
      </c>
      <c r="AC71" s="31" t="s">
        <v>1382</v>
      </c>
    </row>
    <row r="72" spans="21:29" x14ac:dyDescent="0.25">
      <c r="U72" t="str">
        <f>"["""&amp;Countries[[#This Row],[Countries]]&amp;"""]"</f>
        <v>["EE"]</v>
      </c>
      <c r="W72" t="s">
        <v>984</v>
      </c>
      <c r="X72" t="s">
        <v>985</v>
      </c>
      <c r="Z72" t="str">
        <f>"["""&amp;Units[[#This Row],[Units]]&amp;"""]"</f>
        <v>["CRC"]</v>
      </c>
      <c r="AB72" s="31" t="s">
        <v>369</v>
      </c>
      <c r="AC72" s="31" t="s">
        <v>1383</v>
      </c>
    </row>
    <row r="73" spans="21:29" x14ac:dyDescent="0.25">
      <c r="U73" t="str">
        <f>"["""&amp;Countries[[#This Row],[Countries]]&amp;"""]"</f>
        <v>["ET"]</v>
      </c>
      <c r="W73" t="s">
        <v>986</v>
      </c>
      <c r="X73" t="s">
        <v>987</v>
      </c>
      <c r="Z73" t="str">
        <f>"["""&amp;Units[[#This Row],[Units]]&amp;"""]"</f>
        <v>["HRK"]</v>
      </c>
      <c r="AB73" s="31" t="s">
        <v>370</v>
      </c>
      <c r="AC73" s="31" t="s">
        <v>1384</v>
      </c>
    </row>
    <row r="74" spans="21:29" x14ac:dyDescent="0.25">
      <c r="U74" t="str">
        <f>"["""&amp;Countries[[#This Row],[Countries]]&amp;"""]"</f>
        <v>["FK"]</v>
      </c>
      <c r="W74" t="s">
        <v>210</v>
      </c>
      <c r="X74" t="s">
        <v>988</v>
      </c>
      <c r="Z74" t="str">
        <f>"["""&amp;Units[[#This Row],[Units]]&amp;"""]"</f>
        <v>["CUP"]</v>
      </c>
      <c r="AB74" s="31" t="s">
        <v>371</v>
      </c>
      <c r="AC74" s="31" t="s">
        <v>1385</v>
      </c>
    </row>
    <row r="75" spans="21:29" x14ac:dyDescent="0.25">
      <c r="U75" t="str">
        <f>"["""&amp;Countries[[#This Row],[Countries]]&amp;"""]"</f>
        <v>["FO"]</v>
      </c>
      <c r="W75" t="s">
        <v>211</v>
      </c>
      <c r="X75" t="s">
        <v>989</v>
      </c>
      <c r="Z75" t="str">
        <f>"["""&amp;Units[[#This Row],[Units]]&amp;"""]"</f>
        <v>["CZK"]</v>
      </c>
      <c r="AB75" s="31" t="s">
        <v>372</v>
      </c>
      <c r="AC75" s="31" t="s">
        <v>1386</v>
      </c>
    </row>
    <row r="76" spans="21:29" x14ac:dyDescent="0.25">
      <c r="U76" t="str">
        <f>"["""&amp;Countries[[#This Row],[Countries]]&amp;"""]"</f>
        <v>["FJ"]</v>
      </c>
      <c r="W76" t="s">
        <v>212</v>
      </c>
      <c r="X76" t="s">
        <v>990</v>
      </c>
      <c r="Z76" t="str">
        <f>"["""&amp;Units[[#This Row],[Units]]&amp;"""]"</f>
        <v>["GMD"]</v>
      </c>
      <c r="AB76" s="31" t="s">
        <v>373</v>
      </c>
      <c r="AC76" s="31" t="s">
        <v>1387</v>
      </c>
    </row>
    <row r="77" spans="21:29" x14ac:dyDescent="0.25">
      <c r="U77" t="str">
        <f>"["""&amp;Countries[[#This Row],[Countries]]&amp;"""]"</f>
        <v>["FI"]</v>
      </c>
      <c r="W77" t="s">
        <v>885</v>
      </c>
      <c r="X77" t="s">
        <v>991</v>
      </c>
      <c r="Z77" t="str">
        <f>"["""&amp;Units[[#This Row],[Units]]&amp;"""]"</f>
        <v>["DKK"]</v>
      </c>
      <c r="AB77" s="31" t="s">
        <v>374</v>
      </c>
      <c r="AC77" s="31" t="s">
        <v>1388</v>
      </c>
    </row>
    <row r="78" spans="21:29" x14ac:dyDescent="0.25">
      <c r="U78" t="str">
        <f>"["""&amp;Countries[[#This Row],[Countries]]&amp;"""]"</f>
        <v>["FR"]</v>
      </c>
      <c r="W78" t="s">
        <v>992</v>
      </c>
      <c r="X78" t="s">
        <v>993</v>
      </c>
      <c r="Z78" t="str">
        <f>"["""&amp;Units[[#This Row],[Units]]&amp;"""]"</f>
        <v>["MKD"]</v>
      </c>
      <c r="AB78" s="31" t="s">
        <v>375</v>
      </c>
      <c r="AC78" s="31" t="s">
        <v>1389</v>
      </c>
    </row>
    <row r="79" spans="21:29" x14ac:dyDescent="0.25">
      <c r="U79" t="str">
        <f>"["""&amp;Countries[[#This Row],[Countries]]&amp;"""]"</f>
        <v>["GF"]</v>
      </c>
      <c r="W79" t="s">
        <v>213</v>
      </c>
      <c r="X79" t="s">
        <v>994</v>
      </c>
      <c r="Z79" t="str">
        <f>"["""&amp;Units[[#This Row],[Units]]&amp;"""]"</f>
        <v>["DJF"]</v>
      </c>
      <c r="AB79" s="31" t="s">
        <v>376</v>
      </c>
      <c r="AC79" s="31" t="s">
        <v>1390</v>
      </c>
    </row>
    <row r="80" spans="21:29" x14ac:dyDescent="0.25">
      <c r="U80" t="str">
        <f>"["""&amp;Countries[[#This Row],[Countries]]&amp;"""]"</f>
        <v>["PF"]</v>
      </c>
      <c r="W80" t="s">
        <v>214</v>
      </c>
      <c r="X80" t="s">
        <v>995</v>
      </c>
      <c r="Z80" t="str">
        <f>"["""&amp;Units[[#This Row],[Units]]&amp;"""]"</f>
        <v>["STD"]</v>
      </c>
      <c r="AB80" s="31" t="s">
        <v>377</v>
      </c>
      <c r="AC80" s="31" t="s">
        <v>1391</v>
      </c>
    </row>
    <row r="81" spans="21:29" x14ac:dyDescent="0.25">
      <c r="U81" t="str">
        <f>"["""&amp;Countries[[#This Row],[Countries]]&amp;"""]"</f>
        <v>["TF"]</v>
      </c>
      <c r="W81" t="s">
        <v>215</v>
      </c>
      <c r="X81" t="s">
        <v>996</v>
      </c>
      <c r="Z81" t="str">
        <f>"["""&amp;Units[[#This Row],[Units]]&amp;"""]"</f>
        <v>["DOP"]</v>
      </c>
      <c r="AB81" s="31" t="s">
        <v>378</v>
      </c>
      <c r="AC81" s="31" t="s">
        <v>1392</v>
      </c>
    </row>
    <row r="82" spans="21:29" x14ac:dyDescent="0.25">
      <c r="U82" t="str">
        <f>"["""&amp;Countries[[#This Row],[Countries]]&amp;"""]"</f>
        <v>["GA"]</v>
      </c>
      <c r="W82" t="s">
        <v>216</v>
      </c>
      <c r="X82" t="s">
        <v>997</v>
      </c>
      <c r="Z82" t="str">
        <f>"["""&amp;Units[[#This Row],[Units]]&amp;"""]"</f>
        <v>["VND"]</v>
      </c>
      <c r="AB82" s="31" t="s">
        <v>379</v>
      </c>
      <c r="AC82" s="31" t="s">
        <v>1393</v>
      </c>
    </row>
    <row r="83" spans="21:29" x14ac:dyDescent="0.25">
      <c r="U83" t="str">
        <f>"["""&amp;Countries[[#This Row],[Countries]]&amp;"""]"</f>
        <v>["GM"]</v>
      </c>
      <c r="W83" t="s">
        <v>998</v>
      </c>
      <c r="X83" t="s">
        <v>999</v>
      </c>
      <c r="Z83" t="str">
        <f>"["""&amp;Units[[#This Row],[Units]]&amp;"""]"</f>
        <v>["XCD"]</v>
      </c>
      <c r="AB83" s="31" t="s">
        <v>380</v>
      </c>
      <c r="AC83" s="31" t="s">
        <v>1394</v>
      </c>
    </row>
    <row r="84" spans="21:29" x14ac:dyDescent="0.25">
      <c r="U84" t="str">
        <f>"["""&amp;Countries[[#This Row],[Countries]]&amp;"""]"</f>
        <v>["GE"]</v>
      </c>
      <c r="W84" t="s">
        <v>1000</v>
      </c>
      <c r="X84" t="s">
        <v>1001</v>
      </c>
      <c r="Z84" t="str">
        <f>"["""&amp;Units[[#This Row],[Units]]&amp;"""]"</f>
        <v>["EGP"]</v>
      </c>
      <c r="AB84" s="31" t="s">
        <v>381</v>
      </c>
      <c r="AC84" s="31" t="s">
        <v>1395</v>
      </c>
    </row>
    <row r="85" spans="21:29" x14ac:dyDescent="0.25">
      <c r="U85" t="str">
        <f>"["""&amp;Countries[[#This Row],[Countries]]&amp;"""]"</f>
        <v>["DE"]</v>
      </c>
      <c r="W85" t="s">
        <v>1002</v>
      </c>
      <c r="X85" t="s">
        <v>1003</v>
      </c>
      <c r="Z85" t="str">
        <f>"["""&amp;Units[[#This Row],[Units]]&amp;"""]"</f>
        <v>["ETB"]</v>
      </c>
      <c r="AB85" s="31" t="s">
        <v>382</v>
      </c>
      <c r="AC85" s="31" t="s">
        <v>1396</v>
      </c>
    </row>
    <row r="86" spans="21:29" x14ac:dyDescent="0.25">
      <c r="U86" t="str">
        <f>"["""&amp;Countries[[#This Row],[Countries]]&amp;"""]"</f>
        <v>["GH"]</v>
      </c>
      <c r="W86" t="s">
        <v>1004</v>
      </c>
      <c r="X86" t="s">
        <v>1005</v>
      </c>
      <c r="Z86" t="str">
        <f>"["""&amp;Units[[#This Row],[Units]]&amp;"""]"</f>
        <v>["EUR"]</v>
      </c>
      <c r="AB86" s="31" t="s">
        <v>383</v>
      </c>
      <c r="AC86" s="31" t="s">
        <v>1397</v>
      </c>
    </row>
    <row r="87" spans="21:29" x14ac:dyDescent="0.25">
      <c r="U87" t="str">
        <f>"["""&amp;Countries[[#This Row],[Countries]]&amp;"""]"</f>
        <v>["GI"]</v>
      </c>
      <c r="W87" t="s">
        <v>1006</v>
      </c>
      <c r="X87" t="s">
        <v>1007</v>
      </c>
      <c r="Z87" t="str">
        <f>"["""&amp;Units[[#This Row],[Units]]&amp;"""]"</f>
        <v>["FKP"]</v>
      </c>
      <c r="AB87" s="31" t="s">
        <v>384</v>
      </c>
      <c r="AC87" s="31" t="s">
        <v>1398</v>
      </c>
    </row>
    <row r="88" spans="21:29" x14ac:dyDescent="0.25">
      <c r="U88" t="str">
        <f>"["""&amp;Countries[[#This Row],[Countries]]&amp;"""]"</f>
        <v>["GR"]</v>
      </c>
      <c r="W88" t="s">
        <v>1008</v>
      </c>
      <c r="X88" t="s">
        <v>1009</v>
      </c>
      <c r="Z88" t="str">
        <f>"["""&amp;Units[[#This Row],[Units]]&amp;"""]"</f>
        <v>["FJD"]</v>
      </c>
      <c r="AB88" s="31" t="s">
        <v>385</v>
      </c>
      <c r="AC88" s="31" t="s">
        <v>1399</v>
      </c>
    </row>
    <row r="89" spans="21:29" x14ac:dyDescent="0.25">
      <c r="U89" t="str">
        <f>"["""&amp;Countries[[#This Row],[Countries]]&amp;"""]"</f>
        <v>["GL"]</v>
      </c>
      <c r="W89" t="s">
        <v>1010</v>
      </c>
      <c r="X89" t="s">
        <v>1011</v>
      </c>
      <c r="Z89" t="str">
        <f>"["""&amp;Units[[#This Row],[Units]]&amp;"""]"</f>
        <v>["HUF"]</v>
      </c>
      <c r="AB89" s="31" t="s">
        <v>386</v>
      </c>
      <c r="AC89" s="31" t="s">
        <v>1400</v>
      </c>
    </row>
    <row r="90" spans="21:29" x14ac:dyDescent="0.25">
      <c r="U90" t="str">
        <f>"["""&amp;Countries[[#This Row],[Countries]]&amp;"""]"</f>
        <v>["GD"]</v>
      </c>
      <c r="W90" t="s">
        <v>1012</v>
      </c>
      <c r="X90" t="s">
        <v>1013</v>
      </c>
      <c r="Z90" t="str">
        <f>"["""&amp;Units[[#This Row],[Units]]&amp;"""]"</f>
        <v>["GIP"]</v>
      </c>
      <c r="AB90" s="31" t="s">
        <v>387</v>
      </c>
      <c r="AC90" s="31" t="s">
        <v>1401</v>
      </c>
    </row>
    <row r="91" spans="21:29" x14ac:dyDescent="0.25">
      <c r="U91" t="str">
        <f>"["""&amp;Countries[[#This Row],[Countries]]&amp;"""]"</f>
        <v>["GP"]</v>
      </c>
      <c r="W91" t="s">
        <v>1014</v>
      </c>
      <c r="X91" t="s">
        <v>1015</v>
      </c>
      <c r="Z91" t="str">
        <f>"["""&amp;Units[[#This Row],[Units]]&amp;"""]"</f>
        <v>["HTG"]</v>
      </c>
      <c r="AB91" s="31" t="s">
        <v>388</v>
      </c>
      <c r="AC91" s="31" t="s">
        <v>1402</v>
      </c>
    </row>
    <row r="92" spans="21:29" x14ac:dyDescent="0.25">
      <c r="U92" t="str">
        <f>"["""&amp;Countries[[#This Row],[Countries]]&amp;"""]"</f>
        <v>["GU"]</v>
      </c>
      <c r="W92" t="s">
        <v>1016</v>
      </c>
      <c r="X92" t="s">
        <v>1017</v>
      </c>
      <c r="Z92" t="str">
        <f>"["""&amp;Units[[#This Row],[Units]]&amp;"""]"</f>
        <v>["PYG"]</v>
      </c>
      <c r="AB92" s="31" t="s">
        <v>389</v>
      </c>
      <c r="AC92" s="31" t="s">
        <v>1403</v>
      </c>
    </row>
    <row r="93" spans="21:29" x14ac:dyDescent="0.25">
      <c r="U93" t="str">
        <f>"["""&amp;Countries[[#This Row],[Countries]]&amp;"""]"</f>
        <v>["GT"]</v>
      </c>
      <c r="W93" t="s">
        <v>1018</v>
      </c>
      <c r="X93" t="s">
        <v>1019</v>
      </c>
      <c r="Z93" t="str">
        <f>"["""&amp;Units[[#This Row],[Units]]&amp;"""]"</f>
        <v>["GNF"]</v>
      </c>
      <c r="AB93" s="31" t="s">
        <v>390</v>
      </c>
      <c r="AC93" s="31" t="s">
        <v>1404</v>
      </c>
    </row>
    <row r="94" spans="21:29" x14ac:dyDescent="0.25">
      <c r="U94" t="str">
        <f>"["""&amp;Countries[[#This Row],[Countries]]&amp;"""]"</f>
        <v>["GG"]</v>
      </c>
      <c r="W94" t="s">
        <v>1020</v>
      </c>
      <c r="X94" t="s">
        <v>1021</v>
      </c>
      <c r="Z94" t="str">
        <f>"["""&amp;Units[[#This Row],[Units]]&amp;"""]"</f>
        <v>["GYD"]</v>
      </c>
      <c r="AB94" s="31" t="s">
        <v>391</v>
      </c>
      <c r="AC94" s="31" t="s">
        <v>1405</v>
      </c>
    </row>
    <row r="95" spans="21:29" x14ac:dyDescent="0.25">
      <c r="U95" t="str">
        <f>"["""&amp;Countries[[#This Row],[Countries]]&amp;"""]"</f>
        <v>["GN"]</v>
      </c>
      <c r="W95" t="s">
        <v>1022</v>
      </c>
      <c r="X95" t="s">
        <v>1023</v>
      </c>
      <c r="Z95" t="str">
        <f>"["""&amp;Units[[#This Row],[Units]]&amp;"""]"</f>
        <v>["HKD"]</v>
      </c>
      <c r="AB95" s="31" t="s">
        <v>392</v>
      </c>
      <c r="AC95" s="31" t="s">
        <v>1406</v>
      </c>
    </row>
    <row r="96" spans="21:29" x14ac:dyDescent="0.25">
      <c r="U96" t="str">
        <f>"["""&amp;Countries[[#This Row],[Countries]]&amp;"""]"</f>
        <v>["GW"]</v>
      </c>
      <c r="W96" t="s">
        <v>626</v>
      </c>
      <c r="X96" t="s">
        <v>1024</v>
      </c>
      <c r="Z96" t="str">
        <f>"["""&amp;Units[[#This Row],[Units]]&amp;"""]"</f>
        <v>["UAH"]</v>
      </c>
      <c r="AB96" s="31" t="s">
        <v>393</v>
      </c>
      <c r="AC96" s="31" t="s">
        <v>1407</v>
      </c>
    </row>
    <row r="97" spans="21:29" x14ac:dyDescent="0.25">
      <c r="U97" t="str">
        <f>"["""&amp;Countries[[#This Row],[Countries]]&amp;"""]"</f>
        <v>["GY"]</v>
      </c>
      <c r="W97" t="s">
        <v>1025</v>
      </c>
      <c r="X97" t="s">
        <v>1026</v>
      </c>
      <c r="Z97" t="str">
        <f>"["""&amp;Units[[#This Row],[Units]]&amp;"""]"</f>
        <v>["ISK"]</v>
      </c>
      <c r="AB97" s="31" t="s">
        <v>394</v>
      </c>
      <c r="AC97" s="31" t="s">
        <v>1408</v>
      </c>
    </row>
    <row r="98" spans="21:29" x14ac:dyDescent="0.25">
      <c r="U98" t="str">
        <f>"["""&amp;Countries[[#This Row],[Countries]]&amp;"""]"</f>
        <v>["HT"]</v>
      </c>
      <c r="W98" t="s">
        <v>1027</v>
      </c>
      <c r="X98" t="s">
        <v>1028</v>
      </c>
      <c r="Z98" t="str">
        <f>"["""&amp;Units[[#This Row],[Units]]&amp;"""]"</f>
        <v>["INR"]</v>
      </c>
      <c r="AB98" s="31" t="s">
        <v>395</v>
      </c>
      <c r="AC98" s="31" t="s">
        <v>1409</v>
      </c>
    </row>
    <row r="99" spans="21:29" x14ac:dyDescent="0.25">
      <c r="U99" t="str">
        <f>"["""&amp;Countries[[#This Row],[Countries]]&amp;"""]"</f>
        <v>["HM"]</v>
      </c>
      <c r="W99" t="s">
        <v>217</v>
      </c>
      <c r="X99" t="s">
        <v>1029</v>
      </c>
      <c r="Z99" t="str">
        <f>"["""&amp;Units[[#This Row],[Units]]&amp;"""]"</f>
        <v>["IRR"]</v>
      </c>
      <c r="AB99" s="31" t="s">
        <v>396</v>
      </c>
      <c r="AC99" s="31" t="s">
        <v>1410</v>
      </c>
    </row>
    <row r="100" spans="21:29" x14ac:dyDescent="0.25">
      <c r="U100" t="str">
        <f>"["""&amp;Countries[[#This Row],[Countries]]&amp;"""]"</f>
        <v>["VA"]</v>
      </c>
      <c r="W100" t="s">
        <v>218</v>
      </c>
      <c r="X100" t="s">
        <v>1030</v>
      </c>
      <c r="Z100" t="str">
        <f>"["""&amp;Units[[#This Row],[Units]]&amp;"""]"</f>
        <v>["IQD"]</v>
      </c>
      <c r="AB100" s="31" t="s">
        <v>397</v>
      </c>
      <c r="AC100" s="31" t="s">
        <v>1411</v>
      </c>
    </row>
    <row r="101" spans="21:29" x14ac:dyDescent="0.25">
      <c r="U101" t="str">
        <f>"["""&amp;Countries[[#This Row],[Countries]]&amp;"""]"</f>
        <v>["HN"]</v>
      </c>
      <c r="W101" t="s">
        <v>219</v>
      </c>
      <c r="X101" t="s">
        <v>1031</v>
      </c>
      <c r="Z101" t="str">
        <f>"["""&amp;Units[[#This Row],[Units]]&amp;"""]"</f>
        <v>["JMD"]</v>
      </c>
      <c r="AB101" s="31" t="s">
        <v>398</v>
      </c>
      <c r="AC101" s="31" t="s">
        <v>1412</v>
      </c>
    </row>
    <row r="102" spans="21:29" x14ac:dyDescent="0.25">
      <c r="U102" t="str">
        <f>"["""&amp;Countries[[#This Row],[Countries]]&amp;"""]"</f>
        <v>["HK"]</v>
      </c>
      <c r="W102" t="s">
        <v>220</v>
      </c>
      <c r="X102" t="s">
        <v>1032</v>
      </c>
      <c r="Z102" t="str">
        <f>"["""&amp;Units[[#This Row],[Units]]&amp;"""]"</f>
        <v>["JOD"]</v>
      </c>
      <c r="AB102" s="31" t="s">
        <v>399</v>
      </c>
      <c r="AC102" s="31" t="s">
        <v>1413</v>
      </c>
    </row>
    <row r="103" spans="21:29" x14ac:dyDescent="0.25">
      <c r="U103" t="str">
        <f>"["""&amp;Countries[[#This Row],[Countries]]&amp;"""]"</f>
        <v>["HU"]</v>
      </c>
      <c r="W103" t="s">
        <v>221</v>
      </c>
      <c r="X103" t="s">
        <v>1033</v>
      </c>
      <c r="Z103" t="str">
        <f>"["""&amp;Units[[#This Row],[Units]]&amp;"""]"</f>
        <v>["KES"]</v>
      </c>
      <c r="AB103" s="31" t="s">
        <v>400</v>
      </c>
      <c r="AC103" s="31" t="s">
        <v>1414</v>
      </c>
    </row>
    <row r="104" spans="21:29" x14ac:dyDescent="0.25">
      <c r="U104" t="str">
        <f>"["""&amp;Countries[[#This Row],[Countries]]&amp;"""]"</f>
        <v>["IS"]</v>
      </c>
      <c r="W104" t="s">
        <v>1034</v>
      </c>
      <c r="X104" t="s">
        <v>1035</v>
      </c>
      <c r="Z104" t="str">
        <f>"["""&amp;Units[[#This Row],[Units]]&amp;"""]"</f>
        <v>["PGK"]</v>
      </c>
      <c r="AB104" s="31" t="s">
        <v>401</v>
      </c>
      <c r="AC104" s="31" t="s">
        <v>1415</v>
      </c>
    </row>
    <row r="105" spans="21:29" x14ac:dyDescent="0.25">
      <c r="U105" t="str">
        <f>"["""&amp;Countries[[#This Row],[Countries]]&amp;"""]"</f>
        <v>["IN"]</v>
      </c>
      <c r="W105" t="s">
        <v>1036</v>
      </c>
      <c r="X105" t="s">
        <v>1037</v>
      </c>
      <c r="Z105" t="str">
        <f>"["""&amp;Units[[#This Row],[Units]]&amp;"""]"</f>
        <v>["LAK"]</v>
      </c>
      <c r="AB105" s="31" t="s">
        <v>402</v>
      </c>
      <c r="AC105" s="31" t="s">
        <v>1416</v>
      </c>
    </row>
    <row r="106" spans="21:29" x14ac:dyDescent="0.25">
      <c r="U106" t="str">
        <f>"["""&amp;Countries[[#This Row],[Countries]]&amp;"""]"</f>
        <v>["ID"]</v>
      </c>
      <c r="W106" t="s">
        <v>1038</v>
      </c>
      <c r="X106" t="s">
        <v>1039</v>
      </c>
      <c r="Z106" t="str">
        <f>"["""&amp;Units[[#This Row],[Units]]&amp;"""]"</f>
        <v>["BAM"]</v>
      </c>
      <c r="AB106" s="31" t="s">
        <v>403</v>
      </c>
      <c r="AC106" s="31" t="s">
        <v>1417</v>
      </c>
    </row>
    <row r="107" spans="21:29" x14ac:dyDescent="0.25">
      <c r="U107" t="str">
        <f>"["""&amp;Countries[[#This Row],[Countries]]&amp;"""]"</f>
        <v>["IR"]</v>
      </c>
      <c r="W107" t="s">
        <v>222</v>
      </c>
      <c r="X107" t="s">
        <v>1040</v>
      </c>
      <c r="Z107" t="str">
        <f>"["""&amp;Units[[#This Row],[Units]]&amp;"""]"</f>
        <v>["KWD"]</v>
      </c>
      <c r="AB107" s="31" t="s">
        <v>404</v>
      </c>
      <c r="AC107" s="31" t="s">
        <v>1418</v>
      </c>
    </row>
    <row r="108" spans="21:29" x14ac:dyDescent="0.25">
      <c r="U108" t="str">
        <f>"["""&amp;Countries[[#This Row],[Countries]]&amp;"""]"</f>
        <v>["IQ"]</v>
      </c>
      <c r="W108" t="s">
        <v>223</v>
      </c>
      <c r="X108" t="s">
        <v>1041</v>
      </c>
      <c r="Z108" t="str">
        <f>"["""&amp;Units[[#This Row],[Units]]&amp;"""]"</f>
        <v>["MWK"]</v>
      </c>
      <c r="AB108" s="31" t="s">
        <v>405</v>
      </c>
      <c r="AC108" s="31" t="s">
        <v>1419</v>
      </c>
    </row>
    <row r="109" spans="21:29" x14ac:dyDescent="0.25">
      <c r="U109" t="str">
        <f>"["""&amp;Countries[[#This Row],[Countries]]&amp;"""]"</f>
        <v>["IE"]</v>
      </c>
      <c r="W109" t="s">
        <v>1042</v>
      </c>
      <c r="X109" t="s">
        <v>1043</v>
      </c>
      <c r="Z109" t="str">
        <f>"["""&amp;Units[[#This Row],[Units]]&amp;"""]"</f>
        <v>["AOA"]</v>
      </c>
      <c r="AB109" s="31" t="s">
        <v>406</v>
      </c>
      <c r="AC109" s="31" t="s">
        <v>1420</v>
      </c>
    </row>
    <row r="110" spans="21:29" x14ac:dyDescent="0.25">
      <c r="U110" t="str">
        <f>"["""&amp;Countries[[#This Row],[Countries]]&amp;"""]"</f>
        <v>["IM"]</v>
      </c>
      <c r="W110" t="s">
        <v>224</v>
      </c>
      <c r="X110" t="s">
        <v>1044</v>
      </c>
      <c r="Z110" t="str">
        <f>"["""&amp;Units[[#This Row],[Units]]&amp;"""]"</f>
        <v>["MMK"]</v>
      </c>
      <c r="AB110" s="31" t="s">
        <v>407</v>
      </c>
      <c r="AC110" s="31" t="s">
        <v>1421</v>
      </c>
    </row>
    <row r="111" spans="21:29" x14ac:dyDescent="0.25">
      <c r="U111" t="str">
        <f>"["""&amp;Countries[[#This Row],[Countries]]&amp;"""]"</f>
        <v>["IL"]</v>
      </c>
      <c r="W111" t="s">
        <v>225</v>
      </c>
      <c r="X111" t="s">
        <v>1045</v>
      </c>
      <c r="Z111" t="str">
        <f>"["""&amp;Units[[#This Row],[Units]]&amp;"""]"</f>
        <v>["GEL"]</v>
      </c>
      <c r="AB111" s="31" t="s">
        <v>408</v>
      </c>
      <c r="AC111" s="31" t="s">
        <v>1422</v>
      </c>
    </row>
    <row r="112" spans="21:29" x14ac:dyDescent="0.25">
      <c r="U112" t="str">
        <f>"["""&amp;Countries[[#This Row],[Countries]]&amp;"""]"</f>
        <v>["IT"]</v>
      </c>
      <c r="W112" t="s">
        <v>1046</v>
      </c>
      <c r="X112" t="s">
        <v>1047</v>
      </c>
      <c r="Z112" t="str">
        <f>"["""&amp;Units[[#This Row],[Units]]&amp;"""]"</f>
        <v>["LBP"]</v>
      </c>
      <c r="AB112" s="31" t="s">
        <v>409</v>
      </c>
      <c r="AC112" s="31" t="s">
        <v>1423</v>
      </c>
    </row>
    <row r="113" spans="21:29" x14ac:dyDescent="0.25">
      <c r="U113" t="str">
        <f>"["""&amp;Countries[[#This Row],[Countries]]&amp;"""]"</f>
        <v>["JM"]</v>
      </c>
      <c r="W113" t="s">
        <v>1048</v>
      </c>
      <c r="X113" t="s">
        <v>1049</v>
      </c>
      <c r="Z113" t="str">
        <f>"["""&amp;Units[[#This Row],[Units]]&amp;"""]"</f>
        <v>["ALL"]</v>
      </c>
      <c r="AB113" s="31" t="s">
        <v>410</v>
      </c>
      <c r="AC113" s="31" t="s">
        <v>1424</v>
      </c>
    </row>
    <row r="114" spans="21:29" x14ac:dyDescent="0.25">
      <c r="U114" t="str">
        <f>"["""&amp;Countries[[#This Row],[Countries]]&amp;"""]"</f>
        <v>["JP"]</v>
      </c>
      <c r="W114" t="s">
        <v>1050</v>
      </c>
      <c r="X114" t="s">
        <v>1051</v>
      </c>
      <c r="Z114" t="str">
        <f>"["""&amp;Units[[#This Row],[Units]]&amp;"""]"</f>
        <v>["HNL"]</v>
      </c>
      <c r="AB114" s="31" t="s">
        <v>411</v>
      </c>
      <c r="AC114" s="31" t="s">
        <v>1425</v>
      </c>
    </row>
    <row r="115" spans="21:29" x14ac:dyDescent="0.25">
      <c r="U115" t="str">
        <f>"["""&amp;Countries[[#This Row],[Countries]]&amp;"""]"</f>
        <v>["JE"]</v>
      </c>
      <c r="W115" t="s">
        <v>1052</v>
      </c>
      <c r="X115" t="s">
        <v>1053</v>
      </c>
      <c r="Z115" t="str">
        <f>"["""&amp;Units[[#This Row],[Units]]&amp;"""]"</f>
        <v>["SLL"]</v>
      </c>
      <c r="AB115" s="31" t="s">
        <v>412</v>
      </c>
      <c r="AC115" s="31" t="s">
        <v>1426</v>
      </c>
    </row>
    <row r="116" spans="21:29" x14ac:dyDescent="0.25">
      <c r="U116" t="str">
        <f>"["""&amp;Countries[[#This Row],[Countries]]&amp;"""]"</f>
        <v>["JO"]</v>
      </c>
      <c r="W116" t="s">
        <v>1054</v>
      </c>
      <c r="X116" t="s">
        <v>1055</v>
      </c>
      <c r="Z116" t="str">
        <f>"["""&amp;Units[[#This Row],[Units]]&amp;"""]"</f>
        <v>["RON"]</v>
      </c>
      <c r="AB116" s="31" t="s">
        <v>413</v>
      </c>
      <c r="AC116" s="31" t="s">
        <v>1427</v>
      </c>
    </row>
    <row r="117" spans="21:29" x14ac:dyDescent="0.25">
      <c r="U117" t="str">
        <f>"["""&amp;Countries[[#This Row],[Countries]]&amp;"""]"</f>
        <v>["KZ"]</v>
      </c>
      <c r="W117" t="s">
        <v>1056</v>
      </c>
      <c r="X117" t="s">
        <v>1057</v>
      </c>
      <c r="Z117" t="str">
        <f>"["""&amp;Units[[#This Row],[Units]]&amp;"""]"</f>
        <v>["LRD"]</v>
      </c>
      <c r="AB117" s="31" t="s">
        <v>414</v>
      </c>
      <c r="AC117" s="31" t="s">
        <v>1428</v>
      </c>
    </row>
    <row r="118" spans="21:29" x14ac:dyDescent="0.25">
      <c r="U118" t="str">
        <f>"["""&amp;Countries[[#This Row],[Countries]]&amp;"""]"</f>
        <v>["KE"]</v>
      </c>
      <c r="W118" t="s">
        <v>1058</v>
      </c>
      <c r="X118" t="s">
        <v>1059</v>
      </c>
      <c r="Z118" t="str">
        <f>"["""&amp;Units[[#This Row],[Units]]&amp;"""]"</f>
        <v>["LYD"]</v>
      </c>
      <c r="AB118" s="31" t="s">
        <v>415</v>
      </c>
      <c r="AC118" s="31" t="s">
        <v>1429</v>
      </c>
    </row>
    <row r="119" spans="21:29" x14ac:dyDescent="0.25">
      <c r="U119" t="str">
        <f>"["""&amp;Countries[[#This Row],[Countries]]&amp;"""]"</f>
        <v>["KI"]</v>
      </c>
      <c r="W119" t="s">
        <v>1060</v>
      </c>
      <c r="X119" t="s">
        <v>1061</v>
      </c>
      <c r="Z119" t="str">
        <f>"["""&amp;Units[[#This Row],[Units]]&amp;"""]"</f>
        <v>["SZL"]</v>
      </c>
      <c r="AB119" s="31" t="s">
        <v>416</v>
      </c>
      <c r="AC119" s="31" t="s">
        <v>1430</v>
      </c>
    </row>
    <row r="120" spans="21:29" x14ac:dyDescent="0.25">
      <c r="U120" t="str">
        <f>"["""&amp;Countries[[#This Row],[Countries]]&amp;"""]"</f>
        <v>["KP"]</v>
      </c>
      <c r="W120" t="s">
        <v>226</v>
      </c>
      <c r="X120" t="s">
        <v>1062</v>
      </c>
      <c r="Z120" t="str">
        <f>"["""&amp;Units[[#This Row],[Units]]&amp;"""]"</f>
        <v>["LSL"]</v>
      </c>
      <c r="AB120" s="31" t="s">
        <v>417</v>
      </c>
      <c r="AC120" s="31" t="s">
        <v>1431</v>
      </c>
    </row>
    <row r="121" spans="21:29" x14ac:dyDescent="0.25">
      <c r="U121" t="str">
        <f>"["""&amp;Countries[[#This Row],[Countries]]&amp;"""]"</f>
        <v>["KR"]</v>
      </c>
      <c r="W121" t="s">
        <v>227</v>
      </c>
      <c r="X121" t="s">
        <v>1063</v>
      </c>
      <c r="Z121" t="str">
        <f>"["""&amp;Units[[#This Row],[Units]]&amp;"""]"</f>
        <v>["MGA"]</v>
      </c>
      <c r="AB121" s="31" t="s">
        <v>418</v>
      </c>
      <c r="AC121" s="31" t="s">
        <v>1432</v>
      </c>
    </row>
    <row r="122" spans="21:29" x14ac:dyDescent="0.25">
      <c r="U122" t="str">
        <f>"["""&amp;Countries[[#This Row],[Countries]]&amp;"""]"</f>
        <v>["KW"]</v>
      </c>
      <c r="W122" t="s">
        <v>228</v>
      </c>
      <c r="X122" t="s">
        <v>1064</v>
      </c>
      <c r="Z122" t="str">
        <f>"["""&amp;Units[[#This Row],[Units]]&amp;"""]"</f>
        <v>["MYR"]</v>
      </c>
      <c r="AB122" s="31" t="s">
        <v>419</v>
      </c>
      <c r="AC122" s="31" t="s">
        <v>1433</v>
      </c>
    </row>
    <row r="123" spans="21:29" x14ac:dyDescent="0.25">
      <c r="U123" t="str">
        <f>"["""&amp;Countries[[#This Row],[Countries]]&amp;"""]"</f>
        <v>["KG"]</v>
      </c>
      <c r="W123" t="s">
        <v>1065</v>
      </c>
      <c r="X123" t="s">
        <v>1066</v>
      </c>
      <c r="Z123" t="str">
        <f>"["""&amp;Units[[#This Row],[Units]]&amp;"""]"</f>
        <v>["TMT"]</v>
      </c>
      <c r="AB123" s="31" t="s">
        <v>420</v>
      </c>
      <c r="AC123" s="31" t="s">
        <v>1434</v>
      </c>
    </row>
    <row r="124" spans="21:29" x14ac:dyDescent="0.25">
      <c r="U124" t="str">
        <f>"["""&amp;Countries[[#This Row],[Countries]]&amp;"""]"</f>
        <v>["LA"]</v>
      </c>
      <c r="W124" t="s">
        <v>229</v>
      </c>
      <c r="X124" t="s">
        <v>1067</v>
      </c>
      <c r="Z124" t="str">
        <f>"["""&amp;Units[[#This Row],[Units]]&amp;"""]"</f>
        <v>["MUR"]</v>
      </c>
      <c r="AB124" s="31" t="s">
        <v>421</v>
      </c>
      <c r="AC124" s="31" t="s">
        <v>1435</v>
      </c>
    </row>
    <row r="125" spans="21:29" x14ac:dyDescent="0.25">
      <c r="U125" t="str">
        <f>"["""&amp;Countries[[#This Row],[Countries]]&amp;"""]"</f>
        <v>["LV"]</v>
      </c>
      <c r="W125" t="s">
        <v>230</v>
      </c>
      <c r="X125" t="s">
        <v>1068</v>
      </c>
      <c r="Z125" t="str">
        <f>"["""&amp;Units[[#This Row],[Units]]&amp;"""]"</f>
        <v>["MZN"]</v>
      </c>
      <c r="AB125" s="31" t="s">
        <v>422</v>
      </c>
      <c r="AC125" s="31" t="s">
        <v>1436</v>
      </c>
    </row>
    <row r="126" spans="21:29" x14ac:dyDescent="0.25">
      <c r="U126" t="str">
        <f>"["""&amp;Countries[[#This Row],[Countries]]&amp;"""]"</f>
        <v>["LB"]</v>
      </c>
      <c r="W126" t="s">
        <v>1069</v>
      </c>
      <c r="X126" t="s">
        <v>1070</v>
      </c>
      <c r="Z126" t="str">
        <f>"["""&amp;Units[[#This Row],[Units]]&amp;"""]"</f>
        <v>["MXN"]</v>
      </c>
      <c r="AB126" s="31" t="s">
        <v>423</v>
      </c>
      <c r="AC126" s="31" t="s">
        <v>1437</v>
      </c>
    </row>
    <row r="127" spans="21:29" x14ac:dyDescent="0.25">
      <c r="U127" t="str">
        <f>"["""&amp;Countries[[#This Row],[Countries]]&amp;"""]"</f>
        <v>["LS"]</v>
      </c>
      <c r="W127" t="s">
        <v>1071</v>
      </c>
      <c r="X127" t="s">
        <v>1072</v>
      </c>
      <c r="Z127" t="str">
        <f>"["""&amp;Units[[#This Row],[Units]]&amp;"""]"</f>
        <v>["MDL"]</v>
      </c>
      <c r="AB127" s="31" t="s">
        <v>424</v>
      </c>
      <c r="AC127" s="31" t="s">
        <v>1438</v>
      </c>
    </row>
    <row r="128" spans="21:29" x14ac:dyDescent="0.25">
      <c r="U128" t="str">
        <f>"["""&amp;Countries[[#This Row],[Countries]]&amp;"""]"</f>
        <v>["LR"]</v>
      </c>
      <c r="W128" t="s">
        <v>1073</v>
      </c>
      <c r="X128" t="s">
        <v>1074</v>
      </c>
      <c r="Z128" t="str">
        <f>"["""&amp;Units[[#This Row],[Units]]&amp;"""]"</f>
        <v>["MAD"]</v>
      </c>
      <c r="AB128" s="31" t="s">
        <v>425</v>
      </c>
      <c r="AC128" s="31" t="s">
        <v>1439</v>
      </c>
    </row>
    <row r="129" spans="21:29" x14ac:dyDescent="0.25">
      <c r="U129" t="str">
        <f>"["""&amp;Countries[[#This Row],[Countries]]&amp;"""]"</f>
        <v>["LY"]</v>
      </c>
      <c r="W129" t="s">
        <v>231</v>
      </c>
      <c r="X129" t="s">
        <v>1075</v>
      </c>
      <c r="Z129" t="str">
        <f>"["""&amp;Units[[#This Row],[Units]]&amp;"""]"</f>
        <v>["NGN"]</v>
      </c>
      <c r="AB129" s="31" t="s">
        <v>426</v>
      </c>
      <c r="AC129" s="31" t="s">
        <v>1440</v>
      </c>
    </row>
    <row r="130" spans="21:29" x14ac:dyDescent="0.25">
      <c r="U130" t="str">
        <f>"["""&amp;Countries[[#This Row],[Countries]]&amp;"""]"</f>
        <v>["LI"]</v>
      </c>
      <c r="W130" t="s">
        <v>232</v>
      </c>
      <c r="X130" t="s">
        <v>1076</v>
      </c>
      <c r="Z130" t="str">
        <f>"["""&amp;Units[[#This Row],[Units]]&amp;"""]"</f>
        <v>["ERN"]</v>
      </c>
      <c r="AB130" s="31" t="s">
        <v>427</v>
      </c>
      <c r="AC130" s="31" t="s">
        <v>1441</v>
      </c>
    </row>
    <row r="131" spans="21:29" x14ac:dyDescent="0.25">
      <c r="U131" t="str">
        <f>"["""&amp;Countries[[#This Row],[Countries]]&amp;"""]"</f>
        <v>["LT"]</v>
      </c>
      <c r="W131" t="s">
        <v>1077</v>
      </c>
      <c r="X131" t="s">
        <v>1078</v>
      </c>
      <c r="Z131" t="str">
        <f>"["""&amp;Units[[#This Row],[Units]]&amp;"""]"</f>
        <v>["NAD"]</v>
      </c>
      <c r="AB131" s="31" t="s">
        <v>428</v>
      </c>
      <c r="AC131" s="31" t="s">
        <v>1442</v>
      </c>
    </row>
    <row r="132" spans="21:29" x14ac:dyDescent="0.25">
      <c r="U132" t="str">
        <f>"["""&amp;Countries[[#This Row],[Countries]]&amp;"""]"</f>
        <v>["LU"]</v>
      </c>
      <c r="W132" t="s">
        <v>1079</v>
      </c>
      <c r="X132" t="s">
        <v>1080</v>
      </c>
      <c r="Z132" t="str">
        <f>"["""&amp;Units[[#This Row],[Units]]&amp;"""]"</f>
        <v>["NPR"]</v>
      </c>
      <c r="AB132" s="31" t="s">
        <v>429</v>
      </c>
      <c r="AC132" s="31" t="s">
        <v>1443</v>
      </c>
    </row>
    <row r="133" spans="21:29" x14ac:dyDescent="0.25">
      <c r="U133" t="str">
        <f>"["""&amp;Countries[[#This Row],[Countries]]&amp;"""]"</f>
        <v>["MO"]</v>
      </c>
      <c r="W133" t="s">
        <v>1081</v>
      </c>
      <c r="X133" t="s">
        <v>1082</v>
      </c>
      <c r="Z133" t="str">
        <f>"["""&amp;Units[[#This Row],[Units]]&amp;"""]"</f>
        <v>["ILS"]</v>
      </c>
      <c r="AB133" s="31" t="s">
        <v>430</v>
      </c>
      <c r="AC133" s="31" t="s">
        <v>1444</v>
      </c>
    </row>
    <row r="134" spans="21:29" x14ac:dyDescent="0.25">
      <c r="U134" t="str">
        <f>"["""&amp;Countries[[#This Row],[Countries]]&amp;"""]"</f>
        <v>["MK"]</v>
      </c>
      <c r="W134" t="s">
        <v>233</v>
      </c>
      <c r="X134" t="s">
        <v>1083</v>
      </c>
      <c r="Z134" t="str">
        <f>"["""&amp;Units[[#This Row],[Units]]&amp;"""]"</f>
        <v>["NZD"]</v>
      </c>
      <c r="AB134" s="31" t="s">
        <v>431</v>
      </c>
      <c r="AC134" s="31" t="s">
        <v>1445</v>
      </c>
    </row>
    <row r="135" spans="21:29" x14ac:dyDescent="0.25">
      <c r="U135" t="str">
        <f>"["""&amp;Countries[[#This Row],[Countries]]&amp;"""]"</f>
        <v>["MG"]</v>
      </c>
      <c r="W135" t="s">
        <v>234</v>
      </c>
      <c r="X135" t="s">
        <v>1084</v>
      </c>
      <c r="Z135" t="str">
        <f>"["""&amp;Units[[#This Row],[Units]]&amp;"""]"</f>
        <v>["BTN"]</v>
      </c>
      <c r="AB135" s="31" t="s">
        <v>432</v>
      </c>
      <c r="AC135" s="31" t="s">
        <v>1446</v>
      </c>
    </row>
    <row r="136" spans="21:29" x14ac:dyDescent="0.25">
      <c r="U136" t="str">
        <f>"["""&amp;Countries[[#This Row],[Countries]]&amp;"""]"</f>
        <v>["MW"]</v>
      </c>
      <c r="W136" t="s">
        <v>625</v>
      </c>
      <c r="X136" t="s">
        <v>1085</v>
      </c>
      <c r="Z136" t="str">
        <f>"["""&amp;Units[[#This Row],[Units]]&amp;"""]"</f>
        <v>["KPW"]</v>
      </c>
      <c r="AB136" s="31" t="s">
        <v>433</v>
      </c>
      <c r="AC136" s="31" t="s">
        <v>1447</v>
      </c>
    </row>
    <row r="137" spans="21:29" x14ac:dyDescent="0.25">
      <c r="U137" t="str">
        <f>"["""&amp;Countries[[#This Row],[Countries]]&amp;"""]"</f>
        <v>["MY"]</v>
      </c>
      <c r="W137" t="s">
        <v>1086</v>
      </c>
      <c r="X137" t="s">
        <v>1087</v>
      </c>
      <c r="Z137" t="str">
        <f>"["""&amp;Units[[#This Row],[Units]]&amp;"""]"</f>
        <v>["NOK"]</v>
      </c>
      <c r="AB137" s="31" t="s">
        <v>434</v>
      </c>
      <c r="AC137" s="31" t="s">
        <v>1448</v>
      </c>
    </row>
    <row r="138" spans="21:29" x14ac:dyDescent="0.25">
      <c r="U138" t="str">
        <f>"["""&amp;Countries[[#This Row],[Countries]]&amp;"""]"</f>
        <v>["MV"]</v>
      </c>
      <c r="W138" t="s">
        <v>517</v>
      </c>
      <c r="X138" t="s">
        <v>1088</v>
      </c>
      <c r="Z138" t="str">
        <f>"["""&amp;Units[[#This Row],[Units]]&amp;"""]"</f>
        <v>["PEN"]</v>
      </c>
      <c r="AB138" s="31" t="s">
        <v>435</v>
      </c>
      <c r="AC138" s="31" t="s">
        <v>1449</v>
      </c>
    </row>
    <row r="139" spans="21:29" x14ac:dyDescent="0.25">
      <c r="U139" t="str">
        <f>"["""&amp;Countries[[#This Row],[Countries]]&amp;"""]"</f>
        <v>["ML"]</v>
      </c>
      <c r="W139" t="s">
        <v>1089</v>
      </c>
      <c r="X139" t="s">
        <v>1090</v>
      </c>
      <c r="Z139" t="str">
        <f>"["""&amp;Units[[#This Row],[Units]]&amp;"""]"</f>
        <v>["MRO"]</v>
      </c>
      <c r="AB139" s="31" t="s">
        <v>436</v>
      </c>
      <c r="AC139" s="31" t="s">
        <v>1450</v>
      </c>
    </row>
    <row r="140" spans="21:29" x14ac:dyDescent="0.25">
      <c r="U140" t="str">
        <f>"["""&amp;Countries[[#This Row],[Countries]]&amp;"""]"</f>
        <v>["MT"]</v>
      </c>
      <c r="W140" t="s">
        <v>1091</v>
      </c>
      <c r="X140" t="s">
        <v>1092</v>
      </c>
      <c r="Z140" t="str">
        <f>"["""&amp;Units[[#This Row],[Units]]&amp;"""]"</f>
        <v>["PKR"]</v>
      </c>
      <c r="AB140" s="31" t="s">
        <v>437</v>
      </c>
      <c r="AC140" s="31" t="s">
        <v>1451</v>
      </c>
    </row>
    <row r="141" spans="21:29" x14ac:dyDescent="0.25">
      <c r="U141" t="str">
        <f>"["""&amp;Countries[[#This Row],[Countries]]&amp;"""]"</f>
        <v>["MH"]</v>
      </c>
      <c r="W141" t="s">
        <v>235</v>
      </c>
      <c r="X141" t="s">
        <v>1093</v>
      </c>
      <c r="Z141" t="str">
        <f>"["""&amp;Units[[#This Row],[Units]]&amp;"""]"</f>
        <v>["MOP"]</v>
      </c>
      <c r="AB141" s="31" t="s">
        <v>438</v>
      </c>
      <c r="AC141" s="31" t="s">
        <v>1452</v>
      </c>
    </row>
    <row r="142" spans="21:29" x14ac:dyDescent="0.25">
      <c r="U142" t="str">
        <f>"["""&amp;Countries[[#This Row],[Countries]]&amp;"""]"</f>
        <v>["MQ"]</v>
      </c>
      <c r="W142" t="s">
        <v>236</v>
      </c>
      <c r="X142" t="s">
        <v>1094</v>
      </c>
      <c r="Z142" t="str">
        <f>"["""&amp;Units[[#This Row],[Units]]&amp;"""]"</f>
        <v>["UYU"]</v>
      </c>
      <c r="AB142" s="31" t="s">
        <v>439</v>
      </c>
      <c r="AC142" s="31" t="s">
        <v>1453</v>
      </c>
    </row>
    <row r="143" spans="21:29" x14ac:dyDescent="0.25">
      <c r="U143" t="str">
        <f>"["""&amp;Countries[[#This Row],[Countries]]&amp;"""]"</f>
        <v>["MR"]</v>
      </c>
      <c r="W143" t="s">
        <v>1095</v>
      </c>
      <c r="X143" t="s">
        <v>1096</v>
      </c>
      <c r="Z143" t="str">
        <f>"["""&amp;Units[[#This Row],[Units]]&amp;"""]"</f>
        <v>["PHP"]</v>
      </c>
      <c r="AB143" s="31" t="s">
        <v>440</v>
      </c>
      <c r="AC143" s="31" t="s">
        <v>1454</v>
      </c>
    </row>
    <row r="144" spans="21:29" x14ac:dyDescent="0.25">
      <c r="U144" t="str">
        <f>"["""&amp;Countries[[#This Row],[Countries]]&amp;"""]"</f>
        <v>["MU"]</v>
      </c>
      <c r="W144" t="s">
        <v>1097</v>
      </c>
      <c r="X144" t="s">
        <v>1098</v>
      </c>
      <c r="Z144" t="str">
        <f>"["""&amp;Units[[#This Row],[Units]]&amp;"""]"</f>
        <v>["GBP"]</v>
      </c>
      <c r="AB144" s="31" t="s">
        <v>441</v>
      </c>
      <c r="AC144" s="31" t="s">
        <v>1455</v>
      </c>
    </row>
    <row r="145" spans="21:29" x14ac:dyDescent="0.25">
      <c r="U145" t="str">
        <f>"["""&amp;Countries[[#This Row],[Countries]]&amp;"""]"</f>
        <v>["YT"]</v>
      </c>
      <c r="W145" t="s">
        <v>1099</v>
      </c>
      <c r="X145" t="s">
        <v>1100</v>
      </c>
      <c r="Z145" t="str">
        <f>"["""&amp;Units[[#This Row],[Units]]&amp;"""]"</f>
        <v>["BWP"]</v>
      </c>
      <c r="AB145" s="31" t="s">
        <v>442</v>
      </c>
      <c r="AC145" s="31" t="s">
        <v>1456</v>
      </c>
    </row>
    <row r="146" spans="21:29" x14ac:dyDescent="0.25">
      <c r="U146" t="str">
        <f>"["""&amp;Countries[[#This Row],[Countries]]&amp;"""]"</f>
        <v>["MX"]</v>
      </c>
      <c r="W146" t="s">
        <v>1101</v>
      </c>
      <c r="X146" t="s">
        <v>1102</v>
      </c>
      <c r="Z146" t="str">
        <f>"["""&amp;Units[[#This Row],[Units]]&amp;"""]"</f>
        <v>["PLN"]</v>
      </c>
      <c r="AB146" s="31" t="s">
        <v>443</v>
      </c>
      <c r="AC146" s="31" t="s">
        <v>1457</v>
      </c>
    </row>
    <row r="147" spans="21:29" x14ac:dyDescent="0.25">
      <c r="U147" t="str">
        <f>"["""&amp;Countries[[#This Row],[Countries]]&amp;"""]"</f>
        <v>["FM"]</v>
      </c>
      <c r="W147" t="s">
        <v>237</v>
      </c>
      <c r="X147" t="s">
        <v>1103</v>
      </c>
      <c r="Z147" t="str">
        <f>"["""&amp;Units[[#This Row],[Units]]&amp;"""]"</f>
        <v>["QAR"]</v>
      </c>
      <c r="AB147" s="31" t="s">
        <v>444</v>
      </c>
      <c r="AC147" s="31" t="s">
        <v>1458</v>
      </c>
    </row>
    <row r="148" spans="21:29" x14ac:dyDescent="0.25">
      <c r="U148" t="str">
        <f>"["""&amp;Countries[[#This Row],[Countries]]&amp;"""]"</f>
        <v>["MD"]</v>
      </c>
      <c r="W148" t="s">
        <v>238</v>
      </c>
      <c r="X148" t="s">
        <v>1104</v>
      </c>
      <c r="Z148" t="str">
        <f>"["""&amp;Units[[#This Row],[Units]]&amp;"""]"</f>
        <v>["GTQ"]</v>
      </c>
      <c r="AB148" s="31" t="s">
        <v>445</v>
      </c>
      <c r="AC148" s="31" t="s">
        <v>1459</v>
      </c>
    </row>
    <row r="149" spans="21:29" x14ac:dyDescent="0.25">
      <c r="U149" t="str">
        <f>"["""&amp;Countries[[#This Row],[Countries]]&amp;"""]"</f>
        <v>["MC"]</v>
      </c>
      <c r="W149" t="s">
        <v>239</v>
      </c>
      <c r="X149" t="s">
        <v>1105</v>
      </c>
      <c r="Z149" t="str">
        <f>"["""&amp;Units[[#This Row],[Units]]&amp;"""]"</f>
        <v>["ZAR"]</v>
      </c>
      <c r="AB149" s="31" t="s">
        <v>446</v>
      </c>
      <c r="AC149" s="31" t="s">
        <v>1460</v>
      </c>
    </row>
    <row r="150" spans="21:29" x14ac:dyDescent="0.25">
      <c r="U150" t="str">
        <f>"["""&amp;Countries[[#This Row],[Countries]]&amp;"""]"</f>
        <v>["MN"]</v>
      </c>
      <c r="W150" t="s">
        <v>1106</v>
      </c>
      <c r="X150" t="s">
        <v>1107</v>
      </c>
      <c r="Z150" t="str">
        <f>"["""&amp;Units[[#This Row],[Units]]&amp;"""]"</f>
        <v>["OMR"]</v>
      </c>
      <c r="AB150" s="31" t="s">
        <v>447</v>
      </c>
      <c r="AC150" s="31" t="s">
        <v>1461</v>
      </c>
    </row>
    <row r="151" spans="21:29" x14ac:dyDescent="0.25">
      <c r="U151" t="str">
        <f>"["""&amp;Countries[[#This Row],[Countries]]&amp;"""]"</f>
        <v>["ME"]</v>
      </c>
      <c r="W151" t="s">
        <v>1108</v>
      </c>
      <c r="X151" t="s">
        <v>1109</v>
      </c>
      <c r="Z151" t="str">
        <f>"["""&amp;Units[[#This Row],[Units]]&amp;"""]"</f>
        <v>["KHR"]</v>
      </c>
      <c r="AB151" s="31" t="s">
        <v>448</v>
      </c>
      <c r="AC151" s="31" t="s">
        <v>1462</v>
      </c>
    </row>
    <row r="152" spans="21:29" x14ac:dyDescent="0.25">
      <c r="U152" t="str">
        <f>"["""&amp;Countries[[#This Row],[Countries]]&amp;"""]"</f>
        <v>["MS"]</v>
      </c>
      <c r="W152" t="s">
        <v>1110</v>
      </c>
      <c r="X152" t="s">
        <v>1111</v>
      </c>
      <c r="Z152" t="str">
        <f>"["""&amp;Units[[#This Row],[Units]]&amp;"""]"</f>
        <v>["MVR"]</v>
      </c>
      <c r="AB152" s="31" t="s">
        <v>449</v>
      </c>
      <c r="AC152" s="31" t="s">
        <v>1463</v>
      </c>
    </row>
    <row r="153" spans="21:29" x14ac:dyDescent="0.25">
      <c r="U153" t="str">
        <f>"["""&amp;Countries[[#This Row],[Countries]]&amp;"""]"</f>
        <v>["MA"]</v>
      </c>
      <c r="W153" t="s">
        <v>1112</v>
      </c>
      <c r="X153" t="s">
        <v>1113</v>
      </c>
      <c r="Z153" t="str">
        <f>"["""&amp;Units[[#This Row],[Units]]&amp;"""]"</f>
        <v>["IDR"]</v>
      </c>
      <c r="AB153" s="31" t="s">
        <v>450</v>
      </c>
      <c r="AC153" s="31" t="s">
        <v>1464</v>
      </c>
    </row>
    <row r="154" spans="21:29" x14ac:dyDescent="0.25">
      <c r="U154" t="str">
        <f>"["""&amp;Countries[[#This Row],[Countries]]&amp;"""]"</f>
        <v>["MZ"]</v>
      </c>
      <c r="W154" t="s">
        <v>1114</v>
      </c>
      <c r="X154" t="s">
        <v>1115</v>
      </c>
      <c r="Z154" t="str">
        <f>"["""&amp;Units[[#This Row],[Units]]&amp;"""]"</f>
        <v>["RUB"]</v>
      </c>
      <c r="AB154" s="31" t="s">
        <v>451</v>
      </c>
      <c r="AC154" s="31" t="s">
        <v>1465</v>
      </c>
    </row>
    <row r="155" spans="21:29" x14ac:dyDescent="0.25">
      <c r="U155" t="str">
        <f>"["""&amp;Countries[[#This Row],[Countries]]&amp;"""]"</f>
        <v>["MM"]</v>
      </c>
      <c r="W155" t="s">
        <v>1116</v>
      </c>
      <c r="X155" t="s">
        <v>1117</v>
      </c>
      <c r="Z155" t="str">
        <f>"["""&amp;Units[[#This Row],[Units]]&amp;"""]"</f>
        <v>["RWF"]</v>
      </c>
      <c r="AB155" s="31" t="s">
        <v>452</v>
      </c>
      <c r="AC155" s="31" t="s">
        <v>1466</v>
      </c>
    </row>
    <row r="156" spans="21:29" x14ac:dyDescent="0.25">
      <c r="U156" t="str">
        <f>"["""&amp;Countries[[#This Row],[Countries]]&amp;"""]"</f>
        <v>["NA"]</v>
      </c>
      <c r="W156" t="s">
        <v>1118</v>
      </c>
      <c r="X156" t="s">
        <v>1119</v>
      </c>
      <c r="Z156" t="str">
        <f>"["""&amp;Units[[#This Row],[Units]]&amp;"""]"</f>
        <v>["SHP"]</v>
      </c>
      <c r="AB156" s="31" t="s">
        <v>453</v>
      </c>
      <c r="AC156" s="31" t="s">
        <v>1467</v>
      </c>
    </row>
    <row r="157" spans="21:29" x14ac:dyDescent="0.25">
      <c r="U157" t="str">
        <f>"["""&amp;Countries[[#This Row],[Countries]]&amp;"""]"</f>
        <v>["NR"]</v>
      </c>
      <c r="W157" t="s">
        <v>1120</v>
      </c>
      <c r="X157" t="s">
        <v>1121</v>
      </c>
      <c r="Z157" t="str">
        <f>"["""&amp;Units[[#This Row],[Units]]&amp;"""]"</f>
        <v>["SAR"]</v>
      </c>
      <c r="AB157" s="31" t="s">
        <v>454</v>
      </c>
      <c r="AC157" s="31" t="s">
        <v>1468</v>
      </c>
    </row>
    <row r="158" spans="21:29" x14ac:dyDescent="0.25">
      <c r="U158" t="str">
        <f>"["""&amp;Countries[[#This Row],[Countries]]&amp;"""]"</f>
        <v>["NP"]</v>
      </c>
      <c r="W158" t="s">
        <v>1122</v>
      </c>
      <c r="X158" t="s">
        <v>1123</v>
      </c>
      <c r="Z158" t="str">
        <f>"["""&amp;Units[[#This Row],[Units]]&amp;"""]"</f>
        <v>["RSD"]</v>
      </c>
      <c r="AB158" s="31" t="s">
        <v>455</v>
      </c>
      <c r="AC158" s="31" t="s">
        <v>1469</v>
      </c>
    </row>
    <row r="159" spans="21:29" x14ac:dyDescent="0.25">
      <c r="U159" t="str">
        <f>"["""&amp;Countries[[#This Row],[Countries]]&amp;"""]"</f>
        <v>["NL"]</v>
      </c>
      <c r="W159" t="s">
        <v>1124</v>
      </c>
      <c r="X159" t="s">
        <v>1125</v>
      </c>
      <c r="Z159" t="str">
        <f>"["""&amp;Units[[#This Row],[Units]]&amp;"""]"</f>
        <v>["SCR"]</v>
      </c>
      <c r="AB159" s="31" t="s">
        <v>456</v>
      </c>
      <c r="AC159" s="31" t="s">
        <v>1470</v>
      </c>
    </row>
    <row r="160" spans="21:29" x14ac:dyDescent="0.25">
      <c r="U160" t="str">
        <f>"["""&amp;Countries[[#This Row],[Countries]]&amp;"""]"</f>
        <v>["AN"]</v>
      </c>
      <c r="W160" t="s">
        <v>240</v>
      </c>
      <c r="X160" t="s">
        <v>1126</v>
      </c>
      <c r="Z160" t="str">
        <f>"["""&amp;Units[[#This Row],[Units]]&amp;"""]"</f>
        <v>["SGD"]</v>
      </c>
      <c r="AB160" s="31" t="s">
        <v>457</v>
      </c>
      <c r="AC160" s="31" t="s">
        <v>1471</v>
      </c>
    </row>
    <row r="161" spans="21:29" x14ac:dyDescent="0.25">
      <c r="U161" t="str">
        <f>"["""&amp;Countries[[#This Row],[Countries]]&amp;"""]"</f>
        <v>["NC"]</v>
      </c>
      <c r="W161" t="s">
        <v>241</v>
      </c>
      <c r="X161" t="s">
        <v>1127</v>
      </c>
      <c r="Z161" t="str">
        <f>"["""&amp;Units[[#This Row],[Units]]&amp;"""]"</f>
        <v>["SBD"]</v>
      </c>
      <c r="AB161" s="31" t="s">
        <v>458</v>
      </c>
      <c r="AC161" s="31" t="s">
        <v>1472</v>
      </c>
    </row>
    <row r="162" spans="21:29" x14ac:dyDescent="0.25">
      <c r="U162" t="str">
        <f>"["""&amp;Countries[[#This Row],[Countries]]&amp;"""]"</f>
        <v>["NZ"]</v>
      </c>
      <c r="W162" t="s">
        <v>242</v>
      </c>
      <c r="X162" t="s">
        <v>1128</v>
      </c>
      <c r="Z162" t="str">
        <f>"["""&amp;Units[[#This Row],[Units]]&amp;"""]"</f>
        <v>["KGS"]</v>
      </c>
      <c r="AB162" s="31" t="s">
        <v>459</v>
      </c>
      <c r="AC162" s="31" t="s">
        <v>1473</v>
      </c>
    </row>
    <row r="163" spans="21:29" x14ac:dyDescent="0.25">
      <c r="U163" t="str">
        <f>"["""&amp;Countries[[#This Row],[Countries]]&amp;"""]"</f>
        <v>["NI"]</v>
      </c>
      <c r="W163" t="s">
        <v>243</v>
      </c>
      <c r="X163" t="s">
        <v>1129</v>
      </c>
      <c r="Z163" t="str">
        <f>"["""&amp;Units[[#This Row],[Units]]&amp;"""]"</f>
        <v>["SOS"]</v>
      </c>
      <c r="AB163" s="31" t="s">
        <v>460</v>
      </c>
      <c r="AC163" s="31" t="s">
        <v>1474</v>
      </c>
    </row>
    <row r="164" spans="21:29" x14ac:dyDescent="0.25">
      <c r="U164" t="str">
        <f>"["""&amp;Countries[[#This Row],[Countries]]&amp;"""]"</f>
        <v>["NE"]</v>
      </c>
      <c r="W164" t="s">
        <v>1130</v>
      </c>
      <c r="X164" t="s">
        <v>1131</v>
      </c>
      <c r="Z164" t="str">
        <f>"["""&amp;Units[[#This Row],[Units]]&amp;"""]"</f>
        <v>["TJS"]</v>
      </c>
      <c r="AB164" s="31" t="s">
        <v>461</v>
      </c>
      <c r="AC164" s="31" t="s">
        <v>1475</v>
      </c>
    </row>
    <row r="165" spans="21:29" x14ac:dyDescent="0.25">
      <c r="U165" t="str">
        <f>"["""&amp;Countries[[#This Row],[Countries]]&amp;"""]"</f>
        <v>["NG"]</v>
      </c>
      <c r="W165" t="s">
        <v>1132</v>
      </c>
      <c r="X165" t="s">
        <v>1133</v>
      </c>
      <c r="Z165" t="str">
        <f>"["""&amp;Units[[#This Row],[Units]]&amp;"""]"</f>
        <v>["KRW"]</v>
      </c>
      <c r="AB165" s="31" t="s">
        <v>462</v>
      </c>
      <c r="AC165" s="31" t="s">
        <v>1476</v>
      </c>
    </row>
    <row r="166" spans="21:29" x14ac:dyDescent="0.25">
      <c r="U166" t="str">
        <f>"["""&amp;Countries[[#This Row],[Countries]]&amp;"""]"</f>
        <v>["NU"]</v>
      </c>
      <c r="W166" t="s">
        <v>1134</v>
      </c>
      <c r="X166" t="s">
        <v>1135</v>
      </c>
      <c r="Z166" t="str">
        <f>"["""&amp;Units[[#This Row],[Units]]&amp;"""]"</f>
        <v>["LKR"]</v>
      </c>
      <c r="AB166" s="31" t="s">
        <v>463</v>
      </c>
      <c r="AC166" s="31" t="s">
        <v>1477</v>
      </c>
    </row>
    <row r="167" spans="21:29" x14ac:dyDescent="0.25">
      <c r="U167" t="str">
        <f>"["""&amp;Countries[[#This Row],[Countries]]&amp;"""]"</f>
        <v>["NF"]</v>
      </c>
      <c r="W167" t="s">
        <v>244</v>
      </c>
      <c r="X167" t="s">
        <v>1136</v>
      </c>
      <c r="Z167" t="str">
        <f>"["""&amp;Units[[#This Row],[Units]]&amp;"""]"</f>
        <v>["SDG"]</v>
      </c>
      <c r="AB167" s="31" t="s">
        <v>464</v>
      </c>
      <c r="AC167" s="31" t="s">
        <v>1478</v>
      </c>
    </row>
    <row r="168" spans="21:29" x14ac:dyDescent="0.25">
      <c r="U168" t="str">
        <f>"["""&amp;Countries[[#This Row],[Countries]]&amp;"""]"</f>
        <v>["MP"]</v>
      </c>
      <c r="W168" t="s">
        <v>245</v>
      </c>
      <c r="X168" t="s">
        <v>1137</v>
      </c>
      <c r="Z168" t="str">
        <f>"["""&amp;Units[[#This Row],[Units]]&amp;"""]"</f>
        <v>["SRD"]</v>
      </c>
      <c r="AB168" s="31" t="s">
        <v>465</v>
      </c>
      <c r="AC168" s="31" t="s">
        <v>1479</v>
      </c>
    </row>
    <row r="169" spans="21:29" x14ac:dyDescent="0.25">
      <c r="U169" t="str">
        <f>"["""&amp;Countries[[#This Row],[Countries]]&amp;"""]"</f>
        <v>["NO"]</v>
      </c>
      <c r="W169" t="s">
        <v>246</v>
      </c>
      <c r="X169" t="s">
        <v>1138</v>
      </c>
      <c r="Z169" t="str">
        <f>"["""&amp;Units[[#This Row],[Units]]&amp;"""]"</f>
        <v>["SEK"]</v>
      </c>
      <c r="AB169" s="31" t="s">
        <v>466</v>
      </c>
      <c r="AC169" s="31" t="s">
        <v>1480</v>
      </c>
    </row>
    <row r="170" spans="21:29" x14ac:dyDescent="0.25">
      <c r="U170" t="str">
        <f>"["""&amp;Countries[[#This Row],[Countries]]&amp;"""]"</f>
        <v>["OM"]</v>
      </c>
      <c r="W170" t="s">
        <v>1139</v>
      </c>
      <c r="X170" t="s">
        <v>1140</v>
      </c>
      <c r="Z170" t="str">
        <f>"["""&amp;Units[[#This Row],[Units]]&amp;"""]"</f>
        <v>["CHF"]</v>
      </c>
      <c r="AB170" s="31" t="s">
        <v>467</v>
      </c>
      <c r="AC170" s="31" t="s">
        <v>1481</v>
      </c>
    </row>
    <row r="171" spans="21:29" x14ac:dyDescent="0.25">
      <c r="U171" t="str">
        <f>"["""&amp;Countries[[#This Row],[Countries]]&amp;"""]"</f>
        <v>["PK"]</v>
      </c>
      <c r="W171" t="s">
        <v>1141</v>
      </c>
      <c r="X171" t="s">
        <v>1142</v>
      </c>
      <c r="Z171" t="str">
        <f>"["""&amp;Units[[#This Row],[Units]]&amp;"""]"</f>
        <v>["SYP"]</v>
      </c>
      <c r="AB171" s="31" t="s">
        <v>468</v>
      </c>
      <c r="AC171" s="31" t="s">
        <v>1482</v>
      </c>
    </row>
    <row r="172" spans="21:29" x14ac:dyDescent="0.25">
      <c r="U172" t="str">
        <f>"["""&amp;Countries[[#This Row],[Countries]]&amp;"""]"</f>
        <v>["PW"]</v>
      </c>
      <c r="W172" t="s">
        <v>1143</v>
      </c>
      <c r="X172" t="s">
        <v>1144</v>
      </c>
      <c r="Z172" t="str">
        <f>"["""&amp;Units[[#This Row],[Units]]&amp;"""]"</f>
        <v>["TWD"]</v>
      </c>
      <c r="AB172" s="31" t="s">
        <v>469</v>
      </c>
      <c r="AC172" s="31" t="s">
        <v>1483</v>
      </c>
    </row>
    <row r="173" spans="21:29" x14ac:dyDescent="0.25">
      <c r="U173" t="str">
        <f>"["""&amp;Countries[[#This Row],[Countries]]&amp;"""]"</f>
        <v>["PS"]</v>
      </c>
      <c r="W173" t="s">
        <v>247</v>
      </c>
      <c r="X173" t="s">
        <v>1145</v>
      </c>
      <c r="Z173" t="str">
        <f>"["""&amp;Units[[#This Row],[Units]]&amp;"""]"</f>
        <v>["BDT"]</v>
      </c>
      <c r="AB173" s="31" t="s">
        <v>470</v>
      </c>
      <c r="AC173" s="31" t="s">
        <v>1484</v>
      </c>
    </row>
    <row r="174" spans="21:29" x14ac:dyDescent="0.25">
      <c r="U174" t="str">
        <f>"["""&amp;Countries[[#This Row],[Countries]]&amp;"""]"</f>
        <v>["PA"]</v>
      </c>
      <c r="W174" t="s">
        <v>248</v>
      </c>
      <c r="X174" t="s">
        <v>1146</v>
      </c>
      <c r="Z174" t="str">
        <f>"["""&amp;Units[[#This Row],[Units]]&amp;"""]"</f>
        <v>["WST"]</v>
      </c>
      <c r="AB174" s="31" t="s">
        <v>471</v>
      </c>
      <c r="AC174" s="31" t="s">
        <v>1485</v>
      </c>
    </row>
    <row r="175" spans="21:29" x14ac:dyDescent="0.25">
      <c r="U175" t="str">
        <f>"["""&amp;Countries[[#This Row],[Countries]]&amp;"""]"</f>
        <v>["PG"]</v>
      </c>
      <c r="W175" t="s">
        <v>249</v>
      </c>
      <c r="X175" t="s">
        <v>1147</v>
      </c>
      <c r="Z175" t="str">
        <f>"["""&amp;Units[[#This Row],[Units]]&amp;"""]"</f>
        <v>["TZS"]</v>
      </c>
      <c r="AB175" s="31" t="s">
        <v>472</v>
      </c>
      <c r="AC175" s="31" t="s">
        <v>1486</v>
      </c>
    </row>
    <row r="176" spans="21:29" x14ac:dyDescent="0.25">
      <c r="U176" t="str">
        <f>"["""&amp;Countries[[#This Row],[Countries]]&amp;"""]"</f>
        <v>["PY"]</v>
      </c>
      <c r="W176" t="s">
        <v>250</v>
      </c>
      <c r="X176" t="s">
        <v>1148</v>
      </c>
      <c r="Z176" t="str">
        <f>"["""&amp;Units[[#This Row],[Units]]&amp;"""]"</f>
        <v>["KZT"]</v>
      </c>
      <c r="AB176" s="31" t="s">
        <v>473</v>
      </c>
      <c r="AC176" s="31" t="s">
        <v>1487</v>
      </c>
    </row>
    <row r="177" spans="21:29" x14ac:dyDescent="0.25">
      <c r="U177" t="str">
        <f>"["""&amp;Countries[[#This Row],[Countries]]&amp;"""]"</f>
        <v>["PE"]</v>
      </c>
      <c r="W177" t="s">
        <v>1149</v>
      </c>
      <c r="X177" t="s">
        <v>1150</v>
      </c>
      <c r="Z177" t="str">
        <f>"["""&amp;Units[[#This Row],[Units]]&amp;"""]"</f>
        <v>["TTD"]</v>
      </c>
      <c r="AB177" s="31" t="s">
        <v>474</v>
      </c>
      <c r="AC177" s="31" t="s">
        <v>1488</v>
      </c>
    </row>
    <row r="178" spans="21:29" x14ac:dyDescent="0.25">
      <c r="U178" t="str">
        <f>"["""&amp;Countries[[#This Row],[Countries]]&amp;"""]"</f>
        <v>["PH"]</v>
      </c>
      <c r="W178" t="s">
        <v>1151</v>
      </c>
      <c r="X178" t="s">
        <v>1152</v>
      </c>
      <c r="Z178" t="str">
        <f>"["""&amp;Units[[#This Row],[Units]]&amp;"""]"</f>
        <v>["MNT"]</v>
      </c>
      <c r="AB178" s="31" t="s">
        <v>475</v>
      </c>
      <c r="AC178" s="31" t="s">
        <v>1489</v>
      </c>
    </row>
    <row r="179" spans="21:29" x14ac:dyDescent="0.25">
      <c r="U179" t="str">
        <f>"["""&amp;Countries[[#This Row],[Countries]]&amp;"""]"</f>
        <v>["PN"]</v>
      </c>
      <c r="W179" t="s">
        <v>1153</v>
      </c>
      <c r="X179" t="s">
        <v>1154</v>
      </c>
      <c r="Z179" t="str">
        <f>"["""&amp;Units[[#This Row],[Units]]&amp;"""]"</f>
        <v>["TND"]</v>
      </c>
      <c r="AB179" s="31" t="s">
        <v>476</v>
      </c>
      <c r="AC179" s="31" t="s">
        <v>1490</v>
      </c>
    </row>
    <row r="180" spans="21:29" x14ac:dyDescent="0.25">
      <c r="U180" t="str">
        <f>"["""&amp;Countries[[#This Row],[Countries]]&amp;"""]"</f>
        <v>["PL"]</v>
      </c>
      <c r="W180" t="s">
        <v>1155</v>
      </c>
      <c r="X180" t="s">
        <v>1156</v>
      </c>
      <c r="Z180" t="str">
        <f>"["""&amp;Units[[#This Row],[Units]]&amp;"""]"</f>
        <v>["TRY"]</v>
      </c>
      <c r="AB180" s="31" t="s">
        <v>477</v>
      </c>
      <c r="AC180" s="31" t="s">
        <v>1491</v>
      </c>
    </row>
    <row r="181" spans="21:29" x14ac:dyDescent="0.25">
      <c r="U181" t="str">
        <f>"["""&amp;Countries[[#This Row],[Countries]]&amp;"""]"</f>
        <v>["PT"]</v>
      </c>
      <c r="W181" t="s">
        <v>1157</v>
      </c>
      <c r="X181" t="s">
        <v>1158</v>
      </c>
      <c r="Z181" t="str">
        <f>"["""&amp;Units[[#This Row],[Units]]&amp;"""]"</f>
        <v>["AED"]</v>
      </c>
      <c r="AB181" s="31" t="s">
        <v>478</v>
      </c>
      <c r="AC181" s="31" t="s">
        <v>1492</v>
      </c>
    </row>
    <row r="182" spans="21:29" x14ac:dyDescent="0.25">
      <c r="U182" t="str">
        <f>"["""&amp;Countries[[#This Row],[Countries]]&amp;"""]"</f>
        <v>["PR"]</v>
      </c>
      <c r="W182" t="s">
        <v>251</v>
      </c>
      <c r="X182" t="s">
        <v>1159</v>
      </c>
      <c r="Z182" t="str">
        <f>"["""&amp;Units[[#This Row],[Units]]&amp;"""]"</f>
        <v>["UGX"]</v>
      </c>
      <c r="AB182" s="31" t="s">
        <v>479</v>
      </c>
      <c r="AC182" s="31" t="s">
        <v>1493</v>
      </c>
    </row>
    <row r="183" spans="21:29" x14ac:dyDescent="0.25">
      <c r="U183" t="str">
        <f>"["""&amp;Countries[[#This Row],[Countries]]&amp;"""]"</f>
        <v>["QA"]</v>
      </c>
      <c r="W183" t="s">
        <v>252</v>
      </c>
      <c r="X183" t="s">
        <v>1160</v>
      </c>
      <c r="Z183" t="str">
        <f>"["""&amp;Units[[#This Row],[Units]]&amp;"""]"</f>
        <v>["USD"]</v>
      </c>
      <c r="AB183" s="31" t="s">
        <v>480</v>
      </c>
      <c r="AC183" s="31" t="s">
        <v>1494</v>
      </c>
    </row>
    <row r="184" spans="21:29" x14ac:dyDescent="0.25">
      <c r="U184" t="str">
        <f>"["""&amp;Countries[[#This Row],[Countries]]&amp;"""]"</f>
        <v>["RE"]</v>
      </c>
      <c r="W184" t="s">
        <v>1161</v>
      </c>
      <c r="X184" t="s">
        <v>1162</v>
      </c>
      <c r="Z184" t="str">
        <f>"["""&amp;Units[[#This Row],[Units]]&amp;"""]"</f>
        <v>["UZS"]</v>
      </c>
      <c r="AB184" s="31" t="s">
        <v>481</v>
      </c>
      <c r="AC184" s="31" t="s">
        <v>1495</v>
      </c>
    </row>
    <row r="185" spans="21:29" x14ac:dyDescent="0.25">
      <c r="U185" t="str">
        <f>"["""&amp;Countries[[#This Row],[Countries]]&amp;"""]"</f>
        <v>["RO"]</v>
      </c>
      <c r="W185" t="s">
        <v>1163</v>
      </c>
      <c r="X185" t="s">
        <v>1164</v>
      </c>
      <c r="Z185" t="str">
        <f>"["""&amp;Units[[#This Row],[Units]]&amp;"""]"</f>
        <v>["VUV"]</v>
      </c>
      <c r="AB185" s="31" t="s">
        <v>482</v>
      </c>
      <c r="AC185" s="31" t="s">
        <v>1496</v>
      </c>
    </row>
    <row r="186" spans="21:29" x14ac:dyDescent="0.25">
      <c r="U186" t="str">
        <f>"["""&amp;Countries[[#This Row],[Countries]]&amp;"""]"</f>
        <v>["RU"]</v>
      </c>
      <c r="W186" t="s">
        <v>253</v>
      </c>
      <c r="X186" t="s">
        <v>1165</v>
      </c>
      <c r="Z186" t="str">
        <f>"["""&amp;Units[[#This Row],[Units]]&amp;"""]"</f>
        <v>["YER"]</v>
      </c>
      <c r="AB186" s="31" t="s">
        <v>483</v>
      </c>
      <c r="AC186" s="31" t="s">
        <v>1497</v>
      </c>
    </row>
    <row r="187" spans="21:29" x14ac:dyDescent="0.25">
      <c r="U187" t="str">
        <f>"["""&amp;Countries[[#This Row],[Countries]]&amp;"""]"</f>
        <v>["RW"]</v>
      </c>
      <c r="W187" t="s">
        <v>254</v>
      </c>
      <c r="X187" t="s">
        <v>1166</v>
      </c>
      <c r="Z187" t="str">
        <f>"["""&amp;Units[[#This Row],[Units]]&amp;"""]"</f>
        <v>["JPY"]</v>
      </c>
      <c r="AB187" s="31" t="s">
        <v>484</v>
      </c>
      <c r="AC187" s="31" t="s">
        <v>1498</v>
      </c>
    </row>
    <row r="188" spans="21:29" x14ac:dyDescent="0.25">
      <c r="U188" t="str">
        <f>"["""&amp;Countries[[#This Row],[Countries]]&amp;"""]"</f>
        <v>["BL"]</v>
      </c>
      <c r="W188" t="s">
        <v>255</v>
      </c>
      <c r="X188" t="s">
        <v>1167</v>
      </c>
      <c r="Z188" t="str">
        <f>"["""&amp;Units[[#This Row],[Units]]&amp;"""]"</f>
        <v>["ZMW"]</v>
      </c>
      <c r="AB188" s="31" t="s">
        <v>485</v>
      </c>
      <c r="AC188" s="31" t="s">
        <v>1499</v>
      </c>
    </row>
    <row r="189" spans="21:29" x14ac:dyDescent="0.25">
      <c r="U189" t="str">
        <f>"["""&amp;Countries[[#This Row],[Countries]]&amp;"""]"</f>
        <v>["SH"]</v>
      </c>
      <c r="W189" t="s">
        <v>256</v>
      </c>
      <c r="X189" t="s">
        <v>1168</v>
      </c>
      <c r="Z189" t="str">
        <f>"["""&amp;Units[[#This Row],[Units]]&amp;"""]"</f>
        <v>["ZWL"]</v>
      </c>
      <c r="AB189" s="31" t="s">
        <v>486</v>
      </c>
      <c r="AC189" s="31" t="s">
        <v>1500</v>
      </c>
    </row>
    <row r="190" spans="21:29" x14ac:dyDescent="0.25">
      <c r="U190" t="str">
        <f>"["""&amp;Countries[[#This Row],[Countries]]&amp;"""]"</f>
        <v>["KN"]</v>
      </c>
      <c r="W190" t="s">
        <v>257</v>
      </c>
      <c r="X190" t="s">
        <v>1169</v>
      </c>
      <c r="Z190" t="str">
        <f>"["""&amp;Units[[#This Row],[Units]]&amp;"""]"</f>
        <v>["m/s²"]</v>
      </c>
      <c r="AB190" s="31" t="s">
        <v>487</v>
      </c>
      <c r="AC190" s="31" t="s">
        <v>1501</v>
      </c>
    </row>
    <row r="191" spans="21:29" x14ac:dyDescent="0.25">
      <c r="U191" t="str">
        <f>"["""&amp;Countries[[#This Row],[Countries]]&amp;"""]"</f>
        <v>["LC"]</v>
      </c>
      <c r="W191" t="s">
        <v>258</v>
      </c>
      <c r="X191" t="s">
        <v>1170</v>
      </c>
      <c r="Z191" t="str">
        <f>"["""&amp;Units[[#This Row],[Units]]&amp;"""]"</f>
        <v>["rad/s²"]</v>
      </c>
      <c r="AB191" s="31" t="s">
        <v>488</v>
      </c>
      <c r="AC191" s="31" t="s">
        <v>1502</v>
      </c>
    </row>
    <row r="192" spans="21:29" x14ac:dyDescent="0.25">
      <c r="U192" t="str">
        <f>"["""&amp;Countries[[#This Row],[Countries]]&amp;"""]"</f>
        <v>["MF"]</v>
      </c>
      <c r="W192" t="s">
        <v>259</v>
      </c>
      <c r="X192" t="s">
        <v>1171</v>
      </c>
      <c r="Z192" t="str">
        <f>"["""&amp;Units[[#This Row],[Units]]&amp;"""]"</f>
        <v>["Js"]</v>
      </c>
      <c r="AB192" s="31" t="s">
        <v>489</v>
      </c>
      <c r="AC192" s="31" t="s">
        <v>1503</v>
      </c>
    </row>
    <row r="193" spans="21:29" x14ac:dyDescent="0.25">
      <c r="U193" t="str">
        <f>"["""&amp;Countries[[#This Row],[Countries]]&amp;"""]"</f>
        <v>["PM"]</v>
      </c>
      <c r="W193" t="s">
        <v>260</v>
      </c>
      <c r="X193" t="s">
        <v>1172</v>
      </c>
      <c r="Z193" t="str">
        <f>"["""&amp;Units[[#This Row],[Units]]&amp;"""]"</f>
        <v>["rad/s"]</v>
      </c>
      <c r="AB193" s="31" t="s">
        <v>490</v>
      </c>
      <c r="AC193" s="31" t="s">
        <v>1504</v>
      </c>
    </row>
    <row r="194" spans="21:29" x14ac:dyDescent="0.25">
      <c r="U194" t="str">
        <f>"["""&amp;Countries[[#This Row],[Countries]]&amp;"""]"</f>
        <v>["VC"]</v>
      </c>
      <c r="W194" t="s">
        <v>261</v>
      </c>
      <c r="X194" t="s">
        <v>1173</v>
      </c>
      <c r="Z194" t="str">
        <f>"["""&amp;Units[[#This Row],[Units]]&amp;"""]"</f>
        <v>["rpm"]</v>
      </c>
      <c r="AB194" s="31" t="s">
        <v>491</v>
      </c>
      <c r="AC194" s="31" t="s">
        <v>1505</v>
      </c>
    </row>
    <row r="195" spans="21:29" x14ac:dyDescent="0.25">
      <c r="U195" t="str">
        <f>"["""&amp;Countries[[#This Row],[Countries]]&amp;"""]"</f>
        <v>["WS"]</v>
      </c>
      <c r="W195" t="s">
        <v>262</v>
      </c>
      <c r="X195" t="s">
        <v>1174</v>
      </c>
      <c r="Z195" t="str">
        <f>"["""&amp;Units[[#This Row],[Units]]&amp;"""]"</f>
        <v>["m²"]</v>
      </c>
      <c r="AB195" s="31" t="s">
        <v>492</v>
      </c>
      <c r="AC195" s="31" t="s">
        <v>1506</v>
      </c>
    </row>
    <row r="196" spans="21:29" x14ac:dyDescent="0.25">
      <c r="U196" t="str">
        <f>"["""&amp;Countries[[#This Row],[Countries]]&amp;"""]"</f>
        <v>["SM"]</v>
      </c>
      <c r="W196" t="s">
        <v>263</v>
      </c>
      <c r="X196" t="s">
        <v>1175</v>
      </c>
      <c r="Z196" t="str">
        <f>"["""&amp;Units[[#This Row],[Units]]&amp;"""]"</f>
        <v>["mm²"]</v>
      </c>
      <c r="AB196" s="31" t="s">
        <v>493</v>
      </c>
      <c r="AC196" s="31" t="s">
        <v>1507</v>
      </c>
    </row>
    <row r="197" spans="21:29" x14ac:dyDescent="0.25">
      <c r="U197" t="str">
        <f>"["""&amp;Countries[[#This Row],[Countries]]&amp;"""]"</f>
        <v>["ST"]</v>
      </c>
      <c r="W197" t="s">
        <v>264</v>
      </c>
      <c r="X197" t="s">
        <v>1176</v>
      </c>
      <c r="Z197" t="str">
        <f>"["""&amp;Units[[#This Row],[Units]]&amp;"""]"</f>
        <v>["cm²"]</v>
      </c>
      <c r="AB197" s="31" t="s">
        <v>494</v>
      </c>
      <c r="AC197" s="31" t="s">
        <v>1508</v>
      </c>
    </row>
    <row r="198" spans="21:29" x14ac:dyDescent="0.25">
      <c r="U198" t="str">
        <f>"["""&amp;Countries[[#This Row],[Countries]]&amp;"""]"</f>
        <v>["SA"]</v>
      </c>
      <c r="W198" t="s">
        <v>265</v>
      </c>
      <c r="X198" t="s">
        <v>1177</v>
      </c>
      <c r="Z198" t="str">
        <f>"["""&amp;Units[[#This Row],[Units]]&amp;"""]"</f>
        <v>["km²"]</v>
      </c>
      <c r="AB198" s="31" t="s">
        <v>495</v>
      </c>
      <c r="AC198" s="31" t="s">
        <v>1509</v>
      </c>
    </row>
    <row r="199" spans="21:29" x14ac:dyDescent="0.25">
      <c r="U199" t="str">
        <f>"["""&amp;Countries[[#This Row],[Countries]]&amp;"""]"</f>
        <v>["SN"]</v>
      </c>
      <c r="W199" t="s">
        <v>266</v>
      </c>
      <c r="X199" t="s">
        <v>1178</v>
      </c>
      <c r="Z199" t="str">
        <f>"["""&amp;Units[[#This Row],[Units]]&amp;"""]"</f>
        <v>["in²"]</v>
      </c>
      <c r="AB199" s="31" t="s">
        <v>496</v>
      </c>
      <c r="AC199" s="31" t="s">
        <v>1510</v>
      </c>
    </row>
    <row r="200" spans="21:29" x14ac:dyDescent="0.25">
      <c r="U200" t="str">
        <f>"["""&amp;Countries[[#This Row],[Countries]]&amp;"""]"</f>
        <v>["RS"]</v>
      </c>
      <c r="W200" t="s">
        <v>1179</v>
      </c>
      <c r="X200" t="s">
        <v>1180</v>
      </c>
      <c r="Z200" t="str">
        <f>"["""&amp;Units[[#This Row],[Units]]&amp;"""]"</f>
        <v>["ft²"]</v>
      </c>
      <c r="AB200" s="31" t="s">
        <v>497</v>
      </c>
      <c r="AC200" s="31" t="s">
        <v>1511</v>
      </c>
    </row>
    <row r="201" spans="21:29" x14ac:dyDescent="0.25">
      <c r="U201" t="str">
        <f>"["""&amp;Countries[[#This Row],[Countries]]&amp;"""]"</f>
        <v>["SC"]</v>
      </c>
      <c r="W201" t="s">
        <v>1181</v>
      </c>
      <c r="X201" t="s">
        <v>1182</v>
      </c>
      <c r="Z201" t="str">
        <f>"["""&amp;Units[[#This Row],[Units]]&amp;"""]"</f>
        <v>["yd²"]</v>
      </c>
      <c r="AB201" s="31" t="s">
        <v>498</v>
      </c>
      <c r="AC201" s="31" t="s">
        <v>1512</v>
      </c>
    </row>
    <row r="202" spans="21:29" x14ac:dyDescent="0.25">
      <c r="U202" t="str">
        <f>"["""&amp;Countries[[#This Row],[Countries]]&amp;"""]"</f>
        <v>["SL"]</v>
      </c>
      <c r="W202" t="s">
        <v>267</v>
      </c>
      <c r="X202" t="s">
        <v>1183</v>
      </c>
      <c r="Z202" t="str">
        <f>"["""&amp;Units[[#This Row],[Units]]&amp;"""]"</f>
        <v>["mile²"]</v>
      </c>
      <c r="AB202" s="31" t="s">
        <v>499</v>
      </c>
      <c r="AC202" s="31" t="s">
        <v>1513</v>
      </c>
    </row>
    <row r="203" spans="21:29" x14ac:dyDescent="0.25">
      <c r="U203" t="str">
        <f>"["""&amp;Countries[[#This Row],[Countries]]&amp;"""]"</f>
        <v>["SG"]</v>
      </c>
      <c r="W203" t="s">
        <v>268</v>
      </c>
      <c r="X203" t="s">
        <v>1184</v>
      </c>
      <c r="Z203" t="str">
        <f>"["""&amp;Units[[#This Row],[Units]]&amp;"""]"</f>
        <v>["acre"]</v>
      </c>
      <c r="AB203" s="31" t="s">
        <v>500</v>
      </c>
      <c r="AC203" s="31" t="s">
        <v>500</v>
      </c>
    </row>
    <row r="204" spans="21:29" x14ac:dyDescent="0.25">
      <c r="U204" t="str">
        <f>"["""&amp;Countries[[#This Row],[Countries]]&amp;"""]"</f>
        <v>["SK"]</v>
      </c>
      <c r="W204" t="s">
        <v>1185</v>
      </c>
      <c r="X204" t="s">
        <v>1186</v>
      </c>
      <c r="Z204" t="str">
        <f>"["""&amp;Units[[#This Row],[Units]]&amp;"""]"</f>
        <v>["F"]</v>
      </c>
      <c r="AB204" s="31" t="s">
        <v>501</v>
      </c>
      <c r="AC204" s="31" t="s">
        <v>1514</v>
      </c>
    </row>
    <row r="205" spans="21:29" x14ac:dyDescent="0.25">
      <c r="U205" t="str">
        <f>"["""&amp;Countries[[#This Row],[Countries]]&amp;"""]"</f>
        <v>["SI"]</v>
      </c>
      <c r="W205" t="s">
        <v>1187</v>
      </c>
      <c r="X205" t="s">
        <v>1188</v>
      </c>
      <c r="Z205" t="str">
        <f>"["""&amp;Units[[#This Row],[Units]]&amp;"""]"</f>
        <v>["COP"]</v>
      </c>
      <c r="AB205" s="31" t="s">
        <v>502</v>
      </c>
      <c r="AC205" s="31" t="s">
        <v>1515</v>
      </c>
    </row>
    <row r="206" spans="21:29" x14ac:dyDescent="0.25">
      <c r="U206" t="str">
        <f>"["""&amp;Countries[[#This Row],[Countries]]&amp;"""]"</f>
        <v>["SB"]</v>
      </c>
      <c r="W206" t="s">
        <v>269</v>
      </c>
      <c r="X206" t="s">
        <v>1189</v>
      </c>
      <c r="Z206" t="str">
        <f>"["""&amp;Units[[#This Row],[Units]]&amp;"""]"</f>
        <v>["kW/ton"]</v>
      </c>
      <c r="AB206" s="31" t="s">
        <v>503</v>
      </c>
      <c r="AC206" s="31" t="s">
        <v>1516</v>
      </c>
    </row>
    <row r="207" spans="21:29" x14ac:dyDescent="0.25">
      <c r="U207" t="str">
        <f>"["""&amp;Countries[[#This Row],[Countries]]&amp;"""]"</f>
        <v>["SO"]</v>
      </c>
      <c r="W207" t="s">
        <v>270</v>
      </c>
      <c r="X207" t="s">
        <v>1190</v>
      </c>
      <c r="Z207" t="str">
        <f>"["""&amp;Units[[#This Row],[Units]]&amp;"""]"</f>
        <v>["kg/m³"]</v>
      </c>
      <c r="AB207" s="31" t="s">
        <v>504</v>
      </c>
      <c r="AC207" s="31" t="s">
        <v>1517</v>
      </c>
    </row>
    <row r="208" spans="21:29" x14ac:dyDescent="0.25">
      <c r="U208" t="str">
        <f>"["""&amp;Countries[[#This Row],[Countries]]&amp;"""]"</f>
        <v>["ZA"]</v>
      </c>
      <c r="W208" t="s">
        <v>271</v>
      </c>
      <c r="X208" t="s">
        <v>1191</v>
      </c>
      <c r="Z208" t="str">
        <f>"["""&amp;Units[[#This Row],[Units]]&amp;"""]"</f>
        <v>["µg/m³"]</v>
      </c>
      <c r="AB208" s="31" t="s">
        <v>505</v>
      </c>
      <c r="AC208" s="31" t="s">
        <v>1518</v>
      </c>
    </row>
    <row r="209" spans="21:29" x14ac:dyDescent="0.25">
      <c r="U209" t="str">
        <f>"["""&amp;Countries[[#This Row],[Countries]]&amp;"""]"</f>
        <v>["GS"]</v>
      </c>
      <c r="W209" t="s">
        <v>272</v>
      </c>
      <c r="X209" t="s">
        <v>1192</v>
      </c>
      <c r="Z209" t="str">
        <f>"["""&amp;Units[[#This Row],[Units]]&amp;"""]"</f>
        <v>["C"]</v>
      </c>
      <c r="AB209" s="31" t="s">
        <v>506</v>
      </c>
      <c r="AC209" s="31" t="s">
        <v>1519</v>
      </c>
    </row>
    <row r="210" spans="21:29" x14ac:dyDescent="0.25">
      <c r="U210" t="str">
        <f>"["""&amp;Countries[[#This Row],[Countries]]&amp;"""]"</f>
        <v>["ES"]</v>
      </c>
      <c r="W210" t="s">
        <v>273</v>
      </c>
      <c r="X210" t="s">
        <v>1193</v>
      </c>
      <c r="Z210" t="str">
        <f>"["""&amp;Units[[#This Row],[Units]]&amp;"""]"</f>
        <v>["Ah"]</v>
      </c>
      <c r="AB210" s="31" t="s">
        <v>507</v>
      </c>
      <c r="AC210" s="31" t="s">
        <v>1520</v>
      </c>
    </row>
    <row r="211" spans="21:29" x14ac:dyDescent="0.25">
      <c r="U211" t="str">
        <f>"["""&amp;Countries[[#This Row],[Countries]]&amp;"""]"</f>
        <v>["LK"]</v>
      </c>
      <c r="W211" t="s">
        <v>274</v>
      </c>
      <c r="X211" t="s">
        <v>1194</v>
      </c>
      <c r="Z211" t="str">
        <f>"["""&amp;Units[[#This Row],[Units]]&amp;"""]"</f>
        <v>["S"]</v>
      </c>
      <c r="AB211" s="31" t="s">
        <v>508</v>
      </c>
      <c r="AC211" s="31" t="s">
        <v>1521</v>
      </c>
    </row>
    <row r="212" spans="21:29" x14ac:dyDescent="0.25">
      <c r="U212" t="str">
        <f>"["""&amp;Countries[[#This Row],[Countries]]&amp;"""]"</f>
        <v>["SD"]</v>
      </c>
      <c r="W212" t="s">
        <v>275</v>
      </c>
      <c r="X212" t="s">
        <v>1195</v>
      </c>
      <c r="Z212" t="str">
        <f>"["""&amp;Units[[#This Row],[Units]]&amp;"""]"</f>
        <v>["A"]</v>
      </c>
      <c r="AB212" s="31" t="s">
        <v>509</v>
      </c>
      <c r="AC212" s="31" t="s">
        <v>1522</v>
      </c>
    </row>
    <row r="213" spans="21:29" x14ac:dyDescent="0.25">
      <c r="U213" t="str">
        <f>"["""&amp;Countries[[#This Row],[Countries]]&amp;"""]"</f>
        <v>["SR"]</v>
      </c>
      <c r="W213" t="s">
        <v>1196</v>
      </c>
      <c r="X213" t="s">
        <v>1197</v>
      </c>
      <c r="Z213" t="str">
        <f>"["""&amp;Units[[#This Row],[Units]]&amp;"""]"</f>
        <v>["mA"]</v>
      </c>
      <c r="AB213" s="31" t="s">
        <v>510</v>
      </c>
      <c r="AC213" s="31" t="s">
        <v>1523</v>
      </c>
    </row>
    <row r="214" spans="21:29" x14ac:dyDescent="0.25">
      <c r="U214" t="str">
        <f>"["""&amp;Countries[[#This Row],[Countries]]&amp;"""]"</f>
        <v>["SJ"]</v>
      </c>
      <c r="W214" t="s">
        <v>276</v>
      </c>
      <c r="X214" t="s">
        <v>1198</v>
      </c>
      <c r="Z214" t="str">
        <f>"["""&amp;Units[[#This Row],[Units]]&amp;"""]"</f>
        <v>["Am²"]</v>
      </c>
      <c r="AB214" s="31" t="s">
        <v>511</v>
      </c>
      <c r="AC214" s="31" t="s">
        <v>1524</v>
      </c>
    </row>
    <row r="215" spans="21:29" x14ac:dyDescent="0.25">
      <c r="U215" t="str">
        <f>"["""&amp;Countries[[#This Row],[Countries]]&amp;"""]"</f>
        <v>["SZ"]</v>
      </c>
      <c r="W215" t="s">
        <v>277</v>
      </c>
      <c r="X215" t="s">
        <v>1199</v>
      </c>
      <c r="Z215" t="str">
        <f>"["""&amp;Units[[#This Row],[Units]]&amp;"""]"</f>
        <v>["A/m²"]</v>
      </c>
      <c r="AB215" s="31" t="s">
        <v>512</v>
      </c>
      <c r="AC215" s="31" t="s">
        <v>1525</v>
      </c>
    </row>
    <row r="216" spans="21:29" x14ac:dyDescent="0.25">
      <c r="U216" t="str">
        <f>"["""&amp;Countries[[#This Row],[Countries]]&amp;"""]"</f>
        <v>["SE"]</v>
      </c>
      <c r="W216" t="s">
        <v>1200</v>
      </c>
      <c r="X216" t="s">
        <v>1201</v>
      </c>
      <c r="Z216" t="str">
        <f>"["""&amp;Units[[#This Row],[Units]]&amp;"""]"</f>
        <v>["V/m"]</v>
      </c>
      <c r="AB216" s="31" t="s">
        <v>513</v>
      </c>
      <c r="AC216" s="31" t="s">
        <v>1526</v>
      </c>
    </row>
    <row r="217" spans="21:29" x14ac:dyDescent="0.25">
      <c r="U217" t="str">
        <f>"["""&amp;Countries[[#This Row],[Countries]]&amp;"""]"</f>
        <v>["CH"]</v>
      </c>
      <c r="W217" t="s">
        <v>1202</v>
      </c>
      <c r="X217" t="s">
        <v>1203</v>
      </c>
      <c r="Z217" t="str">
        <f>"["""&amp;Units[[#This Row],[Units]]&amp;"""]"</f>
        <v>["Volt"]</v>
      </c>
      <c r="AB217" s="31" t="s">
        <v>514</v>
      </c>
      <c r="AC217" s="31" t="s">
        <v>1527</v>
      </c>
    </row>
    <row r="218" spans="21:29" x14ac:dyDescent="0.25">
      <c r="U218" t="str">
        <f>"["""&amp;Countries[[#This Row],[Countries]]&amp;"""]"</f>
        <v>["SY"]</v>
      </c>
      <c r="W218" t="s">
        <v>278</v>
      </c>
      <c r="X218" t="s">
        <v>1204</v>
      </c>
      <c r="Z218" t="str">
        <f>"["""&amp;Units[[#This Row],[Units]]&amp;"""]"</f>
        <v>["mV"]</v>
      </c>
      <c r="AB218" s="31" t="s">
        <v>515</v>
      </c>
      <c r="AC218" s="31" t="s">
        <v>1528</v>
      </c>
    </row>
    <row r="219" spans="21:29" x14ac:dyDescent="0.25">
      <c r="U219" t="str">
        <f>"["""&amp;Countries[[#This Row],[Countries]]&amp;"""]"</f>
        <v>["TW"]</v>
      </c>
      <c r="W219" t="s">
        <v>279</v>
      </c>
      <c r="X219" t="s">
        <v>1205</v>
      </c>
      <c r="Z219" t="str">
        <f>"["""&amp;Units[[#This Row],[Units]]&amp;"""]"</f>
        <v>["kV"]</v>
      </c>
      <c r="AB219" s="31" t="s">
        <v>516</v>
      </c>
      <c r="AC219" s="31" t="s">
        <v>1529</v>
      </c>
    </row>
    <row r="220" spans="21:29" x14ac:dyDescent="0.25">
      <c r="U220" t="str">
        <f>"["""&amp;Countries[[#This Row],[Countries]]&amp;"""]"</f>
        <v>["TJ"]</v>
      </c>
      <c r="W220" t="s">
        <v>280</v>
      </c>
      <c r="X220" t="s">
        <v>1206</v>
      </c>
      <c r="Z220" t="str">
        <f>"["""&amp;Units[[#This Row],[Units]]&amp;"""]"</f>
        <v>["MV"]</v>
      </c>
      <c r="AB220" s="31" t="s">
        <v>517</v>
      </c>
      <c r="AC220" s="31" t="s">
        <v>1530</v>
      </c>
    </row>
    <row r="221" spans="21:29" x14ac:dyDescent="0.25">
      <c r="U221" t="str">
        <f>"["""&amp;Countries[[#This Row],[Countries]]&amp;"""]"</f>
        <v>["TZ"]</v>
      </c>
      <c r="W221" t="s">
        <v>281</v>
      </c>
      <c r="X221" t="s">
        <v>1207</v>
      </c>
      <c r="Z221" t="str">
        <f>"["""&amp;Units[[#This Row],[Units]]&amp;"""]"</f>
        <v>["MΩ"]</v>
      </c>
      <c r="AB221" s="31" t="s">
        <v>518</v>
      </c>
      <c r="AC221" s="31" t="s">
        <v>1531</v>
      </c>
    </row>
    <row r="222" spans="21:29" x14ac:dyDescent="0.25">
      <c r="U222" t="str">
        <f>"["""&amp;Countries[[#This Row],[Countries]]&amp;"""]"</f>
        <v>["TH"]</v>
      </c>
      <c r="W222" t="s">
        <v>282</v>
      </c>
      <c r="X222" t="s">
        <v>1208</v>
      </c>
      <c r="Z222" t="str">
        <f>"["""&amp;Units[[#This Row],[Units]]&amp;"""]"</f>
        <v>["mΩ"]</v>
      </c>
      <c r="AB222" s="31" t="s">
        <v>519</v>
      </c>
      <c r="AC222" s="31" t="s">
        <v>1532</v>
      </c>
    </row>
    <row r="223" spans="21:29" x14ac:dyDescent="0.25">
      <c r="U223" t="str">
        <f>"["""&amp;Countries[[#This Row],[Countries]]&amp;"""]"</f>
        <v>["TL"]</v>
      </c>
      <c r="W223" t="s">
        <v>1209</v>
      </c>
      <c r="X223" t="s">
        <v>1210</v>
      </c>
      <c r="Z223" t="str">
        <f>"["""&amp;Units[[#This Row],[Units]]&amp;"""]"</f>
        <v>["S/m"]</v>
      </c>
      <c r="AB223" s="31" t="s">
        <v>520</v>
      </c>
      <c r="AC223" s="31" t="s">
        <v>1533</v>
      </c>
    </row>
    <row r="224" spans="21:29" x14ac:dyDescent="0.25">
      <c r="U224" t="str">
        <f>"["""&amp;Countries[[#This Row],[Countries]]&amp;"""]"</f>
        <v>["TG"]</v>
      </c>
      <c r="W224" t="s">
        <v>1211</v>
      </c>
      <c r="X224" t="s">
        <v>1212</v>
      </c>
      <c r="Z224" t="str">
        <f>"["""&amp;Units[[#This Row],[Units]]&amp;"""]"</f>
        <v>["kJ"]</v>
      </c>
      <c r="AB224" s="31" t="s">
        <v>521</v>
      </c>
      <c r="AC224" s="31" t="s">
        <v>1534</v>
      </c>
    </row>
    <row r="225" spans="21:29" x14ac:dyDescent="0.25">
      <c r="U225" t="str">
        <f>"["""&amp;Countries[[#This Row],[Countries]]&amp;"""]"</f>
        <v>["TK"]</v>
      </c>
      <c r="W225" t="s">
        <v>1213</v>
      </c>
      <c r="X225" t="s">
        <v>1214</v>
      </c>
      <c r="Z225" t="str">
        <f>"["""&amp;Units[[#This Row],[Units]]&amp;"""]"</f>
        <v>["Wh"]</v>
      </c>
      <c r="AB225" s="31" t="s">
        <v>522</v>
      </c>
      <c r="AC225" s="31" t="s">
        <v>1535</v>
      </c>
    </row>
    <row r="226" spans="21:29" x14ac:dyDescent="0.25">
      <c r="U226" t="str">
        <f>"["""&amp;Countries[[#This Row],[Countries]]&amp;"""]"</f>
        <v>["TO"]</v>
      </c>
      <c r="W226" t="s">
        <v>1215</v>
      </c>
      <c r="X226" t="s">
        <v>1216</v>
      </c>
      <c r="Z226" t="str">
        <f>"["""&amp;Units[[#This Row],[Units]]&amp;"""]"</f>
        <v>["kWh"]</v>
      </c>
      <c r="AB226" s="31" t="s">
        <v>523</v>
      </c>
      <c r="AC226" s="31" t="s">
        <v>1536</v>
      </c>
    </row>
    <row r="227" spans="21:29" x14ac:dyDescent="0.25">
      <c r="U227" t="str">
        <f>"["""&amp;Countries[[#This Row],[Countries]]&amp;"""]"</f>
        <v>["TT"]</v>
      </c>
      <c r="W227" t="s">
        <v>283</v>
      </c>
      <c r="X227" t="s">
        <v>1217</v>
      </c>
      <c r="Z227" t="str">
        <f>"["""&amp;Units[[#This Row],[Units]]&amp;"""]"</f>
        <v>["MWh"]</v>
      </c>
      <c r="AB227" s="31" t="s">
        <v>524</v>
      </c>
      <c r="AC227" s="31" t="s">
        <v>1537</v>
      </c>
    </row>
    <row r="228" spans="21:29" x14ac:dyDescent="0.25">
      <c r="U228" t="str">
        <f>"["""&amp;Countries[[#This Row],[Countries]]&amp;"""]"</f>
        <v>["TN"]</v>
      </c>
      <c r="W228" t="s">
        <v>284</v>
      </c>
      <c r="X228" t="s">
        <v>1218</v>
      </c>
      <c r="Z228" t="str">
        <f>"["""&amp;Units[[#This Row],[Units]]&amp;"""]"</f>
        <v>["BTU"]</v>
      </c>
      <c r="AB228" s="31" t="s">
        <v>525</v>
      </c>
      <c r="AC228" s="31" t="s">
        <v>1538</v>
      </c>
    </row>
    <row r="229" spans="21:29" x14ac:dyDescent="0.25">
      <c r="U229" t="str">
        <f>"["""&amp;Countries[[#This Row],[Countries]]&amp;"""]"</f>
        <v>["TR"]</v>
      </c>
      <c r="W229" t="s">
        <v>1219</v>
      </c>
      <c r="X229" t="s">
        <v>1220</v>
      </c>
      <c r="Z229" t="str">
        <f>"["""&amp;Units[[#This Row],[Units]]&amp;"""]"</f>
        <v>["kBTU"]</v>
      </c>
      <c r="AB229" s="31" t="s">
        <v>526</v>
      </c>
      <c r="AC229" s="31" t="s">
        <v>1539</v>
      </c>
    </row>
    <row r="230" spans="21:29" x14ac:dyDescent="0.25">
      <c r="U230" t="str">
        <f>"["""&amp;Countries[[#This Row],[Countries]]&amp;"""]"</f>
        <v>["TM"]</v>
      </c>
      <c r="W230" t="s">
        <v>1221</v>
      </c>
      <c r="X230" t="s">
        <v>1222</v>
      </c>
      <c r="Z230" t="str">
        <f>"["""&amp;Units[[#This Row],[Units]]&amp;"""]"</f>
        <v>["MBTU"]</v>
      </c>
      <c r="AB230" s="31" t="s">
        <v>527</v>
      </c>
      <c r="AC230" s="31" t="s">
        <v>1540</v>
      </c>
    </row>
    <row r="231" spans="21:29" x14ac:dyDescent="0.25">
      <c r="U231" t="str">
        <f>"["""&amp;Countries[[#This Row],[Countries]]&amp;"""]"</f>
        <v>["TC"]</v>
      </c>
      <c r="W231" t="s">
        <v>285</v>
      </c>
      <c r="X231" t="s">
        <v>1223</v>
      </c>
      <c r="Z231" t="str">
        <f>"["""&amp;Units[[#This Row],[Units]]&amp;"""]"</f>
        <v>["hph"]</v>
      </c>
      <c r="AB231" s="31" t="s">
        <v>528</v>
      </c>
      <c r="AC231" s="31" t="s">
        <v>1541</v>
      </c>
    </row>
    <row r="232" spans="21:29" x14ac:dyDescent="0.25">
      <c r="U232" t="str">
        <f>"["""&amp;Countries[[#This Row],[Countries]]&amp;"""]"</f>
        <v>["TV"]</v>
      </c>
      <c r="W232" t="s">
        <v>286</v>
      </c>
      <c r="X232" t="s">
        <v>1224</v>
      </c>
      <c r="Z232" t="str">
        <f>"["""&amp;Units[[#This Row],[Units]]&amp;"""]"</f>
        <v>["cal"]</v>
      </c>
      <c r="AB232" s="31" t="s">
        <v>529</v>
      </c>
      <c r="AC232" s="31" t="s">
        <v>1542</v>
      </c>
    </row>
    <row r="233" spans="21:29" x14ac:dyDescent="0.25">
      <c r="U233" t="str">
        <f>"["""&amp;Countries[[#This Row],[Countries]]&amp;"""]"</f>
        <v>["UG"]</v>
      </c>
      <c r="W233" t="s">
        <v>1225</v>
      </c>
      <c r="X233" t="s">
        <v>1226</v>
      </c>
      <c r="Z233" t="str">
        <f>"["""&amp;Units[[#This Row],[Units]]&amp;"""]"</f>
        <v>["therm"]</v>
      </c>
      <c r="AB233" s="31" t="s">
        <v>530</v>
      </c>
      <c r="AC233" s="31" t="s">
        <v>530</v>
      </c>
    </row>
    <row r="234" spans="21:29" x14ac:dyDescent="0.25">
      <c r="U234" t="str">
        <f>"["""&amp;Countries[[#This Row],[Countries]]&amp;"""]"</f>
        <v>["UA"]</v>
      </c>
      <c r="W234" t="s">
        <v>1227</v>
      </c>
      <c r="X234" t="s">
        <v>1228</v>
      </c>
      <c r="Z234" t="str">
        <f>"["""&amp;Units[[#This Row],[Units]]&amp;"""]"</f>
        <v>["tonrefh"]</v>
      </c>
      <c r="AB234" s="31" t="s">
        <v>531</v>
      </c>
      <c r="AC234" s="31" t="s">
        <v>1543</v>
      </c>
    </row>
    <row r="235" spans="21:29" x14ac:dyDescent="0.25">
      <c r="U235" t="str">
        <f>"["""&amp;Countries[[#This Row],[Countries]]&amp;"""]"</f>
        <v>["AE"]</v>
      </c>
      <c r="W235" t="s">
        <v>287</v>
      </c>
      <c r="X235" t="s">
        <v>1229</v>
      </c>
      <c r="Z235" t="str">
        <f>"["""&amp;Units[[#This Row],[Units]]&amp;"""]"</f>
        <v>["MJ"]</v>
      </c>
      <c r="AB235" s="31" t="s">
        <v>532</v>
      </c>
      <c r="AC235" s="31" t="s">
        <v>1544</v>
      </c>
    </row>
    <row r="236" spans="21:29" x14ac:dyDescent="0.25">
      <c r="U236" t="str">
        <f>"["""&amp;Countries[[#This Row],[Countries]]&amp;"""]"</f>
        <v>["GB"]</v>
      </c>
      <c r="W236" t="s">
        <v>113</v>
      </c>
      <c r="X236" t="s">
        <v>1230</v>
      </c>
      <c r="Z236" t="str">
        <f>"["""&amp;Units[[#This Row],[Units]]&amp;"""]"</f>
        <v>["GJ"]</v>
      </c>
      <c r="AB236" s="31" t="s">
        <v>533</v>
      </c>
      <c r="AC236" s="31" t="s">
        <v>1545</v>
      </c>
    </row>
    <row r="237" spans="21:29" x14ac:dyDescent="0.25">
      <c r="U237" t="str">
        <f>"["""&amp;Countries[[#This Row],[Countries]]&amp;"""]"</f>
        <v>["US"]</v>
      </c>
      <c r="W237" t="s">
        <v>288</v>
      </c>
      <c r="X237" t="s">
        <v>1231</v>
      </c>
      <c r="Z237" t="str">
        <f>"["""&amp;Units[[#This Row],[Units]]&amp;"""]"</f>
        <v>["Nm"]</v>
      </c>
      <c r="AB237" s="31" t="s">
        <v>534</v>
      </c>
      <c r="AC237" s="31" t="s">
        <v>1546</v>
      </c>
    </row>
    <row r="238" spans="21:29" x14ac:dyDescent="0.25">
      <c r="U238" t="str">
        <f>"["""&amp;Countries[[#This Row],[Countries]]&amp;"""]"</f>
        <v>["UM"]</v>
      </c>
      <c r="W238" t="s">
        <v>289</v>
      </c>
      <c r="X238" t="s">
        <v>1232</v>
      </c>
      <c r="Z238" t="str">
        <f>"["""&amp;Units[[#This Row],[Units]]&amp;"""]"</f>
        <v>["N/m²"]</v>
      </c>
      <c r="AB238" s="31" t="s">
        <v>535</v>
      </c>
      <c r="AC238" s="31" t="s">
        <v>1547</v>
      </c>
    </row>
    <row r="239" spans="21:29" x14ac:dyDescent="0.25">
      <c r="U239" t="str">
        <f>"["""&amp;Countries[[#This Row],[Countries]]&amp;"""]"</f>
        <v>["UY"]</v>
      </c>
      <c r="W239" t="s">
        <v>290</v>
      </c>
      <c r="X239" t="s">
        <v>1233</v>
      </c>
      <c r="Z239" t="str">
        <f>"["""&amp;Units[[#This Row],[Units]]&amp;"""]"</f>
        <v>["m³ gas"]</v>
      </c>
      <c r="AB239" s="31" t="s">
        <v>536</v>
      </c>
      <c r="AC239" s="31" t="s">
        <v>1548</v>
      </c>
    </row>
    <row r="240" spans="21:29" x14ac:dyDescent="0.25">
      <c r="U240" t="str">
        <f>"["""&amp;Countries[[#This Row],[Countries]]&amp;"""]"</f>
        <v>["UZ"]</v>
      </c>
      <c r="W240" t="s">
        <v>1234</v>
      </c>
      <c r="X240" t="s">
        <v>1235</v>
      </c>
      <c r="Z240" t="str">
        <f>"["""&amp;Units[[#This Row],[Units]]&amp;"""]"</f>
        <v>["ft³ gas"]</v>
      </c>
      <c r="AB240" s="31" t="s">
        <v>537</v>
      </c>
      <c r="AC240" s="31" t="s">
        <v>1549</v>
      </c>
    </row>
    <row r="241" spans="21:29" x14ac:dyDescent="0.25">
      <c r="U241" t="str">
        <f>"["""&amp;Countries[[#This Row],[Countries]]&amp;"""]"</f>
        <v>["VU"]</v>
      </c>
      <c r="W241" t="s">
        <v>1236</v>
      </c>
      <c r="X241" t="s">
        <v>1237</v>
      </c>
      <c r="Z241" t="str">
        <f>"["""&amp;Units[[#This Row],[Units]]&amp;"""]"</f>
        <v>["hundred cubic feet natural gas"]</v>
      </c>
      <c r="AB241" s="31" t="s">
        <v>538</v>
      </c>
      <c r="AC241" s="31" t="s">
        <v>538</v>
      </c>
    </row>
    <row r="242" spans="21:29" x14ac:dyDescent="0.25">
      <c r="U242" t="str">
        <f>"["""&amp;Countries[[#This Row],[Countries]]&amp;"""]"</f>
        <v>["VE"]</v>
      </c>
      <c r="W242" t="s">
        <v>291</v>
      </c>
      <c r="X242" t="s">
        <v>1238</v>
      </c>
      <c r="Z242" t="str">
        <f>"["""&amp;Units[[#This Row],[Units]]&amp;"""]"</f>
        <v>["thousand cubic feet natural gas"]</v>
      </c>
      <c r="AB242" s="31" t="s">
        <v>539</v>
      </c>
      <c r="AC242" s="31" t="s">
        <v>539</v>
      </c>
    </row>
    <row r="243" spans="21:29" x14ac:dyDescent="0.25">
      <c r="U243" t="str">
        <f>"["""&amp;Countries[[#This Row],[Countries]]&amp;"""]"</f>
        <v>["VN"]</v>
      </c>
      <c r="W243" t="s">
        <v>292</v>
      </c>
      <c r="X243" t="s">
        <v>1239</v>
      </c>
      <c r="Z243" t="str">
        <f>"["""&amp;Units[[#This Row],[Units]]&amp;"""]"</f>
        <v>["million cubic feet natural gas"]</v>
      </c>
      <c r="AB243" s="31" t="s">
        <v>540</v>
      </c>
      <c r="AC243" s="31" t="s">
        <v>540</v>
      </c>
    </row>
    <row r="244" spans="21:29" x14ac:dyDescent="0.25">
      <c r="U244" t="str">
        <f>"["""&amp;Countries[[#This Row],[Countries]]&amp;"""]"</f>
        <v>["VG"]</v>
      </c>
      <c r="W244" t="s">
        <v>293</v>
      </c>
      <c r="X244" t="s">
        <v>1240</v>
      </c>
      <c r="Z244" t="str">
        <f>"["""&amp;Units[[#This Row],[Units]]&amp;"""]"</f>
        <v>["VAh"]</v>
      </c>
      <c r="AB244" s="31" t="s">
        <v>541</v>
      </c>
      <c r="AC244" s="31" t="s">
        <v>1550</v>
      </c>
    </row>
    <row r="245" spans="21:29" x14ac:dyDescent="0.25">
      <c r="U245" t="str">
        <f>"["""&amp;Countries[[#This Row],[Countries]]&amp;"""]"</f>
        <v>["VI"]</v>
      </c>
      <c r="W245" t="s">
        <v>294</v>
      </c>
      <c r="X245" t="s">
        <v>1241</v>
      </c>
      <c r="Z245" t="str">
        <f>"["""&amp;Units[[#This Row],[Units]]&amp;"""]"</f>
        <v>["kVAh"]</v>
      </c>
      <c r="AB245" s="31" t="s">
        <v>542</v>
      </c>
      <c r="AC245" s="31" t="s">
        <v>1551</v>
      </c>
    </row>
    <row r="246" spans="21:29" x14ac:dyDescent="0.25">
      <c r="U246" t="str">
        <f>"["""&amp;Countries[[#This Row],[Countries]]&amp;"""]"</f>
        <v>["WF"]</v>
      </c>
      <c r="W246" t="s">
        <v>295</v>
      </c>
      <c r="X246" t="s">
        <v>1242</v>
      </c>
      <c r="Z246" t="str">
        <f>"["""&amp;Units[[#This Row],[Units]]&amp;"""]"</f>
        <v>["MVAh"]</v>
      </c>
      <c r="AB246" s="31" t="s">
        <v>543</v>
      </c>
      <c r="AC246" s="31" t="s">
        <v>1552</v>
      </c>
    </row>
    <row r="247" spans="21:29" x14ac:dyDescent="0.25">
      <c r="U247" t="str">
        <f>"["""&amp;Countries[[#This Row],[Countries]]&amp;"""]"</f>
        <v>["EH"]</v>
      </c>
      <c r="W247" t="s">
        <v>296</v>
      </c>
      <c r="X247" t="s">
        <v>1243</v>
      </c>
      <c r="Z247" t="str">
        <f>"["""&amp;Units[[#This Row],[Units]]&amp;"""]"</f>
        <v>["VARh"]</v>
      </c>
      <c r="AB247" s="31" t="s">
        <v>544</v>
      </c>
      <c r="AC247" s="31" t="s">
        <v>1553</v>
      </c>
    </row>
    <row r="248" spans="21:29" x14ac:dyDescent="0.25">
      <c r="U248" t="str">
        <f>"["""&amp;Countries[[#This Row],[Countries]]&amp;"""]"</f>
        <v>["YE"]</v>
      </c>
      <c r="W248" t="s">
        <v>297</v>
      </c>
      <c r="X248" t="s">
        <v>1244</v>
      </c>
      <c r="Z248" t="str">
        <f>"["""&amp;Units[[#This Row],[Units]]&amp;"""]"</f>
        <v>["kVARh"]</v>
      </c>
      <c r="AB248" s="31" t="s">
        <v>545</v>
      </c>
      <c r="AC248" s="31" t="s">
        <v>1554</v>
      </c>
    </row>
    <row r="249" spans="21:29" x14ac:dyDescent="0.25">
      <c r="U249" t="str">
        <f>"["""&amp;Countries[[#This Row],[Countries]]&amp;"""]"</f>
        <v>["ZM"]</v>
      </c>
      <c r="W249" t="s">
        <v>1245</v>
      </c>
      <c r="X249" t="s">
        <v>1246</v>
      </c>
      <c r="Z249" t="str">
        <f>"["""&amp;Units[[#This Row],[Units]]&amp;"""]"</f>
        <v>["MVARh"]</v>
      </c>
      <c r="AB249" s="31" t="s">
        <v>546</v>
      </c>
      <c r="AC249" s="31" t="s">
        <v>1555</v>
      </c>
    </row>
    <row r="250" spans="21:29" x14ac:dyDescent="0.25">
      <c r="U250" t="str">
        <f>"["""&amp;Countries[[#This Row],[Countries]]&amp;"""]"</f>
        <v>["ZW"]</v>
      </c>
      <c r="W250" t="s">
        <v>298</v>
      </c>
      <c r="X250" t="s">
        <v>1247</v>
      </c>
      <c r="Z250" t="str">
        <f>"["""&amp;Units[[#This Row],[Units]]&amp;"""]"</f>
        <v>["J/m²"]</v>
      </c>
      <c r="AB250" s="31" t="s">
        <v>547</v>
      </c>
      <c r="AC250" s="31" t="s">
        <v>1556</v>
      </c>
    </row>
    <row r="251" spans="21:29" x14ac:dyDescent="0.25">
      <c r="Z251" t="str">
        <f>"["""&amp;Units[[#This Row],[Units]]&amp;"""]"</f>
        <v>["Wh/m²"]</v>
      </c>
      <c r="AB251" s="31" t="s">
        <v>548</v>
      </c>
      <c r="AC251" s="31" t="s">
        <v>1557</v>
      </c>
    </row>
    <row r="252" spans="21:29" x14ac:dyDescent="0.25">
      <c r="Z252" t="str">
        <f>"["""&amp;Units[[#This Row],[Units]]&amp;"""]"</f>
        <v>["Wh/ft²"]</v>
      </c>
      <c r="AB252" s="31" t="s">
        <v>549</v>
      </c>
      <c r="AC252" s="31" t="s">
        <v>1558</v>
      </c>
    </row>
    <row r="253" spans="21:29" x14ac:dyDescent="0.25">
      <c r="Z253" t="str">
        <f>"["""&amp;Units[[#This Row],[Units]]&amp;"""]"</f>
        <v>["kWh/m²"]</v>
      </c>
      <c r="AB253" s="31" t="s">
        <v>550</v>
      </c>
      <c r="AC253" s="31" t="s">
        <v>1559</v>
      </c>
    </row>
    <row r="254" spans="21:29" x14ac:dyDescent="0.25">
      <c r="Z254" t="str">
        <f>"["""&amp;Units[[#This Row],[Units]]&amp;"""]"</f>
        <v>["kWh/ft²"]</v>
      </c>
      <c r="AB254" s="31" t="s">
        <v>551</v>
      </c>
      <c r="AC254" s="31" t="s">
        <v>1560</v>
      </c>
    </row>
    <row r="255" spans="21:29" x14ac:dyDescent="0.25">
      <c r="Z255" t="str">
        <f>"["""&amp;Units[[#This Row],[Units]]&amp;"""]"</f>
        <v>["MWh/m²"]</v>
      </c>
      <c r="AB255" s="31" t="s">
        <v>552</v>
      </c>
      <c r="AC255" s="31" t="s">
        <v>1561</v>
      </c>
    </row>
    <row r="256" spans="21:29" x14ac:dyDescent="0.25">
      <c r="Z256" t="str">
        <f>"["""&amp;Units[[#This Row],[Units]]&amp;"""]"</f>
        <v>["MWh/ft²"]</v>
      </c>
      <c r="AB256" s="31" t="s">
        <v>553</v>
      </c>
      <c r="AC256" s="31" t="s">
        <v>1562</v>
      </c>
    </row>
    <row r="257" spans="26:29" x14ac:dyDescent="0.25">
      <c r="Z257" t="str">
        <f>"["""&amp;Units[[#This Row],[Units]]&amp;"""]"</f>
        <v>["MJ/m²"]</v>
      </c>
      <c r="AB257" s="31" t="s">
        <v>554</v>
      </c>
      <c r="AC257" s="31" t="s">
        <v>1563</v>
      </c>
    </row>
    <row r="258" spans="26:29" x14ac:dyDescent="0.25">
      <c r="Z258" t="str">
        <f>"["""&amp;Units[[#This Row],[Units]]&amp;"""]"</f>
        <v>["MJ/ft²"]</v>
      </c>
      <c r="AB258" s="31" t="s">
        <v>555</v>
      </c>
      <c r="AC258" s="31" t="s">
        <v>1564</v>
      </c>
    </row>
    <row r="259" spans="26:29" x14ac:dyDescent="0.25">
      <c r="Z259" t="str">
        <f>"["""&amp;Units[[#This Row],[Units]]&amp;"""]"</f>
        <v>["kBTU/ft²"]</v>
      </c>
      <c r="AB259" s="31" t="s">
        <v>556</v>
      </c>
      <c r="AC259" s="31" t="s">
        <v>1565</v>
      </c>
    </row>
    <row r="260" spans="26:29" x14ac:dyDescent="0.25">
      <c r="Z260" t="str">
        <f>"["""&amp;Units[[#This Row],[Units]]&amp;"""]"</f>
        <v>["MBTU/ft²"]</v>
      </c>
      <c r="AB260" s="31" t="s">
        <v>557</v>
      </c>
      <c r="AC260" s="31" t="s">
        <v>1566</v>
      </c>
    </row>
    <row r="261" spans="26:29" x14ac:dyDescent="0.25">
      <c r="Z261" t="str">
        <f>"["""&amp;Units[[#This Row],[Units]]&amp;"""]"</f>
        <v>["J/g"]</v>
      </c>
      <c r="AB261" s="31" t="s">
        <v>558</v>
      </c>
      <c r="AC261" s="31" t="s">
        <v>1567</v>
      </c>
    </row>
    <row r="262" spans="26:29" x14ac:dyDescent="0.25">
      <c r="Z262" t="str">
        <f>"["""&amp;Units[[#This Row],[Units]]&amp;"""]"</f>
        <v>["J/kg"]</v>
      </c>
      <c r="AB262" s="31" t="s">
        <v>559</v>
      </c>
      <c r="AC262" s="31" t="s">
        <v>1568</v>
      </c>
    </row>
    <row r="263" spans="26:29" x14ac:dyDescent="0.25">
      <c r="Z263" t="str">
        <f>"["""&amp;Units[[#This Row],[Units]]&amp;"""]"</f>
        <v>["J/kg dry"]</v>
      </c>
      <c r="AB263" s="31" t="s">
        <v>560</v>
      </c>
      <c r="AC263" s="31" t="s">
        <v>1569</v>
      </c>
    </row>
    <row r="264" spans="26:29" x14ac:dyDescent="0.25">
      <c r="Z264" t="str">
        <f>"["""&amp;Units[[#This Row],[Units]]&amp;"""]"</f>
        <v>["BTU/lb"]</v>
      </c>
      <c r="AB264" s="31" t="s">
        <v>561</v>
      </c>
      <c r="AC264" s="31" t="s">
        <v>1570</v>
      </c>
    </row>
    <row r="265" spans="26:29" x14ac:dyDescent="0.25">
      <c r="Z265" t="str">
        <f>"["""&amp;Units[[#This Row],[Units]]&amp;"""]"</f>
        <v>["kJ/kg"]</v>
      </c>
      <c r="AB265" s="31" t="s">
        <v>562</v>
      </c>
      <c r="AC265" s="31" t="s">
        <v>1571</v>
      </c>
    </row>
    <row r="266" spans="26:29" x14ac:dyDescent="0.25">
      <c r="Z266" t="str">
        <f>"["""&amp;Units[[#This Row],[Units]]&amp;"""]"</f>
        <v>["kJ/kg dry"]</v>
      </c>
      <c r="AB266" s="31" t="s">
        <v>563</v>
      </c>
      <c r="AC266" s="31" t="s">
        <v>1572</v>
      </c>
    </row>
    <row r="267" spans="26:29" x14ac:dyDescent="0.25">
      <c r="Z267" t="str">
        <f>"["""&amp;Units[[#This Row],[Units]]&amp;"""]"</f>
        <v>["MJ/kg dry"]</v>
      </c>
      <c r="AB267" s="31" t="s">
        <v>564</v>
      </c>
      <c r="AC267" s="31" t="s">
        <v>1573</v>
      </c>
    </row>
    <row r="268" spans="26:29" x14ac:dyDescent="0.25">
      <c r="Z268" t="str">
        <f>"["""&amp;Units[[#This Row],[Units]]&amp;"""]"</f>
        <v>["cal/g"]</v>
      </c>
      <c r="AB268" s="31" t="s">
        <v>565</v>
      </c>
      <c r="AC268" s="31" t="s">
        <v>1574</v>
      </c>
    </row>
    <row r="269" spans="26:29" x14ac:dyDescent="0.25">
      <c r="Z269" t="str">
        <f>"["""&amp;Units[[#This Row],[Units]]&amp;"""]"</f>
        <v>["lbf"]</v>
      </c>
      <c r="AB269" s="31" t="s">
        <v>566</v>
      </c>
      <c r="AC269" s="31" t="s">
        <v>1575</v>
      </c>
    </row>
    <row r="270" spans="26:29" x14ac:dyDescent="0.25">
      <c r="Z270" t="str">
        <f>"["""&amp;Units[[#This Row],[Units]]&amp;"""]"</f>
        <v>["Hz"]</v>
      </c>
      <c r="AB270" s="31" t="s">
        <v>567</v>
      </c>
      <c r="AC270" s="31" t="s">
        <v>1576</v>
      </c>
    </row>
    <row r="271" spans="26:29" x14ac:dyDescent="0.25">
      <c r="Z271" t="str">
        <f>"["""&amp;Units[[#This Row],[Units]]&amp;"""]"</f>
        <v>["kHz"]</v>
      </c>
      <c r="AB271" s="31" t="s">
        <v>568</v>
      </c>
      <c r="AC271" s="31" t="s">
        <v>1577</v>
      </c>
    </row>
    <row r="272" spans="26:29" x14ac:dyDescent="0.25">
      <c r="Z272" t="str">
        <f>"["""&amp;Units[[#This Row],[Units]]&amp;"""]"</f>
        <v>["cph"]</v>
      </c>
      <c r="AB272" s="31" t="s">
        <v>569</v>
      </c>
      <c r="AC272" s="31" t="s">
        <v>1578</v>
      </c>
    </row>
    <row r="273" spans="26:29" x14ac:dyDescent="0.25">
      <c r="Z273" t="str">
        <f>"["""&amp;Units[[#This Row],[Units]]&amp;"""]"</f>
        <v>["cpm"]</v>
      </c>
      <c r="AB273" s="31" t="s">
        <v>570</v>
      </c>
      <c r="AC273" s="31" t="s">
        <v>1579</v>
      </c>
    </row>
    <row r="274" spans="26:29" x14ac:dyDescent="0.25">
      <c r="Z274" t="str">
        <f>"["""&amp;Units[[#This Row],[Units]]&amp;"""]"</f>
        <v>["MHz"]</v>
      </c>
      <c r="AB274" s="31" t="s">
        <v>571</v>
      </c>
      <c r="AC274" s="31" t="s">
        <v>1580</v>
      </c>
    </row>
    <row r="275" spans="26:29" x14ac:dyDescent="0.25">
      <c r="Z275" t="str">
        <f>"["""&amp;Units[[#This Row],[Units]]&amp;"""]"</f>
        <v>["%/s"]</v>
      </c>
      <c r="AB275" s="31" t="s">
        <v>572</v>
      </c>
      <c r="AC275" s="31" t="s">
        <v>1581</v>
      </c>
    </row>
    <row r="276" spans="26:29" x14ac:dyDescent="0.25">
      <c r="Z276" t="str">
        <f>"["""&amp;Units[[#This Row],[Units]]&amp;"""]"</f>
        <v>["ACH"]</v>
      </c>
      <c r="AB276" s="31" t="s">
        <v>573</v>
      </c>
      <c r="AC276" s="31" t="s">
        <v>1582</v>
      </c>
    </row>
    <row r="277" spans="26:29" x14ac:dyDescent="0.25">
      <c r="Z277" t="str">
        <f>"["""&amp;Units[[#This Row],[Units]]&amp;"""]"</f>
        <v>["kg/m²"]</v>
      </c>
      <c r="AB277" s="31" t="s">
        <v>574</v>
      </c>
      <c r="AC277" s="31" t="s">
        <v>1583</v>
      </c>
    </row>
    <row r="278" spans="26:29" x14ac:dyDescent="0.25">
      <c r="Z278" t="str">
        <f>"["""&amp;Units[[#This Row],[Units]]&amp;"""]"</f>
        <v>["g/m²"]</v>
      </c>
      <c r="AB278" s="31" t="s">
        <v>575</v>
      </c>
      <c r="AC278" s="31" t="s">
        <v>1584</v>
      </c>
    </row>
    <row r="279" spans="26:29" x14ac:dyDescent="0.25">
      <c r="Z279" t="str">
        <f>"["""&amp;Units[[#This Row],[Units]]&amp;"""]"</f>
        <v>["K/s"]</v>
      </c>
      <c r="AB279" s="31" t="s">
        <v>576</v>
      </c>
      <c r="AC279" s="31" t="s">
        <v>1585</v>
      </c>
    </row>
    <row r="280" spans="26:29" x14ac:dyDescent="0.25">
      <c r="Z280" t="str">
        <f>"["""&amp;Units[[#This Row],[Units]]&amp;"""]"</f>
        <v>["°C/h"]</v>
      </c>
      <c r="AB280" s="31" t="s">
        <v>577</v>
      </c>
      <c r="AC280" s="31" t="s">
        <v>1586</v>
      </c>
    </row>
    <row r="281" spans="26:29" x14ac:dyDescent="0.25">
      <c r="Z281" t="str">
        <f>"["""&amp;Units[[#This Row],[Units]]&amp;"""]"</f>
        <v>["°C/min"]</v>
      </c>
      <c r="AB281" s="31" t="s">
        <v>578</v>
      </c>
      <c r="AC281" s="31" t="s">
        <v>1587</v>
      </c>
    </row>
    <row r="282" spans="26:29" x14ac:dyDescent="0.25">
      <c r="Z282" t="str">
        <f>"["""&amp;Units[[#This Row],[Units]]&amp;"""]"</f>
        <v>["°F/h"]</v>
      </c>
      <c r="AB282" s="31" t="s">
        <v>579</v>
      </c>
      <c r="AC282" s="31" t="s">
        <v>1588</v>
      </c>
    </row>
    <row r="283" spans="26:29" x14ac:dyDescent="0.25">
      <c r="Z283" t="str">
        <f>"["""&amp;Units[[#This Row],[Units]]&amp;"""]"</f>
        <v>["°F/min"]</v>
      </c>
      <c r="AB283" s="31" t="s">
        <v>580</v>
      </c>
      <c r="AC283" s="31" t="s">
        <v>1589</v>
      </c>
    </row>
    <row r="284" spans="26:29" x14ac:dyDescent="0.25">
      <c r="Z284" t="str">
        <f>"["""&amp;Units[[#This Row],[Units]]&amp;"""]"</f>
        <v>["K/h"]</v>
      </c>
      <c r="AB284" s="31" t="s">
        <v>581</v>
      </c>
      <c r="AC284" s="31" t="s">
        <v>1590</v>
      </c>
    </row>
    <row r="285" spans="26:29" x14ac:dyDescent="0.25">
      <c r="Z285" t="str">
        <f>"["""&amp;Units[[#This Row],[Units]]&amp;"""]"</f>
        <v>["K/min"]</v>
      </c>
      <c r="AB285" s="31" t="s">
        <v>582</v>
      </c>
      <c r="AC285" s="31" t="s">
        <v>1591</v>
      </c>
    </row>
    <row r="286" spans="26:29" x14ac:dyDescent="0.25">
      <c r="Z286" t="str">
        <f>"["""&amp;Units[[#This Row],[Units]]&amp;"""]"</f>
        <v>["lx"]</v>
      </c>
      <c r="AB286" s="31" t="s">
        <v>583</v>
      </c>
      <c r="AC286" s="31" t="s">
        <v>1592</v>
      </c>
    </row>
    <row r="287" spans="26:29" x14ac:dyDescent="0.25">
      <c r="Z287" t="str">
        <f>"["""&amp;Units[[#This Row],[Units]]&amp;"""]"</f>
        <v>["fc"]</v>
      </c>
      <c r="AB287" s="31" t="s">
        <v>584</v>
      </c>
      <c r="AC287" s="31" t="s">
        <v>1593</v>
      </c>
    </row>
    <row r="288" spans="26:29" x14ac:dyDescent="0.25">
      <c r="Z288" t="str">
        <f>"["""&amp;Units[[#This Row],[Units]]&amp;"""]"</f>
        <v>["phot"]</v>
      </c>
      <c r="AB288" s="31" t="s">
        <v>585</v>
      </c>
      <c r="AC288" s="31" t="s">
        <v>585</v>
      </c>
    </row>
    <row r="289" spans="26:29" x14ac:dyDescent="0.25">
      <c r="Z289" t="str">
        <f>"["""&amp;Units[[#This Row],[Units]]&amp;"""]"</f>
        <v>["W/m² irr"]</v>
      </c>
      <c r="AB289" s="31" t="s">
        <v>586</v>
      </c>
      <c r="AC289" s="31" t="s">
        <v>1594</v>
      </c>
    </row>
    <row r="290" spans="26:29" x14ac:dyDescent="0.25">
      <c r="Z290" t="str">
        <f>"["""&amp;Units[[#This Row],[Units]]&amp;"""]"</f>
        <v>["W/ft² irr"]</v>
      </c>
      <c r="AB290" s="31" t="s">
        <v>587</v>
      </c>
      <c r="AC290" s="31" t="s">
        <v>1595</v>
      </c>
    </row>
    <row r="291" spans="26:29" x14ac:dyDescent="0.25">
      <c r="Z291" t="str">
        <f>"["""&amp;Units[[#This Row],[Units]]&amp;"""]"</f>
        <v>["m"]</v>
      </c>
      <c r="AB291" s="31" t="s">
        <v>588</v>
      </c>
      <c r="AC291" s="31" t="s">
        <v>1596</v>
      </c>
    </row>
    <row r="292" spans="26:29" x14ac:dyDescent="0.25">
      <c r="Z292" t="str">
        <f>"["""&amp;Units[[#This Row],[Units]]&amp;"""]"</f>
        <v>["µm"]</v>
      </c>
      <c r="AB292" s="31" t="s">
        <v>589</v>
      </c>
      <c r="AC292" s="31" t="s">
        <v>1597</v>
      </c>
    </row>
    <row r="293" spans="26:29" x14ac:dyDescent="0.25">
      <c r="Z293" t="str">
        <f>"["""&amp;Units[[#This Row],[Units]]&amp;"""]"</f>
        <v>["cm"]</v>
      </c>
      <c r="AB293" s="31" t="s">
        <v>590</v>
      </c>
      <c r="AC293" s="31" t="s">
        <v>1598</v>
      </c>
    </row>
    <row r="294" spans="26:29" x14ac:dyDescent="0.25">
      <c r="Z294" t="str">
        <f>"["""&amp;Units[[#This Row],[Units]]&amp;"""]"</f>
        <v>["km"]</v>
      </c>
      <c r="AB294" s="31" t="s">
        <v>591</v>
      </c>
      <c r="AC294" s="31" t="s">
        <v>1599</v>
      </c>
    </row>
    <row r="295" spans="26:29" x14ac:dyDescent="0.25">
      <c r="Z295" t="str">
        <f>"["""&amp;Units[[#This Row],[Units]]&amp;"""]"</f>
        <v>["in"]</v>
      </c>
      <c r="AB295" s="31" t="s">
        <v>592</v>
      </c>
      <c r="AC295" s="31" t="s">
        <v>1600</v>
      </c>
    </row>
    <row r="296" spans="26:29" x14ac:dyDescent="0.25">
      <c r="Z296" t="str">
        <f>"["""&amp;Units[[#This Row],[Units]]&amp;"""]"</f>
        <v>["ft"]</v>
      </c>
      <c r="AB296" s="31" t="s">
        <v>593</v>
      </c>
      <c r="AC296" s="31" t="s">
        <v>1601</v>
      </c>
    </row>
    <row r="297" spans="26:29" x14ac:dyDescent="0.25">
      <c r="Z297" t="str">
        <f>"["""&amp;Units[[#This Row],[Units]]&amp;"""]"</f>
        <v>["yd"]</v>
      </c>
      <c r="AB297" s="31" t="s">
        <v>594</v>
      </c>
      <c r="AC297" s="31" t="s">
        <v>1602</v>
      </c>
    </row>
    <row r="298" spans="26:29" x14ac:dyDescent="0.25">
      <c r="Z298" t="str">
        <f>"["""&amp;Units[[#This Row],[Units]]&amp;"""]"</f>
        <v>["mile"]</v>
      </c>
      <c r="AB298" s="31" t="s">
        <v>595</v>
      </c>
      <c r="AC298" s="31" t="s">
        <v>595</v>
      </c>
    </row>
    <row r="299" spans="26:29" x14ac:dyDescent="0.25">
      <c r="Z299" t="str">
        <f>"["""&amp;Units[[#This Row],[Units]]&amp;"""]"</f>
        <v>["cd/m²"]</v>
      </c>
      <c r="AB299" s="31" t="s">
        <v>596</v>
      </c>
      <c r="AC299" s="31" t="s">
        <v>1603</v>
      </c>
    </row>
    <row r="300" spans="26:29" x14ac:dyDescent="0.25">
      <c r="Z300" t="str">
        <f>"["""&amp;Units[[#This Row],[Units]]&amp;"""]"</f>
        <v>["cd/ft²"]</v>
      </c>
      <c r="AB300" s="31" t="s">
        <v>597</v>
      </c>
      <c r="AC300" s="31" t="s">
        <v>1604</v>
      </c>
    </row>
    <row r="301" spans="26:29" x14ac:dyDescent="0.25">
      <c r="Z301" t="str">
        <f>"["""&amp;Units[[#This Row],[Units]]&amp;"""]"</f>
        <v>["lm"]</v>
      </c>
      <c r="AB301" s="31" t="s">
        <v>598</v>
      </c>
      <c r="AC301" s="31" t="s">
        <v>1605</v>
      </c>
    </row>
    <row r="302" spans="26:29" x14ac:dyDescent="0.25">
      <c r="Z302" t="str">
        <f>"["""&amp;Units[[#This Row],[Units]]&amp;"""]"</f>
        <v>["cd"]</v>
      </c>
      <c r="AB302" s="31" t="s">
        <v>599</v>
      </c>
      <c r="AC302" s="31" t="s">
        <v>1606</v>
      </c>
    </row>
    <row r="303" spans="26:29" x14ac:dyDescent="0.25">
      <c r="Z303" t="str">
        <f>"["""&amp;Units[[#This Row],[Units]]&amp;"""]"</f>
        <v>["A/m"]</v>
      </c>
      <c r="AB303" s="31" t="s">
        <v>600</v>
      </c>
      <c r="AC303" s="31" t="s">
        <v>1607</v>
      </c>
    </row>
    <row r="304" spans="26:29" x14ac:dyDescent="0.25">
      <c r="Z304" t="str">
        <f>"["""&amp;Units[[#This Row],[Units]]&amp;"""]"</f>
        <v>["Wb"]</v>
      </c>
      <c r="AB304" s="31" t="s">
        <v>601</v>
      </c>
      <c r="AC304" s="31" t="s">
        <v>1608</v>
      </c>
    </row>
    <row r="305" spans="26:29" x14ac:dyDescent="0.25">
      <c r="Z305" t="str">
        <f>"["""&amp;Units[[#This Row],[Units]]&amp;"""]"</f>
        <v>["T"]</v>
      </c>
      <c r="AB305" s="31" t="s">
        <v>602</v>
      </c>
      <c r="AC305" s="31" t="s">
        <v>1609</v>
      </c>
    </row>
    <row r="306" spans="26:29" x14ac:dyDescent="0.25">
      <c r="Z306" t="str">
        <f>"["""&amp;Units[[#This Row],[Units]]&amp;"""]"</f>
        <v>["kg"]</v>
      </c>
      <c r="AB306" s="31" t="s">
        <v>603</v>
      </c>
      <c r="AC306" s="31" t="s">
        <v>1610</v>
      </c>
    </row>
    <row r="307" spans="26:29" x14ac:dyDescent="0.25">
      <c r="Z307" t="str">
        <f>"["""&amp;Units[[#This Row],[Units]]&amp;"""]"</f>
        <v>["mg"]</v>
      </c>
      <c r="AB307" s="31" t="s">
        <v>604</v>
      </c>
      <c r="AC307" s="31" t="s">
        <v>1611</v>
      </c>
    </row>
    <row r="308" spans="26:29" x14ac:dyDescent="0.25">
      <c r="Z308" t="str">
        <f>"["""&amp;Units[[#This Row],[Units]]&amp;"""]"</f>
        <v>["g"]</v>
      </c>
      <c r="AB308" s="31" t="s">
        <v>605</v>
      </c>
      <c r="AC308" s="31" t="s">
        <v>1612</v>
      </c>
    </row>
    <row r="309" spans="26:29" x14ac:dyDescent="0.25">
      <c r="Z309" t="str">
        <f>"["""&amp;Units[[#This Row],[Units]]&amp;"""]"</f>
        <v>["oz"]</v>
      </c>
      <c r="AB309" s="31" t="s">
        <v>606</v>
      </c>
      <c r="AC309" s="31" t="s">
        <v>1613</v>
      </c>
    </row>
    <row r="310" spans="26:29" x14ac:dyDescent="0.25">
      <c r="Z310" t="str">
        <f>"["""&amp;Units[[#This Row],[Units]]&amp;"""]"</f>
        <v>["lb"]</v>
      </c>
      <c r="AB310" s="31" t="s">
        <v>607</v>
      </c>
      <c r="AC310" s="31" t="s">
        <v>1614</v>
      </c>
    </row>
    <row r="311" spans="26:29" x14ac:dyDescent="0.25">
      <c r="Z311" t="str">
        <f>"["""&amp;Units[[#This Row],[Units]]&amp;"""]"</f>
        <v>["klb"]</v>
      </c>
      <c r="AB311" s="31" t="s">
        <v>608</v>
      </c>
      <c r="AC311" s="31" t="s">
        <v>1615</v>
      </c>
    </row>
    <row r="312" spans="26:29" x14ac:dyDescent="0.25">
      <c r="Z312" t="str">
        <f>"["""&amp;Units[[#This Row],[Units]]&amp;"""]"</f>
        <v>["ton"]</v>
      </c>
      <c r="AB312" s="31" t="s">
        <v>609</v>
      </c>
      <c r="AC312" s="31" t="s">
        <v>1616</v>
      </c>
    </row>
    <row r="313" spans="26:29" x14ac:dyDescent="0.25">
      <c r="Z313" t="str">
        <f>"["""&amp;Units[[#This Row],[Units]]&amp;"""]"</f>
        <v>["t"]</v>
      </c>
      <c r="AB313" s="31" t="s">
        <v>610</v>
      </c>
      <c r="AC313" s="31" t="s">
        <v>1617</v>
      </c>
    </row>
    <row r="314" spans="26:29" x14ac:dyDescent="0.25">
      <c r="Z314" t="str">
        <f>"["""&amp;Units[[#This Row],[Units]]&amp;"""]"</f>
        <v>["kg/s"]</v>
      </c>
      <c r="AB314" s="31" t="s">
        <v>611</v>
      </c>
      <c r="AC314" s="31" t="s">
        <v>1618</v>
      </c>
    </row>
    <row r="315" spans="26:29" x14ac:dyDescent="0.25">
      <c r="Z315" t="str">
        <f>"["""&amp;Units[[#This Row],[Units]]&amp;"""]"</f>
        <v>["kg/min"]</v>
      </c>
      <c r="AB315" s="31" t="s">
        <v>612</v>
      </c>
      <c r="AC315" s="31" t="s">
        <v>1619</v>
      </c>
    </row>
    <row r="316" spans="26:29" x14ac:dyDescent="0.25">
      <c r="Z316" t="str">
        <f>"["""&amp;Units[[#This Row],[Units]]&amp;"""]"</f>
        <v>["kg/h"]</v>
      </c>
      <c r="AB316" s="31" t="s">
        <v>613</v>
      </c>
      <c r="AC316" s="31" t="s">
        <v>1620</v>
      </c>
    </row>
    <row r="317" spans="26:29" x14ac:dyDescent="0.25">
      <c r="Z317" t="str">
        <f>"["""&amp;Units[[#This Row],[Units]]&amp;"""]"</f>
        <v>["lb/min"]</v>
      </c>
      <c r="AB317" s="31" t="s">
        <v>614</v>
      </c>
      <c r="AC317" s="31" t="s">
        <v>1621</v>
      </c>
    </row>
    <row r="318" spans="26:29" x14ac:dyDescent="0.25">
      <c r="Z318" t="str">
        <f>"["""&amp;Units[[#This Row],[Units]]&amp;"""]"</f>
        <v>["lb/h"]</v>
      </c>
      <c r="AB318" s="31" t="s">
        <v>615</v>
      </c>
      <c r="AC318" s="31" t="s">
        <v>1622</v>
      </c>
    </row>
    <row r="319" spans="26:29" x14ac:dyDescent="0.25">
      <c r="Z319" t="str">
        <f>"["""&amp;Units[[#This Row],[Units]]&amp;"""]"</f>
        <v>["lb/s"]</v>
      </c>
      <c r="AB319" s="31" t="s">
        <v>616</v>
      </c>
      <c r="AC319" s="31" t="s">
        <v>1623</v>
      </c>
    </row>
    <row r="320" spans="26:29" x14ac:dyDescent="0.25">
      <c r="Z320" t="str">
        <f>"["""&amp;Units[[#This Row],[Units]]&amp;"""]"</f>
        <v>["klb/h"]</v>
      </c>
      <c r="AB320" s="31" t="s">
        <v>617</v>
      </c>
      <c r="AC320" s="31" t="s">
        <v>1624</v>
      </c>
    </row>
    <row r="321" spans="26:29" x14ac:dyDescent="0.25">
      <c r="Z321" t="str">
        <f>"["""&amp;Units[[#This Row],[Units]]&amp;"""]"</f>
        <v>["g/s"]</v>
      </c>
      <c r="AB321" s="31" t="s">
        <v>618</v>
      </c>
      <c r="AC321" s="31" t="s">
        <v>1625</v>
      </c>
    </row>
    <row r="322" spans="26:29" x14ac:dyDescent="0.25">
      <c r="Z322" t="str">
        <f>"["""&amp;Units[[#This Row],[Units]]&amp;"""]"</f>
        <v>["g/min"]</v>
      </c>
      <c r="AB322" s="31" t="s">
        <v>619</v>
      </c>
      <c r="AC322" s="31" t="s">
        <v>1626</v>
      </c>
    </row>
    <row r="323" spans="26:29" x14ac:dyDescent="0.25">
      <c r="Z323" t="str">
        <f>"["""&amp;Units[[#This Row],[Units]]&amp;"""]"</f>
        <v>["ton/h"]</v>
      </c>
      <c r="AB323" s="31" t="s">
        <v>620</v>
      </c>
      <c r="AC323" s="31" t="s">
        <v>1627</v>
      </c>
    </row>
    <row r="324" spans="26:29" x14ac:dyDescent="0.25">
      <c r="Z324" t="str">
        <f>"["""&amp;Units[[#This Row],[Units]]&amp;"""]"</f>
        <v>["Ns"]</v>
      </c>
      <c r="AB324" s="31" t="s">
        <v>621</v>
      </c>
      <c r="AC324" s="31" t="s">
        <v>1628</v>
      </c>
    </row>
    <row r="325" spans="26:29" x14ac:dyDescent="0.25">
      <c r="Z325" t="str">
        <f>"["""&amp;Units[[#This Row],[Units]]&amp;"""]"</f>
        <v>["W"]</v>
      </c>
      <c r="AB325" s="31" t="s">
        <v>622</v>
      </c>
      <c r="AC325" s="31" t="s">
        <v>1629</v>
      </c>
    </row>
    <row r="326" spans="26:29" x14ac:dyDescent="0.25">
      <c r="Z326" t="str">
        <f>"["""&amp;Units[[#This Row],[Units]]&amp;"""]"</f>
        <v>["mW"]</v>
      </c>
      <c r="AB326" s="31" t="s">
        <v>623</v>
      </c>
      <c r="AC326" s="31" t="s">
        <v>1630</v>
      </c>
    </row>
    <row r="327" spans="26:29" x14ac:dyDescent="0.25">
      <c r="Z327" t="str">
        <f>"["""&amp;Units[[#This Row],[Units]]&amp;"""]"</f>
        <v>["kW"]</v>
      </c>
      <c r="AB327" s="31" t="s">
        <v>624</v>
      </c>
      <c r="AC327" s="31" t="s">
        <v>1631</v>
      </c>
    </row>
    <row r="328" spans="26:29" x14ac:dyDescent="0.25">
      <c r="Z328" t="str">
        <f>"["""&amp;Units[[#This Row],[Units]]&amp;"""]"</f>
        <v>["MW"]</v>
      </c>
      <c r="AB328" s="31" t="s">
        <v>625</v>
      </c>
      <c r="AC328" s="31" t="s">
        <v>1632</v>
      </c>
    </row>
    <row r="329" spans="26:29" x14ac:dyDescent="0.25">
      <c r="Z329" t="str">
        <f>"["""&amp;Units[[#This Row],[Units]]&amp;"""]"</f>
        <v>["GW"]</v>
      </c>
      <c r="AB329" s="31" t="s">
        <v>626</v>
      </c>
      <c r="AC329" s="31" t="s">
        <v>1633</v>
      </c>
    </row>
    <row r="330" spans="26:29" x14ac:dyDescent="0.25">
      <c r="Z330" t="str">
        <f>"["""&amp;Units[[#This Row],[Units]]&amp;"""]"</f>
        <v>["BTU/h"]</v>
      </c>
      <c r="AB330" s="31" t="s">
        <v>627</v>
      </c>
      <c r="AC330" s="31" t="s">
        <v>1634</v>
      </c>
    </row>
    <row r="331" spans="26:29" x14ac:dyDescent="0.25">
      <c r="Z331" t="str">
        <f>"["""&amp;Units[[#This Row],[Units]]&amp;"""]"</f>
        <v>["therm/h"]</v>
      </c>
      <c r="AB331" s="31" t="s">
        <v>628</v>
      </c>
      <c r="AC331" s="31" t="s">
        <v>1635</v>
      </c>
    </row>
    <row r="332" spans="26:29" x14ac:dyDescent="0.25">
      <c r="Z332" t="str">
        <f>"["""&amp;Units[[#This Row],[Units]]&amp;"""]"</f>
        <v>["hp"]</v>
      </c>
      <c r="AB332" s="31" t="s">
        <v>629</v>
      </c>
      <c r="AC332" s="31" t="s">
        <v>1636</v>
      </c>
    </row>
    <row r="333" spans="26:29" x14ac:dyDescent="0.25">
      <c r="Z333" t="str">
        <f>"["""&amp;Units[[#This Row],[Units]]&amp;"""]"</f>
        <v>["ftlbs/sec"]</v>
      </c>
      <c r="AB333" s="31" t="s">
        <v>630</v>
      </c>
      <c r="AC333" s="31" t="s">
        <v>1637</v>
      </c>
    </row>
    <row r="334" spans="26:29" x14ac:dyDescent="0.25">
      <c r="Z334" t="str">
        <f>"["""&amp;Units[[#This Row],[Units]]&amp;"""]"</f>
        <v>["tonref"]</v>
      </c>
      <c r="AB334" s="31" t="s">
        <v>631</v>
      </c>
      <c r="AC334" s="31" t="s">
        <v>1638</v>
      </c>
    </row>
    <row r="335" spans="26:29" x14ac:dyDescent="0.25">
      <c r="Z335" t="str">
        <f>"["""&amp;Units[[#This Row],[Units]]&amp;"""]"</f>
        <v>["kBTU/h"]</v>
      </c>
      <c r="AB335" s="31" t="s">
        <v>632</v>
      </c>
      <c r="AC335" s="31" t="s">
        <v>1639</v>
      </c>
    </row>
    <row r="336" spans="26:29" x14ac:dyDescent="0.25">
      <c r="Z336" t="str">
        <f>"["""&amp;Units[[#This Row],[Units]]&amp;"""]"</f>
        <v>["MBTU/h"]</v>
      </c>
      <c r="AB336" s="31" t="s">
        <v>633</v>
      </c>
      <c r="AC336" s="31" t="s">
        <v>1640</v>
      </c>
    </row>
    <row r="337" spans="26:29" x14ac:dyDescent="0.25">
      <c r="Z337" t="str">
        <f>"["""&amp;Units[[#This Row],[Units]]&amp;"""]"</f>
        <v>["J/h"]</v>
      </c>
      <c r="AB337" s="31" t="s">
        <v>634</v>
      </c>
      <c r="AC337" s="31" t="s">
        <v>1641</v>
      </c>
    </row>
    <row r="338" spans="26:29" x14ac:dyDescent="0.25">
      <c r="Z338" t="str">
        <f>"["""&amp;Units[[#This Row],[Units]]&amp;"""]"</f>
        <v>["kJ/h"]</v>
      </c>
      <c r="AB338" s="31" t="s">
        <v>635</v>
      </c>
      <c r="AC338" s="31" t="s">
        <v>1642</v>
      </c>
    </row>
    <row r="339" spans="26:29" x14ac:dyDescent="0.25">
      <c r="Z339" t="str">
        <f>"["""&amp;Units[[#This Row],[Units]]&amp;"""]"</f>
        <v>["MJ/h"]</v>
      </c>
      <c r="AB339" s="31" t="s">
        <v>636</v>
      </c>
      <c r="AC339" s="31" t="s">
        <v>1643</v>
      </c>
    </row>
    <row r="340" spans="26:29" x14ac:dyDescent="0.25">
      <c r="Z340" t="str">
        <f>"["""&amp;Units[[#This Row],[Units]]&amp;"""]"</f>
        <v>["GJ/h"]</v>
      </c>
      <c r="AB340" s="31" t="s">
        <v>637</v>
      </c>
      <c r="AC340" s="31" t="s">
        <v>1644</v>
      </c>
    </row>
    <row r="341" spans="26:29" x14ac:dyDescent="0.25">
      <c r="Z341" t="str">
        <f>"["""&amp;Units[[#This Row],[Units]]&amp;"""]"</f>
        <v>["W/m²"]</v>
      </c>
      <c r="AB341" s="31" t="s">
        <v>638</v>
      </c>
      <c r="AC341" s="31" t="s">
        <v>1645</v>
      </c>
    </row>
    <row r="342" spans="26:29" x14ac:dyDescent="0.25">
      <c r="Z342" t="str">
        <f>"["""&amp;Units[[#This Row],[Units]]&amp;"""]"</f>
        <v>["W/ft²"]</v>
      </c>
      <c r="AB342" s="31" t="s">
        <v>639</v>
      </c>
      <c r="AC342" s="31" t="s">
        <v>1646</v>
      </c>
    </row>
    <row r="343" spans="26:29" x14ac:dyDescent="0.25">
      <c r="Z343" t="str">
        <f>"["""&amp;Units[[#This Row],[Units]]&amp;"""]"</f>
        <v>["kW/m²"]</v>
      </c>
      <c r="AB343" s="31" t="s">
        <v>640</v>
      </c>
      <c r="AC343" s="31" t="s">
        <v>1647</v>
      </c>
    </row>
    <row r="344" spans="26:29" x14ac:dyDescent="0.25">
      <c r="Z344" t="str">
        <f>"["""&amp;Units[[#This Row],[Units]]&amp;"""]"</f>
        <v>["kW/ft²"]</v>
      </c>
      <c r="AB344" s="31" t="s">
        <v>641</v>
      </c>
      <c r="AC344" s="31" t="s">
        <v>1648</v>
      </c>
    </row>
    <row r="345" spans="26:29" x14ac:dyDescent="0.25">
      <c r="Z345" t="str">
        <f>"["""&amp;Units[[#This Row],[Units]]&amp;"""]"</f>
        <v>["kBTU/h/ft²"]</v>
      </c>
      <c r="AB345" s="31" t="s">
        <v>642</v>
      </c>
      <c r="AC345" s="31" t="s">
        <v>1649</v>
      </c>
    </row>
    <row r="346" spans="26:29" x14ac:dyDescent="0.25">
      <c r="Z346" t="str">
        <f>"["""&amp;Units[[#This Row],[Units]]&amp;"""]"</f>
        <v>["W/m³/s"]</v>
      </c>
      <c r="AB346" s="31" t="s">
        <v>643</v>
      </c>
      <c r="AC346" s="31" t="s">
        <v>1650</v>
      </c>
    </row>
    <row r="347" spans="26:29" x14ac:dyDescent="0.25">
      <c r="Z347" t="str">
        <f>"["""&amp;Units[[#This Row],[Units]]&amp;"""]"</f>
        <v>["W/cfm"]</v>
      </c>
      <c r="AB347" s="31" t="s">
        <v>644</v>
      </c>
      <c r="AC347" s="31" t="s">
        <v>1651</v>
      </c>
    </row>
    <row r="348" spans="26:29" x14ac:dyDescent="0.25">
      <c r="Z348" t="str">
        <f>"["""&amp;Units[[#This Row],[Units]]&amp;"""]"</f>
        <v>["kW/kcfm"]</v>
      </c>
      <c r="AB348" s="31" t="s">
        <v>645</v>
      </c>
      <c r="AC348" s="31" t="s">
        <v>1652</v>
      </c>
    </row>
    <row r="349" spans="26:29" x14ac:dyDescent="0.25">
      <c r="Z349" t="str">
        <f>"["""&amp;Units[[#This Row],[Units]]&amp;"""]"</f>
        <v>["kW/gal/min"]</v>
      </c>
      <c r="AB349" s="31" t="s">
        <v>646</v>
      </c>
      <c r="AC349" s="31" t="s">
        <v>1653</v>
      </c>
    </row>
    <row r="350" spans="26:29" x14ac:dyDescent="0.25">
      <c r="Z350" t="str">
        <f>"["""&amp;Units[[#This Row],[Units]]&amp;"""]"</f>
        <v>["VA"]</v>
      </c>
      <c r="AB350" s="31" t="s">
        <v>218</v>
      </c>
      <c r="AC350" s="31" t="s">
        <v>1654</v>
      </c>
    </row>
    <row r="351" spans="26:29" x14ac:dyDescent="0.25">
      <c r="Z351" t="str">
        <f>"["""&amp;Units[[#This Row],[Units]]&amp;"""]"</f>
        <v>["kVA"]</v>
      </c>
      <c r="AB351" s="31" t="s">
        <v>647</v>
      </c>
      <c r="AC351" s="31" t="s">
        <v>1655</v>
      </c>
    </row>
    <row r="352" spans="26:29" x14ac:dyDescent="0.25">
      <c r="Z352" t="str">
        <f>"["""&amp;Units[[#This Row],[Units]]&amp;"""]"</f>
        <v>["VAR"]</v>
      </c>
      <c r="AB352" s="31" t="s">
        <v>648</v>
      </c>
      <c r="AC352" s="31" t="s">
        <v>1656</v>
      </c>
    </row>
    <row r="353" spans="26:29" x14ac:dyDescent="0.25">
      <c r="Z353" t="str">
        <f>"["""&amp;Units[[#This Row],[Units]]&amp;"""]"</f>
        <v>["kVAR"]</v>
      </c>
      <c r="AB353" s="31" t="s">
        <v>649</v>
      </c>
      <c r="AC353" s="31" t="s">
        <v>1657</v>
      </c>
    </row>
    <row r="354" spans="26:29" x14ac:dyDescent="0.25">
      <c r="Z354" t="str">
        <f>"["""&amp;Units[[#This Row],[Units]]&amp;"""]"</f>
        <v>["MVAR"]</v>
      </c>
      <c r="AB354" s="31" t="s">
        <v>650</v>
      </c>
      <c r="AC354" s="31" t="s">
        <v>1658</v>
      </c>
    </row>
    <row r="355" spans="26:29" x14ac:dyDescent="0.25">
      <c r="Z355" t="str">
        <f>"["""&amp;Units[[#This Row],[Units]]&amp;"""]"</f>
        <v>["Pa"]</v>
      </c>
      <c r="AB355" s="31" t="s">
        <v>651</v>
      </c>
      <c r="AC355" s="31" t="s">
        <v>1659</v>
      </c>
    </row>
    <row r="356" spans="26:29" x14ac:dyDescent="0.25">
      <c r="Z356" t="str">
        <f>"["""&amp;Units[[#This Row],[Units]]&amp;"""]"</f>
        <v>["kPa"]</v>
      </c>
      <c r="AB356" s="31" t="s">
        <v>652</v>
      </c>
      <c r="AC356" s="31" t="s">
        <v>1660</v>
      </c>
    </row>
    <row r="357" spans="26:29" x14ac:dyDescent="0.25">
      <c r="Z357" t="str">
        <f>"["""&amp;Units[[#This Row],[Units]]&amp;"""]"</f>
        <v>["bar"]</v>
      </c>
      <c r="AB357" s="31" t="s">
        <v>653</v>
      </c>
      <c r="AC357" s="31" t="s">
        <v>653</v>
      </c>
    </row>
    <row r="358" spans="26:29" x14ac:dyDescent="0.25">
      <c r="Z358" t="str">
        <f>"["""&amp;Units[[#This Row],[Units]]&amp;"""]"</f>
        <v>["atm"]</v>
      </c>
      <c r="AB358" s="31" t="s">
        <v>654</v>
      </c>
      <c r="AC358" s="31" t="s">
        <v>1661</v>
      </c>
    </row>
    <row r="359" spans="26:29" x14ac:dyDescent="0.25">
      <c r="Z359" t="str">
        <f>"["""&amp;Units[[#This Row],[Units]]&amp;"""]"</f>
        <v>["psi"]</v>
      </c>
      <c r="AB359" s="31" t="s">
        <v>655</v>
      </c>
      <c r="AC359" s="31" t="s">
        <v>1662</v>
      </c>
    </row>
    <row r="360" spans="26:29" x14ac:dyDescent="0.25">
      <c r="Z360" t="str">
        <f>"["""&amp;Units[[#This Row],[Units]]&amp;"""]"</f>
        <v>["cmH₂O"]</v>
      </c>
      <c r="AB360" s="31" t="s">
        <v>656</v>
      </c>
      <c r="AC360" s="31" t="s">
        <v>1663</v>
      </c>
    </row>
    <row r="361" spans="26:29" x14ac:dyDescent="0.25">
      <c r="Z361" t="str">
        <f>"["""&amp;Units[[#This Row],[Units]]&amp;"""]"</f>
        <v>["in/wc"]</v>
      </c>
      <c r="AB361" s="31" t="s">
        <v>657</v>
      </c>
      <c r="AC361" s="31" t="s">
        <v>1664</v>
      </c>
    </row>
    <row r="362" spans="26:29" x14ac:dyDescent="0.25">
      <c r="Z362" t="str">
        <f>"["""&amp;Units[[#This Row],[Units]]&amp;"""]"</f>
        <v>["mmHg"]</v>
      </c>
      <c r="AB362" s="31" t="s">
        <v>658</v>
      </c>
      <c r="AC362" s="31" t="s">
        <v>1665</v>
      </c>
    </row>
    <row r="363" spans="26:29" x14ac:dyDescent="0.25">
      <c r="Z363" t="str">
        <f>"["""&amp;Units[[#This Row],[Units]]&amp;"""]"</f>
        <v>["cmHg"]</v>
      </c>
      <c r="AB363" s="31" t="s">
        <v>659</v>
      </c>
      <c r="AC363" s="31" t="s">
        <v>1666</v>
      </c>
    </row>
    <row r="364" spans="26:29" x14ac:dyDescent="0.25">
      <c r="Z364" t="str">
        <f>"["""&amp;Units[[#This Row],[Units]]&amp;"""]"</f>
        <v>["inHg"]</v>
      </c>
      <c r="AB364" s="31" t="s">
        <v>660</v>
      </c>
      <c r="AC364" s="31" t="s">
        <v>1667</v>
      </c>
    </row>
    <row r="365" spans="26:29" x14ac:dyDescent="0.25">
      <c r="Z365" t="str">
        <f>"["""&amp;Units[[#This Row],[Units]]&amp;"""]"</f>
        <v>["hPa"]</v>
      </c>
      <c r="AB365" s="31" t="s">
        <v>661</v>
      </c>
      <c r="AC365" s="31" t="s">
        <v>1668</v>
      </c>
    </row>
    <row r="366" spans="26:29" x14ac:dyDescent="0.25">
      <c r="Z366" t="str">
        <f>"["""&amp;Units[[#This Row],[Units]]&amp;"""]"</f>
        <v>["mbar"]</v>
      </c>
      <c r="AB366" s="31" t="s">
        <v>662</v>
      </c>
      <c r="AC366" s="31" t="s">
        <v>1669</v>
      </c>
    </row>
    <row r="367" spans="26:29" x14ac:dyDescent="0.25">
      <c r="Z367" t="str">
        <f>"["""&amp;Units[[#This Row],[Units]]&amp;"""]"</f>
        <v>["°F"]</v>
      </c>
      <c r="AB367" s="31" t="s">
        <v>663</v>
      </c>
      <c r="AC367" s="31" t="s">
        <v>1670</v>
      </c>
    </row>
    <row r="368" spans="26:29" x14ac:dyDescent="0.25">
      <c r="Z368" t="str">
        <f>"["""&amp;Units[[#This Row],[Units]]&amp;"""]"</f>
        <v>["Δ°F"]</v>
      </c>
      <c r="AB368" s="31" t="s">
        <v>664</v>
      </c>
      <c r="AC368" s="31" t="s">
        <v>1671</v>
      </c>
    </row>
    <row r="369" spans="26:29" x14ac:dyDescent="0.25">
      <c r="Z369" t="str">
        <f>"["""&amp;Units[[#This Row],[Units]]&amp;"""]"</f>
        <v>["Δ°C"]</v>
      </c>
      <c r="AB369" s="31" t="s">
        <v>665</v>
      </c>
      <c r="AC369" s="31" t="s">
        <v>1672</v>
      </c>
    </row>
    <row r="370" spans="26:29" x14ac:dyDescent="0.25">
      <c r="Z370" t="str">
        <f>"["""&amp;Units[[#This Row],[Units]]&amp;"""]"</f>
        <v>["ΔK"]</v>
      </c>
      <c r="AB370" s="31" t="s">
        <v>666</v>
      </c>
      <c r="AC370" s="31" t="s">
        <v>1673</v>
      </c>
    </row>
    <row r="371" spans="26:29" x14ac:dyDescent="0.25">
      <c r="Z371" t="str">
        <f>"["""&amp;Units[[#This Row],[Units]]&amp;"""]"</f>
        <v>["ns"]</v>
      </c>
      <c r="AB371" s="31" t="s">
        <v>667</v>
      </c>
      <c r="AC371" s="31" t="s">
        <v>1674</v>
      </c>
    </row>
    <row r="372" spans="26:29" x14ac:dyDescent="0.25">
      <c r="Z372" t="str">
        <f>"["""&amp;Units[[#This Row],[Units]]&amp;"""]"</f>
        <v>["µs"]</v>
      </c>
      <c r="AB372" s="31" t="s">
        <v>668</v>
      </c>
      <c r="AC372" s="31" t="s">
        <v>1675</v>
      </c>
    </row>
    <row r="373" spans="26:29" x14ac:dyDescent="0.25">
      <c r="Z373" t="str">
        <f>"["""&amp;Units[[#This Row],[Units]]&amp;"""]"</f>
        <v>["ms"]</v>
      </c>
      <c r="AB373" s="31" t="s">
        <v>669</v>
      </c>
      <c r="AC373" s="31" t="s">
        <v>1676</v>
      </c>
    </row>
    <row r="374" spans="26:29" x14ac:dyDescent="0.25">
      <c r="Z374" t="str">
        <f>"["""&amp;Units[[#This Row],[Units]]&amp;"""]"</f>
        <v>["cs"]</v>
      </c>
      <c r="AB374" s="31" t="s">
        <v>670</v>
      </c>
      <c r="AC374" s="31" t="s">
        <v>1677</v>
      </c>
    </row>
    <row r="375" spans="26:29" x14ac:dyDescent="0.25">
      <c r="Z375" t="str">
        <f>"["""&amp;Units[[#This Row],[Units]]&amp;"""]"</f>
        <v>["ds"]</v>
      </c>
      <c r="AB375" s="31" t="s">
        <v>671</v>
      </c>
      <c r="AC375" s="31" t="s">
        <v>1678</v>
      </c>
    </row>
    <row r="376" spans="26:29" x14ac:dyDescent="0.25">
      <c r="Z376" t="str">
        <f>"["""&amp;Units[[#This Row],[Units]]&amp;"""]"</f>
        <v>["min"]</v>
      </c>
      <c r="AB376" s="31" t="s">
        <v>672</v>
      </c>
      <c r="AC376" s="31" t="s">
        <v>1679</v>
      </c>
    </row>
    <row r="377" spans="26:29" x14ac:dyDescent="0.25">
      <c r="Z377" t="str">
        <f>"["""&amp;Units[[#This Row],[Units]]&amp;"""]"</f>
        <v>["hr"]</v>
      </c>
      <c r="AB377" s="31" t="s">
        <v>673</v>
      </c>
      <c r="AC377" s="31" t="s">
        <v>1680</v>
      </c>
    </row>
    <row r="378" spans="26:29" x14ac:dyDescent="0.25">
      <c r="Z378" t="str">
        <f>"["""&amp;Units[[#This Row],[Units]]&amp;"""]"</f>
        <v>["day"]</v>
      </c>
      <c r="AB378" s="31" t="s">
        <v>674</v>
      </c>
      <c r="AC378" s="31" t="s">
        <v>674</v>
      </c>
    </row>
    <row r="379" spans="26:29" x14ac:dyDescent="0.25">
      <c r="Z379" t="str">
        <f>"["""&amp;Units[[#This Row],[Units]]&amp;"""]"</f>
        <v>["wk"]</v>
      </c>
      <c r="AB379" s="31" t="s">
        <v>675</v>
      </c>
      <c r="AC379" s="31" t="s">
        <v>1681</v>
      </c>
    </row>
    <row r="380" spans="26:29" x14ac:dyDescent="0.25">
      <c r="Z380" t="str">
        <f>"["""&amp;Units[[#This Row],[Units]]&amp;"""]"</f>
        <v>["mo"]</v>
      </c>
      <c r="AB380" s="31" t="s">
        <v>676</v>
      </c>
      <c r="AC380" s="31" t="s">
        <v>1682</v>
      </c>
    </row>
    <row r="381" spans="26:29" x14ac:dyDescent="0.25">
      <c r="Z381" t="str">
        <f>"["""&amp;Units[[#This Row],[Units]]&amp;"""]"</f>
        <v>["yr"]</v>
      </c>
      <c r="AB381" s="31" t="s">
        <v>677</v>
      </c>
      <c r="AC381" s="31" t="s">
        <v>1683</v>
      </c>
    </row>
    <row r="382" spans="26:29" x14ac:dyDescent="0.25">
      <c r="Z382" t="str">
        <f>"["""&amp;Units[[#This Row],[Units]]&amp;"""]"</f>
        <v>["m/s"]</v>
      </c>
      <c r="AB382" s="31" t="s">
        <v>678</v>
      </c>
      <c r="AC382" s="31" t="s">
        <v>1684</v>
      </c>
    </row>
    <row r="383" spans="26:29" x14ac:dyDescent="0.25">
      <c r="Z383" t="str">
        <f>"["""&amp;Units[[#This Row],[Units]]&amp;"""]"</f>
        <v>["km/s"]</v>
      </c>
      <c r="AB383" s="31" t="s">
        <v>679</v>
      </c>
      <c r="AC383" s="31" t="s">
        <v>1685</v>
      </c>
    </row>
    <row r="384" spans="26:29" x14ac:dyDescent="0.25">
      <c r="Z384" t="str">
        <f>"["""&amp;Units[[#This Row],[Units]]&amp;"""]"</f>
        <v>["km/h"]</v>
      </c>
      <c r="AB384" s="31" t="s">
        <v>680</v>
      </c>
      <c r="AC384" s="31" t="s">
        <v>1686</v>
      </c>
    </row>
    <row r="385" spans="26:29" x14ac:dyDescent="0.25">
      <c r="Z385" t="str">
        <f>"["""&amp;Units[[#This Row],[Units]]&amp;"""]"</f>
        <v>["mph"]</v>
      </c>
      <c r="AB385" s="31" t="s">
        <v>681</v>
      </c>
      <c r="AC385" s="31" t="s">
        <v>1687</v>
      </c>
    </row>
    <row r="386" spans="26:29" x14ac:dyDescent="0.25">
      <c r="Z386" t="str">
        <f>"["""&amp;Units[[#This Row],[Units]]&amp;"""]"</f>
        <v>["ft/s"]</v>
      </c>
      <c r="AB386" s="31" t="s">
        <v>682</v>
      </c>
      <c r="AC386" s="31" t="s">
        <v>1688</v>
      </c>
    </row>
    <row r="387" spans="26:29" x14ac:dyDescent="0.25">
      <c r="Z387" t="str">
        <f>"["""&amp;Units[[#This Row],[Units]]&amp;"""]"</f>
        <v>["ft/min"]</v>
      </c>
      <c r="AB387" s="31" t="s">
        <v>683</v>
      </c>
      <c r="AC387" s="31" t="s">
        <v>1689</v>
      </c>
    </row>
    <row r="388" spans="26:29" x14ac:dyDescent="0.25">
      <c r="Z388" t="str">
        <f>"["""&amp;Units[[#This Row],[Units]]&amp;"""]"</f>
        <v>["mm/s"]</v>
      </c>
      <c r="AB388" s="31" t="s">
        <v>684</v>
      </c>
      <c r="AC388" s="31" t="s">
        <v>1690</v>
      </c>
    </row>
    <row r="389" spans="26:29" x14ac:dyDescent="0.25">
      <c r="Z389" t="str">
        <f>"["""&amp;Units[[#This Row],[Units]]&amp;"""]"</f>
        <v>["mm/min"]</v>
      </c>
      <c r="AB389" s="31" t="s">
        <v>685</v>
      </c>
      <c r="AC389" s="31" t="s">
        <v>1691</v>
      </c>
    </row>
    <row r="390" spans="26:29" x14ac:dyDescent="0.25">
      <c r="Z390" t="str">
        <f>"["""&amp;Units[[#This Row],[Units]]&amp;"""]"</f>
        <v>["m/min"]</v>
      </c>
      <c r="AB390" s="31" t="s">
        <v>686</v>
      </c>
      <c r="AC390" s="31" t="s">
        <v>1692</v>
      </c>
    </row>
    <row r="391" spans="26:29" x14ac:dyDescent="0.25">
      <c r="Z391" t="str">
        <f>"["""&amp;Units[[#This Row],[Units]]&amp;"""]"</f>
        <v>["m/h"]</v>
      </c>
      <c r="AB391" s="31" t="s">
        <v>687</v>
      </c>
      <c r="AC391" s="31" t="s">
        <v>1693</v>
      </c>
    </row>
    <row r="392" spans="26:29" x14ac:dyDescent="0.25">
      <c r="Z392" t="str">
        <f>"["""&amp;Units[[#This Row],[Units]]&amp;"""]"</f>
        <v>["knot"]</v>
      </c>
      <c r="AB392" s="31" t="s">
        <v>688</v>
      </c>
      <c r="AC392" s="31" t="s">
        <v>688</v>
      </c>
    </row>
    <row r="393" spans="26:29" x14ac:dyDescent="0.25">
      <c r="Z393" t="str">
        <f>"["""&amp;Units[[#This Row],[Units]]&amp;"""]"</f>
        <v>["m³"]</v>
      </c>
      <c r="AB393" s="31" t="s">
        <v>689</v>
      </c>
      <c r="AC393" s="31" t="s">
        <v>1694</v>
      </c>
    </row>
    <row r="394" spans="26:29" x14ac:dyDescent="0.25">
      <c r="Z394" t="str">
        <f>"["""&amp;Units[[#This Row],[Units]]&amp;"""]"</f>
        <v>["mm³"]</v>
      </c>
      <c r="AB394" s="31" t="s">
        <v>690</v>
      </c>
      <c r="AC394" s="31" t="s">
        <v>1695</v>
      </c>
    </row>
    <row r="395" spans="26:29" x14ac:dyDescent="0.25">
      <c r="Z395" t="str">
        <f>"["""&amp;Units[[#This Row],[Units]]&amp;"""]"</f>
        <v>["cm³"]</v>
      </c>
      <c r="AB395" s="31" t="s">
        <v>691</v>
      </c>
      <c r="AC395" s="31" t="s">
        <v>1696</v>
      </c>
    </row>
    <row r="396" spans="26:29" x14ac:dyDescent="0.25">
      <c r="Z396" t="str">
        <f>"["""&amp;Units[[#This Row],[Units]]&amp;"""]"</f>
        <v>["hL"]</v>
      </c>
      <c r="AB396" s="31" t="s">
        <v>692</v>
      </c>
      <c r="AC396" s="31" t="s">
        <v>1697</v>
      </c>
    </row>
    <row r="397" spans="26:29" x14ac:dyDescent="0.25">
      <c r="Z397" t="str">
        <f>"["""&amp;Units[[#This Row],[Units]]&amp;"""]"</f>
        <v>["kL"]</v>
      </c>
      <c r="AB397" s="31" t="s">
        <v>693</v>
      </c>
      <c r="AC397" s="31" t="s">
        <v>1698</v>
      </c>
    </row>
    <row r="398" spans="26:29" x14ac:dyDescent="0.25">
      <c r="Z398" t="str">
        <f>"["""&amp;Units[[#This Row],[Units]]&amp;"""]"</f>
        <v>["in³"]</v>
      </c>
      <c r="AB398" s="31" t="s">
        <v>694</v>
      </c>
      <c r="AC398" s="31" t="s">
        <v>1699</v>
      </c>
    </row>
    <row r="399" spans="26:29" x14ac:dyDescent="0.25">
      <c r="Z399" t="str">
        <f>"["""&amp;Units[[#This Row],[Units]]&amp;"""]"</f>
        <v>["ft³"]</v>
      </c>
      <c r="AB399" s="31" t="s">
        <v>695</v>
      </c>
      <c r="AC399" s="31" t="s">
        <v>1700</v>
      </c>
    </row>
    <row r="400" spans="26:29" x14ac:dyDescent="0.25">
      <c r="Z400" t="str">
        <f>"["""&amp;Units[[#This Row],[Units]]&amp;"""]"</f>
        <v>["yd³"]</v>
      </c>
      <c r="AB400" s="31" t="s">
        <v>696</v>
      </c>
      <c r="AC400" s="31" t="s">
        <v>1701</v>
      </c>
    </row>
    <row r="401" spans="26:29" x14ac:dyDescent="0.25">
      <c r="Z401" t="str">
        <f>"["""&amp;Units[[#This Row],[Units]]&amp;"""]"</f>
        <v>["gal"]</v>
      </c>
      <c r="AB401" s="31" t="s">
        <v>697</v>
      </c>
      <c r="AC401" s="31" t="s">
        <v>1702</v>
      </c>
    </row>
    <row r="402" spans="26:29" x14ac:dyDescent="0.25">
      <c r="Z402" t="str">
        <f>"["""&amp;Units[[#This Row],[Units]]&amp;"""]"</f>
        <v>["kgal"]</v>
      </c>
      <c r="AB402" s="31" t="s">
        <v>698</v>
      </c>
      <c r="AC402" s="31" t="s">
        <v>1703</v>
      </c>
    </row>
    <row r="403" spans="26:29" x14ac:dyDescent="0.25">
      <c r="Z403" t="str">
        <f>"["""&amp;Units[[#This Row],[Units]]&amp;"""]"</f>
        <v>["qt"]</v>
      </c>
      <c r="AB403" s="31" t="s">
        <v>699</v>
      </c>
      <c r="AC403" s="31" t="s">
        <v>1704</v>
      </c>
    </row>
    <row r="404" spans="26:29" x14ac:dyDescent="0.25">
      <c r="Z404" t="str">
        <f>"["""&amp;Units[[#This Row],[Units]]&amp;"""]"</f>
        <v>["pt"]</v>
      </c>
      <c r="AB404" s="31" t="s">
        <v>700</v>
      </c>
      <c r="AC404" s="31" t="s">
        <v>1705</v>
      </c>
    </row>
    <row r="405" spans="26:29" x14ac:dyDescent="0.25">
      <c r="Z405" t="str">
        <f>"["""&amp;Units[[#This Row],[Units]]&amp;"""]"</f>
        <v>["fl oz"]</v>
      </c>
      <c r="AB405" s="31" t="s">
        <v>701</v>
      </c>
      <c r="AC405" s="31" t="s">
        <v>1706</v>
      </c>
    </row>
    <row r="406" spans="26:29" x14ac:dyDescent="0.25">
      <c r="Z406" t="str">
        <f>"["""&amp;Units[[#This Row],[Units]]&amp;"""]"</f>
        <v>["galUK"]</v>
      </c>
      <c r="AB406" s="31" t="s">
        <v>702</v>
      </c>
      <c r="AC406" s="31" t="s">
        <v>1707</v>
      </c>
    </row>
    <row r="407" spans="26:29" x14ac:dyDescent="0.25">
      <c r="Z407" t="str">
        <f>"["""&amp;Units[[#This Row],[Units]]&amp;"""]"</f>
        <v>["hft³"]</v>
      </c>
      <c r="AB407" s="31" t="s">
        <v>703</v>
      </c>
      <c r="AC407" s="31" t="s">
        <v>1708</v>
      </c>
    </row>
    <row r="408" spans="26:29" x14ac:dyDescent="0.25">
      <c r="Z408" t="str">
        <f>"["""&amp;Units[[#This Row],[Units]]&amp;"""]"</f>
        <v>["m³/s"]</v>
      </c>
      <c r="AB408" s="31" t="s">
        <v>704</v>
      </c>
      <c r="AC408" s="31" t="s">
        <v>1709</v>
      </c>
    </row>
    <row r="409" spans="26:29" x14ac:dyDescent="0.25">
      <c r="Z409" t="str">
        <f>"["""&amp;Units[[#This Row],[Units]]&amp;"""]"</f>
        <v>["mL/s"]</v>
      </c>
      <c r="AB409" s="31" t="s">
        <v>705</v>
      </c>
      <c r="AC409" s="31" t="s">
        <v>1710</v>
      </c>
    </row>
    <row r="410" spans="26:29" x14ac:dyDescent="0.25">
      <c r="Z410" t="str">
        <f>"["""&amp;Units[[#This Row],[Units]]&amp;"""]"</f>
        <v>["hL/s"]</v>
      </c>
      <c r="AB410" s="31" t="s">
        <v>706</v>
      </c>
      <c r="AC410" s="31" t="s">
        <v>1711</v>
      </c>
    </row>
    <row r="411" spans="26:29" x14ac:dyDescent="0.25">
      <c r="Z411" t="str">
        <f>"["""&amp;Units[[#This Row],[Units]]&amp;"""]"</f>
        <v>["cfs"]</v>
      </c>
      <c r="AB411" s="31" t="s">
        <v>707</v>
      </c>
      <c r="AC411" s="31" t="s">
        <v>1712</v>
      </c>
    </row>
    <row r="412" spans="26:29" x14ac:dyDescent="0.25">
      <c r="Z412" t="str">
        <f>"["""&amp;Units[[#This Row],[Units]]&amp;"""]"</f>
        <v>["cfm"]</v>
      </c>
      <c r="AB412" s="31" t="s">
        <v>708</v>
      </c>
      <c r="AC412" s="31" t="s">
        <v>1713</v>
      </c>
    </row>
    <row r="413" spans="26:29" x14ac:dyDescent="0.25">
      <c r="Z413" t="str">
        <f>"["""&amp;Units[[#This Row],[Units]]&amp;"""]"</f>
        <v>["cfh"]</v>
      </c>
      <c r="AB413" s="31" t="s">
        <v>709</v>
      </c>
      <c r="AC413" s="31" t="s">
        <v>1714</v>
      </c>
    </row>
    <row r="414" spans="26:29" x14ac:dyDescent="0.25">
      <c r="Z414" t="str">
        <f>"["""&amp;Units[[#This Row],[Units]]&amp;"""]"</f>
        <v>["kcfm"]</v>
      </c>
      <c r="AB414" s="31" t="s">
        <v>710</v>
      </c>
      <c r="AC414" s="31" t="s">
        <v>1715</v>
      </c>
    </row>
    <row r="415" spans="26:29" x14ac:dyDescent="0.25">
      <c r="Z415" t="str">
        <f>"["""&amp;Units[[#This Row],[Units]]&amp;"""]"</f>
        <v>["galUK/min"]</v>
      </c>
      <c r="AB415" s="31" t="s">
        <v>711</v>
      </c>
      <c r="AC415" s="31" t="s">
        <v>1716</v>
      </c>
    </row>
    <row r="416" spans="26:29" x14ac:dyDescent="0.25">
      <c r="Z416" t="str">
        <f>"["""&amp;Units[[#This Row],[Units]]&amp;"""]"</f>
        <v>["gal/min"]</v>
      </c>
      <c r="AB416" s="31" t="s">
        <v>712</v>
      </c>
      <c r="AC416" s="31" t="s">
        <v>1717</v>
      </c>
    </row>
    <row r="417" spans="26:29" x14ac:dyDescent="0.25">
      <c r="Z417" t="str">
        <f>"["""&amp;Units[[#This Row],[Units]]&amp;"""]"</f>
        <v>["gal/hr"]</v>
      </c>
      <c r="AB417" s="31" t="s">
        <v>713</v>
      </c>
      <c r="AC417" s="31" t="s">
        <v>1718</v>
      </c>
    </row>
    <row r="418" spans="26:29" x14ac:dyDescent="0.25">
      <c r="Z418" t="str">
        <f>"["""&amp;Units[[#This Row],[Units]]&amp;"""]"</f>
        <v>["m³/min"]</v>
      </c>
      <c r="AB418" s="31" t="s">
        <v>714</v>
      </c>
      <c r="AC418" s="31" t="s">
        <v>1719</v>
      </c>
    </row>
    <row r="419" spans="26:29" x14ac:dyDescent="0.25">
      <c r="Z419" t="str">
        <f>"["""&amp;Units[[#This Row],[Units]]&amp;"""]"</f>
        <v>["m³/h"]</v>
      </c>
      <c r="AB419" s="31" t="s">
        <v>715</v>
      </c>
      <c r="AC419" s="31" t="s">
        <v>1720</v>
      </c>
    </row>
    <row r="420" spans="26:29" x14ac:dyDescent="0.25">
      <c r="Z420" t="str">
        <f>"["""&amp;Units[[#This Row],[Units]]&amp;"""]"</f>
        <v>["byte"]</v>
      </c>
      <c r="AB420" s="31" t="s">
        <v>716</v>
      </c>
      <c r="AC420" s="31" t="s">
        <v>716</v>
      </c>
    </row>
    <row r="421" spans="26:29" x14ac:dyDescent="0.25">
      <c r="Z421" t="str">
        <f>"["""&amp;Units[[#This Row],[Units]]&amp;"""]"</f>
        <v>["kB"]</v>
      </c>
      <c r="AB421" s="31" t="s">
        <v>717</v>
      </c>
      <c r="AC421" s="31" t="s">
        <v>1721</v>
      </c>
    </row>
    <row r="422" spans="26:29" x14ac:dyDescent="0.25">
      <c r="Z422" t="str">
        <f>"["""&amp;Units[[#This Row],[Units]]&amp;"""]"</f>
        <v>["MB"]</v>
      </c>
      <c r="AB422" s="31" t="s">
        <v>718</v>
      </c>
      <c r="AC422" s="31" t="s">
        <v>1722</v>
      </c>
    </row>
    <row r="423" spans="26:29" x14ac:dyDescent="0.25">
      <c r="Z423" t="str">
        <f>"["""&amp;Units[[#This Row],[Units]]&amp;"""]"</f>
        <v>["GB"]</v>
      </c>
      <c r="AB423" s="31" t="s">
        <v>113</v>
      </c>
      <c r="AC423" s="31" t="s">
        <v>1723</v>
      </c>
    </row>
    <row r="424" spans="26:29" x14ac:dyDescent="0.25">
      <c r="Z424" t="str">
        <f>"["""&amp;Units[[#This Row],[Units]]&amp;"""]"</f>
        <v>["TB"]</v>
      </c>
      <c r="AB424" s="31" t="s">
        <v>719</v>
      </c>
      <c r="AC424" s="31" t="s">
        <v>1724</v>
      </c>
    </row>
    <row r="425" spans="26:29" x14ac:dyDescent="0.25">
      <c r="Z425" t="str">
        <f>"["""&amp;Units[[#This Row],[Units]]&amp;"""]"</f>
        <v>["PB"]</v>
      </c>
      <c r="AB425" s="31" t="s">
        <v>720</v>
      </c>
      <c r="AC425" s="31" t="s">
        <v>1725</v>
      </c>
    </row>
    <row r="426" spans="26:29" x14ac:dyDescent="0.25">
      <c r="Z426" t="str">
        <f>"["""&amp;Units[[#This Row],[Units]]&amp;"""]"</f>
        <v>["dBi"]</v>
      </c>
      <c r="AB426" s="31" t="s">
        <v>721</v>
      </c>
      <c r="AC426" s="31" t="s">
        <v>721</v>
      </c>
    </row>
    <row r="427" spans="26:29" x14ac:dyDescent="0.25">
      <c r="Z427" t="str">
        <f>"["""&amp;Units[[#This Row],[Units]]&amp;"""]"</f>
        <v>["Mbit/s"]</v>
      </c>
      <c r="AB427" s="31" t="s">
        <v>722</v>
      </c>
      <c r="AC427" s="31" t="s">
        <v>722</v>
      </c>
    </row>
    <row r="428" spans="26:29" x14ac:dyDescent="0.25">
      <c r="Z428" t="str">
        <f>"["""&amp;Units[[#This Row],[Units]]&amp;"""]"</f>
        <v>["Bft"]</v>
      </c>
      <c r="AB428" s="31" t="s">
        <v>723</v>
      </c>
      <c r="AC428" s="31" t="s">
        <v>1726</v>
      </c>
    </row>
    <row r="429" spans="26:29" x14ac:dyDescent="0.25">
      <c r="Z429" t="str">
        <f>"["""&amp;Units[[#This Row],[Units]]&amp;"""]"</f>
        <v>["kW/(m³/s)"]</v>
      </c>
      <c r="AB429" s="31" t="s">
        <v>724</v>
      </c>
      <c r="AC429" s="31" t="s">
        <v>724</v>
      </c>
    </row>
    <row r="430" spans="26:29" x14ac:dyDescent="0.25">
      <c r="Z430" t="str">
        <f>"["""&amp;Units[[#This Row],[Units]]&amp;"""]"</f>
        <v>["kg/24h"]</v>
      </c>
      <c r="AB430" s="31" t="s">
        <v>725</v>
      </c>
      <c r="AC430" s="31" t="s">
        <v>1727</v>
      </c>
    </row>
    <row r="431" spans="26:29" x14ac:dyDescent="0.25">
      <c r="Z431" t="str">
        <f>"["""&amp;Units[[#This Row],[Units]]&amp;"""]"</f>
        <v>["mH"]</v>
      </c>
      <c r="AB431" s="31" t="s">
        <v>726</v>
      </c>
      <c r="AC431" s="31" t="s">
        <v>1728</v>
      </c>
    </row>
    <row r="432" spans="26:29" x14ac:dyDescent="0.25">
      <c r="Z432" t="str">
        <f>"["""&amp;Units[[#This Row],[Units]]&amp;"""]"</f>
        <v>["dB(A)"]</v>
      </c>
      <c r="AB432" s="31" t="s">
        <v>727</v>
      </c>
      <c r="AC432" s="31" t="s">
        <v>727</v>
      </c>
    </row>
    <row r="433" spans="26:29" x14ac:dyDescent="0.25">
      <c r="Z433" t="str">
        <f>"["""&amp;Units[[#This Row],[Units]]&amp;"""]"</f>
        <v>["W/K"]</v>
      </c>
      <c r="AB433" s="31" t="s">
        <v>728</v>
      </c>
      <c r="AC433" s="31" t="s">
        <v>728</v>
      </c>
    </row>
    <row r="434" spans="26:29" x14ac:dyDescent="0.25">
      <c r="Z434" t="str">
        <f>"["""&amp;Units[[#This Row],[Units]]&amp;"""]"</f>
        <v>["kN"]</v>
      </c>
      <c r="AB434" s="31" t="s">
        <v>729</v>
      </c>
      <c r="AC434" s="31" t="s">
        <v>1729</v>
      </c>
    </row>
    <row r="435" spans="26:29" x14ac:dyDescent="0.25">
      <c r="Z435" t="str">
        <f>"["""&amp;Units[[#This Row],[Units]]&amp;"""]"</f>
        <v>["l/s"]</v>
      </c>
      <c r="AB435" s="31" t="s">
        <v>730</v>
      </c>
      <c r="AC435" s="31" t="s">
        <v>1730</v>
      </c>
    </row>
    <row r="436" spans="26:29" x14ac:dyDescent="0.25">
      <c r="Z436" t="str">
        <f>"["""&amp;Units[[#This Row],[Units]]&amp;"""]"</f>
        <v>["h"]</v>
      </c>
      <c r="AB436" s="31" t="s">
        <v>731</v>
      </c>
      <c r="AC436" s="31" t="s">
        <v>731</v>
      </c>
    </row>
    <row r="437" spans="26:29" x14ac:dyDescent="0.25">
      <c r="Z437" t="str">
        <f>"["""&amp;Units[[#This Row],[Units]]&amp;"""]"</f>
        <v>["GJ/jaar"]</v>
      </c>
      <c r="AB437" s="31" t="s">
        <v>732</v>
      </c>
      <c r="AC437" s="31" t="s">
        <v>732</v>
      </c>
    </row>
    <row r="438" spans="26:29" x14ac:dyDescent="0.25">
      <c r="Z438" t="str">
        <f>"["""&amp;Units[[#This Row],[Units]]&amp;"""]"</f>
        <v>["l"]</v>
      </c>
      <c r="AB438" s="31" t="s">
        <v>733</v>
      </c>
      <c r="AC438" s="31" t="s">
        <v>1731</v>
      </c>
    </row>
    <row r="439" spans="26:29" x14ac:dyDescent="0.25">
      <c r="Z439" t="str">
        <f>"["""&amp;Units[[#This Row],[Units]]&amp;"""]"</f>
        <v>["%/100%"]</v>
      </c>
      <c r="AB439" s="31" t="s">
        <v>734</v>
      </c>
      <c r="AC439" s="31" t="s">
        <v>734</v>
      </c>
    </row>
    <row r="440" spans="26:29" x14ac:dyDescent="0.25">
      <c r="Z440" t="str">
        <f>"["""&amp;Units[[#This Row],[Units]]&amp;"""]"</f>
        <v>["AirWatt"]</v>
      </c>
      <c r="AB440" s="31" t="s">
        <v>735</v>
      </c>
      <c r="AC440" s="31" t="s">
        <v>735</v>
      </c>
    </row>
    <row r="441" spans="26:29" x14ac:dyDescent="0.25">
      <c r="Z441" t="str">
        <f>"["""&amp;Units[[#This Row],[Units]]&amp;"""]"</f>
        <v>["kWp"]</v>
      </c>
      <c r="AB441" s="31" t="s">
        <v>736</v>
      </c>
      <c r="AC441" s="31" t="s">
        <v>736</v>
      </c>
    </row>
    <row r="442" spans="26:29" x14ac:dyDescent="0.25">
      <c r="Z442" t="str">
        <f>"["""&amp;Units[[#This Row],[Units]]&amp;"""]"</f>
        <v>["m rad"]</v>
      </c>
      <c r="AB442" s="31" t="s">
        <v>737</v>
      </c>
      <c r="AC442" s="31" t="s">
        <v>737</v>
      </c>
    </row>
    <row r="443" spans="26:29" x14ac:dyDescent="0.25">
      <c r="Z443" t="str">
        <f>"["""&amp;Units[[#This Row],[Units]]&amp;"""]"</f>
        <v>["kJ/m²"]</v>
      </c>
      <c r="AB443" s="31" t="s">
        <v>738</v>
      </c>
      <c r="AC443" s="31" t="s">
        <v>738</v>
      </c>
    </row>
    <row r="444" spans="26:29" x14ac:dyDescent="0.25">
      <c r="Z444" t="str">
        <f>"["""&amp;Units[[#This Row],[Units]]&amp;"""]"</f>
        <v>["kcmil"]</v>
      </c>
      <c r="AB444" s="31" t="s">
        <v>739</v>
      </c>
      <c r="AC444" s="31" t="s">
        <v>739</v>
      </c>
    </row>
    <row r="445" spans="26:29" x14ac:dyDescent="0.25">
      <c r="Z445" t="str">
        <f>"["""&amp;Units[[#This Row],[Units]]&amp;"""]"</f>
        <v>["Jaar"]</v>
      </c>
      <c r="AB445" s="31" t="s">
        <v>740</v>
      </c>
      <c r="AC445" s="31" t="s">
        <v>740</v>
      </c>
    </row>
    <row r="446" spans="26:29" x14ac:dyDescent="0.25">
      <c r="Z446" t="str">
        <f>"["""&amp;Units[[#This Row],[Units]]&amp;"""]"</f>
        <v>["dB(A) re 1 pW"]</v>
      </c>
      <c r="AB446" s="31" t="s">
        <v>741</v>
      </c>
      <c r="AC446" s="31" t="s">
        <v>741</v>
      </c>
    </row>
    <row r="447" spans="26:29" x14ac:dyDescent="0.25">
      <c r="Z447" t="str">
        <f>"["""&amp;Units[[#This Row],[Units]]&amp;"""]"</f>
        <v>["N/mm"]</v>
      </c>
      <c r="AB447" s="31" t="s">
        <v>742</v>
      </c>
      <c r="AC447" s="31" t="s">
        <v>1732</v>
      </c>
    </row>
    <row r="448" spans="26:29" x14ac:dyDescent="0.25">
      <c r="Z448" t="str">
        <f>"["""&amp;Units[[#This Row],[Units]]&amp;"""]"</f>
        <v>["kJ/Ohm"]</v>
      </c>
      <c r="AB448" s="31" t="s">
        <v>743</v>
      </c>
      <c r="AC448" s="31" t="s">
        <v>743</v>
      </c>
    </row>
    <row r="449" spans="26:29" x14ac:dyDescent="0.25">
      <c r="Z449" t="str">
        <f>"["""&amp;Units[[#This Row],[Units]]&amp;"""]"</f>
        <v>["Megapixel"]</v>
      </c>
      <c r="AB449" s="31" t="s">
        <v>744</v>
      </c>
      <c r="AC449" s="31" t="s">
        <v>744</v>
      </c>
    </row>
    <row r="450" spans="26:29" x14ac:dyDescent="0.25">
      <c r="Z450" t="str">
        <f>"["""&amp;Units[[#This Row],[Units]]&amp;"""]"</f>
        <v>["%/K"]</v>
      </c>
      <c r="AB450" s="31" t="s">
        <v>745</v>
      </c>
      <c r="AC450" s="31" t="s">
        <v>745</v>
      </c>
    </row>
    <row r="451" spans="26:29" x14ac:dyDescent="0.25">
      <c r="Z451" t="str">
        <f>"["""&amp;Units[[#This Row],[Units]]&amp;"""]"</f>
        <v>["mm/m"]</v>
      </c>
      <c r="AB451" s="31" t="s">
        <v>746</v>
      </c>
      <c r="AC451" s="31" t="s">
        <v>1733</v>
      </c>
    </row>
    <row r="452" spans="26:29" x14ac:dyDescent="0.25">
      <c r="Z452" t="str">
        <f>"["""&amp;Units[[#This Row],[Units]]&amp;"""]"</f>
        <v>["cSt"]</v>
      </c>
      <c r="AB452" s="31" t="s">
        <v>747</v>
      </c>
      <c r="AC452" s="31" t="s">
        <v>1734</v>
      </c>
    </row>
    <row r="453" spans="26:29" x14ac:dyDescent="0.25">
      <c r="Z453" t="str">
        <f>"["""&amp;Units[[#This Row],[Units]]&amp;"""]"</f>
        <v>["c/min"]</v>
      </c>
      <c r="AB453" s="31" t="s">
        <v>748</v>
      </c>
      <c r="AC453" s="31" t="s">
        <v>748</v>
      </c>
    </row>
    <row r="454" spans="26:29" x14ac:dyDescent="0.25">
      <c r="Z454" t="str">
        <f>"["""&amp;Units[[#This Row],[Units]]&amp;"""]"</f>
        <v>["c/h"]</v>
      </c>
      <c r="AB454" s="31" t="s">
        <v>749</v>
      </c>
      <c r="AC454" s="31" t="s">
        <v>749</v>
      </c>
    </row>
    <row r="455" spans="26:29" x14ac:dyDescent="0.25">
      <c r="Z455" t="str">
        <f>"["""&amp;Units[[#This Row],[Units]]&amp;"""]"</f>
        <v>["1/min"]</v>
      </c>
      <c r="AB455" s="31" t="s">
        <v>750</v>
      </c>
      <c r="AC455" s="31" t="s">
        <v>1735</v>
      </c>
    </row>
    <row r="456" spans="26:29" x14ac:dyDescent="0.25">
      <c r="Z456" t="str">
        <f>"["""&amp;Units[[#This Row],[Units]]&amp;"""]"</f>
        <v>["l/min"]</v>
      </c>
      <c r="AB456" s="31" t="s">
        <v>751</v>
      </c>
      <c r="AC456" s="31" t="s">
        <v>1736</v>
      </c>
    </row>
    <row r="457" spans="26:29" x14ac:dyDescent="0.25">
      <c r="Z457" t="str">
        <f>"["""&amp;Units[[#This Row],[Units]]&amp;"""]"</f>
        <v>["kBit/s"]</v>
      </c>
      <c r="AB457" s="31" t="s">
        <v>752</v>
      </c>
      <c r="AC457" s="31" t="s">
        <v>752</v>
      </c>
    </row>
    <row r="458" spans="26:29" x14ac:dyDescent="0.25">
      <c r="Z458" t="str">
        <f>"["""&amp;Units[[#This Row],[Units]]&amp;"""]"</f>
        <v>["Mbyte"]</v>
      </c>
      <c r="AB458" s="31" t="s">
        <v>753</v>
      </c>
      <c r="AC458" s="31" t="s">
        <v>753</v>
      </c>
    </row>
    <row r="459" spans="26:29" x14ac:dyDescent="0.25">
      <c r="Z459" t="str">
        <f>"["""&amp;Units[[#This Row],[Units]]&amp;"""]"</f>
        <v>["kByte"]</v>
      </c>
      <c r="AB459" s="31" t="s">
        <v>754</v>
      </c>
      <c r="AC459" s="31" t="s">
        <v>754</v>
      </c>
    </row>
    <row r="460" spans="26:29" x14ac:dyDescent="0.25">
      <c r="Z460" t="str">
        <f>"["""&amp;Units[[#This Row],[Units]]&amp;"""]"</f>
        <v>["kOhm"]</v>
      </c>
      <c r="AB460" s="31" t="s">
        <v>755</v>
      </c>
      <c r="AC460" s="31" t="s">
        <v>1737</v>
      </c>
    </row>
    <row r="461" spans="26:29" x14ac:dyDescent="0.25">
      <c r="Z461" t="str">
        <f>"["""&amp;Units[[#This Row],[Units]]&amp;"""]"</f>
        <v>["l/h"]</v>
      </c>
      <c r="AB461" s="31" t="s">
        <v>756</v>
      </c>
      <c r="AC461" s="31" t="s">
        <v>1738</v>
      </c>
    </row>
    <row r="462" spans="26:29" x14ac:dyDescent="0.25">
      <c r="Z462" t="str">
        <f>"["""&amp;Units[[#This Row],[Units]]&amp;"""]"</f>
        <v>["mAh"]</v>
      </c>
      <c r="AB462" s="31" t="s">
        <v>757</v>
      </c>
      <c r="AC462" s="31" t="s">
        <v>757</v>
      </c>
    </row>
    <row r="463" spans="26:29" x14ac:dyDescent="0.25">
      <c r="Z463" t="str">
        <f>"["""&amp;Units[[#This Row],[Units]]&amp;"""]"</f>
        <v>["opm"]</v>
      </c>
      <c r="AB463" s="31" t="s">
        <v>758</v>
      </c>
      <c r="AC463" s="31" t="s">
        <v>758</v>
      </c>
    </row>
    <row r="464" spans="26:29" x14ac:dyDescent="0.25">
      <c r="Z464" t="str">
        <f>"["""&amp;Units[[#This Row],[Units]]&amp;"""]"</f>
        <v>["W/m"]</v>
      </c>
      <c r="AB464" s="31" t="s">
        <v>759</v>
      </c>
      <c r="AC464" s="31" t="s">
        <v>759</v>
      </c>
    </row>
    <row r="465" spans="26:29" x14ac:dyDescent="0.25">
      <c r="Z465" t="str">
        <f>"["""&amp;Units[[#This Row],[Units]]&amp;"""]"</f>
        <v>["Bd"]</v>
      </c>
      <c r="AB465" s="31" t="s">
        <v>760</v>
      </c>
      <c r="AC465" s="31" t="s">
        <v>760</v>
      </c>
    </row>
    <row r="466" spans="26:29" x14ac:dyDescent="0.25">
      <c r="Z466" t="str">
        <f>"["""&amp;Units[[#This Row],[Units]]&amp;"""]"</f>
        <v>["DPI"]</v>
      </c>
      <c r="AB466" s="31" t="s">
        <v>761</v>
      </c>
      <c r="AC466" s="31" t="s">
        <v>1739</v>
      </c>
    </row>
    <row r="467" spans="26:29" x14ac:dyDescent="0.25">
      <c r="Z467" t="str">
        <f>"["""&amp;Units[[#This Row],[Units]]&amp;"""]"</f>
        <v>["lm/W"]</v>
      </c>
      <c r="AB467" s="31" t="s">
        <v>762</v>
      </c>
      <c r="AC467" s="31" t="s">
        <v>762</v>
      </c>
    </row>
    <row r="468" spans="26:29" x14ac:dyDescent="0.25">
      <c r="Z468" t="str">
        <f>"["""&amp;Units[[#This Row],[Units]]&amp;"""]"</f>
        <v>["µH"]</v>
      </c>
      <c r="AB468" s="31" t="s">
        <v>763</v>
      </c>
      <c r="AC468" s="31" t="s">
        <v>1740</v>
      </c>
    </row>
    <row r="469" spans="26:29" x14ac:dyDescent="0.25">
      <c r="Z469" t="str">
        <f>"["""&amp;Units[[#This Row],[Units]]&amp;"""]"</f>
        <v>["µF"]</v>
      </c>
      <c r="AB469" s="31" t="s">
        <v>764</v>
      </c>
      <c r="AC469" s="31" t="s">
        <v>1741</v>
      </c>
    </row>
    <row r="470" spans="26:29" x14ac:dyDescent="0.25">
      <c r="Z470" t="str">
        <f>"["""&amp;Units[[#This Row],[Units]]&amp;"""]"</f>
        <v>["AX"]</v>
      </c>
      <c r="AB470" s="31" t="s">
        <v>175</v>
      </c>
      <c r="AC470" s="31" t="s">
        <v>175</v>
      </c>
    </row>
    <row r="471" spans="26:29" x14ac:dyDescent="0.25">
      <c r="Z471" t="str">
        <f>"["""&amp;Units[[#This Row],[Units]]&amp;"""]"</f>
        <v>["nm"]</v>
      </c>
      <c r="AB471" s="31" t="s">
        <v>765</v>
      </c>
      <c r="AC471" s="31" t="s">
        <v>765</v>
      </c>
    </row>
    <row r="472" spans="26:29" x14ac:dyDescent="0.25">
      <c r="Z472" t="str">
        <f>"["""&amp;Units[[#This Row],[Units]]&amp;"""]"</f>
        <v>["°"]</v>
      </c>
      <c r="AB472" s="31" t="s">
        <v>766</v>
      </c>
      <c r="AC472" s="31" t="s">
        <v>1742</v>
      </c>
    </row>
    <row r="473" spans="26:29" x14ac:dyDescent="0.25">
      <c r="Z473" t="str">
        <f>"["""&amp;Units[[#This Row],[Units]]&amp;"""]"</f>
        <v>["%"]</v>
      </c>
      <c r="AB473" s="31" t="s">
        <v>767</v>
      </c>
      <c r="AC473" s="31" t="s">
        <v>1743</v>
      </c>
    </row>
    <row r="474" spans="26:29" x14ac:dyDescent="0.25">
      <c r="Z474" t="str">
        <f>"["""&amp;Units[[#This Row],[Units]]&amp;"""]"</f>
        <v>["ml"]</v>
      </c>
      <c r="AB474" s="31" t="s">
        <v>768</v>
      </c>
      <c r="AC474" s="31" t="s">
        <v>1744</v>
      </c>
    </row>
    <row r="475" spans="26:29" x14ac:dyDescent="0.25">
      <c r="Z475" t="str">
        <f>"["""&amp;Units[[#This Row],[Units]]&amp;"""]"</f>
        <v>["kg/m"]</v>
      </c>
      <c r="AB475" s="31" t="s">
        <v>769</v>
      </c>
      <c r="AC475" s="31" t="s">
        <v>1745</v>
      </c>
    </row>
    <row r="476" spans="26:29" x14ac:dyDescent="0.25">
      <c r="Z476" t="str">
        <f>"["""&amp;Units[[#This Row],[Units]]&amp;"""]"</f>
        <v>["GHz"]</v>
      </c>
      <c r="AB476" s="31" t="s">
        <v>770</v>
      </c>
      <c r="AC476" s="31" t="s">
        <v>770</v>
      </c>
    </row>
    <row r="477" spans="26:29" x14ac:dyDescent="0.25">
      <c r="Z477" t="str">
        <f>"["""&amp;Units[[#This Row],[Units]]&amp;"""]"</f>
        <v>["MOhm"]</v>
      </c>
      <c r="AB477" s="31" t="s">
        <v>771</v>
      </c>
      <c r="AC477" s="31" t="s">
        <v>771</v>
      </c>
    </row>
    <row r="478" spans="26:29" x14ac:dyDescent="0.25">
      <c r="Z478" t="str">
        <f>"["""&amp;Units[[#This Row],[Units]]&amp;"""]"</f>
        <v>["mOhm"]</v>
      </c>
      <c r="AB478" s="31" t="s">
        <v>772</v>
      </c>
      <c r="AC478" s="31" t="s">
        <v>772</v>
      </c>
    </row>
    <row r="479" spans="26:29" x14ac:dyDescent="0.25">
      <c r="Z479" t="str">
        <f>"["""&amp;Units[[#This Row],[Units]]&amp;"""]"</f>
        <v>["kA"]</v>
      </c>
      <c r="AB479" s="31" t="s">
        <v>773</v>
      </c>
      <c r="AC479" s="31" t="s">
        <v>773</v>
      </c>
    </row>
    <row r="480" spans="26:29" x14ac:dyDescent="0.25">
      <c r="Z480" t="str">
        <f>"["""&amp;Units[[#This Row],[Units]]&amp;"""]"</f>
        <v>["Ohm"]</v>
      </c>
      <c r="AB480" s="31" t="s">
        <v>774</v>
      </c>
      <c r="AC480" s="31" t="s">
        <v>1746</v>
      </c>
    </row>
    <row r="481" spans="26:29" x14ac:dyDescent="0.25">
      <c r="Z481" t="str">
        <f>"["""&amp;Units[[#This Row],[Units]]&amp;"""]"</f>
        <v>["s"]</v>
      </c>
      <c r="AB481" s="31" t="s">
        <v>775</v>
      </c>
      <c r="AC481" s="31" t="s">
        <v>1747</v>
      </c>
    </row>
    <row r="482" spans="26:29" x14ac:dyDescent="0.25">
      <c r="Z482" t="str">
        <f>"["""&amp;Units[[#This Row],[Units]]&amp;"""]"</f>
        <v>["V"]</v>
      </c>
      <c r="AB482" s="31" t="s">
        <v>776</v>
      </c>
      <c r="AC482" s="31" t="s">
        <v>776</v>
      </c>
    </row>
    <row r="483" spans="26:29" x14ac:dyDescent="0.25">
      <c r="Z483" t="str">
        <f>"["""&amp;Units[[#This Row],[Units]]&amp;"""]"</f>
        <v>["Wp"]</v>
      </c>
      <c r="AB483" s="31" t="s">
        <v>777</v>
      </c>
      <c r="AC483" s="31" t="s">
        <v>777</v>
      </c>
    </row>
    <row r="484" spans="26:29" x14ac:dyDescent="0.25">
      <c r="Z484" t="str">
        <f>"["""&amp;Units[[#This Row],[Units]]&amp;"""]"</f>
        <v>["Imp/kWh (kvarh)"]</v>
      </c>
      <c r="AB484" s="31" t="s">
        <v>778</v>
      </c>
      <c r="AC484" s="31" t="s">
        <v>778</v>
      </c>
    </row>
    <row r="485" spans="26:29" x14ac:dyDescent="0.25">
      <c r="Z485" t="str">
        <f>"["""&amp;Units[[#This Row],[Units]]&amp;"""]"</f>
        <v>["dB(C)"]</v>
      </c>
      <c r="AB485" s="31" t="s">
        <v>779</v>
      </c>
      <c r="AC485" s="31" t="s">
        <v>779</v>
      </c>
    </row>
    <row r="486" spans="26:29" x14ac:dyDescent="0.25">
      <c r="Z486" t="str">
        <f>"["""&amp;Units[[#This Row],[Units]]&amp;"""]"</f>
        <v>["% m/md"]</v>
      </c>
      <c r="AB486" s="31" t="s">
        <v>780</v>
      </c>
      <c r="AC486" s="31" t="s">
        <v>780</v>
      </c>
    </row>
    <row r="487" spans="26:29" x14ac:dyDescent="0.25">
      <c r="Z487" t="str">
        <f>"["""&amp;Units[[#This Row],[Units]]&amp;"""]"</f>
        <v>["°dH"]</v>
      </c>
      <c r="AB487" s="31" t="s">
        <v>781</v>
      </c>
      <c r="AC487" s="31" t="s">
        <v>781</v>
      </c>
    </row>
    <row r="488" spans="26:29" x14ac:dyDescent="0.25">
      <c r="Z488" t="str">
        <f>"["""&amp;Units[[#This Row],[Units]]&amp;"""]"</f>
        <v>["µS/cm"]</v>
      </c>
      <c r="AB488" s="31" t="s">
        <v>782</v>
      </c>
      <c r="AC488" s="31" t="s">
        <v>1748</v>
      </c>
    </row>
    <row r="489" spans="26:29" x14ac:dyDescent="0.25">
      <c r="Z489" t="str">
        <f>"["""&amp;Units[[#This Row],[Units]]&amp;"""]"</f>
        <v>["cal/cm²"]</v>
      </c>
      <c r="AB489" s="31" t="s">
        <v>783</v>
      </c>
      <c r="AC489" s="31" t="s">
        <v>1749</v>
      </c>
    </row>
    <row r="490" spans="26:29" x14ac:dyDescent="0.25">
      <c r="Z490" t="str">
        <f>"["""&amp;Units[[#This Row],[Units]]&amp;"""]"</f>
        <v>["dm"]</v>
      </c>
      <c r="AB490" s="31" t="s">
        <v>784</v>
      </c>
      <c r="AC490" s="31" t="s">
        <v>1750</v>
      </c>
    </row>
    <row r="491" spans="26:29" x14ac:dyDescent="0.25">
      <c r="Z491" t="str">
        <f>"["""&amp;Units[[#This Row],[Units]]&amp;"""]"</f>
        <v>["g/cm³"]</v>
      </c>
      <c r="AB491" s="31" t="s">
        <v>785</v>
      </c>
      <c r="AC491" s="31" t="s">
        <v>1751</v>
      </c>
    </row>
    <row r="492" spans="26:29" x14ac:dyDescent="0.25">
      <c r="Z492" t="str">
        <f>"["""&amp;Units[[#This Row],[Units]]&amp;"""]"</f>
        <v>["g/h"]</v>
      </c>
      <c r="AB492" s="31" t="s">
        <v>786</v>
      </c>
      <c r="AC492" s="31" t="s">
        <v>1752</v>
      </c>
    </row>
    <row r="493" spans="26:29" x14ac:dyDescent="0.25">
      <c r="Z493" t="str">
        <f>"["""&amp;Units[[#This Row],[Units]]&amp;"""]"</f>
        <v>["g/l"]</v>
      </c>
      <c r="AB493" s="31" t="s">
        <v>787</v>
      </c>
      <c r="AC493" s="31" t="s">
        <v>1753</v>
      </c>
    </row>
    <row r="494" spans="26:29" x14ac:dyDescent="0.25">
      <c r="Z494" t="str">
        <f>"["""&amp;Units[[#This Row],[Units]]&amp;"""]"</f>
        <v>["g/m³"]</v>
      </c>
      <c r="AB494" s="31" t="s">
        <v>788</v>
      </c>
      <c r="AC494" s="31" t="s">
        <v>1754</v>
      </c>
    </row>
    <row r="495" spans="26:29" x14ac:dyDescent="0.25">
      <c r="Z495" t="str">
        <f>"["""&amp;Units[[#This Row],[Units]]&amp;"""]"</f>
        <v>["Gbit/s"]</v>
      </c>
      <c r="AB495" s="31" t="s">
        <v>789</v>
      </c>
      <c r="AC495" s="31" t="s">
        <v>1755</v>
      </c>
    </row>
    <row r="496" spans="26:29" x14ac:dyDescent="0.25">
      <c r="Z496" t="str">
        <f>"["""&amp;Units[[#This Row],[Units]]&amp;"""]"</f>
        <v>["GJ/year"]</v>
      </c>
      <c r="AB496" s="31" t="s">
        <v>790</v>
      </c>
      <c r="AC496" s="31" t="s">
        <v>1756</v>
      </c>
    </row>
    <row r="497" spans="26:29" x14ac:dyDescent="0.25">
      <c r="Z497" t="str">
        <f>"["""&amp;Units[[#This Row],[Units]]&amp;"""]"</f>
        <v>["HRC"]</v>
      </c>
      <c r="AB497" s="31" t="s">
        <v>791</v>
      </c>
      <c r="AC497" s="31" t="s">
        <v>791</v>
      </c>
    </row>
    <row r="498" spans="26:29" x14ac:dyDescent="0.25">
      <c r="Z498" t="str">
        <f>"["""&amp;Units[[#This Row],[Units]]&amp;"""]"</f>
        <v>["kg/cm/m²"]</v>
      </c>
      <c r="AB498" s="31" t="s">
        <v>792</v>
      </c>
      <c r="AC498" s="31" t="s">
        <v>792</v>
      </c>
    </row>
    <row r="499" spans="26:29" x14ac:dyDescent="0.25">
      <c r="Z499" t="str">
        <f>"["""&amp;Units[[#This Row],[Units]]&amp;"""]"</f>
        <v>["kg/km"]</v>
      </c>
      <c r="AB499" s="31" t="s">
        <v>793</v>
      </c>
      <c r="AC499" s="31" t="s">
        <v>1757</v>
      </c>
    </row>
    <row r="500" spans="26:29" x14ac:dyDescent="0.25">
      <c r="Z500" t="str">
        <f>"["""&amp;Units[[#This Row],[Units]]&amp;"""]"</f>
        <v>["kN/m²"]</v>
      </c>
      <c r="AB500" s="31" t="s">
        <v>794</v>
      </c>
      <c r="AC500" s="31" t="s">
        <v>1758</v>
      </c>
    </row>
    <row r="501" spans="26:29" x14ac:dyDescent="0.25">
      <c r="Z501" t="str">
        <f>"["""&amp;Units[[#This Row],[Units]]&amp;"""]"</f>
        <v>["m²/h"]</v>
      </c>
      <c r="AB501" s="31" t="s">
        <v>795</v>
      </c>
      <c r="AC501" s="31" t="s">
        <v>1759</v>
      </c>
    </row>
    <row r="502" spans="26:29" x14ac:dyDescent="0.25">
      <c r="Z502" t="str">
        <f>"["""&amp;Units[[#This Row],[Units]]&amp;"""]"</f>
        <v>["m²/l"]</v>
      </c>
      <c r="AB502" s="31" t="s">
        <v>796</v>
      </c>
      <c r="AC502" s="31" t="s">
        <v>1760</v>
      </c>
    </row>
    <row r="503" spans="26:29" x14ac:dyDescent="0.25">
      <c r="Z503" t="str">
        <f>"["""&amp;Units[[#This Row],[Units]]&amp;"""]"</f>
        <v>["m²/m"]</v>
      </c>
      <c r="AB503" s="31" t="s">
        <v>797</v>
      </c>
      <c r="AC503" s="31" t="s">
        <v>1761</v>
      </c>
    </row>
    <row r="504" spans="26:29" x14ac:dyDescent="0.25">
      <c r="Z504" t="str">
        <f>"["""&amp;Units[[#This Row],[Units]]&amp;"""]"</f>
        <v>["m³/m²h50Pa"]</v>
      </c>
      <c r="AB504" s="31" t="s">
        <v>798</v>
      </c>
      <c r="AC504" s="31" t="s">
        <v>798</v>
      </c>
    </row>
    <row r="505" spans="26:29" x14ac:dyDescent="0.25">
      <c r="Z505" t="str">
        <f>"["""&amp;Units[[#This Row],[Units]]&amp;"""]"</f>
        <v>["mg/l"]</v>
      </c>
      <c r="AB505" s="31" t="s">
        <v>799</v>
      </c>
      <c r="AC505" s="31" t="s">
        <v>1762</v>
      </c>
    </row>
    <row r="506" spans="26:29" x14ac:dyDescent="0.25">
      <c r="Z506" t="str">
        <f>"["""&amp;Units[[#This Row],[Units]]&amp;"""]"</f>
        <v>["mH2O"]</v>
      </c>
      <c r="AB506" s="31" t="s">
        <v>800</v>
      </c>
      <c r="AC506" s="31" t="s">
        <v>800</v>
      </c>
    </row>
    <row r="507" spans="26:29" x14ac:dyDescent="0.25">
      <c r="Z507" t="str">
        <f>"["""&amp;Units[[#This Row],[Units]]&amp;"""]"</f>
        <v>["Month"]</v>
      </c>
      <c r="AB507" s="31" t="s">
        <v>801</v>
      </c>
      <c r="AC507" s="31" t="s">
        <v>801</v>
      </c>
    </row>
    <row r="508" spans="26:29" x14ac:dyDescent="0.25">
      <c r="Z508" t="str">
        <f>"["""&amp;Units[[#This Row],[Units]]&amp;"""]"</f>
        <v>["MP"]</v>
      </c>
      <c r="AB508" s="31" t="s">
        <v>245</v>
      </c>
      <c r="AC508" s="31" t="s">
        <v>245</v>
      </c>
    </row>
    <row r="509" spans="26:29" x14ac:dyDescent="0.25">
      <c r="Z509" t="str">
        <f>"["""&amp;Units[[#This Row],[Units]]&amp;"""]"</f>
        <v>["N/mm²"]</v>
      </c>
      <c r="AB509" s="31" t="s">
        <v>802</v>
      </c>
      <c r="AC509" s="31" t="s">
        <v>1763</v>
      </c>
    </row>
    <row r="510" spans="26:29" x14ac:dyDescent="0.25">
      <c r="Z510" t="str">
        <f>"["""&amp;Units[[#This Row],[Units]]&amp;"""]"</f>
        <v>["nmi"]</v>
      </c>
      <c r="AB510" s="31" t="s">
        <v>803</v>
      </c>
      <c r="AC510" s="31" t="s">
        <v>803</v>
      </c>
    </row>
    <row r="511" spans="26:29" x14ac:dyDescent="0.25">
      <c r="Z511" t="str">
        <f>"["""&amp;Units[[#This Row],[Units]]&amp;"""]"</f>
        <v>["Ohm/km"]</v>
      </c>
      <c r="AB511" s="31" t="s">
        <v>804</v>
      </c>
      <c r="AC511" s="31" t="s">
        <v>1764</v>
      </c>
    </row>
    <row r="512" spans="26:29" x14ac:dyDescent="0.25">
      <c r="Z512" t="str">
        <f>"["""&amp;Units[[#This Row],[Units]]&amp;"""]"</f>
        <v>["PSU"]</v>
      </c>
      <c r="AB512" s="31" t="s">
        <v>805</v>
      </c>
      <c r="AC512" s="31" t="s">
        <v>1765</v>
      </c>
    </row>
    <row r="513" spans="26:29" x14ac:dyDescent="0.25">
      <c r="Z513" t="str">
        <f>"["""&amp;Units[[#This Row],[Units]]&amp;"""]"</f>
        <v>["Rpm"]</v>
      </c>
      <c r="AB513" s="31" t="s">
        <v>806</v>
      </c>
      <c r="AC513" s="31" t="s">
        <v>1766</v>
      </c>
    </row>
    <row r="514" spans="26:29" x14ac:dyDescent="0.25">
      <c r="Z514" t="str">
        <f>"["""&amp;Units[[#This Row],[Units]]&amp;"""]"</f>
        <v>["kg·m²"]</v>
      </c>
      <c r="AB514" s="31" t="s">
        <v>807</v>
      </c>
      <c r="AC514" s="31" t="s">
        <v>1767</v>
      </c>
    </row>
    <row r="515" spans="26:29" x14ac:dyDescent="0.25">
      <c r="Z515" t="str">
        <f>"["""&amp;Units[[#This Row],[Units]]&amp;"""]"</f>
        <v>["mm²/m"]</v>
      </c>
      <c r="AB515" s="31" t="s">
        <v>808</v>
      </c>
      <c r="AC515" s="31" t="s">
        <v>1768</v>
      </c>
    </row>
    <row r="516" spans="26:29" x14ac:dyDescent="0.25">
      <c r="Z516" t="str">
        <f>"["""&amp;Units[[#This Row],[Units]]&amp;"""]"</f>
        <v>["(m²·K)/W"]</v>
      </c>
      <c r="AB516" s="31" t="s">
        <v>809</v>
      </c>
      <c r="AC516" s="31" t="s">
        <v>809</v>
      </c>
    </row>
    <row r="517" spans="26:29" x14ac:dyDescent="0.25">
      <c r="Z517" t="str">
        <f>"["""&amp;Units[[#This Row],[Units]]&amp;"""]"</f>
        <v>["Gbit/sec"]</v>
      </c>
      <c r="AB517" s="31" t="s">
        <v>810</v>
      </c>
      <c r="AC517" s="31" t="s">
        <v>1769</v>
      </c>
    </row>
    <row r="518" spans="26:29" x14ac:dyDescent="0.25">
      <c r="Z518" t="str">
        <f>"["""&amp;Units[[#This Row],[Units]]&amp;"""]"</f>
        <v>["MPa"]</v>
      </c>
      <c r="AB518" s="31" t="s">
        <v>811</v>
      </c>
      <c r="AC518" s="31" t="s">
        <v>1770</v>
      </c>
    </row>
    <row r="519" spans="26:29" x14ac:dyDescent="0.25">
      <c r="Z519" t="str">
        <f>"["""&amp;Units[[#This Row],[Units]]&amp;"""]"</f>
        <v>["cm⁴"]</v>
      </c>
      <c r="AB519" s="31" t="s">
        <v>812</v>
      </c>
      <c r="AC519" s="31" t="s">
        <v>1771</v>
      </c>
    </row>
    <row r="520" spans="26:29" x14ac:dyDescent="0.25">
      <c r="Z520" t="str">
        <f>"["""&amp;Units[[#This Row],[Units]]&amp;"""]"</f>
        <v>["dBmW"]</v>
      </c>
      <c r="AB520" s="31" t="s">
        <v>813</v>
      </c>
      <c r="AC520" s="31" t="s">
        <v>1772</v>
      </c>
    </row>
    <row r="521" spans="26:29" x14ac:dyDescent="0.25">
      <c r="Z521" t="str">
        <f>"["""&amp;Units[[#This Row],[Units]]&amp;"""]"</f>
        <v>["kg/100m"]</v>
      </c>
      <c r="AB521" s="31" t="s">
        <v>814</v>
      </c>
      <c r="AC521" s="31" t="s">
        <v>814</v>
      </c>
    </row>
    <row r="522" spans="26:29" x14ac:dyDescent="0.25">
      <c r="Z522" t="str">
        <f>"["""&amp;Units[[#This Row],[Units]]&amp;"""]"</f>
        <v>["kg/dm³"]</v>
      </c>
      <c r="AB522" s="31" t="s">
        <v>815</v>
      </c>
      <c r="AC522" s="31" t="s">
        <v>1773</v>
      </c>
    </row>
    <row r="523" spans="26:29" x14ac:dyDescent="0.25">
      <c r="Z523" t="str">
        <f>"["""&amp;Units[[#This Row],[Units]]&amp;"""]"</f>
        <v>["m⁴"]</v>
      </c>
      <c r="AB523" s="31" t="s">
        <v>816</v>
      </c>
      <c r="AC523" s="31" t="s">
        <v>1774</v>
      </c>
    </row>
    <row r="524" spans="26:29" x14ac:dyDescent="0.25">
      <c r="Z524" t="str">
        <f>"["""&amp;Units[[#This Row],[Units]]&amp;"""]"</f>
        <v>["mm/(m⋅K)"]</v>
      </c>
      <c r="AB524" s="31" t="s">
        <v>817</v>
      </c>
      <c r="AC524" s="31" t="s">
        <v>817</v>
      </c>
    </row>
    <row r="525" spans="26:29" x14ac:dyDescent="0.25">
      <c r="Z525" t="str">
        <f>"["""&amp;Units[[#This Row],[Units]]&amp;"""]"</f>
        <v>["mm⁴"]</v>
      </c>
      <c r="AB525" s="31" t="s">
        <v>818</v>
      </c>
      <c r="AC525" s="31" t="s">
        <v>1775</v>
      </c>
    </row>
    <row r="526" spans="26:29" x14ac:dyDescent="0.25">
      <c r="Z526" t="str">
        <f>"["""&amp;Units[[#This Row],[Units]]&amp;"""]"</f>
        <v>["Ohm⋅m"]</v>
      </c>
      <c r="AB526" s="31" t="s">
        <v>819</v>
      </c>
      <c r="AC526" s="31" t="s">
        <v>1776</v>
      </c>
    </row>
    <row r="527" spans="26:29" x14ac:dyDescent="0.25">
      <c r="Z527" t="str">
        <f>"["""&amp;Units[[#This Row],[Units]]&amp;"""]"</f>
        <v>["TPI"]</v>
      </c>
      <c r="AB527" s="31" t="s">
        <v>820</v>
      </c>
      <c r="AC527" s="31" t="s">
        <v>1777</v>
      </c>
    </row>
    <row r="528" spans="26:29" x14ac:dyDescent="0.25">
      <c r="Z528" t="str">
        <f>"["""&amp;Units[[#This Row],[Units]]&amp;"""]"</f>
        <v>["'"]</v>
      </c>
      <c r="AB528" s="31" t="s">
        <v>881</v>
      </c>
      <c r="AC528" s="31" t="s">
        <v>1778</v>
      </c>
    </row>
    <row r="529" spans="26:29" x14ac:dyDescent="0.25">
      <c r="Z529" t="str">
        <f>"["""&amp;Units[[#This Row],[Units]]&amp;"""]"</f>
        <v>["µA"]</v>
      </c>
      <c r="AB529" s="31" t="s">
        <v>821</v>
      </c>
      <c r="AC529" s="31" t="s">
        <v>1779</v>
      </c>
    </row>
    <row r="530" spans="26:29" x14ac:dyDescent="0.25">
      <c r="Z530" t="str">
        <f>"["""&amp;Units[[#This Row],[Units]]&amp;"""]"</f>
        <v>["A/°C"]</v>
      </c>
      <c r="AB530" s="31" t="s">
        <v>822</v>
      </c>
      <c r="AC530" s="31" t="s">
        <v>1780</v>
      </c>
    </row>
    <row r="531" spans="26:29" x14ac:dyDescent="0.25">
      <c r="Z531" t="str">
        <f>"["""&amp;Units[[#This Row],[Units]]&amp;"""]"</f>
        <v>["A/cm"]</v>
      </c>
      <c r="AB531" s="31" t="s">
        <v>823</v>
      </c>
      <c r="AC531" s="31" t="s">
        <v>1781</v>
      </c>
    </row>
    <row r="532" spans="26:29" x14ac:dyDescent="0.25">
      <c r="Z532" t="str">
        <f>"["""&amp;Units[[#This Row],[Units]]&amp;"""]"</f>
        <v>["A/cm²"]</v>
      </c>
      <c r="AB532" s="31" t="s">
        <v>824</v>
      </c>
      <c r="AC532" s="31" t="s">
        <v>1782</v>
      </c>
    </row>
    <row r="533" spans="26:29" x14ac:dyDescent="0.25">
      <c r="Z533" t="str">
        <f>"["""&amp;Units[[#This Row],[Units]]&amp;"""]"</f>
        <v>["A/J"]</v>
      </c>
      <c r="AB533" s="31" t="s">
        <v>825</v>
      </c>
      <c r="AC533" s="31" t="s">
        <v>1783</v>
      </c>
    </row>
    <row r="534" spans="26:29" x14ac:dyDescent="0.25">
      <c r="Z534" t="str">
        <f>"["""&amp;Units[[#This Row],[Units]]&amp;"""]"</f>
        <v>["A/mm"]</v>
      </c>
      <c r="AB534" s="31" t="s">
        <v>826</v>
      </c>
      <c r="AC534" s="31" t="s">
        <v>1784</v>
      </c>
    </row>
    <row r="535" spans="26:29" x14ac:dyDescent="0.25">
      <c r="Z535" t="str">
        <f>"["""&amp;Units[[#This Row],[Units]]&amp;"""]"</f>
        <v>["A/mm²"]</v>
      </c>
      <c r="AB535" s="31" t="s">
        <v>827</v>
      </c>
      <c r="AC535" s="31" t="s">
        <v>1785</v>
      </c>
    </row>
    <row r="536" spans="26:29" x14ac:dyDescent="0.25">
      <c r="Z536" t="str">
        <f>"["""&amp;Units[[#This Row],[Units]]&amp;"""]"</f>
        <v>["A/(m²·K²)"]</v>
      </c>
      <c r="AB536" s="31" t="s">
        <v>828</v>
      </c>
      <c r="AC536" s="31" t="s">
        <v>1786</v>
      </c>
    </row>
    <row r="537" spans="26:29" x14ac:dyDescent="0.25">
      <c r="Z537" t="str">
        <f>"["""&amp;Units[[#This Row],[Units]]&amp;"""]"</f>
        <v>["A/rad"]</v>
      </c>
      <c r="AB537" s="31" t="s">
        <v>829</v>
      </c>
      <c r="AC537" s="31" t="s">
        <v>1787</v>
      </c>
    </row>
    <row r="538" spans="26:29" x14ac:dyDescent="0.25">
      <c r="Z538" t="str">
        <f>"["""&amp;Units[[#This Row],[Units]]&amp;"""]"</f>
        <v>["Am²/Js"]</v>
      </c>
      <c r="AB538" s="31" t="s">
        <v>830</v>
      </c>
      <c r="AC538" s="31" t="s">
        <v>1788</v>
      </c>
    </row>
    <row r="539" spans="26:29" x14ac:dyDescent="0.25">
      <c r="Z539" t="str">
        <f>"["""&amp;Units[[#This Row],[Units]]&amp;"""]"</f>
        <v>["Ao"]</v>
      </c>
      <c r="AB539" s="31" t="s">
        <v>831</v>
      </c>
      <c r="AC539" s="31" t="s">
        <v>1789</v>
      </c>
    </row>
    <row r="540" spans="26:29" x14ac:dyDescent="0.25">
      <c r="Z540" t="str">
        <f>"["""&amp;Units[[#This Row],[Units]]&amp;"""]"</f>
        <v>["ar"]</v>
      </c>
      <c r="AB540" s="31" t="s">
        <v>832</v>
      </c>
      <c r="AC540" s="31" t="s">
        <v>1790</v>
      </c>
    </row>
    <row r="541" spans="26:29" x14ac:dyDescent="0.25">
      <c r="Z541" t="str">
        <f>"["""&amp;Units[[#This Row],[Units]]&amp;"""]"</f>
        <v>["As"]</v>
      </c>
      <c r="AB541" s="31" t="s">
        <v>833</v>
      </c>
      <c r="AC541" s="31" t="s">
        <v>1791</v>
      </c>
    </row>
    <row r="542" spans="26:29" x14ac:dyDescent="0.25">
      <c r="Z542" t="str">
        <f>"["""&amp;Units[[#This Row],[Units]]&amp;"""]"</f>
        <v>["At"]</v>
      </c>
      <c r="AB542" s="31" t="s">
        <v>834</v>
      </c>
      <c r="AC542" s="31" t="s">
        <v>1792</v>
      </c>
    </row>
    <row r="543" spans="26:29" x14ac:dyDescent="0.25">
      <c r="Z543" t="str">
        <f>"["""&amp;Units[[#This Row],[Units]]&amp;"""]"</f>
        <v>["bbl"]</v>
      </c>
      <c r="AB543" s="31" t="s">
        <v>835</v>
      </c>
      <c r="AC543" s="31" t="s">
        <v>1793</v>
      </c>
    </row>
    <row r="544" spans="26:29" x14ac:dyDescent="0.25">
      <c r="Z544" t="str">
        <f>"["""&amp;Units[[#This Row],[Units]]&amp;"""]"</f>
        <v>["bit"]</v>
      </c>
      <c r="AB544" s="31" t="s">
        <v>836</v>
      </c>
      <c r="AC544" s="31" t="s">
        <v>836</v>
      </c>
    </row>
    <row r="545" spans="26:29" x14ac:dyDescent="0.25">
      <c r="Z545" t="str">
        <f>"["""&amp;Units[[#This Row],[Units]]&amp;"""]"</f>
        <v>["bit/s"]</v>
      </c>
      <c r="AB545" s="31" t="s">
        <v>837</v>
      </c>
      <c r="AC545" s="31" t="s">
        <v>1794</v>
      </c>
    </row>
    <row r="546" spans="26:29" x14ac:dyDescent="0.25">
      <c r="Z546" t="str">
        <f>"["""&amp;Units[[#This Row],[Units]]&amp;"""]"</f>
        <v>["Bq"]</v>
      </c>
      <c r="AB546" s="31" t="s">
        <v>838</v>
      </c>
      <c r="AC546" s="31" t="s">
        <v>1795</v>
      </c>
    </row>
    <row r="547" spans="26:29" x14ac:dyDescent="0.25">
      <c r="Z547" t="str">
        <f>"["""&amp;Units[[#This Row],[Units]]&amp;"""]"</f>
        <v>["BTU/lb dry"]</v>
      </c>
      <c r="AB547" s="31" t="s">
        <v>839</v>
      </c>
      <c r="AC547" s="31" t="s">
        <v>1796</v>
      </c>
    </row>
    <row r="548" spans="26:29" x14ac:dyDescent="0.25">
      <c r="Z548" t="str">
        <f>"["""&amp;Units[[#This Row],[Units]]&amp;"""]"</f>
        <v>["BTU/Wh"]</v>
      </c>
      <c r="AB548" s="31" t="s">
        <v>840</v>
      </c>
      <c r="AC548" s="31" t="s">
        <v>1797</v>
      </c>
    </row>
    <row r="549" spans="26:29" x14ac:dyDescent="0.25">
      <c r="Z549" t="str">
        <f>"["""&amp;Units[[#This Row],[Units]]&amp;"""]"</f>
        <v>["C·m"]</v>
      </c>
      <c r="AB549" s="31" t="s">
        <v>841</v>
      </c>
      <c r="AC549" s="31" t="s">
        <v>1798</v>
      </c>
    </row>
    <row r="550" spans="26:29" x14ac:dyDescent="0.25">
      <c r="Z550" t="str">
        <f>"["""&amp;Units[[#This Row],[Units]]&amp;"""]"</f>
        <v>["cL"]</v>
      </c>
      <c r="AB550" s="31" t="s">
        <v>842</v>
      </c>
      <c r="AC550" s="31" t="s">
        <v>1799</v>
      </c>
    </row>
    <row r="551" spans="26:29" x14ac:dyDescent="0.25">
      <c r="Z551" t="str">
        <f>"["""&amp;Units[[#This Row],[Units]]&amp;"""]"</f>
        <v>["CYP"]</v>
      </c>
      <c r="AB551" s="31" t="s">
        <v>843</v>
      </c>
      <c r="AC551" s="31" t="s">
        <v>1800</v>
      </c>
    </row>
    <row r="552" spans="26:29" x14ac:dyDescent="0.25">
      <c r="Z552" t="str">
        <f>"["""&amp;Units[[#This Row],[Units]]&amp;"""]"</f>
        <v>["J/K"]</v>
      </c>
      <c r="AB552" s="31" t="s">
        <v>844</v>
      </c>
      <c r="AC552" s="31" t="s">
        <v>1801</v>
      </c>
    </row>
    <row r="553" spans="26:29" x14ac:dyDescent="0.25">
      <c r="Z553" t="str">
        <f>"["""&amp;Units[[#This Row],[Units]]&amp;"""]"</f>
        <v>["J/kg·K"]</v>
      </c>
      <c r="AB553" s="31" t="s">
        <v>845</v>
      </c>
      <c r="AC553" s="31" t="s">
        <v>1802</v>
      </c>
    </row>
    <row r="554" spans="26:29" x14ac:dyDescent="0.25">
      <c r="Z554" t="str">
        <f>"["""&amp;Units[[#This Row],[Units]]&amp;"""]"</f>
        <v>["kJ/K"]</v>
      </c>
      <c r="AB554" s="31" t="s">
        <v>846</v>
      </c>
      <c r="AC554" s="31" t="s">
        <v>1803</v>
      </c>
    </row>
    <row r="555" spans="26:29" x14ac:dyDescent="0.25">
      <c r="Z555" t="str">
        <f>"["""&amp;Units[[#This Row],[Units]]&amp;"""]"</f>
        <v>["MJ/K"]</v>
      </c>
      <c r="AB555" s="31" t="s">
        <v>847</v>
      </c>
      <c r="AC555" s="31" t="s">
        <v>1804</v>
      </c>
    </row>
    <row r="556" spans="26:29" x14ac:dyDescent="0.25">
      <c r="Z556" t="str">
        <f>"["""&amp;Units[[#This Row],[Units]]&amp;"""]"</f>
        <v>["MVA"]</v>
      </c>
      <c r="AB556" s="31" t="s">
        <v>848</v>
      </c>
      <c r="AC556" s="31" t="s">
        <v>1805</v>
      </c>
    </row>
    <row r="557" spans="26:29" x14ac:dyDescent="0.25">
      <c r="Z557" t="str">
        <f>"["""&amp;Units[[#This Row],[Units]]&amp;"""]"</f>
        <v>["Pa⋅s"]</v>
      </c>
      <c r="AB557" s="31" t="s">
        <v>849</v>
      </c>
      <c r="AC557" s="31" t="s">
        <v>1806</v>
      </c>
    </row>
    <row r="558" spans="26:29" x14ac:dyDescent="0.25">
      <c r="Z558" t="str">
        <f>"["""&amp;Units[[#This Row],[Units]]&amp;"""]"</f>
        <v>["u"]</v>
      </c>
      <c r="AB558" s="31" t="s">
        <v>850</v>
      </c>
      <c r="AC558" s="31" t="s">
        <v>1807</v>
      </c>
    </row>
    <row r="559" spans="26:29" x14ac:dyDescent="0.25">
      <c r="Z559" t="str">
        <f>"["""&amp;Units[[#This Row],[Units]]&amp;"""]"</f>
        <v>["kN/m"]</v>
      </c>
      <c r="AB559" s="31" t="s">
        <v>851</v>
      </c>
      <c r="AC559" s="31" t="s">
        <v>1808</v>
      </c>
    </row>
    <row r="560" spans="26:29" x14ac:dyDescent="0.25">
      <c r="Z560" t="str">
        <f>"["""&amp;Units[[#This Row],[Units]]&amp;"""]"</f>
        <v>["1/K"]</v>
      </c>
      <c r="AB560" s="31" t="s">
        <v>852</v>
      </c>
      <c r="AC560" s="31" t="s">
        <v>1809</v>
      </c>
    </row>
    <row r="561" spans="26:29" x14ac:dyDescent="0.25">
      <c r="Z561" t="str">
        <f>"["""&amp;Units[[#This Row],[Units]]&amp;"""]"</f>
        <v>["1/m"]</v>
      </c>
      <c r="AB561" s="31" t="s">
        <v>853</v>
      </c>
      <c r="AC561" s="31" t="s">
        <v>1810</v>
      </c>
    </row>
    <row r="562" spans="26:29" x14ac:dyDescent="0.25">
      <c r="Z562" t="str">
        <f>"["""&amp;Units[[#This Row],[Units]]&amp;"""]"</f>
        <v>["1/m²"]</v>
      </c>
      <c r="AB562" s="31" t="s">
        <v>854</v>
      </c>
      <c r="AC562" s="31" t="s">
        <v>1811</v>
      </c>
    </row>
    <row r="563" spans="26:29" x14ac:dyDescent="0.25">
      <c r="Z563" t="str">
        <f>"["""&amp;Units[[#This Row],[Units]]&amp;"""]"</f>
        <v>["cm²/m"]</v>
      </c>
      <c r="AB563" s="31" t="s">
        <v>855</v>
      </c>
      <c r="AC563" s="31" t="s">
        <v>1812</v>
      </c>
    </row>
    <row r="564" spans="26:29" x14ac:dyDescent="0.25">
      <c r="Z564" t="str">
        <f>"["""&amp;Units[[#This Row],[Units]]&amp;"""]"</f>
        <v>["kJ/kg·K"]</v>
      </c>
      <c r="AB564" s="31" t="s">
        <v>856</v>
      </c>
      <c r="AC564" s="31" t="s">
        <v>1813</v>
      </c>
    </row>
    <row r="565" spans="26:29" x14ac:dyDescent="0.25">
      <c r="Z565" t="str">
        <f>"["""&amp;Units[[#This Row],[Units]]&amp;"""]"</f>
        <v>["kPa·s/m³"]</v>
      </c>
      <c r="AB565" s="31" t="s">
        <v>857</v>
      </c>
      <c r="AC565" s="31" t="s">
        <v>1814</v>
      </c>
    </row>
    <row r="566" spans="26:29" x14ac:dyDescent="0.25">
      <c r="Z566" t="str">
        <f>"["""&amp;Units[[#This Row],[Units]]&amp;"""]"</f>
        <v>["?"]</v>
      </c>
      <c r="AB566" s="31" t="s">
        <v>858</v>
      </c>
      <c r="AC566" s="31" t="s">
        <v>1815</v>
      </c>
    </row>
    <row r="567" spans="26:29" x14ac:dyDescent="0.25">
      <c r="Z567" t="str">
        <f>"["""&amp;Units[[#This Row],[Units]]&amp;"""]"</f>
        <v>["kN/m³"]</v>
      </c>
      <c r="AB567" s="31" t="s">
        <v>859</v>
      </c>
      <c r="AC567" s="31" t="s">
        <v>1816</v>
      </c>
    </row>
    <row r="568" spans="26:29" x14ac:dyDescent="0.25">
      <c r="Z568" t="str">
        <f>"["""&amp;Units[[#This Row],[Units]]&amp;"""]"</f>
        <v>["MN/m²"]</v>
      </c>
      <c r="AB568" s="31" t="s">
        <v>860</v>
      </c>
      <c r="AC568" s="31" t="s">
        <v>1817</v>
      </c>
    </row>
    <row r="569" spans="26:29" x14ac:dyDescent="0.25">
      <c r="Z569" t="str">
        <f>"["""&amp;Units[[#This Row],[Units]]&amp;"""]"</f>
        <v>["MN/m³"]</v>
      </c>
      <c r="AB569" s="31" t="s">
        <v>861</v>
      </c>
      <c r="AC569" s="31" t="s">
        <v>1818</v>
      </c>
    </row>
    <row r="570" spans="26:29" x14ac:dyDescent="0.25">
      <c r="Z570" t="str">
        <f>"["""&amp;Units[[#This Row],[Units]]&amp;"""]"</f>
        <v>["mol"]</v>
      </c>
      <c r="AB570" s="31" t="s">
        <v>862</v>
      </c>
      <c r="AC570" s="31" t="s">
        <v>862</v>
      </c>
    </row>
    <row r="571" spans="26:29" x14ac:dyDescent="0.25">
      <c r="Z571" t="str">
        <f>"["""&amp;Units[[#This Row],[Units]]&amp;"""]"</f>
        <v>["mol/l"]</v>
      </c>
      <c r="AB571" s="31" t="s">
        <v>863</v>
      </c>
      <c r="AC571" s="31" t="s">
        <v>1819</v>
      </c>
    </row>
    <row r="572" spans="26:29" x14ac:dyDescent="0.25">
      <c r="Z572" t="str">
        <f>"["""&amp;Units[[#This Row],[Units]]&amp;"""]"</f>
        <v>["mS/cm"]</v>
      </c>
      <c r="AB572" s="31" t="s">
        <v>864</v>
      </c>
      <c r="AC572" s="31" t="s">
        <v>1820</v>
      </c>
    </row>
    <row r="573" spans="26:29" x14ac:dyDescent="0.25">
      <c r="Z573" t="str">
        <f>"["""&amp;Units[[#This Row],[Units]]&amp;"""]"</f>
        <v>["m/Nm²"]</v>
      </c>
      <c r="AB573" s="31" t="s">
        <v>300</v>
      </c>
      <c r="AC573" s="31" t="s">
        <v>1821</v>
      </c>
    </row>
    <row r="574" spans="26:29" x14ac:dyDescent="0.25">
      <c r="Z574" t="str">
        <f>"["""&amp;Units[[#This Row],[Units]]&amp;"""]"</f>
        <v>["μT"]</v>
      </c>
      <c r="AB574" s="31" t="s">
        <v>301</v>
      </c>
      <c r="AC574" s="31" t="s">
        <v>1822</v>
      </c>
    </row>
    <row r="575" spans="26:29" x14ac:dyDescent="0.25">
      <c r="Z575" t="str">
        <f>"["""&amp;Units[[#This Row],[Units]]&amp;"""]"</f>
        <v>["1/h"]</v>
      </c>
      <c r="AB575" s="31" t="s">
        <v>882</v>
      </c>
      <c r="AC575" s="31" t="s">
        <v>1823</v>
      </c>
    </row>
    <row r="576" spans="26:29" x14ac:dyDescent="0.25">
      <c r="Z576" t="str">
        <f>"["""&amp;Units[[#This Row],[Units]]&amp;"""]"</f>
        <v>["1/s"]</v>
      </c>
      <c r="AB576" s="31" t="s">
        <v>883</v>
      </c>
      <c r="AC576" s="31" t="s">
        <v>1824</v>
      </c>
    </row>
    <row r="577" spans="26:29" x14ac:dyDescent="0.25">
      <c r="Z577" t="str">
        <f>"["""&amp;Units[[#This Row],[Units]]&amp;"""]"</f>
        <v>["mg/dm²"]</v>
      </c>
      <c r="AB577" s="31" t="s">
        <v>884</v>
      </c>
      <c r="AC577" s="31" t="s">
        <v>1825</v>
      </c>
    </row>
    <row r="578" spans="26:29" x14ac:dyDescent="0.25">
      <c r="Z578" t="str">
        <f>"["""&amp;Units[[#This Row],[Units]]&amp;"""]"</f>
        <v>["kg CO2 eq"]</v>
      </c>
      <c r="AB578" s="31" t="s">
        <v>1826</v>
      </c>
      <c r="AC578" s="31" t="s">
        <v>1827</v>
      </c>
    </row>
    <row r="579" spans="26:29" x14ac:dyDescent="0.25">
      <c r="Z579" t="str">
        <f>"["""&amp;Units[[#This Row],[Units]]&amp;"""]"</f>
        <v>["CTUe"]</v>
      </c>
      <c r="AB579" s="31" t="s">
        <v>1828</v>
      </c>
      <c r="AC579" s="31" t="s">
        <v>1829</v>
      </c>
    </row>
    <row r="580" spans="26:29" x14ac:dyDescent="0.25">
      <c r="Z580" t="str">
        <f>"["""&amp;Units[[#This Row],[Units]]&amp;"""]"</f>
        <v>["CTUh"]</v>
      </c>
      <c r="AB580" s="31" t="s">
        <v>1830</v>
      </c>
      <c r="AC580" s="31" t="s">
        <v>1831</v>
      </c>
    </row>
    <row r="581" spans="26:29" x14ac:dyDescent="0.25">
      <c r="Z581" t="str">
        <f>"["""&amp;Units[[#This Row],[Units]]&amp;"""]"</f>
        <v>["kg CFC11 eq"]</v>
      </c>
      <c r="AB581" s="31" t="s">
        <v>1832</v>
      </c>
      <c r="AC581" s="31" t="s">
        <v>1833</v>
      </c>
    </row>
    <row r="582" spans="26:29" x14ac:dyDescent="0.25">
      <c r="Z582" t="str">
        <f>"["""&amp;Units[[#This Row],[Units]]&amp;"""]"</f>
        <v>["kg N eq"]</v>
      </c>
      <c r="AB582" s="31" t="s">
        <v>1834</v>
      </c>
      <c r="AC582" s="31" t="s">
        <v>1835</v>
      </c>
    </row>
    <row r="583" spans="26:29" x14ac:dyDescent="0.25">
      <c r="Z583" t="str">
        <f>"["""&amp;Units[[#This Row],[Units]]&amp;"""]"</f>
        <v>["kg NMVOC eq"]</v>
      </c>
      <c r="AB583" s="31" t="s">
        <v>1836</v>
      </c>
      <c r="AC583" s="31" t="s">
        <v>1837</v>
      </c>
    </row>
    <row r="584" spans="26:29" x14ac:dyDescent="0.25">
      <c r="Z584" t="str">
        <f>"["""&amp;Units[[#This Row],[Units]]&amp;"""]"</f>
        <v>["kg SO2 eq"]</v>
      </c>
      <c r="AB584" s="31" t="s">
        <v>1838</v>
      </c>
      <c r="AC584" s="31" t="s">
        <v>1839</v>
      </c>
    </row>
    <row r="585" spans="26:29" x14ac:dyDescent="0.25">
      <c r="Z585" t="str">
        <f>"["""&amp;Units[[#This Row],[Units]]&amp;"""]"</f>
        <v>["m³/(h·m²) @ 50Pa"]</v>
      </c>
      <c r="AB585" s="31" t="s">
        <v>1840</v>
      </c>
      <c r="AC585" s="31" t="s">
        <v>1841</v>
      </c>
    </row>
    <row r="586" spans="26:29" x14ac:dyDescent="0.25">
      <c r="Z586" t="str">
        <f>"["""&amp;Units[[#This Row],[Units]]&amp;"""]"</f>
        <v>["mg/kg"]</v>
      </c>
      <c r="AB586" s="31" t="s">
        <v>1842</v>
      </c>
      <c r="AC586" s="31" t="s">
        <v>1843</v>
      </c>
    </row>
    <row r="587" spans="26:29" x14ac:dyDescent="0.25">
      <c r="Z587" t="str">
        <f>"["""&amp;Units[[#This Row],[Units]]&amp;"""]"</f>
        <v>["mg/m²/h"]</v>
      </c>
      <c r="AB587" s="31" t="s">
        <v>1844</v>
      </c>
      <c r="AC587" s="31" t="s">
        <v>1845</v>
      </c>
    </row>
    <row r="588" spans="26:29" x14ac:dyDescent="0.25">
      <c r="Z588" t="str">
        <f>"["""&amp;Units[[#This Row],[Units]]&amp;"""]"</f>
        <v>["mg/m³"]</v>
      </c>
      <c r="AB588" s="31" t="s">
        <v>1846</v>
      </c>
      <c r="AC588" s="31" t="s">
        <v>1847</v>
      </c>
    </row>
    <row r="589" spans="26:29" x14ac:dyDescent="0.25">
      <c r="Z589" t="str">
        <f>"["""&amp;Units[[#This Row],[Units]]&amp;"""]"</f>
        <v>["mol H+ eq"]</v>
      </c>
      <c r="AB589" s="31" t="s">
        <v>1848</v>
      </c>
      <c r="AC589" s="31" t="s">
        <v>1849</v>
      </c>
    </row>
    <row r="590" spans="26:29" x14ac:dyDescent="0.25">
      <c r="Z590" t="str">
        <f>"["""&amp;Units[[#This Row],[Units]]&amp;"""]"</f>
        <v>["mol N eq"]</v>
      </c>
      <c r="AB590" s="31" t="s">
        <v>1850</v>
      </c>
      <c r="AC590" s="31" t="s">
        <v>1851</v>
      </c>
    </row>
    <row r="591" spans="26:29" x14ac:dyDescent="0.25">
      <c r="Z591" t="str">
        <f>"["""&amp;Units[[#This Row],[Units]]&amp;"""]"</f>
        <v>["PTV"]</v>
      </c>
      <c r="AB591" s="31" t="s">
        <v>1852</v>
      </c>
      <c r="AC591" s="31" t="s">
        <v>1853</v>
      </c>
    </row>
    <row r="592" spans="26:29" x14ac:dyDescent="0.25">
      <c r="Z592" t="str">
        <f>"["""&amp;Units[[#This Row],[Units]]&amp;"""]"</f>
        <v>["unitless"]</v>
      </c>
      <c r="AB592" s="31" t="s">
        <v>1854</v>
      </c>
      <c r="AC592" s="31" t="s">
        <v>1854</v>
      </c>
    </row>
    <row r="593" spans="26:29" x14ac:dyDescent="0.25">
      <c r="Z593" t="str">
        <f>"["""&amp;Units[[#This Row],[Units]]&amp;"""]"</f>
        <v>["W/m²K²"]</v>
      </c>
      <c r="AB593" s="31" t="s">
        <v>1855</v>
      </c>
      <c r="AC593" s="31" t="s">
        <v>1856</v>
      </c>
    </row>
    <row r="594" spans="26:29" x14ac:dyDescent="0.25">
      <c r="Z594" t="str">
        <f>"["""&amp;Units[[#This Row],[Units]]&amp;"""]"</f>
        <v>["kBq U235 eq"]</v>
      </c>
      <c r="AB594" s="31" t="s">
        <v>1857</v>
      </c>
      <c r="AC594" s="31" t="s">
        <v>1858</v>
      </c>
    </row>
    <row r="595" spans="26:29" x14ac:dyDescent="0.25">
      <c r="Z595" t="str">
        <f>"["""&amp;Units[[#This Row],[Units]]&amp;"""]"</f>
        <v>["kg ethene eq"]</v>
      </c>
      <c r="AB595" s="31" t="s">
        <v>1859</v>
      </c>
      <c r="AC595" s="31" t="s">
        <v>1860</v>
      </c>
    </row>
    <row r="596" spans="26:29" x14ac:dyDescent="0.25">
      <c r="Z596" t="str">
        <f>"["""&amp;Units[[#This Row],[Units]]&amp;"""]"</f>
        <v>["kg (PO4)^(3-) eq"]</v>
      </c>
      <c r="AB596" s="31" t="s">
        <v>1861</v>
      </c>
      <c r="AC596" s="31" t="s">
        <v>1862</v>
      </c>
    </row>
    <row r="597" spans="26:29" x14ac:dyDescent="0.25">
      <c r="Z597" t="str">
        <f>"["""&amp;Units[[#This Row],[Units]]&amp;"""]"</f>
        <v>["kg Sb eq"]</v>
      </c>
      <c r="AB597" s="31" t="s">
        <v>1863</v>
      </c>
      <c r="AC597" s="31" t="s">
        <v>1864</v>
      </c>
    </row>
    <row r="598" spans="26:29" x14ac:dyDescent="0.25">
      <c r="Z598" t="str">
        <f>"["""&amp;Units[[#This Row],[Units]]&amp;"""]"</f>
        <v>["kg/m/s/Pa"]</v>
      </c>
      <c r="AB598" s="31" t="s">
        <v>1865</v>
      </c>
      <c r="AC598" s="31" t="s">
        <v>1866</v>
      </c>
    </row>
    <row r="599" spans="26:29" x14ac:dyDescent="0.25">
      <c r="Z599" t="str">
        <f>"["""&amp;Units[[#This Row],[Units]]&amp;"""]"</f>
        <v>["m²K/W"]</v>
      </c>
      <c r="AB599" s="31" t="s">
        <v>1867</v>
      </c>
      <c r="AC599" s="31" t="s">
        <v>1868</v>
      </c>
    </row>
    <row r="600" spans="26:29" x14ac:dyDescent="0.25">
      <c r="Z600" t="str">
        <f>"["""&amp;Units[[#This Row],[Units]]&amp;"""]"</f>
        <v>["m³/m²sPa"]</v>
      </c>
      <c r="AB600" s="31" t="s">
        <v>1869</v>
      </c>
      <c r="AC600" s="31" t="s">
        <v>1870</v>
      </c>
    </row>
    <row r="601" spans="26:29" x14ac:dyDescent="0.25">
      <c r="Z601" t="str">
        <f>"["""&amp;Units[[#This Row],[Units]]&amp;"""]"</f>
        <v>["mol/m²"]</v>
      </c>
      <c r="AB601" s="31" t="s">
        <v>1871</v>
      </c>
      <c r="AC601" s="31" t="s">
        <v>1872</v>
      </c>
    </row>
    <row r="602" spans="26:29" x14ac:dyDescent="0.25">
      <c r="Z602" t="str">
        <f>"["""&amp;Units[[#This Row],[Units]]&amp;"""]"</f>
        <v>["mol/m²/d"]</v>
      </c>
      <c r="AB602" s="31" t="s">
        <v>1873</v>
      </c>
      <c r="AC602" s="31" t="s">
        <v>1874</v>
      </c>
    </row>
    <row r="603" spans="26:29" x14ac:dyDescent="0.25">
      <c r="Z603" t="str">
        <f>"["""&amp;Units[[#This Row],[Units]]&amp;"""]"</f>
        <v>["mol/m²/s"]</v>
      </c>
      <c r="AB603" s="31" t="s">
        <v>1875</v>
      </c>
      <c r="AC603" s="31" t="s">
        <v>1876</v>
      </c>
    </row>
    <row r="604" spans="26:29" x14ac:dyDescent="0.25">
      <c r="Z604" t="str">
        <f>"["""&amp;Units[[#This Row],[Units]]&amp;"""]"</f>
        <v>["mol/m³"]</v>
      </c>
      <c r="AB604" s="31" t="s">
        <v>1877</v>
      </c>
      <c r="AC604" s="31" t="s">
        <v>1878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Keiffer Tan</cp:lastModifiedBy>
  <dcterms:created xsi:type="dcterms:W3CDTF">2023-01-15T13:29:46Z</dcterms:created>
  <dcterms:modified xsi:type="dcterms:W3CDTF">2025-06-16T00:09:17Z</dcterms:modified>
</cp:coreProperties>
</file>