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4" i="1" l="1"/>
  <c r="E14" i="1"/>
  <c r="F13" i="1"/>
  <c r="E13" i="1"/>
  <c r="C13" i="1"/>
  <c r="C14" i="1"/>
  <c r="B14" i="1"/>
  <c r="B13" i="1"/>
</calcChain>
</file>

<file path=xl/sharedStrings.xml><?xml version="1.0" encoding="utf-8"?>
<sst xmlns="http://schemas.openxmlformats.org/spreadsheetml/2006/main" count="36" uniqueCount="23">
  <si>
    <t>黄金分割法</t>
    <rPh sb="0" eb="2">
      <t>オウゴン</t>
    </rPh>
    <rPh sb="2" eb="5">
      <t>ブンカツホウ</t>
    </rPh>
    <phoneticPr fontId="1"/>
  </si>
  <si>
    <t>コスト</t>
    <phoneticPr fontId="1"/>
  </si>
  <si>
    <t>時間</t>
    <rPh sb="0" eb="2">
      <t>ジカン</t>
    </rPh>
    <phoneticPr fontId="1"/>
  </si>
  <si>
    <t>Δx</t>
    <phoneticPr fontId="1"/>
  </si>
  <si>
    <t>コスト</t>
    <phoneticPr fontId="1"/>
  </si>
  <si>
    <t>時間</t>
    <rPh sb="0" eb="2">
      <t>ジカン</t>
    </rPh>
    <phoneticPr fontId="1"/>
  </si>
  <si>
    <t>平均</t>
    <rPh sb="0" eb="2">
      <t>ヘイキン</t>
    </rPh>
    <phoneticPr fontId="1"/>
  </si>
  <si>
    <t>標準偏差</t>
    <rPh sb="0" eb="2">
      <t>ヒョウジュン</t>
    </rPh>
    <rPh sb="2" eb="4">
      <t>ヘンサ</t>
    </rPh>
    <phoneticPr fontId="1"/>
  </si>
  <si>
    <t>t-検定: 分散が等しくないと仮定した２標本による検定</t>
  </si>
  <si>
    <t>平均</t>
  </si>
  <si>
    <t>分散</t>
  </si>
  <si>
    <t>観測数</t>
  </si>
  <si>
    <t>仮説平均との差異</t>
  </si>
  <si>
    <t>自由度</t>
  </si>
  <si>
    <t xml:space="preserve">t </t>
  </si>
  <si>
    <t>P(T&lt;=t) 片側</t>
  </si>
  <si>
    <t>t 境界値 片側</t>
  </si>
  <si>
    <t>P(T&lt;=t) 両側</t>
  </si>
  <si>
    <t>t 境界値 両側</t>
  </si>
  <si>
    <t>コスト</t>
    <phoneticPr fontId="1"/>
  </si>
  <si>
    <t>黄金分割</t>
    <rPh sb="0" eb="2">
      <t>オウゴン</t>
    </rPh>
    <rPh sb="2" eb="4">
      <t>ブンカツ</t>
    </rPh>
    <phoneticPr fontId="1"/>
  </si>
  <si>
    <t>Δx</t>
    <phoneticPr fontId="1"/>
  </si>
  <si>
    <t>計算時間</t>
    <rPh sb="0" eb="2">
      <t>ケイサン</t>
    </rPh>
    <rPh sb="2" eb="4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</si>
</sst>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(Sheet1!$B$14,Sheet1!$E$14)</c:f>
                <c:numCache>
                  <c:formatCode>General</c:formatCode>
                  <c:ptCount val="2"/>
                  <c:pt idx="0">
                    <c:v>3.1870547740664765E-2</c:v>
                  </c:pt>
                  <c:pt idx="1">
                    <c:v>3.0716799072168947E-2</c:v>
                  </c:pt>
                </c:numCache>
              </c:numRef>
            </c:plus>
            <c:minus>
              <c:numRef>
                <c:f>(Sheet1!$B$14,Sheet1!$E$14)</c:f>
                <c:numCache>
                  <c:formatCode>General</c:formatCode>
                  <c:ptCount val="2"/>
                  <c:pt idx="0">
                    <c:v>3.1870547740664765E-2</c:v>
                  </c:pt>
                  <c:pt idx="1">
                    <c:v>3.0716799072168947E-2</c:v>
                  </c:pt>
                </c:numCache>
              </c:numRef>
            </c:minus>
          </c:errBars>
          <c:cat>
            <c:strRef>
              <c:f>(Sheet1!$A$1,Sheet1!$E$1)</c:f>
              <c:strCache>
                <c:ptCount val="2"/>
                <c:pt idx="0">
                  <c:v>黄金分割法</c:v>
                </c:pt>
                <c:pt idx="1">
                  <c:v>Δx</c:v>
                </c:pt>
              </c:strCache>
            </c:strRef>
          </c:cat>
          <c:val>
            <c:numRef>
              <c:f>(Sheet1!$B$13,Sheet1!$E$13)</c:f>
              <c:numCache>
                <c:formatCode>General</c:formatCode>
                <c:ptCount val="2"/>
                <c:pt idx="0">
                  <c:v>4.3505799000000005</c:v>
                </c:pt>
                <c:pt idx="1">
                  <c:v>4.3543056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302208"/>
        <c:axId val="122036608"/>
      </c:barChart>
      <c:catAx>
        <c:axId val="120302208"/>
        <c:scaling>
          <c:orientation val="minMax"/>
        </c:scaling>
        <c:delete val="0"/>
        <c:axPos val="b"/>
        <c:majorTickMark val="out"/>
        <c:minorTickMark val="none"/>
        <c:tickLblPos val="nextTo"/>
        <c:crossAx val="122036608"/>
        <c:crosses val="autoZero"/>
        <c:auto val="1"/>
        <c:lblAlgn val="ctr"/>
        <c:lblOffset val="100"/>
        <c:noMultiLvlLbl val="0"/>
      </c:catAx>
      <c:valAx>
        <c:axId val="1220366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ja-JP" altLang="en-US"/>
                  <a:t>出力コスト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0302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(Sheet1!$C$14,Sheet1!$F$14)</c:f>
                <c:numCache>
                  <c:formatCode>General</c:formatCode>
                  <c:ptCount val="2"/>
                  <c:pt idx="0">
                    <c:v>35.333727451402332</c:v>
                  </c:pt>
                  <c:pt idx="1">
                    <c:v>51.254293834175364</c:v>
                  </c:pt>
                </c:numCache>
              </c:numRef>
            </c:plus>
            <c:minus>
              <c:numRef>
                <c:f>(Sheet1!$C$14,Sheet1!$F$14)</c:f>
                <c:numCache>
                  <c:formatCode>General</c:formatCode>
                  <c:ptCount val="2"/>
                  <c:pt idx="0">
                    <c:v>35.333727451402332</c:v>
                  </c:pt>
                  <c:pt idx="1">
                    <c:v>51.254293834175364</c:v>
                  </c:pt>
                </c:numCache>
              </c:numRef>
            </c:minus>
          </c:errBars>
          <c:cat>
            <c:strRef>
              <c:f>(Sheet1!$A$1,Sheet1!$E$1)</c:f>
              <c:strCache>
                <c:ptCount val="2"/>
                <c:pt idx="0">
                  <c:v>黄金分割法</c:v>
                </c:pt>
                <c:pt idx="1">
                  <c:v>Δx</c:v>
                </c:pt>
              </c:strCache>
            </c:strRef>
          </c:cat>
          <c:val>
            <c:numRef>
              <c:f>(Sheet1!$C$13,Sheet1!$F$13)</c:f>
              <c:numCache>
                <c:formatCode>General</c:formatCode>
                <c:ptCount val="2"/>
                <c:pt idx="0">
                  <c:v>276.51229999999998</c:v>
                </c:pt>
                <c:pt idx="1">
                  <c:v>278.92160000000001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061184"/>
        <c:axId val="122062720"/>
      </c:barChart>
      <c:catAx>
        <c:axId val="122061184"/>
        <c:scaling>
          <c:orientation val="minMax"/>
        </c:scaling>
        <c:delete val="0"/>
        <c:axPos val="b"/>
        <c:majorTickMark val="out"/>
        <c:minorTickMark val="none"/>
        <c:tickLblPos val="nextTo"/>
        <c:crossAx val="122062720"/>
        <c:crosses val="autoZero"/>
        <c:auto val="1"/>
        <c:lblAlgn val="ctr"/>
        <c:lblOffset val="100"/>
        <c:noMultiLvlLbl val="0"/>
      </c:catAx>
      <c:valAx>
        <c:axId val="1220627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ja-JP" altLang="en-US"/>
                  <a:t>計算時間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2061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0</xdr:row>
      <xdr:rowOff>85725</xdr:rowOff>
    </xdr:from>
    <xdr:to>
      <xdr:col>13</xdr:col>
      <xdr:colOff>523875</xdr:colOff>
      <xdr:row>16</xdr:row>
      <xdr:rowOff>85725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104775</xdr:colOff>
      <xdr:row>0</xdr:row>
      <xdr:rowOff>76200</xdr:rowOff>
    </xdr:from>
    <xdr:to>
      <xdr:col>20</xdr:col>
      <xdr:colOff>561975</xdr:colOff>
      <xdr:row>16</xdr:row>
      <xdr:rowOff>76200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N19" sqref="N19"/>
    </sheetView>
  </sheetViews>
  <sheetFormatPr defaultRowHeight="13.5" x14ac:dyDescent="0.15"/>
  <sheetData>
    <row r="1" spans="1:6" x14ac:dyDescent="0.15">
      <c r="A1" t="s">
        <v>0</v>
      </c>
      <c r="E1" t="s">
        <v>3</v>
      </c>
    </row>
    <row r="2" spans="1:6" x14ac:dyDescent="0.15">
      <c r="B2" t="s">
        <v>1</v>
      </c>
      <c r="C2" t="s">
        <v>2</v>
      </c>
      <c r="E2" t="s">
        <v>4</v>
      </c>
      <c r="F2" t="s">
        <v>5</v>
      </c>
    </row>
    <row r="3" spans="1:6" x14ac:dyDescent="0.15">
      <c r="A3">
        <v>1</v>
      </c>
      <c r="B3">
        <v>4.3189520000000003</v>
      </c>
      <c r="C3">
        <v>260.60300000000001</v>
      </c>
      <c r="E3">
        <v>4.3272789999999999</v>
      </c>
      <c r="F3">
        <v>257.11599999999999</v>
      </c>
    </row>
    <row r="4" spans="1:6" x14ac:dyDescent="0.15">
      <c r="A4">
        <v>2</v>
      </c>
      <c r="B4">
        <v>4.3524900000000004</v>
      </c>
      <c r="C4">
        <v>257.66399999999999</v>
      </c>
      <c r="E4">
        <v>4.3189520000000003</v>
      </c>
      <c r="F4">
        <v>362.68299999999999</v>
      </c>
    </row>
    <row r="5" spans="1:6" x14ac:dyDescent="0.15">
      <c r="A5">
        <v>3</v>
      </c>
      <c r="B5">
        <v>4.3189520000000003</v>
      </c>
      <c r="C5">
        <v>237.23699999999999</v>
      </c>
      <c r="E5">
        <v>4.3230190000000004</v>
      </c>
      <c r="F5">
        <v>236.95</v>
      </c>
    </row>
    <row r="6" spans="1:6" x14ac:dyDescent="0.15">
      <c r="A6">
        <v>4</v>
      </c>
      <c r="B6">
        <v>4.4033340000000001</v>
      </c>
      <c r="C6">
        <v>292.45999999999998</v>
      </c>
      <c r="E6">
        <v>4.401643</v>
      </c>
      <c r="F6">
        <v>385.50799999999998</v>
      </c>
    </row>
    <row r="7" spans="1:6" x14ac:dyDescent="0.15">
      <c r="A7">
        <v>5</v>
      </c>
      <c r="B7">
        <v>4.3272789999999999</v>
      </c>
      <c r="C7">
        <v>319.399</v>
      </c>
      <c r="E7">
        <v>4.3525650000000002</v>
      </c>
      <c r="F7">
        <v>266.95600000000002</v>
      </c>
    </row>
    <row r="8" spans="1:6" x14ac:dyDescent="0.15">
      <c r="A8">
        <v>6</v>
      </c>
      <c r="B8">
        <v>4.3329209999999998</v>
      </c>
      <c r="C8">
        <v>263.88400000000001</v>
      </c>
      <c r="E8">
        <v>4.3682220000000003</v>
      </c>
      <c r="F8">
        <v>232.708</v>
      </c>
    </row>
    <row r="9" spans="1:6" x14ac:dyDescent="0.15">
      <c r="A9">
        <v>7</v>
      </c>
      <c r="B9">
        <v>4.3798170000000001</v>
      </c>
      <c r="C9">
        <v>256.08600000000001</v>
      </c>
      <c r="E9">
        <v>4.3487960000000001</v>
      </c>
      <c r="F9">
        <v>253.023</v>
      </c>
    </row>
    <row r="10" spans="1:6" x14ac:dyDescent="0.15">
      <c r="A10">
        <v>8</v>
      </c>
      <c r="B10">
        <v>4.3189520000000003</v>
      </c>
      <c r="C10">
        <v>354.85399999999998</v>
      </c>
      <c r="E10">
        <v>4.3619589999999997</v>
      </c>
      <c r="F10">
        <v>299.52600000000001</v>
      </c>
    </row>
    <row r="11" spans="1:6" x14ac:dyDescent="0.15">
      <c r="A11">
        <v>9</v>
      </c>
      <c r="B11">
        <v>4.4021549999999996</v>
      </c>
      <c r="C11">
        <v>284.63499999999999</v>
      </c>
      <c r="E11">
        <v>4.4117670000000002</v>
      </c>
      <c r="F11">
        <v>259.44600000000003</v>
      </c>
    </row>
    <row r="12" spans="1:6" x14ac:dyDescent="0.15">
      <c r="A12">
        <v>10</v>
      </c>
      <c r="B12">
        <v>4.3509469999999997</v>
      </c>
      <c r="C12">
        <v>238.30099999999999</v>
      </c>
      <c r="E12">
        <v>4.3288539999999998</v>
      </c>
      <c r="F12">
        <v>235.3</v>
      </c>
    </row>
    <row r="13" spans="1:6" x14ac:dyDescent="0.15">
      <c r="A13" t="s">
        <v>6</v>
      </c>
      <c r="B13">
        <f>AVERAGE(B3:B12)</f>
        <v>4.3505799000000005</v>
      </c>
      <c r="C13">
        <f>AVERAGE(C3:C12)</f>
        <v>276.51229999999998</v>
      </c>
      <c r="E13">
        <f>AVERAGE(E3:E12)</f>
        <v>4.3543056</v>
      </c>
      <c r="F13">
        <f>AVERAGE(F3:F12)</f>
        <v>278.92160000000001</v>
      </c>
    </row>
    <row r="14" spans="1:6" x14ac:dyDescent="0.15">
      <c r="A14" t="s">
        <v>7</v>
      </c>
      <c r="B14">
        <f>STDEVP(B3:B12)</f>
        <v>3.1870547740664765E-2</v>
      </c>
      <c r="C14">
        <f>STDEVP(C3:C12)</f>
        <v>35.333727451402332</v>
      </c>
      <c r="E14">
        <f>STDEVP(E3:E12)</f>
        <v>3.0716799072168947E-2</v>
      </c>
      <c r="F14">
        <f>STDEVP(F3:F12)</f>
        <v>51.254293834175364</v>
      </c>
    </row>
    <row r="17" spans="1:9" x14ac:dyDescent="0.15">
      <c r="A17" t="s">
        <v>19</v>
      </c>
      <c r="G17" t="s">
        <v>22</v>
      </c>
    </row>
    <row r="18" spans="1:9" x14ac:dyDescent="0.15">
      <c r="A18" t="s">
        <v>8</v>
      </c>
      <c r="G18" t="s">
        <v>8</v>
      </c>
    </row>
    <row r="19" spans="1:9" ht="14.25" thickBot="1" x14ac:dyDescent="0.2"/>
    <row r="20" spans="1:9" x14ac:dyDescent="0.15">
      <c r="A20" s="3"/>
      <c r="B20" s="3" t="s">
        <v>20</v>
      </c>
      <c r="C20" s="3" t="s">
        <v>21</v>
      </c>
      <c r="G20" s="3"/>
      <c r="H20" s="3" t="s">
        <v>20</v>
      </c>
      <c r="I20" s="3" t="s">
        <v>21</v>
      </c>
    </row>
    <row r="21" spans="1:9" x14ac:dyDescent="0.15">
      <c r="A21" s="1" t="s">
        <v>9</v>
      </c>
      <c r="B21" s="1">
        <v>4.3505799000000005</v>
      </c>
      <c r="C21" s="1">
        <v>4.3543056</v>
      </c>
      <c r="G21" s="1" t="s">
        <v>9</v>
      </c>
      <c r="H21" s="1">
        <v>276.51229999999998</v>
      </c>
      <c r="I21" s="1">
        <v>278.92160000000001</v>
      </c>
    </row>
    <row r="22" spans="1:9" x14ac:dyDescent="0.15">
      <c r="A22" s="1" t="s">
        <v>10</v>
      </c>
      <c r="B22" s="1">
        <v>1.1285909036555465E-3</v>
      </c>
      <c r="C22" s="1">
        <v>1.0483574947111102E-3</v>
      </c>
      <c r="G22" s="1" t="s">
        <v>10</v>
      </c>
      <c r="H22" s="1">
        <v>1387.1914395666422</v>
      </c>
      <c r="I22" s="1">
        <v>2918.8918182666466</v>
      </c>
    </row>
    <row r="23" spans="1:9" x14ac:dyDescent="0.15">
      <c r="A23" s="1" t="s">
        <v>11</v>
      </c>
      <c r="B23" s="1">
        <v>10</v>
      </c>
      <c r="C23" s="1">
        <v>10</v>
      </c>
      <c r="G23" s="1" t="s">
        <v>11</v>
      </c>
      <c r="H23" s="1">
        <v>10</v>
      </c>
      <c r="I23" s="1">
        <v>10</v>
      </c>
    </row>
    <row r="24" spans="1:9" x14ac:dyDescent="0.15">
      <c r="A24" s="1" t="s">
        <v>12</v>
      </c>
      <c r="B24" s="1">
        <v>0</v>
      </c>
      <c r="C24" s="1"/>
      <c r="G24" s="1" t="s">
        <v>12</v>
      </c>
      <c r="H24" s="1">
        <v>0</v>
      </c>
      <c r="I24" s="1"/>
    </row>
    <row r="25" spans="1:9" x14ac:dyDescent="0.15">
      <c r="A25" s="1" t="s">
        <v>13</v>
      </c>
      <c r="B25" s="1">
        <v>18</v>
      </c>
      <c r="C25" s="1"/>
      <c r="G25" s="1" t="s">
        <v>13</v>
      </c>
      <c r="H25" s="1">
        <v>16</v>
      </c>
      <c r="I25" s="1"/>
    </row>
    <row r="26" spans="1:9" x14ac:dyDescent="0.15">
      <c r="A26" s="1" t="s">
        <v>14</v>
      </c>
      <c r="B26" s="1">
        <v>-0.25251304233381577</v>
      </c>
      <c r="C26" s="1"/>
      <c r="G26" s="1" t="s">
        <v>14</v>
      </c>
      <c r="H26" s="1">
        <v>-0.116104664891099</v>
      </c>
      <c r="I26" s="1"/>
    </row>
    <row r="27" spans="1:9" x14ac:dyDescent="0.15">
      <c r="A27" s="1" t="s">
        <v>15</v>
      </c>
      <c r="B27" s="1">
        <v>0.40175277216846739</v>
      </c>
      <c r="C27" s="1"/>
      <c r="G27" s="1" t="s">
        <v>15</v>
      </c>
      <c r="H27" s="1">
        <v>0.45450718485543534</v>
      </c>
      <c r="I27" s="1"/>
    </row>
    <row r="28" spans="1:9" x14ac:dyDescent="0.15">
      <c r="A28" s="1" t="s">
        <v>16</v>
      </c>
      <c r="B28" s="1">
        <v>1.7340636066175394</v>
      </c>
      <c r="C28" s="1"/>
      <c r="G28" s="1" t="s">
        <v>16</v>
      </c>
      <c r="H28" s="1">
        <v>1.7458836762762506</v>
      </c>
      <c r="I28" s="1"/>
    </row>
    <row r="29" spans="1:9" x14ac:dyDescent="0.15">
      <c r="A29" s="1" t="s">
        <v>17</v>
      </c>
      <c r="B29" s="1">
        <v>0.80350554433693477</v>
      </c>
      <c r="C29" s="1"/>
      <c r="G29" s="1" t="s">
        <v>17</v>
      </c>
      <c r="H29" s="1">
        <v>0.90901436971087068</v>
      </c>
      <c r="I29" s="1"/>
    </row>
    <row r="30" spans="1:9" ht="14.25" thickBot="1" x14ac:dyDescent="0.2">
      <c r="A30" s="2" t="s">
        <v>18</v>
      </c>
      <c r="B30" s="2">
        <v>2.1009220402410378</v>
      </c>
      <c r="C30" s="2"/>
      <c r="G30" s="2" t="s">
        <v>18</v>
      </c>
      <c r="H30" s="2">
        <v>2.119905299221255</v>
      </c>
      <c r="I30" s="2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keigo okamoto</dc:creator>
  <cp:lastModifiedBy>　</cp:lastModifiedBy>
  <dcterms:created xsi:type="dcterms:W3CDTF">2016-10-24T15:33:52Z</dcterms:created>
  <dcterms:modified xsi:type="dcterms:W3CDTF">2016-10-25T06:56:54Z</dcterms:modified>
</cp:coreProperties>
</file>