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java-client-demo/src/main/webapp/book/demo/"/>
    </mc:Choice>
  </mc:AlternateContent>
  <bookViews>
    <workbookView xWindow="33600" yWindow="460" windowWidth="33600" windowHeight="20460"/>
  </bookViews>
  <sheets>
    <sheet name="TableStyle" sheetId="8" r:id="rId1"/>
  </sheets>
  <definedNames>
    <definedName name="SourceItems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8" i="8" l="1"/>
  <c r="C28" i="8"/>
  <c r="D28" i="8"/>
  <c r="E28" i="8"/>
  <c r="H28" i="8"/>
  <c r="I28" i="8"/>
  <c r="J28" i="8"/>
  <c r="K28" i="8"/>
  <c r="N28" i="8"/>
  <c r="O28" i="8"/>
  <c r="P28" i="8"/>
  <c r="Q28" i="8"/>
  <c r="B35" i="8"/>
  <c r="C35" i="8"/>
  <c r="D35" i="8"/>
  <c r="E35" i="8"/>
  <c r="H35" i="8"/>
  <c r="I35" i="8"/>
  <c r="J35" i="8"/>
  <c r="K35" i="8"/>
  <c r="N35" i="8"/>
  <c r="O35" i="8"/>
  <c r="P35" i="8"/>
  <c r="Q35" i="8"/>
  <c r="B42" i="8"/>
  <c r="C42" i="8"/>
  <c r="D42" i="8"/>
  <c r="E42" i="8"/>
  <c r="E20" i="8"/>
  <c r="D20" i="8"/>
  <c r="C20" i="8"/>
  <c r="B20" i="8"/>
  <c r="Q13" i="8"/>
  <c r="P13" i="8"/>
  <c r="O13" i="8"/>
  <c r="N13" i="8"/>
  <c r="K13" i="8"/>
  <c r="J13" i="8"/>
  <c r="I13" i="8"/>
  <c r="H13" i="8"/>
  <c r="E13" i="8"/>
  <c r="D13" i="8"/>
  <c r="C13" i="8"/>
  <c r="B13" i="8"/>
  <c r="Q6" i="8"/>
  <c r="P6" i="8"/>
  <c r="O6" i="8"/>
  <c r="N6" i="8"/>
  <c r="K6" i="8"/>
  <c r="J6" i="8"/>
  <c r="I6" i="8"/>
  <c r="H6" i="8"/>
  <c r="E6" i="8"/>
  <c r="D6" i="8"/>
  <c r="C6" i="8"/>
  <c r="B6" i="8"/>
</calcChain>
</file>

<file path=xl/sharedStrings.xml><?xml version="1.0" encoding="utf-8"?>
<sst xmlns="http://schemas.openxmlformats.org/spreadsheetml/2006/main" count="98" uniqueCount="20">
  <si>
    <t>TableStyleLight1</t>
  </si>
  <si>
    <t>TableStyleLight2</t>
  </si>
  <si>
    <t>TableStyleLight3</t>
  </si>
  <si>
    <t>Column1</t>
  </si>
  <si>
    <t>Column2</t>
  </si>
  <si>
    <t>Column3</t>
  </si>
  <si>
    <t>Column4</t>
  </si>
  <si>
    <t>Column5</t>
  </si>
  <si>
    <t>Total</t>
  </si>
  <si>
    <t>TableStyleLight4</t>
  </si>
  <si>
    <t>TableStyleLight5</t>
  </si>
  <si>
    <t>TableStyleLight6</t>
  </si>
  <si>
    <t>TableStyleLight7</t>
  </si>
  <si>
    <t>TableStyleDark7</t>
  </si>
  <si>
    <t>TableStyleDark6</t>
  </si>
  <si>
    <t>TableStyleDar5</t>
  </si>
  <si>
    <t>TableStyleDark4</t>
  </si>
  <si>
    <t>TableStyleDark3</t>
  </si>
  <si>
    <t>TableStyleDark2</t>
  </si>
  <si>
    <t>TableStyleDark1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</si>
</sst>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2" fillId="0" borderId="0"/>
    <xf numFmtId="0" fontId="1" fillId="0" borderId="0"/>
  </cellStyleXfs>
  <cellXfs count="2">
    <xf numFmtId="0" fontId="0" fillId="0" borderId="0" xfId="0">
      <alignment vertical="center"/>
    </xf>
    <xf numFmtId="0" fontId="2" fillId="0" borderId="0" xfId="2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colors>
    <mruColors>
      <color rgb="FFCCE6D0"/>
      <color rgb="FFF6F9F1"/>
      <color rgb="FF04A87D"/>
      <color rgb="FF00CC99"/>
      <color rgb="FFFF3300"/>
      <color rgb="FF3399FF"/>
      <color rgb="FF0099FF"/>
      <color rgb="FF33CC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5" displayName="Table15" ref="A2:E6" totalsRowCount="1">
  <autoFilter ref="A2:E5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Light1" showFirstColumn="1" showLastColumn="1" showRowStripes="1" showColumnStripes="1"/>
</table>
</file>

<file path=xl/tables/table2.xml><?xml version="1.0" encoding="utf-8"?>
<table xmlns="http://schemas.openxmlformats.org/spreadsheetml/2006/main" id="2" name="Table16" displayName="Table16" ref="G2:K6" totalsRowCount="1">
  <autoFilter ref="G2:K5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Light2" showFirstColumn="1" showLastColumn="1" showRowStripes="1" showColumnStripes="1"/>
</table>
</file>

<file path=xl/tables/table3.xml><?xml version="1.0" encoding="utf-8"?>
<table xmlns="http://schemas.openxmlformats.org/spreadsheetml/2006/main" id="3" name="Table17" displayName="Table17" ref="A9:E13" totalsRowCount="1">
  <autoFilter ref="A9:E12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Light4" showFirstColumn="1" showLastColumn="1" showRowStripes="1" showColumnStripes="1"/>
</table>
</file>

<file path=xl/tables/table4.xml><?xml version="1.0" encoding="utf-8"?>
<table xmlns="http://schemas.openxmlformats.org/spreadsheetml/2006/main" id="4" name="Table18" displayName="Table18" ref="G9:K13" totalsRowCount="1">
  <autoFilter ref="G9:K12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Light5" showFirstColumn="1" showLastColumn="1" showRowStripes="1" showColumnStripes="1"/>
</table>
</file>

<file path=xl/tables/table5.xml><?xml version="1.0" encoding="utf-8"?>
<table xmlns="http://schemas.openxmlformats.org/spreadsheetml/2006/main" id="5" name="Table19" displayName="Table19" ref="A16:E20" totalsRowCount="1">
  <autoFilter ref="A16:E19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Light7" showFirstColumn="1" showLastColumn="1" showRowStripes="1" showColumnStripes="1"/>
</table>
</file>

<file path=xl/tables/table6.xml><?xml version="1.0" encoding="utf-8"?>
<table xmlns="http://schemas.openxmlformats.org/spreadsheetml/2006/main" id="6" name="Table111" displayName="Table111" ref="M2:Q6" totalsRowCount="1">
  <autoFilter ref="M2:Q5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Light3" showFirstColumn="1" showLastColumn="1" showRowStripes="1" showColumnStripes="1"/>
</table>
</file>

<file path=xl/tables/table7.xml><?xml version="1.0" encoding="utf-8"?>
<table xmlns="http://schemas.openxmlformats.org/spreadsheetml/2006/main" id="7" name="Table112" displayName="Table112" ref="M9:Q13" totalsRowCount="1">
  <autoFilter ref="M9:Q12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Light6" showFirstColumn="1" showLastColumn="1" showRowStripes="1" showColumnStripes="1"/>
</table>
</file>

<file path=xl/tables/table8.xml><?xml version="1.0" encoding="utf-8"?>
<table xmlns="http://schemas.openxmlformats.org/spreadsheetml/2006/main" id="8" name="Table1562" displayName="Table1562" ref="A24:E28" totalsRowCount="1">
  <autoFilter ref="A24:E27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Dark1" showFirstColumn="1" showLastColumn="1" showRowStripes="1" showColumnStripes="1"/>
</table>
</file>

<file path=xl/tables/table9.xml><?xml version="1.0" encoding="utf-8"?>
<table xmlns="http://schemas.openxmlformats.org/spreadsheetml/2006/main" id="9" name="Table1663" displayName="Table1663" ref="G24:K28" totalsRowCount="1">
  <autoFilter ref="G24:K27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Dark2" showFirstColumn="1" showLastColumn="1" showRowStripes="1" showColumnStripes="1"/>
</table>
</file>

<file path=xl/tables/table10.xml><?xml version="1.0" encoding="utf-8"?>
<table xmlns="http://schemas.openxmlformats.org/spreadsheetml/2006/main" id="10" name="Table1764" displayName="Table1764" ref="A31:E35" totalsRowCount="1">
  <autoFilter ref="A31:E34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Dark4" showFirstColumn="1" showLastColumn="1" showRowStripes="1" showColumnStripes="1"/>
</table>
</file>

<file path=xl/tables/table11.xml><?xml version="1.0" encoding="utf-8"?>
<table xmlns="http://schemas.openxmlformats.org/spreadsheetml/2006/main" id="11" name="Table1865" displayName="Table1865" ref="G31:K35" totalsRowCount="1">
  <autoFilter ref="G31:K34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Dark5" showFirstColumn="1" showLastColumn="1" showRowStripes="1" showColumnStripes="1"/>
</table>
</file>

<file path=xl/tables/table12.xml><?xml version="1.0" encoding="utf-8"?>
<table xmlns="http://schemas.openxmlformats.org/spreadsheetml/2006/main" id="12" name="Table1966" displayName="Table1966" ref="A38:E42" totalsRowCount="1">
  <autoFilter ref="A38:E41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Dark7" showFirstColumn="1" showLastColumn="1" showRowStripes="1" showColumnStripes="1"/>
</table>
</file>

<file path=xl/tables/table13.xml><?xml version="1.0" encoding="utf-8"?>
<table xmlns="http://schemas.openxmlformats.org/spreadsheetml/2006/main" id="13" name="Table11167" displayName="Table11167" ref="M24:Q28" totalsRowCount="1">
  <autoFilter ref="M24:Q27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Dark3" showFirstColumn="1" showLastColumn="1" showRowStripes="1" showColumnStripes="1"/>
</table>
</file>

<file path=xl/tables/table14.xml><?xml version="1.0" encoding="utf-8"?>
<table xmlns="http://schemas.openxmlformats.org/spreadsheetml/2006/main" id="14" name="Table11268" displayName="Table11268" ref="M31:Q35" totalsRowCount="1">
  <autoFilter ref="M31:Q34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Dark6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activeCell="G43" sqref="G43"/>
    </sheetView>
  </sheetViews>
  <sheetFormatPr baseColWidth="10" defaultColWidth="8.83203125" defaultRowHeight="15" x14ac:dyDescent="0.2"/>
  <cols>
    <col min="1" max="16384" width="8.83203125" style="1"/>
  </cols>
  <sheetData>
    <row r="1" spans="1:17" x14ac:dyDescent="0.2">
      <c r="A1" s="1" t="s">
        <v>0</v>
      </c>
      <c r="G1" s="1" t="s">
        <v>1</v>
      </c>
      <c r="M1" s="1" t="s">
        <v>2</v>
      </c>
    </row>
    <row r="2" spans="1:17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</row>
    <row r="4" spans="1:17" x14ac:dyDescent="0.2">
      <c r="A4" s="1">
        <v>2</v>
      </c>
      <c r="B4" s="1">
        <v>2</v>
      </c>
      <c r="C4" s="1">
        <v>2</v>
      </c>
      <c r="D4" s="1">
        <v>2</v>
      </c>
      <c r="E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M4" s="1">
        <v>2</v>
      </c>
      <c r="N4" s="1">
        <v>2</v>
      </c>
      <c r="O4" s="1">
        <v>2</v>
      </c>
      <c r="P4" s="1">
        <v>2</v>
      </c>
      <c r="Q4" s="1">
        <v>2</v>
      </c>
    </row>
    <row r="5" spans="1:17" x14ac:dyDescent="0.2">
      <c r="A5" s="1">
        <v>3</v>
      </c>
      <c r="B5" s="1">
        <v>3</v>
      </c>
      <c r="C5" s="1">
        <v>3</v>
      </c>
      <c r="D5" s="1">
        <v>3</v>
      </c>
      <c r="G5" s="1">
        <v>3</v>
      </c>
      <c r="H5" s="1">
        <v>3</v>
      </c>
      <c r="I5" s="1">
        <v>3</v>
      </c>
      <c r="J5" s="1">
        <v>3</v>
      </c>
      <c r="M5" s="1">
        <v>3</v>
      </c>
      <c r="N5" s="1">
        <v>3</v>
      </c>
      <c r="O5" s="1">
        <v>3</v>
      </c>
      <c r="P5" s="1">
        <v>3</v>
      </c>
    </row>
    <row r="6" spans="1:17" x14ac:dyDescent="0.2">
      <c r="A6" s="1" t="s">
        <v>8</v>
      </c>
      <c r="B6" s="1">
        <f>SUBTOTAL(101,Table15[Column2])</f>
        <v>2</v>
      </c>
      <c r="C6" s="1">
        <f>SUBTOTAL(101,Table15[Column3])</f>
        <v>2</v>
      </c>
      <c r="D6" s="1">
        <f>SUBTOTAL(101,Table15[Column4])</f>
        <v>2</v>
      </c>
      <c r="E6" s="1">
        <f>SUBTOTAL(103,Table15[Column5])</f>
        <v>2</v>
      </c>
      <c r="G6" s="1" t="s">
        <v>8</v>
      </c>
      <c r="H6" s="1">
        <f>SUBTOTAL(101,Table16[Column2])</f>
        <v>2</v>
      </c>
      <c r="I6" s="1">
        <f>SUBTOTAL(101,Table16[Column3])</f>
        <v>2</v>
      </c>
      <c r="J6" s="1">
        <f>SUBTOTAL(101,Table16[Column4])</f>
        <v>2</v>
      </c>
      <c r="K6" s="1">
        <f>SUBTOTAL(103,Table16[Column5])</f>
        <v>2</v>
      </c>
      <c r="M6" s="1" t="s">
        <v>8</v>
      </c>
      <c r="N6" s="1">
        <f>SUBTOTAL(101,Table111[Column2])</f>
        <v>2</v>
      </c>
      <c r="O6" s="1">
        <f>SUBTOTAL(101,Table111[Column3])</f>
        <v>2</v>
      </c>
      <c r="P6" s="1">
        <f>SUBTOTAL(101,Table111[Column4])</f>
        <v>2</v>
      </c>
      <c r="Q6" s="1">
        <f>SUBTOTAL(103,Table111[Column5])</f>
        <v>2</v>
      </c>
    </row>
    <row r="8" spans="1:17" x14ac:dyDescent="0.2">
      <c r="A8" s="1" t="s">
        <v>9</v>
      </c>
      <c r="G8" s="1" t="s">
        <v>10</v>
      </c>
      <c r="M8" s="1" t="s">
        <v>11</v>
      </c>
    </row>
    <row r="9" spans="1:17" x14ac:dyDescent="0.2">
      <c r="A9" s="1" t="s">
        <v>3</v>
      </c>
      <c r="B9" s="1" t="s">
        <v>4</v>
      </c>
      <c r="C9" s="1" t="s">
        <v>5</v>
      </c>
      <c r="D9" s="1" t="s">
        <v>6</v>
      </c>
      <c r="E9" s="1" t="s">
        <v>7</v>
      </c>
      <c r="G9" s="1" t="s">
        <v>3</v>
      </c>
      <c r="H9" s="1" t="s">
        <v>4</v>
      </c>
      <c r="I9" s="1" t="s">
        <v>5</v>
      </c>
      <c r="J9" s="1" t="s">
        <v>6</v>
      </c>
      <c r="K9" s="1" t="s">
        <v>7</v>
      </c>
      <c r="M9" s="1" t="s">
        <v>3</v>
      </c>
      <c r="N9" s="1" t="s">
        <v>4</v>
      </c>
      <c r="O9" s="1" t="s">
        <v>5</v>
      </c>
      <c r="P9" s="1" t="s">
        <v>6</v>
      </c>
      <c r="Q9" s="1" t="s">
        <v>7</v>
      </c>
    </row>
    <row r="10" spans="1:17" x14ac:dyDescent="0.2">
      <c r="A10" s="1">
        <v>1</v>
      </c>
      <c r="B10" s="1">
        <v>1</v>
      </c>
      <c r="C10" s="1">
        <v>1</v>
      </c>
      <c r="D10" s="1">
        <v>1</v>
      </c>
      <c r="E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</row>
    <row r="11" spans="1:17" x14ac:dyDescent="0.2">
      <c r="A11" s="1">
        <v>2</v>
      </c>
      <c r="B11" s="1">
        <v>2</v>
      </c>
      <c r="C11" s="1">
        <v>2</v>
      </c>
      <c r="D11" s="1">
        <v>2</v>
      </c>
      <c r="E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</row>
    <row r="12" spans="1:17" x14ac:dyDescent="0.2">
      <c r="A12" s="1">
        <v>3</v>
      </c>
      <c r="B12" s="1">
        <v>3</v>
      </c>
      <c r="C12" s="1">
        <v>3</v>
      </c>
      <c r="D12" s="1">
        <v>3</v>
      </c>
      <c r="G12" s="1">
        <v>3</v>
      </c>
      <c r="H12" s="1">
        <v>3</v>
      </c>
      <c r="I12" s="1">
        <v>3</v>
      </c>
      <c r="J12" s="1">
        <v>3</v>
      </c>
      <c r="M12" s="1">
        <v>3</v>
      </c>
      <c r="N12" s="1">
        <v>3</v>
      </c>
      <c r="O12" s="1">
        <v>3</v>
      </c>
      <c r="P12" s="1">
        <v>3</v>
      </c>
    </row>
    <row r="13" spans="1:17" x14ac:dyDescent="0.2">
      <c r="A13" s="1" t="s">
        <v>8</v>
      </c>
      <c r="B13" s="1">
        <f>SUBTOTAL(101,Table17[Column2])</f>
        <v>2</v>
      </c>
      <c r="C13" s="1">
        <f>SUBTOTAL(101,Table17[Column3])</f>
        <v>2</v>
      </c>
      <c r="D13" s="1">
        <f>SUBTOTAL(101,Table17[Column4])</f>
        <v>2</v>
      </c>
      <c r="E13" s="1">
        <f>SUBTOTAL(103,Table17[Column5])</f>
        <v>2</v>
      </c>
      <c r="G13" s="1" t="s">
        <v>8</v>
      </c>
      <c r="H13" s="1">
        <f>SUBTOTAL(101,Table18[Column2])</f>
        <v>2</v>
      </c>
      <c r="I13" s="1">
        <f>SUBTOTAL(101,Table18[Column3])</f>
        <v>2</v>
      </c>
      <c r="J13" s="1">
        <f>SUBTOTAL(101,Table18[Column4])</f>
        <v>2</v>
      </c>
      <c r="K13" s="1">
        <f>SUBTOTAL(103,Table18[Column5])</f>
        <v>2</v>
      </c>
      <c r="M13" s="1" t="s">
        <v>8</v>
      </c>
      <c r="N13" s="1">
        <f>SUBTOTAL(101,Table112[Column2])</f>
        <v>2</v>
      </c>
      <c r="O13" s="1">
        <f>SUBTOTAL(101,Table112[Column3])</f>
        <v>2</v>
      </c>
      <c r="P13" s="1">
        <f>SUBTOTAL(101,Table112[Column4])</f>
        <v>2</v>
      </c>
      <c r="Q13" s="1">
        <f>SUBTOTAL(103,Table112[Column5])</f>
        <v>2</v>
      </c>
    </row>
    <row r="15" spans="1:17" x14ac:dyDescent="0.2">
      <c r="A15" s="1" t="s">
        <v>12</v>
      </c>
    </row>
    <row r="16" spans="1:17" x14ac:dyDescent="0.2">
      <c r="A16" s="1" t="s">
        <v>3</v>
      </c>
      <c r="B16" s="1" t="s">
        <v>4</v>
      </c>
      <c r="C16" s="1" t="s">
        <v>5</v>
      </c>
      <c r="D16" s="1" t="s">
        <v>6</v>
      </c>
      <c r="E16" s="1" t="s">
        <v>7</v>
      </c>
    </row>
    <row r="17" spans="1:17" x14ac:dyDescent="0.2">
      <c r="A17" s="1">
        <v>1</v>
      </c>
      <c r="B17" s="1">
        <v>1</v>
      </c>
      <c r="C17" s="1">
        <v>1</v>
      </c>
      <c r="D17" s="1">
        <v>1</v>
      </c>
      <c r="E17" s="1">
        <v>1</v>
      </c>
    </row>
    <row r="18" spans="1:17" x14ac:dyDescent="0.2">
      <c r="A18" s="1">
        <v>2</v>
      </c>
      <c r="B18" s="1">
        <v>2</v>
      </c>
      <c r="C18" s="1">
        <v>2</v>
      </c>
      <c r="D18" s="1">
        <v>2</v>
      </c>
      <c r="E18" s="1">
        <v>2</v>
      </c>
    </row>
    <row r="19" spans="1:17" x14ac:dyDescent="0.2">
      <c r="A19" s="1">
        <v>3</v>
      </c>
      <c r="B19" s="1">
        <v>3</v>
      </c>
      <c r="C19" s="1">
        <v>3</v>
      </c>
      <c r="D19" s="1">
        <v>3</v>
      </c>
    </row>
    <row r="20" spans="1:17" x14ac:dyDescent="0.2">
      <c r="A20" s="1" t="s">
        <v>8</v>
      </c>
      <c r="B20" s="1">
        <f>SUBTOTAL(101,Table19[Column2])</f>
        <v>2</v>
      </c>
      <c r="C20" s="1">
        <f>SUBTOTAL(101,Table19[Column3])</f>
        <v>2</v>
      </c>
      <c r="D20" s="1">
        <f>SUBTOTAL(101,Table19[Column4])</f>
        <v>2</v>
      </c>
      <c r="E20" s="1">
        <f>SUBTOTAL(103,Table19[Column5])</f>
        <v>2</v>
      </c>
    </row>
    <row r="23" spans="1:17" x14ac:dyDescent="0.2">
      <c r="A23" s="1" t="s">
        <v>19</v>
      </c>
      <c r="G23" s="1" t="s">
        <v>18</v>
      </c>
      <c r="M23" s="1" t="s">
        <v>17</v>
      </c>
    </row>
    <row r="24" spans="1:17" x14ac:dyDescent="0.2">
      <c r="A24" s="1" t="s">
        <v>3</v>
      </c>
      <c r="B24" s="1" t="s">
        <v>4</v>
      </c>
      <c r="C24" s="1" t="s">
        <v>5</v>
      </c>
      <c r="D24" s="1" t="s">
        <v>6</v>
      </c>
      <c r="E24" s="1" t="s">
        <v>7</v>
      </c>
      <c r="G24" s="1" t="s">
        <v>3</v>
      </c>
      <c r="H24" s="1" t="s">
        <v>4</v>
      </c>
      <c r="I24" s="1" t="s">
        <v>5</v>
      </c>
      <c r="J24" s="1" t="s">
        <v>6</v>
      </c>
      <c r="K24" s="1" t="s">
        <v>7</v>
      </c>
      <c r="M24" s="1" t="s">
        <v>3</v>
      </c>
      <c r="N24" s="1" t="s">
        <v>4</v>
      </c>
      <c r="O24" s="1" t="s">
        <v>5</v>
      </c>
      <c r="P24" s="1" t="s">
        <v>6</v>
      </c>
      <c r="Q24" s="1" t="s">
        <v>7</v>
      </c>
    </row>
    <row r="25" spans="1:17" x14ac:dyDescent="0.2">
      <c r="A25" s="1">
        <v>1</v>
      </c>
      <c r="B25" s="1">
        <v>1</v>
      </c>
      <c r="C25" s="1">
        <v>1</v>
      </c>
      <c r="D25" s="1">
        <v>1</v>
      </c>
      <c r="E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</row>
    <row r="26" spans="1:17" x14ac:dyDescent="0.2">
      <c r="A26" s="1">
        <v>2</v>
      </c>
      <c r="B26" s="1">
        <v>2</v>
      </c>
      <c r="C26" s="1">
        <v>2</v>
      </c>
      <c r="D26" s="1">
        <v>2</v>
      </c>
      <c r="E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</row>
    <row r="27" spans="1:17" x14ac:dyDescent="0.2">
      <c r="A27" s="1">
        <v>3</v>
      </c>
      <c r="B27" s="1">
        <v>3</v>
      </c>
      <c r="C27" s="1">
        <v>3</v>
      </c>
      <c r="D27" s="1">
        <v>3</v>
      </c>
      <c r="G27" s="1">
        <v>3</v>
      </c>
      <c r="H27" s="1">
        <v>3</v>
      </c>
      <c r="I27" s="1">
        <v>3</v>
      </c>
      <c r="J27" s="1">
        <v>3</v>
      </c>
      <c r="M27" s="1">
        <v>3</v>
      </c>
      <c r="N27" s="1">
        <v>3</v>
      </c>
      <c r="O27" s="1">
        <v>3</v>
      </c>
      <c r="P27" s="1">
        <v>3</v>
      </c>
    </row>
    <row r="28" spans="1:17" x14ac:dyDescent="0.2">
      <c r="A28" s="1" t="s">
        <v>8</v>
      </c>
      <c r="B28" s="1">
        <f>SUBTOTAL(101,Table1562[Column2])</f>
        <v>2</v>
      </c>
      <c r="C28" s="1">
        <f>SUBTOTAL(101,Table1562[Column3])</f>
        <v>2</v>
      </c>
      <c r="D28" s="1">
        <f>SUBTOTAL(101,Table1562[Column4])</f>
        <v>2</v>
      </c>
      <c r="E28" s="1">
        <f>SUBTOTAL(103,Table1562[Column5])</f>
        <v>2</v>
      </c>
      <c r="G28" s="1" t="s">
        <v>8</v>
      </c>
      <c r="H28" s="1">
        <f>SUBTOTAL(101,Table1663[Column2])</f>
        <v>2</v>
      </c>
      <c r="I28" s="1">
        <f>SUBTOTAL(101,Table1663[Column3])</f>
        <v>2</v>
      </c>
      <c r="J28" s="1">
        <f>SUBTOTAL(101,Table1663[Column4])</f>
        <v>2</v>
      </c>
      <c r="K28" s="1">
        <f>SUBTOTAL(103,Table1663[Column5])</f>
        <v>2</v>
      </c>
      <c r="M28" s="1" t="s">
        <v>8</v>
      </c>
      <c r="N28" s="1">
        <f>SUBTOTAL(101,Table11167[Column2])</f>
        <v>2</v>
      </c>
      <c r="O28" s="1">
        <f>SUBTOTAL(101,Table11167[Column3])</f>
        <v>2</v>
      </c>
      <c r="P28" s="1">
        <f>SUBTOTAL(101,Table11167[Column4])</f>
        <v>2</v>
      </c>
      <c r="Q28" s="1">
        <f>SUBTOTAL(103,Table11167[Column5])</f>
        <v>2</v>
      </c>
    </row>
    <row r="30" spans="1:17" x14ac:dyDescent="0.2">
      <c r="A30" s="1" t="s">
        <v>16</v>
      </c>
      <c r="G30" s="1" t="s">
        <v>15</v>
      </c>
      <c r="M30" s="1" t="s">
        <v>14</v>
      </c>
    </row>
    <row r="31" spans="1:17" x14ac:dyDescent="0.2">
      <c r="A31" s="1" t="s">
        <v>3</v>
      </c>
      <c r="B31" s="1" t="s">
        <v>4</v>
      </c>
      <c r="C31" s="1" t="s">
        <v>5</v>
      </c>
      <c r="D31" s="1" t="s">
        <v>6</v>
      </c>
      <c r="E31" s="1" t="s">
        <v>7</v>
      </c>
      <c r="G31" s="1" t="s">
        <v>3</v>
      </c>
      <c r="H31" s="1" t="s">
        <v>4</v>
      </c>
      <c r="I31" s="1" t="s">
        <v>5</v>
      </c>
      <c r="J31" s="1" t="s">
        <v>6</v>
      </c>
      <c r="K31" s="1" t="s">
        <v>7</v>
      </c>
      <c r="M31" s="1" t="s">
        <v>3</v>
      </c>
      <c r="N31" s="1" t="s">
        <v>4</v>
      </c>
      <c r="O31" s="1" t="s">
        <v>5</v>
      </c>
      <c r="P31" s="1" t="s">
        <v>6</v>
      </c>
      <c r="Q31" s="1" t="s">
        <v>7</v>
      </c>
    </row>
    <row r="32" spans="1:17" x14ac:dyDescent="0.2">
      <c r="A32" s="1">
        <v>1</v>
      </c>
      <c r="B32" s="1">
        <v>1</v>
      </c>
      <c r="C32" s="1">
        <v>1</v>
      </c>
      <c r="D32" s="1">
        <v>1</v>
      </c>
      <c r="E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</row>
    <row r="33" spans="1:17" x14ac:dyDescent="0.2">
      <c r="A33" s="1">
        <v>2</v>
      </c>
      <c r="B33" s="1">
        <v>2</v>
      </c>
      <c r="C33" s="1">
        <v>2</v>
      </c>
      <c r="D33" s="1">
        <v>2</v>
      </c>
      <c r="E33" s="1">
        <v>2</v>
      </c>
      <c r="G33" s="1">
        <v>2</v>
      </c>
      <c r="H33" s="1">
        <v>2</v>
      </c>
      <c r="I33" s="1">
        <v>2</v>
      </c>
      <c r="J33" s="1">
        <v>2</v>
      </c>
      <c r="K33" s="1">
        <v>2</v>
      </c>
      <c r="M33" s="1">
        <v>2</v>
      </c>
      <c r="N33" s="1">
        <v>2</v>
      </c>
      <c r="O33" s="1">
        <v>2</v>
      </c>
      <c r="P33" s="1">
        <v>2</v>
      </c>
      <c r="Q33" s="1">
        <v>2</v>
      </c>
    </row>
    <row r="34" spans="1:17" x14ac:dyDescent="0.2">
      <c r="A34" s="1">
        <v>3</v>
      </c>
      <c r="B34" s="1">
        <v>3</v>
      </c>
      <c r="C34" s="1">
        <v>3</v>
      </c>
      <c r="D34" s="1">
        <v>3</v>
      </c>
      <c r="G34" s="1">
        <v>3</v>
      </c>
      <c r="H34" s="1">
        <v>3</v>
      </c>
      <c r="I34" s="1">
        <v>3</v>
      </c>
      <c r="J34" s="1">
        <v>3</v>
      </c>
      <c r="M34" s="1">
        <v>3</v>
      </c>
      <c r="N34" s="1">
        <v>3</v>
      </c>
      <c r="O34" s="1">
        <v>3</v>
      </c>
      <c r="P34" s="1">
        <v>3</v>
      </c>
    </row>
    <row r="35" spans="1:17" x14ac:dyDescent="0.2">
      <c r="A35" s="1" t="s">
        <v>8</v>
      </c>
      <c r="B35" s="1">
        <f>SUBTOTAL(101,Table1764[Column2])</f>
        <v>2</v>
      </c>
      <c r="C35" s="1">
        <f>SUBTOTAL(101,Table1764[Column3])</f>
        <v>2</v>
      </c>
      <c r="D35" s="1">
        <f>SUBTOTAL(101,Table1764[Column4])</f>
        <v>2</v>
      </c>
      <c r="E35" s="1">
        <f>SUBTOTAL(103,Table1764[Column5])</f>
        <v>2</v>
      </c>
      <c r="G35" s="1" t="s">
        <v>8</v>
      </c>
      <c r="H35" s="1">
        <f>SUBTOTAL(101,Table1865[Column2])</f>
        <v>2</v>
      </c>
      <c r="I35" s="1">
        <f>SUBTOTAL(101,Table1865[Column3])</f>
        <v>2</v>
      </c>
      <c r="J35" s="1">
        <f>SUBTOTAL(101,Table1865[Column4])</f>
        <v>2</v>
      </c>
      <c r="K35" s="1">
        <f>SUBTOTAL(103,Table1865[Column5])</f>
        <v>2</v>
      </c>
      <c r="M35" s="1" t="s">
        <v>8</v>
      </c>
      <c r="N35" s="1">
        <f>SUBTOTAL(101,Table11268[Column2])</f>
        <v>2</v>
      </c>
      <c r="O35" s="1">
        <f>SUBTOTAL(101,Table11268[Column3])</f>
        <v>2</v>
      </c>
      <c r="P35" s="1">
        <f>SUBTOTAL(101,Table11268[Column4])</f>
        <v>2</v>
      </c>
      <c r="Q35" s="1">
        <f>SUBTOTAL(103,Table11268[Column5])</f>
        <v>2</v>
      </c>
    </row>
    <row r="37" spans="1:17" x14ac:dyDescent="0.2">
      <c r="A37" s="1" t="s">
        <v>13</v>
      </c>
    </row>
    <row r="38" spans="1:17" x14ac:dyDescent="0.2">
      <c r="A38" s="1" t="s">
        <v>3</v>
      </c>
      <c r="B38" s="1" t="s">
        <v>4</v>
      </c>
      <c r="C38" s="1" t="s">
        <v>5</v>
      </c>
      <c r="D38" s="1" t="s">
        <v>6</v>
      </c>
      <c r="E38" s="1" t="s">
        <v>7</v>
      </c>
    </row>
    <row r="39" spans="1:17" x14ac:dyDescent="0.2">
      <c r="A39" s="1">
        <v>1</v>
      </c>
      <c r="B39" s="1">
        <v>1</v>
      </c>
      <c r="C39" s="1">
        <v>1</v>
      </c>
      <c r="D39" s="1">
        <v>1</v>
      </c>
      <c r="E39" s="1">
        <v>1</v>
      </c>
    </row>
    <row r="40" spans="1:17" x14ac:dyDescent="0.2">
      <c r="A40" s="1">
        <v>2</v>
      </c>
      <c r="B40" s="1">
        <v>2</v>
      </c>
      <c r="C40" s="1">
        <v>2</v>
      </c>
      <c r="D40" s="1">
        <v>2</v>
      </c>
      <c r="E40" s="1">
        <v>2</v>
      </c>
    </row>
    <row r="41" spans="1:17" x14ac:dyDescent="0.2">
      <c r="A41" s="1">
        <v>3</v>
      </c>
      <c r="B41" s="1">
        <v>3</v>
      </c>
      <c r="C41" s="1">
        <v>3</v>
      </c>
      <c r="D41" s="1">
        <v>3</v>
      </c>
    </row>
    <row r="42" spans="1:17" x14ac:dyDescent="0.2">
      <c r="A42" s="1" t="s">
        <v>8</v>
      </c>
      <c r="B42" s="1">
        <f>SUBTOTAL(101,Table1966[Column2])</f>
        <v>2</v>
      </c>
      <c r="C42" s="1">
        <f>SUBTOTAL(101,Table1966[Column3])</f>
        <v>2</v>
      </c>
      <c r="D42" s="1">
        <f>SUBTOTAL(101,Table1966[Column4])</f>
        <v>2</v>
      </c>
      <c r="E42" s="1">
        <f>SUBTOTAL(103,Table1966[Column5])</f>
        <v>2</v>
      </c>
    </row>
  </sheetData>
  <pageMargins left="0.7" right="0.7" top="0.75" bottom="0.75" header="0.3" footer="0.3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TableStyle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Microsoft Office User</cp:lastModifiedBy>
  <dcterms:created xsi:type="dcterms:W3CDTF">2016-01-15T03:38:00Z</dcterms:created>
  <dcterms:modified xsi:type="dcterms:W3CDTF">2018-04-17T02:49:53Z</dcterms:modified>
</cp:coreProperties>
</file>