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linooi/Documents/GitHub/tectocoris_analysis/data/"/>
    </mc:Choice>
  </mc:AlternateContent>
  <xr:revisionPtr revIDLastSave="0" documentId="13_ncr:1_{24747005-70B0-9C49-A4AD-8018F6227A63}" xr6:coauthVersionLast="47" xr6:coauthVersionMax="47" xr10:uidLastSave="{00000000-0000-0000-0000-000000000000}"/>
  <bookViews>
    <workbookView xWindow="9280" yWindow="3220" windowWidth="29120" windowHeight="16560" xr2:uid="{816651A6-6507-B146-A56F-AD619BD88921}"/>
  </bookViews>
  <sheets>
    <sheet name="Sheet1" sheetId="1" r:id="rId1"/>
  </sheets>
  <definedNames>
    <definedName name="_xlnm._FilterDatabase" localSheetId="0" hidden="1">Sheet1!$A$1:$I$44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" i="1"/>
  <c r="G2" i="1"/>
  <c r="H42" i="1"/>
  <c r="I42" i="1" s="1"/>
  <c r="H43" i="1"/>
  <c r="I43" i="1" s="1"/>
  <c r="H44" i="1"/>
  <c r="I44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2" i="1"/>
  <c r="I32" i="1" s="1"/>
  <c r="H33" i="1"/>
  <c r="I33" i="1" s="1"/>
  <c r="H29" i="1"/>
  <c r="I29" i="1" s="1"/>
  <c r="H30" i="1"/>
  <c r="I30" i="1" s="1"/>
  <c r="H31" i="1"/>
  <c r="I31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0" i="1"/>
  <c r="I20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" i="1"/>
  <c r="I2" i="1" s="1"/>
</calcChain>
</file>

<file path=xl/sharedStrings.xml><?xml version="1.0" encoding="utf-8"?>
<sst xmlns="http://schemas.openxmlformats.org/spreadsheetml/2006/main" count="181" uniqueCount="62">
  <si>
    <t>code</t>
  </si>
  <si>
    <t>morph</t>
  </si>
  <si>
    <t>colour</t>
  </si>
  <si>
    <t>sex</t>
  </si>
  <si>
    <t>area_mm2</t>
  </si>
  <si>
    <t>area_iridescent_mm2</t>
  </si>
  <si>
    <t>proportion_iridescent</t>
  </si>
  <si>
    <t>01male</t>
  </si>
  <si>
    <t>mid/orange</t>
  </si>
  <si>
    <t>orange</t>
  </si>
  <si>
    <t>male</t>
  </si>
  <si>
    <t>02male</t>
  </si>
  <si>
    <t>blue</t>
  </si>
  <si>
    <t>03male</t>
  </si>
  <si>
    <t>04male</t>
  </si>
  <si>
    <t>blue/red</t>
  </si>
  <si>
    <t>05male</t>
  </si>
  <si>
    <t>06male</t>
  </si>
  <si>
    <t>07male</t>
  </si>
  <si>
    <t>08male</t>
  </si>
  <si>
    <t>09male</t>
  </si>
  <si>
    <t>10male</t>
  </si>
  <si>
    <t>12male</t>
  </si>
  <si>
    <t>13male</t>
  </si>
  <si>
    <t>14male</t>
  </si>
  <si>
    <t>15male</t>
  </si>
  <si>
    <t>mid/red</t>
  </si>
  <si>
    <t>16male</t>
  </si>
  <si>
    <t>17male</t>
  </si>
  <si>
    <t>18male</t>
  </si>
  <si>
    <t>19male</t>
  </si>
  <si>
    <t>20male</t>
  </si>
  <si>
    <t>21female</t>
  </si>
  <si>
    <t>female</t>
  </si>
  <si>
    <t>22male</t>
  </si>
  <si>
    <t>23male</t>
  </si>
  <si>
    <t>24female</t>
  </si>
  <si>
    <t>25male</t>
  </si>
  <si>
    <t>26female</t>
  </si>
  <si>
    <t>27female</t>
  </si>
  <si>
    <t>orange/red</t>
  </si>
  <si>
    <t>28female</t>
  </si>
  <si>
    <t>29female</t>
  </si>
  <si>
    <t>orange/mid</t>
  </si>
  <si>
    <t>30female</t>
  </si>
  <si>
    <t>31female</t>
  </si>
  <si>
    <t>32female</t>
  </si>
  <si>
    <t>33female</t>
  </si>
  <si>
    <t>35male</t>
  </si>
  <si>
    <t>36male</t>
  </si>
  <si>
    <t>blue/green</t>
  </si>
  <si>
    <t>37female</t>
  </si>
  <si>
    <t>38female</t>
  </si>
  <si>
    <t>39male</t>
  </si>
  <si>
    <t>40female</t>
  </si>
  <si>
    <t>41female</t>
  </si>
  <si>
    <t>42male</t>
  </si>
  <si>
    <t>43male</t>
  </si>
  <si>
    <t>44male</t>
  </si>
  <si>
    <t>45male</t>
  </si>
  <si>
    <t>area_noniridescent_mm2</t>
  </si>
  <si>
    <t>proportion_noniridescent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</si>
</sst>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E6F9-B445-A14F-8037-B4B8D8234777}">
  <dimension ref="A1:I44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ColWidth="11" defaultRowHeight="16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61</v>
      </c>
    </row>
    <row r="2" spans="1:9" x14ac:dyDescent="0.2">
      <c r="A2" t="s">
        <v>7</v>
      </c>
      <c r="B2" s="3" t="s">
        <v>8</v>
      </c>
      <c r="C2" s="3" t="s">
        <v>9</v>
      </c>
      <c r="D2" t="s">
        <v>10</v>
      </c>
      <c r="E2">
        <v>156.17699999999999</v>
      </c>
      <c r="F2">
        <v>41.835999999999999</v>
      </c>
      <c r="G2">
        <f>E2-F2</f>
        <v>114.34099999999999</v>
      </c>
      <c r="H2">
        <f>F2/E2</f>
        <v>0.26787555145764103</v>
      </c>
      <c r="I2">
        <f>1-H2</f>
        <v>0.73212444854235903</v>
      </c>
    </row>
    <row r="3" spans="1:9" x14ac:dyDescent="0.2">
      <c r="A3" t="s">
        <v>11</v>
      </c>
      <c r="B3" s="2" t="s">
        <v>12</v>
      </c>
      <c r="C3" s="2" t="s">
        <v>12</v>
      </c>
      <c r="D3" t="s">
        <v>10</v>
      </c>
      <c r="E3">
        <v>123.437</v>
      </c>
      <c r="F3">
        <v>105.1</v>
      </c>
      <c r="G3">
        <f>E3-F3</f>
        <v>18.337000000000003</v>
      </c>
      <c r="H3">
        <f t="shared" ref="H3:H44" si="0">F3/E3</f>
        <v>0.85144648687184554</v>
      </c>
      <c r="I3">
        <f t="shared" ref="I3:I44" si="1">1-H3</f>
        <v>0.14855351312815446</v>
      </c>
    </row>
    <row r="4" spans="1:9" x14ac:dyDescent="0.2">
      <c r="A4" t="s">
        <v>13</v>
      </c>
      <c r="B4" s="3" t="s">
        <v>8</v>
      </c>
      <c r="C4" s="3" t="s">
        <v>9</v>
      </c>
      <c r="D4" t="s">
        <v>10</v>
      </c>
      <c r="E4" s="4">
        <v>174.27699999999999</v>
      </c>
      <c r="F4" s="5">
        <v>32.786999999999999</v>
      </c>
      <c r="G4">
        <f t="shared" ref="G4:G44" si="2">E4-F4</f>
        <v>141.48999999999998</v>
      </c>
      <c r="H4">
        <f t="shared" si="0"/>
        <v>0.1881315377244272</v>
      </c>
      <c r="I4">
        <f t="shared" si="1"/>
        <v>0.81186846227557274</v>
      </c>
    </row>
    <row r="5" spans="1:9" x14ac:dyDescent="0.2">
      <c r="A5" t="s">
        <v>14</v>
      </c>
      <c r="B5" s="2" t="s">
        <v>15</v>
      </c>
      <c r="C5" s="2" t="s">
        <v>12</v>
      </c>
      <c r="D5" t="s">
        <v>10</v>
      </c>
      <c r="E5">
        <v>113.89</v>
      </c>
      <c r="F5">
        <v>59.703000000000003</v>
      </c>
      <c r="G5">
        <f t="shared" si="2"/>
        <v>54.186999999999998</v>
      </c>
      <c r="H5">
        <f t="shared" si="0"/>
        <v>0.52421634910878923</v>
      </c>
      <c r="I5">
        <f t="shared" si="1"/>
        <v>0.47578365089121077</v>
      </c>
    </row>
    <row r="6" spans="1:9" x14ac:dyDescent="0.2">
      <c r="A6" t="s">
        <v>16</v>
      </c>
      <c r="B6" s="3" t="s">
        <v>8</v>
      </c>
      <c r="C6" s="3" t="s">
        <v>9</v>
      </c>
      <c r="D6" t="s">
        <v>10</v>
      </c>
      <c r="E6">
        <v>99.194999999999993</v>
      </c>
      <c r="F6">
        <v>33.350999999999999</v>
      </c>
      <c r="G6">
        <f t="shared" si="2"/>
        <v>65.843999999999994</v>
      </c>
      <c r="H6">
        <f t="shared" si="0"/>
        <v>0.33621654317253896</v>
      </c>
      <c r="I6">
        <f t="shared" si="1"/>
        <v>0.66378345682746098</v>
      </c>
    </row>
    <row r="7" spans="1:9" x14ac:dyDescent="0.2">
      <c r="A7" t="s">
        <v>17</v>
      </c>
      <c r="B7" s="2" t="s">
        <v>15</v>
      </c>
      <c r="C7" s="2" t="s">
        <v>12</v>
      </c>
      <c r="D7" t="s">
        <v>10</v>
      </c>
      <c r="E7">
        <v>144.291</v>
      </c>
      <c r="F7">
        <v>85.275000000000006</v>
      </c>
      <c r="G7">
        <f t="shared" si="2"/>
        <v>59.015999999999991</v>
      </c>
      <c r="H7">
        <f t="shared" si="0"/>
        <v>0.59099320123916255</v>
      </c>
      <c r="I7">
        <f t="shared" si="1"/>
        <v>0.40900679876083745</v>
      </c>
    </row>
    <row r="8" spans="1:9" x14ac:dyDescent="0.2">
      <c r="A8" t="s">
        <v>18</v>
      </c>
      <c r="B8" s="2" t="s">
        <v>12</v>
      </c>
      <c r="C8" s="2" t="s">
        <v>12</v>
      </c>
      <c r="D8" t="s">
        <v>10</v>
      </c>
      <c r="E8">
        <v>93.1</v>
      </c>
      <c r="F8">
        <v>63.3</v>
      </c>
      <c r="G8">
        <f t="shared" si="2"/>
        <v>29.799999999999997</v>
      </c>
      <c r="H8">
        <f t="shared" si="0"/>
        <v>0.67991407089151457</v>
      </c>
      <c r="I8">
        <f t="shared" si="1"/>
        <v>0.32008592910848543</v>
      </c>
    </row>
    <row r="9" spans="1:9" x14ac:dyDescent="0.2">
      <c r="A9" t="s">
        <v>19</v>
      </c>
      <c r="B9" s="2" t="s">
        <v>12</v>
      </c>
      <c r="C9" s="2" t="s">
        <v>12</v>
      </c>
      <c r="D9" t="s">
        <v>10</v>
      </c>
      <c r="E9">
        <v>100.542</v>
      </c>
      <c r="F9">
        <v>84.38</v>
      </c>
      <c r="G9">
        <f t="shared" si="2"/>
        <v>16.162000000000006</v>
      </c>
      <c r="H9">
        <f t="shared" si="0"/>
        <v>0.83925125818066071</v>
      </c>
      <c r="I9">
        <f t="shared" si="1"/>
        <v>0.16074874181933929</v>
      </c>
    </row>
    <row r="10" spans="1:9" x14ac:dyDescent="0.2">
      <c r="A10" t="s">
        <v>20</v>
      </c>
      <c r="B10" s="2" t="s">
        <v>15</v>
      </c>
      <c r="C10" s="2" t="s">
        <v>12</v>
      </c>
      <c r="D10" t="s">
        <v>10</v>
      </c>
      <c r="E10">
        <v>80.5</v>
      </c>
      <c r="F10">
        <v>63.74</v>
      </c>
      <c r="G10">
        <f t="shared" si="2"/>
        <v>16.759999999999998</v>
      </c>
      <c r="H10">
        <f t="shared" si="0"/>
        <v>0.79180124223602488</v>
      </c>
      <c r="I10">
        <f t="shared" si="1"/>
        <v>0.20819875776397512</v>
      </c>
    </row>
    <row r="11" spans="1:9" x14ac:dyDescent="0.2">
      <c r="A11" t="s">
        <v>21</v>
      </c>
      <c r="B11" s="3" t="s">
        <v>8</v>
      </c>
      <c r="C11" s="3" t="s">
        <v>9</v>
      </c>
      <c r="D11" t="s">
        <v>10</v>
      </c>
      <c r="E11">
        <v>122.7</v>
      </c>
      <c r="F11">
        <v>67.194999999999993</v>
      </c>
      <c r="G11">
        <f t="shared" si="2"/>
        <v>55.50500000000001</v>
      </c>
      <c r="H11">
        <f t="shared" si="0"/>
        <v>0.54763651181744089</v>
      </c>
      <c r="I11">
        <f t="shared" si="1"/>
        <v>0.45236348818255911</v>
      </c>
    </row>
    <row r="12" spans="1:9" x14ac:dyDescent="0.2">
      <c r="A12" t="s">
        <v>22</v>
      </c>
      <c r="B12" s="2" t="s">
        <v>12</v>
      </c>
      <c r="C12" s="2" t="s">
        <v>12</v>
      </c>
      <c r="D12" t="s">
        <v>10</v>
      </c>
      <c r="E12">
        <v>131.751</v>
      </c>
      <c r="F12">
        <v>111.416</v>
      </c>
      <c r="G12">
        <f t="shared" si="2"/>
        <v>20.335000000000008</v>
      </c>
      <c r="H12">
        <f t="shared" si="0"/>
        <v>0.84565582044918064</v>
      </c>
      <c r="I12">
        <f t="shared" si="1"/>
        <v>0.15434417955081936</v>
      </c>
    </row>
    <row r="13" spans="1:9" x14ac:dyDescent="0.2">
      <c r="A13" t="s">
        <v>23</v>
      </c>
      <c r="B13" s="2" t="s">
        <v>12</v>
      </c>
      <c r="C13" s="2" t="s">
        <v>12</v>
      </c>
      <c r="D13" t="s">
        <v>10</v>
      </c>
      <c r="E13">
        <v>109.268</v>
      </c>
      <c r="F13">
        <v>81.058000000000007</v>
      </c>
      <c r="G13">
        <f t="shared" si="2"/>
        <v>28.209999999999994</v>
      </c>
      <c r="H13">
        <f t="shared" si="0"/>
        <v>0.74182743346633973</v>
      </c>
      <c r="I13">
        <f t="shared" si="1"/>
        <v>0.25817256653366027</v>
      </c>
    </row>
    <row r="14" spans="1:9" x14ac:dyDescent="0.2">
      <c r="A14" t="s">
        <v>24</v>
      </c>
      <c r="B14" s="2" t="s">
        <v>12</v>
      </c>
      <c r="C14" s="2" t="s">
        <v>12</v>
      </c>
      <c r="D14" t="s">
        <v>10</v>
      </c>
      <c r="E14">
        <v>80.686000000000007</v>
      </c>
      <c r="F14">
        <v>74.924999999999997</v>
      </c>
      <c r="G14">
        <f t="shared" si="2"/>
        <v>5.7610000000000099</v>
      </c>
      <c r="H14">
        <f t="shared" si="0"/>
        <v>0.92859975708301301</v>
      </c>
      <c r="I14">
        <f t="shared" si="1"/>
        <v>7.1400242916986989E-2</v>
      </c>
    </row>
    <row r="15" spans="1:9" x14ac:dyDescent="0.2">
      <c r="A15" t="s">
        <v>25</v>
      </c>
      <c r="B15" s="3" t="s">
        <v>26</v>
      </c>
      <c r="C15" s="3" t="s">
        <v>9</v>
      </c>
      <c r="D15" t="s">
        <v>10</v>
      </c>
      <c r="E15">
        <v>129.374</v>
      </c>
      <c r="F15">
        <v>60.743000000000002</v>
      </c>
      <c r="G15">
        <f t="shared" si="2"/>
        <v>68.631</v>
      </c>
      <c r="H15">
        <f t="shared" si="0"/>
        <v>0.46951474021055239</v>
      </c>
      <c r="I15">
        <f t="shared" si="1"/>
        <v>0.53048525978944761</v>
      </c>
    </row>
    <row r="16" spans="1:9" x14ac:dyDescent="0.2">
      <c r="A16" t="s">
        <v>27</v>
      </c>
      <c r="B16" s="3" t="s">
        <v>9</v>
      </c>
      <c r="C16" s="3" t="s">
        <v>9</v>
      </c>
      <c r="D16" t="s">
        <v>10</v>
      </c>
      <c r="E16">
        <v>131.43899999999999</v>
      </c>
      <c r="F16">
        <v>11.36</v>
      </c>
      <c r="G16">
        <f t="shared" si="2"/>
        <v>120.07899999999999</v>
      </c>
      <c r="H16">
        <f t="shared" si="0"/>
        <v>8.6427924740754267E-2</v>
      </c>
      <c r="I16">
        <f t="shared" si="1"/>
        <v>0.91357207525924577</v>
      </c>
    </row>
    <row r="17" spans="1:9" x14ac:dyDescent="0.2">
      <c r="A17" t="s">
        <v>28</v>
      </c>
      <c r="B17" s="3" t="s">
        <v>9</v>
      </c>
      <c r="C17" s="3" t="s">
        <v>9</v>
      </c>
      <c r="D17" t="s">
        <v>10</v>
      </c>
      <c r="E17">
        <v>111.85599999999999</v>
      </c>
      <c r="F17">
        <v>17.155999999999999</v>
      </c>
      <c r="G17">
        <f t="shared" si="2"/>
        <v>94.699999999999989</v>
      </c>
      <c r="H17">
        <f t="shared" si="0"/>
        <v>0.15337576884565871</v>
      </c>
      <c r="I17">
        <f t="shared" si="1"/>
        <v>0.84662423115434127</v>
      </c>
    </row>
    <row r="18" spans="1:9" x14ac:dyDescent="0.2">
      <c r="A18" t="s">
        <v>29</v>
      </c>
      <c r="B18" s="3" t="s">
        <v>9</v>
      </c>
      <c r="C18" s="3" t="s">
        <v>9</v>
      </c>
      <c r="D18" t="s">
        <v>10</v>
      </c>
      <c r="E18">
        <v>125.32899999999999</v>
      </c>
      <c r="F18">
        <v>30.988</v>
      </c>
      <c r="G18">
        <f t="shared" si="2"/>
        <v>94.340999999999994</v>
      </c>
      <c r="H18">
        <f t="shared" si="0"/>
        <v>0.24725322949995612</v>
      </c>
      <c r="I18">
        <f t="shared" si="1"/>
        <v>0.7527467705000439</v>
      </c>
    </row>
    <row r="19" spans="1:9" x14ac:dyDescent="0.2">
      <c r="A19" t="s">
        <v>30</v>
      </c>
      <c r="B19" s="3" t="s">
        <v>8</v>
      </c>
      <c r="C19" s="3" t="s">
        <v>9</v>
      </c>
      <c r="D19" t="s">
        <v>10</v>
      </c>
      <c r="E19">
        <v>123.735</v>
      </c>
      <c r="F19">
        <v>30.443999999999999</v>
      </c>
      <c r="G19">
        <f t="shared" si="2"/>
        <v>93.290999999999997</v>
      </c>
      <c r="H19">
        <f t="shared" si="0"/>
        <v>0.24604194447811856</v>
      </c>
      <c r="I19">
        <f t="shared" si="1"/>
        <v>0.75395805552188144</v>
      </c>
    </row>
    <row r="20" spans="1:9" x14ac:dyDescent="0.2">
      <c r="A20" t="s">
        <v>31</v>
      </c>
      <c r="B20" s="3" t="s">
        <v>8</v>
      </c>
      <c r="C20" s="3" t="s">
        <v>9</v>
      </c>
      <c r="D20" t="s">
        <v>10</v>
      </c>
      <c r="E20">
        <v>132.435</v>
      </c>
      <c r="F20">
        <v>47.720999999999997</v>
      </c>
      <c r="G20">
        <f t="shared" si="2"/>
        <v>84.713999999999999</v>
      </c>
      <c r="H20">
        <f t="shared" si="0"/>
        <v>0.36033525880620676</v>
      </c>
      <c r="I20">
        <f t="shared" si="1"/>
        <v>0.63966474119379324</v>
      </c>
    </row>
    <row r="21" spans="1:9" x14ac:dyDescent="0.2">
      <c r="A21" t="s">
        <v>32</v>
      </c>
      <c r="B21" s="3" t="s">
        <v>9</v>
      </c>
      <c r="C21" s="3" t="s">
        <v>9</v>
      </c>
      <c r="D21" t="s">
        <v>33</v>
      </c>
      <c r="E21">
        <v>181.59200000000001</v>
      </c>
      <c r="F21">
        <v>32.247</v>
      </c>
      <c r="G21">
        <f t="shared" si="2"/>
        <v>149.34500000000003</v>
      </c>
      <c r="H21">
        <f t="shared" si="0"/>
        <v>0.17757940878452794</v>
      </c>
      <c r="I21">
        <f t="shared" si="1"/>
        <v>0.82242059121547206</v>
      </c>
    </row>
    <row r="22" spans="1:9" x14ac:dyDescent="0.2">
      <c r="A22" t="s">
        <v>34</v>
      </c>
      <c r="B22" s="3" t="s">
        <v>9</v>
      </c>
      <c r="C22" s="3" t="s">
        <v>9</v>
      </c>
      <c r="D22" t="s">
        <v>10</v>
      </c>
      <c r="E22">
        <v>146.98599999999999</v>
      </c>
      <c r="F22">
        <v>14.007</v>
      </c>
      <c r="G22">
        <f t="shared" si="2"/>
        <v>132.97899999999998</v>
      </c>
      <c r="H22">
        <f t="shared" si="0"/>
        <v>9.5294789979998101E-2</v>
      </c>
      <c r="I22">
        <f t="shared" si="1"/>
        <v>0.90470521002000193</v>
      </c>
    </row>
    <row r="23" spans="1:9" x14ac:dyDescent="0.2">
      <c r="A23" t="s">
        <v>35</v>
      </c>
      <c r="B23" s="2" t="s">
        <v>12</v>
      </c>
      <c r="C23" s="2" t="s">
        <v>12</v>
      </c>
      <c r="D23" t="s">
        <v>10</v>
      </c>
      <c r="E23">
        <v>91.747</v>
      </c>
      <c r="F23">
        <v>62.575000000000003</v>
      </c>
      <c r="G23">
        <f t="shared" si="2"/>
        <v>29.171999999999997</v>
      </c>
      <c r="H23">
        <f t="shared" si="0"/>
        <v>0.68203864976511497</v>
      </c>
      <c r="I23">
        <f t="shared" si="1"/>
        <v>0.31796135023488503</v>
      </c>
    </row>
    <row r="24" spans="1:9" x14ac:dyDescent="0.2">
      <c r="A24" t="s">
        <v>36</v>
      </c>
      <c r="B24" s="3" t="s">
        <v>9</v>
      </c>
      <c r="C24" s="3" t="s">
        <v>9</v>
      </c>
      <c r="D24" t="s">
        <v>33</v>
      </c>
      <c r="E24">
        <v>183.233</v>
      </c>
      <c r="F24">
        <v>8.391</v>
      </c>
      <c r="G24">
        <f t="shared" si="2"/>
        <v>174.84200000000001</v>
      </c>
      <c r="H24">
        <f>F24/E24</f>
        <v>4.5794152799986901E-2</v>
      </c>
      <c r="I24">
        <f t="shared" si="1"/>
        <v>0.95420584720001311</v>
      </c>
    </row>
    <row r="25" spans="1:9" x14ac:dyDescent="0.2">
      <c r="A25" t="s">
        <v>37</v>
      </c>
      <c r="B25" s="2" t="s">
        <v>12</v>
      </c>
      <c r="C25" s="2" t="s">
        <v>12</v>
      </c>
      <c r="D25" t="s">
        <v>10</v>
      </c>
      <c r="E25">
        <v>67.376000000000005</v>
      </c>
      <c r="F25">
        <v>57.963000000000001</v>
      </c>
      <c r="G25">
        <f t="shared" si="2"/>
        <v>9.4130000000000038</v>
      </c>
      <c r="H25">
        <f t="shared" si="0"/>
        <v>0.86029149845642361</v>
      </c>
      <c r="I25">
        <f t="shared" si="1"/>
        <v>0.13970850154357639</v>
      </c>
    </row>
    <row r="26" spans="1:9" x14ac:dyDescent="0.2">
      <c r="A26" t="s">
        <v>38</v>
      </c>
      <c r="B26" s="3" t="s">
        <v>9</v>
      </c>
      <c r="C26" s="3" t="s">
        <v>9</v>
      </c>
      <c r="D26" t="s">
        <v>33</v>
      </c>
      <c r="E26">
        <v>181.16300000000001</v>
      </c>
      <c r="F26">
        <v>10.877000000000001</v>
      </c>
      <c r="G26">
        <f t="shared" si="2"/>
        <v>170.286</v>
      </c>
      <c r="H26">
        <f t="shared" si="0"/>
        <v>6.0039853612492616E-2</v>
      </c>
      <c r="I26">
        <f t="shared" si="1"/>
        <v>0.93996014638750736</v>
      </c>
    </row>
    <row r="27" spans="1:9" x14ac:dyDescent="0.2">
      <c r="A27" t="s">
        <v>39</v>
      </c>
      <c r="B27" s="3" t="s">
        <v>40</v>
      </c>
      <c r="C27" s="3" t="s">
        <v>9</v>
      </c>
      <c r="D27" t="s">
        <v>33</v>
      </c>
      <c r="E27">
        <v>132.22800000000001</v>
      </c>
      <c r="F27">
        <v>15.509</v>
      </c>
      <c r="G27">
        <f t="shared" si="2"/>
        <v>116.71900000000001</v>
      </c>
      <c r="H27">
        <f t="shared" si="0"/>
        <v>0.11728983271319236</v>
      </c>
      <c r="I27">
        <f t="shared" si="1"/>
        <v>0.88271016728680762</v>
      </c>
    </row>
    <row r="28" spans="1:9" x14ac:dyDescent="0.2">
      <c r="A28" t="s">
        <v>41</v>
      </c>
      <c r="B28" s="3" t="s">
        <v>9</v>
      </c>
      <c r="C28" s="3" t="s">
        <v>9</v>
      </c>
      <c r="D28" t="s">
        <v>33</v>
      </c>
      <c r="E28">
        <v>105.187</v>
      </c>
      <c r="F28">
        <v>1.579</v>
      </c>
      <c r="G28">
        <f t="shared" si="2"/>
        <v>103.608</v>
      </c>
      <c r="H28">
        <f t="shared" si="0"/>
        <v>1.5011360719480544E-2</v>
      </c>
      <c r="I28">
        <f t="shared" si="1"/>
        <v>0.9849886392805195</v>
      </c>
    </row>
    <row r="29" spans="1:9" x14ac:dyDescent="0.2">
      <c r="A29" t="s">
        <v>42</v>
      </c>
      <c r="B29" s="3" t="s">
        <v>43</v>
      </c>
      <c r="C29" s="3" t="s">
        <v>9</v>
      </c>
      <c r="D29" t="s">
        <v>33</v>
      </c>
      <c r="E29">
        <v>179.726</v>
      </c>
      <c r="F29">
        <v>36.046999999999997</v>
      </c>
      <c r="G29">
        <f t="shared" si="2"/>
        <v>143.679</v>
      </c>
      <c r="H29">
        <f t="shared" si="0"/>
        <v>0.20056641776927098</v>
      </c>
      <c r="I29">
        <f t="shared" si="1"/>
        <v>0.79943358223072902</v>
      </c>
    </row>
    <row r="30" spans="1:9" x14ac:dyDescent="0.2">
      <c r="A30" t="s">
        <v>44</v>
      </c>
      <c r="B30" s="3" t="s">
        <v>9</v>
      </c>
      <c r="C30" s="3" t="s">
        <v>9</v>
      </c>
      <c r="D30" t="s">
        <v>33</v>
      </c>
      <c r="E30">
        <v>156.22800000000001</v>
      </c>
      <c r="F30">
        <v>3.254</v>
      </c>
      <c r="G30">
        <f t="shared" si="2"/>
        <v>152.97400000000002</v>
      </c>
      <c r="H30">
        <f t="shared" si="0"/>
        <v>2.0828532657398161E-2</v>
      </c>
      <c r="I30">
        <f t="shared" si="1"/>
        <v>0.97917146734260185</v>
      </c>
    </row>
    <row r="31" spans="1:9" x14ac:dyDescent="0.2">
      <c r="A31" t="s">
        <v>45</v>
      </c>
      <c r="B31" s="3" t="s">
        <v>40</v>
      </c>
      <c r="C31" s="3" t="s">
        <v>9</v>
      </c>
      <c r="D31" t="s">
        <v>33</v>
      </c>
      <c r="E31">
        <v>197.13900000000001</v>
      </c>
      <c r="F31">
        <v>28.984000000000002</v>
      </c>
      <c r="G31">
        <f t="shared" si="2"/>
        <v>168.155</v>
      </c>
      <c r="H31">
        <f t="shared" si="0"/>
        <v>0.14702316639528454</v>
      </c>
      <c r="I31">
        <f t="shared" si="1"/>
        <v>0.85297683360471543</v>
      </c>
    </row>
    <row r="32" spans="1:9" x14ac:dyDescent="0.2">
      <c r="A32" t="s">
        <v>46</v>
      </c>
      <c r="B32" s="3" t="s">
        <v>9</v>
      </c>
      <c r="C32" s="3" t="s">
        <v>9</v>
      </c>
      <c r="D32" t="s">
        <v>33</v>
      </c>
      <c r="E32">
        <v>131.715</v>
      </c>
      <c r="F32">
        <v>15.321</v>
      </c>
      <c r="G32">
        <f t="shared" si="2"/>
        <v>116.39400000000001</v>
      </c>
      <c r="H32">
        <f t="shared" si="0"/>
        <v>0.11631932581710511</v>
      </c>
      <c r="I32">
        <f t="shared" si="1"/>
        <v>0.88368067418289487</v>
      </c>
    </row>
    <row r="33" spans="1:9" x14ac:dyDescent="0.2">
      <c r="A33" t="s">
        <v>47</v>
      </c>
      <c r="B33" s="3" t="s">
        <v>43</v>
      </c>
      <c r="C33" s="3" t="s">
        <v>9</v>
      </c>
      <c r="D33" t="s">
        <v>33</v>
      </c>
      <c r="E33">
        <v>199.25700000000001</v>
      </c>
      <c r="F33">
        <v>28.68</v>
      </c>
      <c r="G33">
        <f t="shared" si="2"/>
        <v>170.577</v>
      </c>
      <c r="H33">
        <f t="shared" si="0"/>
        <v>0.14393471747542119</v>
      </c>
      <c r="I33">
        <f t="shared" si="1"/>
        <v>0.85606528252457881</v>
      </c>
    </row>
    <row r="34" spans="1:9" x14ac:dyDescent="0.2">
      <c r="A34" t="s">
        <v>48</v>
      </c>
      <c r="B34" s="2" t="s">
        <v>15</v>
      </c>
      <c r="C34" s="2" t="s">
        <v>12</v>
      </c>
      <c r="D34" t="s">
        <v>10</v>
      </c>
      <c r="E34">
        <v>115.265</v>
      </c>
      <c r="F34">
        <v>81.146000000000001</v>
      </c>
      <c r="G34">
        <f t="shared" si="2"/>
        <v>34.119</v>
      </c>
      <c r="H34">
        <f t="shared" si="0"/>
        <v>0.70399514163015664</v>
      </c>
      <c r="I34">
        <f t="shared" si="1"/>
        <v>0.29600485836984336</v>
      </c>
    </row>
    <row r="35" spans="1:9" x14ac:dyDescent="0.2">
      <c r="A35" t="s">
        <v>49</v>
      </c>
      <c r="B35" s="2" t="s">
        <v>50</v>
      </c>
      <c r="C35" s="2" t="s">
        <v>12</v>
      </c>
      <c r="D35" t="s">
        <v>10</v>
      </c>
      <c r="E35">
        <v>106.828</v>
      </c>
      <c r="F35">
        <v>91.628</v>
      </c>
      <c r="G35">
        <f t="shared" si="2"/>
        <v>15.200000000000003</v>
      </c>
      <c r="H35">
        <f t="shared" si="0"/>
        <v>0.85771520575130111</v>
      </c>
      <c r="I35">
        <f t="shared" si="1"/>
        <v>0.14228479424869889</v>
      </c>
    </row>
    <row r="36" spans="1:9" x14ac:dyDescent="0.2">
      <c r="A36" t="s">
        <v>51</v>
      </c>
      <c r="B36" s="3" t="s">
        <v>9</v>
      </c>
      <c r="C36" s="3" t="s">
        <v>9</v>
      </c>
      <c r="D36" t="s">
        <v>33</v>
      </c>
      <c r="E36">
        <v>156.708</v>
      </c>
      <c r="F36">
        <v>3.4289999999999998</v>
      </c>
      <c r="G36">
        <f t="shared" si="2"/>
        <v>153.279</v>
      </c>
      <c r="H36">
        <f t="shared" si="0"/>
        <v>2.188146106133701E-2</v>
      </c>
      <c r="I36">
        <f t="shared" si="1"/>
        <v>0.97811853893866296</v>
      </c>
    </row>
    <row r="37" spans="1:9" x14ac:dyDescent="0.2">
      <c r="A37" t="s">
        <v>52</v>
      </c>
      <c r="B37" s="3" t="s">
        <v>9</v>
      </c>
      <c r="C37" s="3" t="s">
        <v>9</v>
      </c>
      <c r="D37" t="s">
        <v>33</v>
      </c>
      <c r="E37">
        <v>110.157</v>
      </c>
      <c r="F37">
        <v>1.821</v>
      </c>
      <c r="G37">
        <f t="shared" si="2"/>
        <v>108.336</v>
      </c>
      <c r="H37">
        <f t="shared" si="0"/>
        <v>1.6530951278629594E-2</v>
      </c>
      <c r="I37">
        <f t="shared" si="1"/>
        <v>0.98346904872137042</v>
      </c>
    </row>
    <row r="38" spans="1:9" x14ac:dyDescent="0.2">
      <c r="A38" t="s">
        <v>53</v>
      </c>
      <c r="B38" s="2" t="s">
        <v>12</v>
      </c>
      <c r="C38" s="2" t="s">
        <v>12</v>
      </c>
      <c r="D38" t="s">
        <v>10</v>
      </c>
      <c r="E38">
        <v>132.43199999999999</v>
      </c>
      <c r="F38">
        <v>118.349</v>
      </c>
      <c r="G38">
        <f t="shared" si="2"/>
        <v>14.082999999999984</v>
      </c>
      <c r="H38">
        <f t="shared" si="0"/>
        <v>0.89365863235471799</v>
      </c>
      <c r="I38">
        <f t="shared" si="1"/>
        <v>0.10634136764528201</v>
      </c>
    </row>
    <row r="39" spans="1:9" x14ac:dyDescent="0.2">
      <c r="A39" t="s">
        <v>54</v>
      </c>
      <c r="B39" s="3" t="s">
        <v>9</v>
      </c>
      <c r="C39" s="3" t="s">
        <v>9</v>
      </c>
      <c r="D39" t="s">
        <v>33</v>
      </c>
      <c r="E39">
        <v>128.57</v>
      </c>
      <c r="F39">
        <v>20.483000000000001</v>
      </c>
      <c r="G39">
        <f t="shared" si="2"/>
        <v>108.08699999999999</v>
      </c>
      <c r="H39">
        <f t="shared" si="0"/>
        <v>0.15931399237769309</v>
      </c>
      <c r="I39">
        <f t="shared" si="1"/>
        <v>0.84068600762230694</v>
      </c>
    </row>
    <row r="40" spans="1:9" x14ac:dyDescent="0.2">
      <c r="A40" t="s">
        <v>55</v>
      </c>
      <c r="B40" s="3" t="s">
        <v>9</v>
      </c>
      <c r="C40" s="3" t="s">
        <v>9</v>
      </c>
      <c r="D40" t="s">
        <v>33</v>
      </c>
      <c r="E40">
        <v>186.19900000000001</v>
      </c>
      <c r="F40">
        <v>34.679000000000002</v>
      </c>
      <c r="G40">
        <f t="shared" si="2"/>
        <v>151.52000000000001</v>
      </c>
      <c r="H40">
        <f t="shared" si="0"/>
        <v>0.18624697232530787</v>
      </c>
      <c r="I40">
        <f t="shared" si="1"/>
        <v>0.81375302767469215</v>
      </c>
    </row>
    <row r="41" spans="1:9" x14ac:dyDescent="0.2">
      <c r="A41" t="s">
        <v>56</v>
      </c>
      <c r="B41" s="2" t="s">
        <v>15</v>
      </c>
      <c r="C41" s="2" t="s">
        <v>12</v>
      </c>
      <c r="D41" t="s">
        <v>10</v>
      </c>
      <c r="E41">
        <v>116.23699999999999</v>
      </c>
      <c r="F41">
        <v>83.316000000000003</v>
      </c>
      <c r="G41">
        <f t="shared" si="2"/>
        <v>32.920999999999992</v>
      </c>
      <c r="H41">
        <f t="shared" si="0"/>
        <v>0.71677692989323538</v>
      </c>
      <c r="I41">
        <f t="shared" si="1"/>
        <v>0.28322307010676462</v>
      </c>
    </row>
    <row r="42" spans="1:9" x14ac:dyDescent="0.2">
      <c r="A42" t="s">
        <v>57</v>
      </c>
      <c r="B42" s="3" t="s">
        <v>9</v>
      </c>
      <c r="C42" s="3" t="s">
        <v>9</v>
      </c>
      <c r="D42" t="s">
        <v>10</v>
      </c>
      <c r="E42">
        <v>120.47</v>
      </c>
      <c r="F42">
        <v>39.439</v>
      </c>
      <c r="G42">
        <f t="shared" si="2"/>
        <v>81.031000000000006</v>
      </c>
      <c r="H42">
        <f t="shared" si="0"/>
        <v>0.32737611023491325</v>
      </c>
      <c r="I42">
        <f t="shared" si="1"/>
        <v>0.67262388976508669</v>
      </c>
    </row>
    <row r="43" spans="1:9" x14ac:dyDescent="0.2">
      <c r="A43" t="s">
        <v>58</v>
      </c>
      <c r="B43" s="3" t="s">
        <v>43</v>
      </c>
      <c r="C43" s="3" t="s">
        <v>9</v>
      </c>
      <c r="D43" t="s">
        <v>10</v>
      </c>
      <c r="E43">
        <v>116.224</v>
      </c>
      <c r="F43">
        <v>47.183</v>
      </c>
      <c r="G43">
        <f t="shared" si="2"/>
        <v>69.040999999999997</v>
      </c>
      <c r="H43">
        <f t="shared" si="0"/>
        <v>0.40596606552863435</v>
      </c>
      <c r="I43">
        <f t="shared" si="1"/>
        <v>0.59403393447136565</v>
      </c>
    </row>
    <row r="44" spans="1:9" x14ac:dyDescent="0.2">
      <c r="A44" t="s">
        <v>59</v>
      </c>
      <c r="B44" s="3" t="s">
        <v>43</v>
      </c>
      <c r="C44" s="3" t="s">
        <v>9</v>
      </c>
      <c r="D44" t="s">
        <v>10</v>
      </c>
      <c r="E44">
        <v>135.34100000000001</v>
      </c>
      <c r="F44">
        <v>59.476999999999997</v>
      </c>
      <c r="G44">
        <f t="shared" si="2"/>
        <v>75.864000000000004</v>
      </c>
      <c r="H44">
        <f t="shared" si="0"/>
        <v>0.43946032613915953</v>
      </c>
      <c r="I44">
        <f t="shared" si="1"/>
        <v>0.56053967386084047</v>
      </c>
    </row>
  </sheetData>
  <autoFilter ref="A1:I44" xr:uid="{2541E6F9-B445-A14F-8037-B4B8D8234777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Kei-Lin Ooi</dc:creator>
  <cp:keywords/>
  <dc:description/>
  <cp:lastModifiedBy>Kei-Lin Ooi</cp:lastModifiedBy>
  <cp:revision/>
  <dcterms:created xsi:type="dcterms:W3CDTF">2024-02-28T05:45:35Z</dcterms:created>
  <dcterms:modified xsi:type="dcterms:W3CDTF">2025-02-05T10:51:26Z</dcterms:modified>
  <cp:category/>
  <cp:contentStatus/>
</cp:coreProperties>
</file>