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4555" windowHeight="1179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55" i="3" l="1"/>
  <c r="E55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F3" i="3"/>
  <c r="F4" i="3" s="1"/>
  <c r="I2" i="3"/>
  <c r="I4" i="3" l="1"/>
  <c r="F5" i="3"/>
  <c r="I3" i="3"/>
  <c r="I5" i="3" l="1"/>
  <c r="F6" i="3"/>
  <c r="F7" i="3" l="1"/>
  <c r="I6" i="3"/>
  <c r="F8" i="3" l="1"/>
  <c r="I7" i="3"/>
  <c r="F9" i="3" l="1"/>
  <c r="I8" i="3"/>
  <c r="I9" i="3" l="1"/>
  <c r="F10" i="3"/>
  <c r="F11" i="3" l="1"/>
  <c r="I10" i="3"/>
  <c r="I11" i="3" l="1"/>
  <c r="F12" i="3"/>
  <c r="I12" i="3" l="1"/>
  <c r="F13" i="3"/>
  <c r="I13" i="3" l="1"/>
  <c r="F14" i="3"/>
  <c r="F15" i="3" l="1"/>
  <c r="I14" i="3"/>
  <c r="F16" i="3" l="1"/>
  <c r="I15" i="3"/>
  <c r="F17" i="3" l="1"/>
  <c r="I16" i="3"/>
  <c r="I17" i="3" l="1"/>
  <c r="F18" i="3"/>
  <c r="F19" i="3" l="1"/>
  <c r="I18" i="3"/>
  <c r="F20" i="3" l="1"/>
  <c r="I19" i="3"/>
  <c r="I20" i="3" l="1"/>
  <c r="F21" i="3"/>
  <c r="I21" i="3" l="1"/>
  <c r="F22" i="3"/>
  <c r="F23" i="3" l="1"/>
  <c r="I22" i="3"/>
  <c r="F24" i="3" l="1"/>
  <c r="I23" i="3"/>
  <c r="F25" i="3" l="1"/>
  <c r="I24" i="3"/>
  <c r="I25" i="3" l="1"/>
  <c r="F26" i="3"/>
  <c r="F27" i="3" l="1"/>
  <c r="I26" i="3"/>
  <c r="F28" i="3" l="1"/>
  <c r="I27" i="3"/>
  <c r="I28" i="3" l="1"/>
  <c r="F29" i="3"/>
  <c r="I29" i="3" l="1"/>
  <c r="F30" i="3"/>
  <c r="F31" i="3" l="1"/>
  <c r="I30" i="3"/>
  <c r="F32" i="3" l="1"/>
  <c r="I31" i="3"/>
  <c r="I32" i="3" l="1"/>
  <c r="F33" i="3"/>
  <c r="I33" i="3" l="1"/>
  <c r="F34" i="3"/>
  <c r="F35" i="3" l="1"/>
  <c r="I34" i="3"/>
  <c r="F36" i="3" l="1"/>
  <c r="I35" i="3"/>
  <c r="I36" i="3" l="1"/>
  <c r="F37" i="3"/>
  <c r="I37" i="3" l="1"/>
  <c r="F38" i="3"/>
  <c r="I38" i="3" s="1"/>
</calcChain>
</file>

<file path=xl/sharedStrings.xml><?xml version="1.0" encoding="utf-8"?>
<sst xmlns="http://schemas.openxmlformats.org/spreadsheetml/2006/main" count="753" uniqueCount="280">
  <si>
    <t>Go from .mario to .player</t>
  </si>
  <si>
    <t>2013-11-14T06:31:19Z</t>
  </si>
  <si>
    <t>null</t>
  </si>
  <si>
    <t>mario(mario.Star++) pulls a replace error</t>
  </si>
  <si>
    <t>2013-11-11T03:06:35Z</t>
  </si>
  <si>
    <t>mushroom gives 2 life ?</t>
  </si>
  <si>
    <t>2013-11-10T17:54:38Z</t>
  </si>
  <si>
    <t>scroll issue on level 3-4</t>
  </si>
  <si>
    <t>2013-10-30T14:21:44Z</t>
  </si>
  <si>
    <t>Touch Controls</t>
  </si>
  <si>
    <t>2013-10-30T04:08:32Z</t>
  </si>
  <si>
    <t>Generator -&gt; original still has increasing time</t>
  </si>
  <si>
    <t>2013-10-26T18:29:31Z</t>
  </si>
  <si>
    <t>Make or get an actual localStorage shim</t>
  </si>
  <si>
    <t>2013-10-25T05:31:34Z</t>
  </si>
  <si>
    <t>Get more controls working from Gamepad.js</t>
  </si>
  <si>
    <t>2013-10-25T04:26:51Z</t>
  </si>
  <si>
    <t>Add the ability to save game</t>
  </si>
  <si>
    <t>2013-10-23T19:58:40Z</t>
  </si>
  <si>
    <t>Fix accuracy of hitting a block making items on top go that way</t>
  </si>
  <si>
    <t>2013-10-21T19:52:15Z</t>
  </si>
  <si>
    <t>Invincible after getting hit too short</t>
  </si>
  <si>
    <t>2013-10-20T23:16:06Z</t>
  </si>
  <si>
    <t>Controls are a bit \janky\""</t>
  </si>
  <si>
    <t>2013-10-19T01:42:21Z</t>
  </si>
  <si>
    <t>World 4-1 - Jump height should clear piranha plants in tall pipes</t>
  </si>
  <si>
    <t>2013-10-18T06:23:29Z</t>
  </si>
  <si>
    <t>World 8-1 - Buzzy beetle does not stop fireballs</t>
  </si>
  <si>
    <t>2013-10-18T06:14:25Z</t>
  </si>
  <si>
    <t xml:space="preserve">World 4-2 warp zone - able to move right in sky area when almost at end of beanstalk </t>
  </si>
  <si>
    <t>2013-10-18T06:13:15Z</t>
  </si>
  <si>
    <t>1-up mushroom giving more than one extra life</t>
  </si>
  <si>
    <t>2013-10-18T04:42:17Z</t>
  </si>
  <si>
    <t>Mario Stuck Next to Walls</t>
  </si>
  <si>
    <t>2013-10-17T07:42:54Z</t>
  </si>
  <si>
    <t>Hammers still being thrown in 8-4 after victory</t>
  </si>
  <si>
    <t>2013-10-17T04:28:16Z</t>
  </si>
  <si>
    <t>8-4 underwater horizontal pipe goes over stones</t>
  </si>
  <si>
    <t>2013-10-17T04:26:22Z</t>
  </si>
  <si>
    <t>8-4 Pipe is miscolored</t>
  </si>
  <si>
    <t>2013-10-17T04:24:47Z</t>
  </si>
  <si>
    <t>Flying Koopas in 8-4 should be blue-ish</t>
  </si>
  <si>
    <t>2013-10-17T04:22:45Z</t>
  </si>
  <si>
    <t>Game hang in level 8-4</t>
  </si>
  <si>
    <t>2013-10-16T22:51:58Z</t>
  </si>
  <si>
    <t>Piranha Plants have a 1px bar on top when moving.</t>
  </si>
  <si>
    <t>2013-10-16T18:41:03Z</t>
  </si>
  <si>
    <t>The original game had no horizontal acceleration.</t>
  </si>
  <si>
    <t>2013-10-16T18:30:04Z</t>
  </si>
  <si>
    <t>Implement Modernizr</t>
  </si>
  <si>
    <t>2013-10-16T14:36:32Z</t>
  </si>
  <si>
    <t>Brick box death animations should be faster when setSpeed is used</t>
  </si>
  <si>
    <t>2013-10-16T05:37:27Z</t>
  </si>
  <si>
    <t>Get scripted keys to work</t>
  </si>
  <si>
    <t>2013-10-16T04:52:53Z</t>
  </si>
  <si>
    <t>Invisible wall movement</t>
  </si>
  <si>
    <t>2013-10-16T01:41:58Z</t>
  </si>
  <si>
    <t>Level 1-2 Bug: Mario jumps and just goes away forever</t>
  </si>
  <si>
    <t>2013-10-15T19:12:13Z</t>
  </si>
  <si>
    <t>Lost Levels</t>
  </si>
  <si>
    <t>2013-10-15T14:59:38Z</t>
  </si>
  <si>
    <t>Use Checkpoints</t>
  </si>
  <si>
    <t>2013-10-15T14:59:22Z</t>
  </si>
  <si>
    <t xml:space="preserve">Make the darn thing run well </t>
  </si>
  <si>
    <t>2013-10-14T07:23:33Z</t>
  </si>
  <si>
    <t>Problema en el nivel 8</t>
  </si>
  <si>
    <t>2013-10-13T00:21:56Z</t>
  </si>
  <si>
    <t>Ability to take a picture of the screen</t>
  </si>
  <si>
    <t>2013-10-12T05:49:23Z</t>
  </si>
  <si>
    <t>Underwater Sprite Error, Fire Mario Appearing as Super Mario</t>
  </si>
  <si>
    <t>2013-10-11T22:55:44Z</t>
  </si>
  <si>
    <t>Add support for changing keys</t>
  </si>
  <si>
    <t>2013-10-11T03:12:31Z</t>
  </si>
  <si>
    <t>no fireworks!</t>
  </si>
  <si>
    <t>2013-10-10T23:25:15Z</t>
  </si>
  <si>
    <t>Random map generator sometimes broken</t>
  </si>
  <si>
    <t>2013-10-10T16:15:16Z</t>
  </si>
  <si>
    <t>Fix sounds</t>
  </si>
  <si>
    <t>2013-10-10T16:12:41Z</t>
  </si>
  <si>
    <t>Editor sharing of maps</t>
  </si>
  <si>
    <t>2013-10-10T16:11:18Z</t>
  </si>
  <si>
    <t>Editor features!</t>
  </si>
  <si>
    <t>2013-10-10T16:10:34Z</t>
  </si>
  <si>
    <t>Make .onadding into .onAdding and super-charge it</t>
  </si>
  <si>
    <t>2013-10-10T16:10:13Z</t>
  </si>
  <si>
    <t>Store Things as JSON</t>
  </si>
  <si>
    <t>2013-10-10T16:09:06Z</t>
  </si>
  <si>
    <t>Store Maps in JSON</t>
  </si>
  <si>
    <t>2013-10-10T16:08:58Z</t>
  </si>
  <si>
    <t>Multiplayer gameplay!</t>
  </si>
  <si>
    <t>2013-10-10T16:07:44Z</t>
  </si>
  <si>
    <t>Fix non-standard framerate</t>
  </si>
  <si>
    <t>2013-10-10T16:05:58Z</t>
  </si>
  <si>
    <t>Play as Luigi</t>
  </si>
  <si>
    <t>2013-11-14T05:24:13Z</t>
  </si>
  <si>
    <t>2013-11-14T06:31:43Z</t>
  </si>
  <si>
    <t>Add how to play instructions on codio.com</t>
  </si>
  <si>
    <t>2013-11-12T11:57:56Z</t>
  </si>
  <si>
    <t>2013-11-13T17:36:56Z</t>
  </si>
  <si>
    <t>Fixed horizontal pipe issue, where Mario can't get into 1-2 pipe to underworld</t>
  </si>
  <si>
    <t>2013-11-12T02:31:03Z</t>
  </si>
  <si>
    <t>2013-11-12T02:55:44Z</t>
  </si>
  <si>
    <t>Can't get into underworld in 1-2</t>
  </si>
  <si>
    <t>2013-11-11T02:56:50Z</t>
  </si>
  <si>
    <t>2013-11-12T02:32:53Z</t>
  </si>
  <si>
    <t>Added logic to unset sound.used if resume is false.</t>
  </si>
  <si>
    <t>2013-11-11T02:43:51Z</t>
  </si>
  <si>
    <t>2013-11-12T02:53:41Z</t>
  </si>
  <si>
    <t>Bug with cloud</t>
  </si>
  <si>
    <t>2013-11-10T11:11:59Z</t>
  </si>
  <si>
    <t>2013-11-10T15:15:00Z</t>
  </si>
  <si>
    <t>Bug world 2-2 and 7-2</t>
  </si>
  <si>
    <t>2013-11-10T09:27:52Z</t>
  </si>
  <si>
    <t>2013-11-12T04:42:18Z</t>
  </si>
  <si>
    <t>UI doesn't update when levels are AJAXed from server</t>
  </si>
  <si>
    <t>2013-11-09T00:11:00Z</t>
  </si>
  <si>
    <t>2013-11-13T17:40:42Z</t>
  </si>
  <si>
    <t>Added world clear theme after Bowser defeats</t>
  </si>
  <si>
    <t>2013-11-08T01:27:32Z</t>
  </si>
  <si>
    <t>2013-11-10T15:14:04Z</t>
  </si>
  <si>
    <t>Adding patch so 1-UP mushrooms can't be killed by a fireball</t>
  </si>
  <si>
    <t>2013-11-05T20:37:48Z</t>
  </si>
  <si>
    <t>2013-11-05T20:49:36Z</t>
  </si>
  <si>
    <t>Maybe Noob? Level editor and Map select buttons</t>
  </si>
  <si>
    <t>2013-11-05T16:53:58Z</t>
  </si>
  <si>
    <t>2013-11-07T07:47:56Z</t>
  </si>
  <si>
    <t>Level 1-2 doesn't load after defeating Level 1-1</t>
  </si>
  <si>
    <t>2013-11-03T09:26:34Z</t>
  </si>
  <si>
    <t>2013-11-03T09:49:23Z</t>
  </si>
  <si>
    <t>More controls working from Gamepad.js</t>
  </si>
  <si>
    <t>2013-11-01T12:40:24Z</t>
  </si>
  <si>
    <t>2013-11-01T19:46:03Z</t>
  </si>
  <si>
    <t>Running locally with Firefox or Chrome</t>
  </si>
  <si>
    <t>2013-10-31T15:44:29Z</t>
  </si>
  <si>
    <t>2013-11-04T17:20:29Z</t>
  </si>
  <si>
    <t>Running locally with Firefox</t>
  </si>
  <si>
    <t>2013-10-30T23:21:45Z</t>
  </si>
  <si>
    <t>2013-10-30T23:24:23Z</t>
  </si>
  <si>
    <t>color's are all messed up</t>
  </si>
  <si>
    <t>2013-10-30T14:27:15Z</t>
  </si>
  <si>
    <t>2013-10-30T17:50:32Z</t>
  </si>
  <si>
    <t>2013-10-30T11:59:07Z</t>
  </si>
  <si>
    <t>2013-11-01T11:52:22Z</t>
  </si>
  <si>
    <t>After 1st Level is complete it stops</t>
  </si>
  <si>
    <t>2013-10-29T07:29:10Z</t>
  </si>
  <si>
    <t>2013-10-29T18:05:22Z</t>
  </si>
  <si>
    <t>Update mario.js</t>
  </si>
  <si>
    <t>2013-10-28T08:22:39Z</t>
  </si>
  <si>
    <t>2013-10-30T04:07:33Z</t>
  </si>
  <si>
    <t>HTML5 Gamepad Support</t>
  </si>
  <si>
    <t>2013-10-25T00:10:33Z</t>
  </si>
  <si>
    <t>2013-10-25T02:21:05Z</t>
  </si>
  <si>
    <t>Clean up comments</t>
  </si>
  <si>
    <t>2013-10-25T00:02:21Z</t>
  </si>
  <si>
    <t>2013-10-25T00:02:57Z</t>
  </si>
  <si>
    <t>Random Map--game freezes after falling from cloud bonus area in sky</t>
  </si>
  <si>
    <t>2013-10-22T21:44:50Z</t>
  </si>
  <si>
    <t>2013-10-23T04:31:04Z</t>
  </si>
  <si>
    <t>Noob question: How to view code once its downloaded.</t>
  </si>
  <si>
    <t>2013-10-22T02:43:54Z</t>
  </si>
  <si>
    <t>2013-10-30T04:09:52Z</t>
  </si>
  <si>
    <t>firefox missing game info</t>
  </si>
  <si>
    <t>2013-10-21T14:12:54Z</t>
  </si>
  <si>
    <t>2013-10-24T21:56:58Z</t>
  </si>
  <si>
    <t>support non-qwerty keyboards</t>
  </si>
  <si>
    <t>2013-10-20T14:52:38Z</t>
  </si>
  <si>
    <t>2013-10-20T14:55:29Z</t>
  </si>
  <si>
    <t>Hidden block 1-ups</t>
  </si>
  <si>
    <t>2013-10-18T20:37:23Z</t>
  </si>
  <si>
    <t>2013-10-19T16:54:19Z</t>
  </si>
  <si>
    <t>Changed fireball sound when hitting solid objects</t>
  </si>
  <si>
    <t>2013-10-18T14:52:51Z</t>
  </si>
  <si>
    <t>2013-10-19T02:48:54Z</t>
  </si>
  <si>
    <t>If Mario is close to a Pakkun Flower Pipe the flower don't emerges</t>
  </si>
  <si>
    <t>2013-10-18T04:17:37Z</t>
  </si>
  <si>
    <t>2013-10-18T04:20:23Z</t>
  </si>
  <si>
    <t>Fix mario not reversing direction after some skids</t>
  </si>
  <si>
    <t>2013-10-17T20:34:18Z</t>
  </si>
  <si>
    <t>2013-10-17T21:28:23Z</t>
  </si>
  <si>
    <t>Fireballs Destroy Star</t>
  </si>
  <si>
    <t>2013-10-17T04:55:12Z</t>
  </si>
  <si>
    <t>2013-10-17T05:23:21Z</t>
  </si>
  <si>
    <t>it doesn't work on ios and android devices</t>
  </si>
  <si>
    <t>2013-10-17T01:30:04Z</t>
  </si>
  <si>
    <t>2013-10-30T04:14:34Z</t>
  </si>
  <si>
    <t>Mario go through the floor if lose size before hitting the floor</t>
  </si>
  <si>
    <t>2013-10-16T18:44:38Z</t>
  </si>
  <si>
    <t>2013-10-17T04:50:41Z</t>
  </si>
  <si>
    <t>Gameover music played when map generator used.</t>
  </si>
  <si>
    <t>2013-10-16T18:35:59Z</t>
  </si>
  <si>
    <t>2013-11-13T23:20:43Z</t>
  </si>
  <si>
    <t>Fixed exit point of Underworld in 8-1</t>
  </si>
  <si>
    <t>2013-10-16T16:40:35Z</t>
  </si>
  <si>
    <t>2013-10-17T04:20:09Z</t>
  </si>
  <si>
    <t>Feedback about a bug at lvl2</t>
  </si>
  <si>
    <t>2013-10-16T06:15:44Z</t>
  </si>
  <si>
    <t>2013-10-17T04:32:37Z</t>
  </si>
  <si>
    <t>Landing low on a Goomba while Super makes you fall through the map</t>
  </si>
  <si>
    <t>2013-10-16T04:53:40Z</t>
  </si>
  <si>
    <t>2013-10-17T05:26:04Z</t>
  </si>
  <si>
    <t>World 1-2 intro jump glitch</t>
  </si>
  <si>
    <t>2013-10-16T01:39:33Z</t>
  </si>
  <si>
    <t>2013-10-19T16:57:06Z</t>
  </si>
  <si>
    <t>Why does Mario slide?</t>
  </si>
  <si>
    <t>2013-10-16T01:34:51Z</t>
  </si>
  <si>
    <t>2013-10-16T02:15:01Z</t>
  </si>
  <si>
    <t>Mushroom Sprite Flipped</t>
  </si>
  <si>
    <t>2013-10-16T00:09:37Z</t>
  </si>
  <si>
    <t>2013-10-16T03:53:52Z</t>
  </si>
  <si>
    <t>Fireball impact sound</t>
  </si>
  <si>
    <t>2013-10-15T23:42:01Z</t>
  </si>
  <si>
    <t>2013-10-19T16:57:24Z</t>
  </si>
  <si>
    <t>Cache more!</t>
  </si>
  <si>
    <t>2013-10-15T15:12:21Z</t>
  </si>
  <si>
    <t>2013-10-30T04:15:32Z</t>
  </si>
  <si>
    <t>Will Nintendo sue?</t>
  </si>
  <si>
    <t>2013-10-15T06:58:58Z</t>
  </si>
  <si>
    <t>2013-11-13T23:41:35Z</t>
  </si>
  <si>
    <t>No music plays</t>
  </si>
  <si>
    <t>2013-10-15T00:28:31Z</t>
  </si>
  <si>
    <t>2013-10-15T14:50:27Z</t>
  </si>
  <si>
    <t>2013-10-13T18:25:08Z</t>
  </si>
  <si>
    <t>2013-10-17T05:45:25Z</t>
  </si>
  <si>
    <t>Tube at end of 1-2 seems broken</t>
  </si>
  <si>
    <t>2013-10-12T16:44:08Z</t>
  </si>
  <si>
    <t>2013-11-12T05:02:39Z</t>
  </si>
  <si>
    <t>stops at end of World 1-1 and does not continue to the next level</t>
  </si>
  <si>
    <t>2013-10-11T17:48:56Z</t>
  </si>
  <si>
    <t>2013-10-12T05:49:43Z</t>
  </si>
  <si>
    <t>World 2-1's first Underworld still uses pushPreThingsVert</t>
  </si>
  <si>
    <t>2013-10-11T15:27:23Z</t>
  </si>
  <si>
    <t>2013-10-12T05:49:57Z</t>
  </si>
  <si>
    <t>Fixing shells not killing Mario after hitting an enemy</t>
  </si>
  <si>
    <t>2013-10-11T01:10:50Z</t>
  </si>
  <si>
    <t>2013-10-11T15:27:00Z</t>
  </si>
  <si>
    <t>Uncaught syntax error in sprites.js</t>
  </si>
  <si>
    <t>2013-10-11T00:10:43Z</t>
  </si>
  <si>
    <t>2013-10-11T00:15:56Z</t>
  </si>
  <si>
    <t>Allow JIT optimization.</t>
  </si>
  <si>
    <t>2013-10-10T23:12:23Z</t>
  </si>
  <si>
    <t>2013-10-10T23:15:42Z</t>
  </si>
  <si>
    <t>Waaay too slow on Firefox</t>
  </si>
  <si>
    <t>2013-10-10T22:34:46Z</t>
  </si>
  <si>
    <t>2013-10-30T04:10:36Z</t>
  </si>
  <si>
    <t>Fireballs on enemy use Kick.wav</t>
  </si>
  <si>
    <t>2013-10-10T20:34:11Z</t>
  </si>
  <si>
    <t>2013-10-10T20:48:45Z</t>
  </si>
  <si>
    <t>remove leading '/' from font css ( create relative import )</t>
  </si>
  <si>
    <t>2013-10-10T16:40:55Z</t>
  </si>
  <si>
    <t>2013-10-11T21:19:04Z</t>
  </si>
  <si>
    <t>Fireballs on enemies use \Bump.wav\" instead of \"Kick.wav\""</t>
  </si>
  <si>
    <t>2013-10-10T16:23:48Z</t>
  </si>
  <si>
    <t>2013-10-10T23:17:05Z</t>
  </si>
  <si>
    <t>Wrong sound for fireball deaths</t>
  </si>
  <si>
    <t>2013-10-10T16:23:00Z</t>
  </si>
  <si>
    <t>2013-10-11T21:19:19Z</t>
  </si>
  <si>
    <t>Game freezes when you go to the warp zone in level 1-2 and want to jump to world 4</t>
  </si>
  <si>
    <t>2013-10-10T16:18:23Z</t>
  </si>
  <si>
    <t>2013-10-11T21:19:27Z</t>
  </si>
  <si>
    <t>2013-10-10T16:14:04Z</t>
  </si>
  <si>
    <t>2013-11-14T06:28:27Z</t>
  </si>
  <si>
    <t>World 1-2 is slightly off, lol</t>
  </si>
  <si>
    <t>2013-10-10T16:09:15Z</t>
  </si>
  <si>
    <t>2013-10-16T02:22:32Z</t>
  </si>
  <si>
    <t>Gamepad.js support</t>
  </si>
  <si>
    <t>2013-10-10T16:07:27Z</t>
  </si>
  <si>
    <t>2013-11-13T23:42:53Z</t>
  </si>
  <si>
    <t>\Up\" for jump changes gameplay"</t>
  </si>
  <si>
    <t>2013-10-09T13:57:50Z</t>
  </si>
  <si>
    <t>2013-10-16T05:23:43Z</t>
  </si>
  <si>
    <t>FullScreenMario</t>
    <phoneticPr fontId="1"/>
  </si>
  <si>
    <t>No.</t>
    <phoneticPr fontId="1"/>
  </si>
  <si>
    <t>タイトル</t>
    <phoneticPr fontId="1"/>
  </si>
  <si>
    <t>Open</t>
    <phoneticPr fontId="1"/>
  </si>
  <si>
    <t>Close</t>
    <phoneticPr fontId="1"/>
  </si>
  <si>
    <t>日</t>
    <rPh sb="0" eb="1">
      <t>ニチ</t>
    </rPh>
    <phoneticPr fontId="1"/>
  </si>
  <si>
    <t>OPEN</t>
    <phoneticPr fontId="1"/>
  </si>
  <si>
    <t>TOTAL</t>
    <phoneticPr fontId="1"/>
  </si>
  <si>
    <t>CLOSE</t>
    <phoneticPr fontId="1"/>
  </si>
  <si>
    <t>残issue</t>
    <rPh sb="0" eb="1">
      <t>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</si>
</sst>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[1]Sheet2!$F$1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[1]Sheet2!$F$2:$F$38</c:f>
              <c:numCache>
                <c:formatCode>General</c:formatCode>
                <c:ptCount val="37"/>
                <c:pt idx="0">
                  <c:v>1</c:v>
                </c:pt>
                <c:pt idx="1">
                  <c:v>21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39</c:v>
                </c:pt>
                <c:pt idx="7">
                  <c:v>54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81</c:v>
                </c:pt>
                <c:pt idx="17">
                  <c:v>82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92</c:v>
                </c:pt>
                <c:pt idx="26">
                  <c:v>92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104</c:v>
                </c:pt>
                <c:pt idx="35">
                  <c:v>104</c:v>
                </c:pt>
                <c:pt idx="36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[1]Sheet2!$H$1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val>
            <c:numRef>
              <c:f>[1]Sheet2!$H$2:$H$38</c:f>
              <c:numCache>
                <c:formatCode>General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45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48</c:v>
                </c:pt>
                <c:pt idx="33">
                  <c:v>48</c:v>
                </c:pt>
                <c:pt idx="34">
                  <c:v>53</c:v>
                </c:pt>
                <c:pt idx="35">
                  <c:v>58</c:v>
                </c:pt>
                <c:pt idx="36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0544"/>
        <c:axId val="72542080"/>
      </c:lineChart>
      <c:catAx>
        <c:axId val="725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42080"/>
        <c:crosses val="autoZero"/>
        <c:auto val="1"/>
        <c:lblAlgn val="ctr"/>
        <c:lblOffset val="100"/>
        <c:noMultiLvlLbl val="0"/>
      </c:catAx>
      <c:valAx>
        <c:axId val="725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[1]Sheet2!$I$1</c:f>
              <c:strCache>
                <c:ptCount val="1"/>
                <c:pt idx="0">
                  <c:v>残issue</c:v>
                </c:pt>
              </c:strCache>
            </c:strRef>
          </c:tx>
          <c:marker>
            <c:symbol val="none"/>
          </c:marker>
          <c:val>
            <c:numRef>
              <c:f>[1]Sheet2!$I$2:$I$38</c:f>
              <c:numCache>
                <c:formatCode>General</c:formatCode>
                <c:ptCount val="37"/>
                <c:pt idx="0">
                  <c:v>1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28</c:v>
                </c:pt>
                <c:pt idx="7">
                  <c:v>39</c:v>
                </c:pt>
                <c:pt idx="8">
                  <c:v>40</c:v>
                </c:pt>
                <c:pt idx="9">
                  <c:v>46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0752"/>
        <c:axId val="72572288"/>
      </c:lineChart>
      <c:catAx>
        <c:axId val="725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2572288"/>
        <c:crosses val="autoZero"/>
        <c:auto val="1"/>
        <c:lblAlgn val="ctr"/>
        <c:lblOffset val="100"/>
        <c:noMultiLvlLbl val="0"/>
      </c:catAx>
      <c:valAx>
        <c:axId val="72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9</xdr:row>
      <xdr:rowOff>38100</xdr:rowOff>
    </xdr:from>
    <xdr:to>
      <xdr:col>7</xdr:col>
      <xdr:colOff>361950</xdr:colOff>
      <xdr:row>25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8</xdr:row>
      <xdr:rowOff>161925</xdr:rowOff>
    </xdr:from>
    <xdr:to>
      <xdr:col>16</xdr:col>
      <xdr:colOff>38100</xdr:colOff>
      <xdr:row>24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bo/Desktop/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E1" t="str">
            <v>OPEN</v>
          </cell>
          <cell r="F1" t="str">
            <v>TOTAL</v>
          </cell>
          <cell r="G1" t="str">
            <v>CLOSE</v>
          </cell>
          <cell r="H1" t="str">
            <v>CLOSE</v>
          </cell>
          <cell r="I1" t="str">
            <v>残issue</v>
          </cell>
        </row>
        <row r="2">
          <cell r="D2">
            <v>41556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  <cell r="I2">
            <v>1</v>
          </cell>
        </row>
        <row r="3">
          <cell r="D3">
            <v>41557</v>
          </cell>
          <cell r="E3">
            <v>20</v>
          </cell>
          <cell r="F3">
            <v>21</v>
          </cell>
          <cell r="G3">
            <v>3</v>
          </cell>
          <cell r="H3">
            <v>3</v>
          </cell>
          <cell r="I3">
            <v>18</v>
          </cell>
        </row>
        <row r="4">
          <cell r="D4">
            <v>41558</v>
          </cell>
          <cell r="E4">
            <v>6</v>
          </cell>
          <cell r="F4">
            <v>27</v>
          </cell>
          <cell r="G4">
            <v>5</v>
          </cell>
          <cell r="H4">
            <v>8</v>
          </cell>
          <cell r="I4">
            <v>19</v>
          </cell>
        </row>
        <row r="5">
          <cell r="D5">
            <v>41559</v>
          </cell>
          <cell r="E5">
            <v>2</v>
          </cell>
          <cell r="F5">
            <v>29</v>
          </cell>
          <cell r="G5">
            <v>2</v>
          </cell>
          <cell r="H5">
            <v>10</v>
          </cell>
          <cell r="I5">
            <v>19</v>
          </cell>
        </row>
        <row r="6">
          <cell r="D6">
            <v>41560</v>
          </cell>
          <cell r="E6">
            <v>2</v>
          </cell>
          <cell r="F6">
            <v>31</v>
          </cell>
          <cell r="G6">
            <v>0</v>
          </cell>
          <cell r="H6">
            <v>10</v>
          </cell>
          <cell r="I6">
            <v>21</v>
          </cell>
        </row>
        <row r="7">
          <cell r="D7">
            <v>41561</v>
          </cell>
          <cell r="E7">
            <v>1</v>
          </cell>
          <cell r="F7">
            <v>32</v>
          </cell>
          <cell r="G7">
            <v>0</v>
          </cell>
          <cell r="H7">
            <v>10</v>
          </cell>
          <cell r="I7">
            <v>22</v>
          </cell>
        </row>
        <row r="8">
          <cell r="D8">
            <v>41562</v>
          </cell>
          <cell r="E8">
            <v>7</v>
          </cell>
          <cell r="F8">
            <v>39</v>
          </cell>
          <cell r="G8">
            <v>1</v>
          </cell>
          <cell r="H8">
            <v>11</v>
          </cell>
          <cell r="I8">
            <v>28</v>
          </cell>
        </row>
        <row r="9">
          <cell r="D9">
            <v>41563</v>
          </cell>
          <cell r="E9">
            <v>15</v>
          </cell>
          <cell r="F9">
            <v>54</v>
          </cell>
          <cell r="G9">
            <v>4</v>
          </cell>
          <cell r="H9">
            <v>15</v>
          </cell>
          <cell r="I9">
            <v>39</v>
          </cell>
        </row>
        <row r="10">
          <cell r="D10">
            <v>41564</v>
          </cell>
          <cell r="E10">
            <v>8</v>
          </cell>
          <cell r="F10">
            <v>62</v>
          </cell>
          <cell r="G10">
            <v>7</v>
          </cell>
          <cell r="H10">
            <v>22</v>
          </cell>
          <cell r="I10">
            <v>40</v>
          </cell>
        </row>
        <row r="11">
          <cell r="D11">
            <v>41565</v>
          </cell>
          <cell r="E11">
            <v>7</v>
          </cell>
          <cell r="F11">
            <v>69</v>
          </cell>
          <cell r="G11">
            <v>1</v>
          </cell>
          <cell r="H11">
            <v>23</v>
          </cell>
          <cell r="I11">
            <v>46</v>
          </cell>
        </row>
        <row r="12">
          <cell r="D12">
            <v>41566</v>
          </cell>
          <cell r="E12">
            <v>1</v>
          </cell>
          <cell r="F12">
            <v>70</v>
          </cell>
          <cell r="G12">
            <v>4</v>
          </cell>
          <cell r="H12">
            <v>27</v>
          </cell>
          <cell r="I12">
            <v>43</v>
          </cell>
        </row>
        <row r="13">
          <cell r="D13">
            <v>41567</v>
          </cell>
          <cell r="E13">
            <v>2</v>
          </cell>
          <cell r="F13">
            <v>72</v>
          </cell>
          <cell r="G13">
            <v>1</v>
          </cell>
          <cell r="H13">
            <v>28</v>
          </cell>
          <cell r="I13">
            <v>44</v>
          </cell>
        </row>
        <row r="14">
          <cell r="D14">
            <v>41568</v>
          </cell>
          <cell r="E14">
            <v>2</v>
          </cell>
          <cell r="F14">
            <v>74</v>
          </cell>
          <cell r="G14">
            <v>0</v>
          </cell>
          <cell r="H14">
            <v>28</v>
          </cell>
          <cell r="I14">
            <v>46</v>
          </cell>
        </row>
        <row r="15">
          <cell r="D15">
            <v>41569</v>
          </cell>
          <cell r="E15">
            <v>2</v>
          </cell>
          <cell r="F15">
            <v>76</v>
          </cell>
          <cell r="G15">
            <v>0</v>
          </cell>
          <cell r="H15">
            <v>28</v>
          </cell>
          <cell r="I15">
            <v>48</v>
          </cell>
        </row>
        <row r="16">
          <cell r="D16">
            <v>41570</v>
          </cell>
          <cell r="E16">
            <v>1</v>
          </cell>
          <cell r="F16">
            <v>77</v>
          </cell>
          <cell r="G16">
            <v>1</v>
          </cell>
          <cell r="H16">
            <v>29</v>
          </cell>
          <cell r="I16">
            <v>48</v>
          </cell>
        </row>
        <row r="17">
          <cell r="D17">
            <v>41571</v>
          </cell>
          <cell r="E17">
            <v>0</v>
          </cell>
          <cell r="F17">
            <v>77</v>
          </cell>
          <cell r="G17">
            <v>1</v>
          </cell>
          <cell r="H17">
            <v>30</v>
          </cell>
          <cell r="I17">
            <v>47</v>
          </cell>
        </row>
        <row r="18">
          <cell r="D18">
            <v>41572</v>
          </cell>
          <cell r="E18">
            <v>4</v>
          </cell>
          <cell r="F18">
            <v>81</v>
          </cell>
          <cell r="G18">
            <v>2</v>
          </cell>
          <cell r="H18">
            <v>32</v>
          </cell>
          <cell r="I18">
            <v>49</v>
          </cell>
        </row>
        <row r="19">
          <cell r="D19">
            <v>41573</v>
          </cell>
          <cell r="E19">
            <v>1</v>
          </cell>
          <cell r="F19">
            <v>82</v>
          </cell>
          <cell r="G19">
            <v>0</v>
          </cell>
          <cell r="H19">
            <v>32</v>
          </cell>
          <cell r="I19">
            <v>50</v>
          </cell>
        </row>
        <row r="20">
          <cell r="D20">
            <v>41574</v>
          </cell>
          <cell r="E20">
            <v>0</v>
          </cell>
          <cell r="F20">
            <v>82</v>
          </cell>
          <cell r="G20">
            <v>0</v>
          </cell>
          <cell r="H20">
            <v>32</v>
          </cell>
          <cell r="I20">
            <v>50</v>
          </cell>
        </row>
        <row r="21">
          <cell r="D21">
            <v>41575</v>
          </cell>
          <cell r="E21">
            <v>1</v>
          </cell>
          <cell r="F21">
            <v>83</v>
          </cell>
          <cell r="G21">
            <v>0</v>
          </cell>
          <cell r="H21">
            <v>32</v>
          </cell>
          <cell r="I21">
            <v>51</v>
          </cell>
        </row>
        <row r="22">
          <cell r="D22">
            <v>41576</v>
          </cell>
          <cell r="E22">
            <v>1</v>
          </cell>
          <cell r="F22">
            <v>84</v>
          </cell>
          <cell r="G22">
            <v>1</v>
          </cell>
          <cell r="H22">
            <v>33</v>
          </cell>
          <cell r="I22">
            <v>51</v>
          </cell>
        </row>
        <row r="23">
          <cell r="D23">
            <v>41577</v>
          </cell>
          <cell r="E23">
            <v>5</v>
          </cell>
          <cell r="F23">
            <v>89</v>
          </cell>
          <cell r="G23">
            <v>7</v>
          </cell>
          <cell r="H23">
            <v>40</v>
          </cell>
          <cell r="I23">
            <v>49</v>
          </cell>
        </row>
        <row r="24">
          <cell r="D24">
            <v>41578</v>
          </cell>
          <cell r="E24">
            <v>1</v>
          </cell>
          <cell r="F24">
            <v>90</v>
          </cell>
          <cell r="G24">
            <v>0</v>
          </cell>
          <cell r="H24">
            <v>40</v>
          </cell>
          <cell r="I24">
            <v>50</v>
          </cell>
        </row>
        <row r="25">
          <cell r="D25">
            <v>41579</v>
          </cell>
          <cell r="E25">
            <v>1</v>
          </cell>
          <cell r="F25">
            <v>91</v>
          </cell>
          <cell r="G25">
            <v>2</v>
          </cell>
          <cell r="H25">
            <v>42</v>
          </cell>
          <cell r="I25">
            <v>49</v>
          </cell>
        </row>
        <row r="26">
          <cell r="D26">
            <v>41580</v>
          </cell>
          <cell r="E26">
            <v>0</v>
          </cell>
          <cell r="F26">
            <v>91</v>
          </cell>
          <cell r="G26">
            <v>0</v>
          </cell>
          <cell r="H26">
            <v>42</v>
          </cell>
          <cell r="I26">
            <v>49</v>
          </cell>
        </row>
        <row r="27">
          <cell r="D27">
            <v>41581</v>
          </cell>
          <cell r="E27">
            <v>1</v>
          </cell>
          <cell r="F27">
            <v>92</v>
          </cell>
          <cell r="G27">
            <v>1</v>
          </cell>
          <cell r="H27">
            <v>43</v>
          </cell>
          <cell r="I27">
            <v>49</v>
          </cell>
        </row>
        <row r="28">
          <cell r="D28">
            <v>41582</v>
          </cell>
          <cell r="E28">
            <v>0</v>
          </cell>
          <cell r="F28">
            <v>92</v>
          </cell>
          <cell r="G28">
            <v>1</v>
          </cell>
          <cell r="H28">
            <v>44</v>
          </cell>
          <cell r="I28">
            <v>48</v>
          </cell>
        </row>
        <row r="29">
          <cell r="D29">
            <v>41583</v>
          </cell>
          <cell r="E29">
            <v>2</v>
          </cell>
          <cell r="F29">
            <v>94</v>
          </cell>
          <cell r="G29">
            <v>1</v>
          </cell>
          <cell r="H29">
            <v>45</v>
          </cell>
          <cell r="I29">
            <v>49</v>
          </cell>
        </row>
        <row r="30">
          <cell r="D30">
            <v>41584</v>
          </cell>
          <cell r="E30">
            <v>0</v>
          </cell>
          <cell r="F30">
            <v>94</v>
          </cell>
          <cell r="G30">
            <v>0</v>
          </cell>
          <cell r="H30">
            <v>45</v>
          </cell>
          <cell r="I30">
            <v>49</v>
          </cell>
        </row>
        <row r="31">
          <cell r="D31">
            <v>41585</v>
          </cell>
          <cell r="E31">
            <v>0</v>
          </cell>
          <cell r="F31">
            <v>94</v>
          </cell>
          <cell r="G31">
            <v>1</v>
          </cell>
          <cell r="H31">
            <v>46</v>
          </cell>
          <cell r="I31">
            <v>48</v>
          </cell>
        </row>
        <row r="32">
          <cell r="D32">
            <v>41586</v>
          </cell>
          <cell r="E32">
            <v>1</v>
          </cell>
          <cell r="F32">
            <v>95</v>
          </cell>
          <cell r="G32">
            <v>0</v>
          </cell>
          <cell r="H32">
            <v>46</v>
          </cell>
          <cell r="I32">
            <v>49</v>
          </cell>
        </row>
        <row r="33">
          <cell r="D33">
            <v>41587</v>
          </cell>
          <cell r="E33">
            <v>1</v>
          </cell>
          <cell r="F33">
            <v>96</v>
          </cell>
          <cell r="G33">
            <v>0</v>
          </cell>
          <cell r="H33">
            <v>46</v>
          </cell>
          <cell r="I33">
            <v>50</v>
          </cell>
        </row>
        <row r="34">
          <cell r="D34">
            <v>41588</v>
          </cell>
          <cell r="E34">
            <v>3</v>
          </cell>
          <cell r="F34">
            <v>99</v>
          </cell>
          <cell r="G34">
            <v>2</v>
          </cell>
          <cell r="H34">
            <v>48</v>
          </cell>
          <cell r="I34">
            <v>51</v>
          </cell>
        </row>
        <row r="35">
          <cell r="D35">
            <v>41589</v>
          </cell>
          <cell r="E35">
            <v>3</v>
          </cell>
          <cell r="F35">
            <v>102</v>
          </cell>
          <cell r="G35">
            <v>0</v>
          </cell>
          <cell r="H35">
            <v>48</v>
          </cell>
          <cell r="I35">
            <v>54</v>
          </cell>
        </row>
        <row r="36">
          <cell r="D36">
            <v>41590</v>
          </cell>
          <cell r="E36">
            <v>2</v>
          </cell>
          <cell r="F36">
            <v>104</v>
          </cell>
          <cell r="G36">
            <v>5</v>
          </cell>
          <cell r="H36">
            <v>53</v>
          </cell>
          <cell r="I36">
            <v>51</v>
          </cell>
        </row>
        <row r="37">
          <cell r="D37">
            <v>41591</v>
          </cell>
          <cell r="E37">
            <v>0</v>
          </cell>
          <cell r="F37">
            <v>104</v>
          </cell>
          <cell r="G37">
            <v>5</v>
          </cell>
          <cell r="H37">
            <v>58</v>
          </cell>
          <cell r="I37">
            <v>46</v>
          </cell>
        </row>
        <row r="38">
          <cell r="D38">
            <v>41592</v>
          </cell>
          <cell r="E38">
            <v>2</v>
          </cell>
          <cell r="F38">
            <v>106</v>
          </cell>
          <cell r="G38">
            <v>2</v>
          </cell>
          <cell r="H38">
            <v>60</v>
          </cell>
          <cell r="I38">
            <v>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"/>
  <sheetViews>
    <sheetView topLeftCell="A97" workbookViewId="0">
      <selection activeCell="D2" sqref="D2"/>
    </sheetView>
  </sheetViews>
  <sheetFormatPr defaultRowHeight="13.5" x14ac:dyDescent="0.15"/>
  <cols>
    <col min="1" max="1" width="4.5" customWidth="1"/>
    <col min="2" max="2" width="71" customWidth="1"/>
    <col min="3" max="3" width="20.625" customWidth="1"/>
    <col min="4" max="4" width="27.5" customWidth="1"/>
  </cols>
  <sheetData>
    <row r="1" spans="1:4" ht="34.5" customHeight="1" x14ac:dyDescent="0.15">
      <c r="B1" s="1" t="s">
        <v>270</v>
      </c>
    </row>
    <row r="2" spans="1:4" ht="18" customHeight="1" x14ac:dyDescent="0.15">
      <c r="A2" t="s">
        <v>271</v>
      </c>
      <c r="B2" s="2" t="s">
        <v>272</v>
      </c>
      <c r="C2" t="s">
        <v>273</v>
      </c>
      <c r="D2" t="s">
        <v>274</v>
      </c>
    </row>
    <row r="3" spans="1:4" x14ac:dyDescent="0.15">
      <c r="A3">
        <v>1</v>
      </c>
      <c r="B3" t="s">
        <v>267</v>
      </c>
      <c r="C3" t="s">
        <v>268</v>
      </c>
      <c r="D3" t="s">
        <v>269</v>
      </c>
    </row>
    <row r="4" spans="1:4" x14ac:dyDescent="0.15">
      <c r="A4">
        <v>2</v>
      </c>
      <c r="B4" t="s">
        <v>91</v>
      </c>
      <c r="C4" t="s">
        <v>92</v>
      </c>
      <c r="D4" t="s">
        <v>2</v>
      </c>
    </row>
    <row r="5" spans="1:4" x14ac:dyDescent="0.15">
      <c r="A5">
        <v>3</v>
      </c>
      <c r="B5" t="s">
        <v>264</v>
      </c>
      <c r="C5" t="s">
        <v>265</v>
      </c>
      <c r="D5" t="s">
        <v>266</v>
      </c>
    </row>
    <row r="6" spans="1:4" x14ac:dyDescent="0.15">
      <c r="A6">
        <v>4</v>
      </c>
      <c r="B6" t="s">
        <v>89</v>
      </c>
      <c r="C6" t="s">
        <v>90</v>
      </c>
      <c r="D6" t="s">
        <v>2</v>
      </c>
    </row>
    <row r="7" spans="1:4" x14ac:dyDescent="0.15">
      <c r="A7">
        <v>5</v>
      </c>
      <c r="B7" t="s">
        <v>87</v>
      </c>
      <c r="C7" t="s">
        <v>88</v>
      </c>
      <c r="D7" t="s">
        <v>2</v>
      </c>
    </row>
    <row r="8" spans="1:4" x14ac:dyDescent="0.15">
      <c r="A8">
        <v>6</v>
      </c>
      <c r="B8" t="s">
        <v>85</v>
      </c>
      <c r="C8" t="s">
        <v>86</v>
      </c>
      <c r="D8" t="s">
        <v>2</v>
      </c>
    </row>
    <row r="9" spans="1:4" x14ac:dyDescent="0.15">
      <c r="A9">
        <v>7</v>
      </c>
      <c r="B9" t="s">
        <v>261</v>
      </c>
      <c r="C9" t="s">
        <v>262</v>
      </c>
      <c r="D9" t="s">
        <v>263</v>
      </c>
    </row>
    <row r="10" spans="1:4" x14ac:dyDescent="0.15">
      <c r="A10">
        <v>8</v>
      </c>
      <c r="B10" t="s">
        <v>83</v>
      </c>
      <c r="C10" t="s">
        <v>84</v>
      </c>
      <c r="D10" t="s">
        <v>2</v>
      </c>
    </row>
    <row r="11" spans="1:4" x14ac:dyDescent="0.15">
      <c r="A11">
        <v>9</v>
      </c>
      <c r="B11" t="s">
        <v>81</v>
      </c>
      <c r="C11" t="s">
        <v>82</v>
      </c>
      <c r="D11" t="s">
        <v>2</v>
      </c>
    </row>
    <row r="12" spans="1:4" x14ac:dyDescent="0.15">
      <c r="A12">
        <v>10</v>
      </c>
      <c r="B12" t="s">
        <v>79</v>
      </c>
      <c r="C12" t="s">
        <v>80</v>
      </c>
      <c r="D12" t="s">
        <v>2</v>
      </c>
    </row>
    <row r="13" spans="1:4" x14ac:dyDescent="0.15">
      <c r="A13">
        <v>11</v>
      </c>
      <c r="B13" t="s">
        <v>77</v>
      </c>
      <c r="C13" t="s">
        <v>78</v>
      </c>
      <c r="D13" t="s">
        <v>2</v>
      </c>
    </row>
    <row r="14" spans="1:4" x14ac:dyDescent="0.15">
      <c r="A14">
        <v>12</v>
      </c>
      <c r="B14" t="s">
        <v>93</v>
      </c>
      <c r="C14" t="s">
        <v>259</v>
      </c>
      <c r="D14" t="s">
        <v>260</v>
      </c>
    </row>
    <row r="15" spans="1:4" x14ac:dyDescent="0.15">
      <c r="A15">
        <v>13</v>
      </c>
      <c r="B15" t="s">
        <v>75</v>
      </c>
      <c r="C15" t="s">
        <v>76</v>
      </c>
      <c r="D15" t="s">
        <v>2</v>
      </c>
    </row>
    <row r="16" spans="1:4" x14ac:dyDescent="0.15">
      <c r="A16">
        <v>14</v>
      </c>
      <c r="B16" t="s">
        <v>256</v>
      </c>
      <c r="C16" t="s">
        <v>257</v>
      </c>
      <c r="D16" t="s">
        <v>258</v>
      </c>
    </row>
    <row r="17" spans="1:4" x14ac:dyDescent="0.15">
      <c r="A17">
        <v>15</v>
      </c>
      <c r="B17" t="s">
        <v>253</v>
      </c>
      <c r="C17" t="s">
        <v>254</v>
      </c>
      <c r="D17" t="s">
        <v>255</v>
      </c>
    </row>
    <row r="18" spans="1:4" x14ac:dyDescent="0.15">
      <c r="A18">
        <v>16</v>
      </c>
      <c r="B18" t="s">
        <v>250</v>
      </c>
      <c r="C18" t="s">
        <v>251</v>
      </c>
      <c r="D18" t="s">
        <v>252</v>
      </c>
    </row>
    <row r="19" spans="1:4" x14ac:dyDescent="0.15">
      <c r="A19">
        <v>17</v>
      </c>
      <c r="B19" t="s">
        <v>247</v>
      </c>
      <c r="C19" t="s">
        <v>248</v>
      </c>
      <c r="D19" t="s">
        <v>249</v>
      </c>
    </row>
    <row r="20" spans="1:4" x14ac:dyDescent="0.15">
      <c r="A20">
        <v>18</v>
      </c>
      <c r="B20" t="s">
        <v>244</v>
      </c>
      <c r="C20" t="s">
        <v>245</v>
      </c>
      <c r="D20" t="s">
        <v>246</v>
      </c>
    </row>
    <row r="21" spans="1:4" x14ac:dyDescent="0.15">
      <c r="A21">
        <v>19</v>
      </c>
      <c r="B21" t="s">
        <v>241</v>
      </c>
      <c r="C21" t="s">
        <v>242</v>
      </c>
      <c r="D21" t="s">
        <v>243</v>
      </c>
    </row>
    <row r="22" spans="1:4" x14ac:dyDescent="0.15">
      <c r="A22">
        <v>20</v>
      </c>
      <c r="B22" t="s">
        <v>238</v>
      </c>
      <c r="C22" t="s">
        <v>239</v>
      </c>
      <c r="D22" t="s">
        <v>240</v>
      </c>
    </row>
    <row r="23" spans="1:4" x14ac:dyDescent="0.15">
      <c r="A23">
        <v>21</v>
      </c>
      <c r="B23" t="s">
        <v>73</v>
      </c>
      <c r="C23" t="s">
        <v>74</v>
      </c>
      <c r="D23" t="s">
        <v>2</v>
      </c>
    </row>
    <row r="24" spans="1:4" x14ac:dyDescent="0.15">
      <c r="A24">
        <v>22</v>
      </c>
      <c r="B24" t="s">
        <v>235</v>
      </c>
      <c r="C24" t="s">
        <v>236</v>
      </c>
      <c r="D24" t="s">
        <v>237</v>
      </c>
    </row>
    <row r="25" spans="1:4" x14ac:dyDescent="0.15">
      <c r="A25">
        <v>23</v>
      </c>
      <c r="B25" t="s">
        <v>232</v>
      </c>
      <c r="C25" t="s">
        <v>233</v>
      </c>
      <c r="D25" t="s">
        <v>234</v>
      </c>
    </row>
    <row r="26" spans="1:4" x14ac:dyDescent="0.15">
      <c r="A26">
        <v>24</v>
      </c>
      <c r="B26" t="s">
        <v>71</v>
      </c>
      <c r="C26" t="s">
        <v>72</v>
      </c>
      <c r="D26" t="s">
        <v>2</v>
      </c>
    </row>
    <row r="27" spans="1:4" x14ac:dyDescent="0.15">
      <c r="A27">
        <v>25</v>
      </c>
      <c r="B27" t="s">
        <v>229</v>
      </c>
      <c r="C27" t="s">
        <v>230</v>
      </c>
      <c r="D27" t="s">
        <v>231</v>
      </c>
    </row>
    <row r="28" spans="1:4" x14ac:dyDescent="0.15">
      <c r="A28">
        <v>26</v>
      </c>
      <c r="B28" t="s">
        <v>226</v>
      </c>
      <c r="C28" t="s">
        <v>227</v>
      </c>
      <c r="D28" t="s">
        <v>228</v>
      </c>
    </row>
    <row r="29" spans="1:4" x14ac:dyDescent="0.15">
      <c r="A29">
        <v>27</v>
      </c>
      <c r="B29" t="s">
        <v>69</v>
      </c>
      <c r="C29" t="s">
        <v>70</v>
      </c>
      <c r="D29" t="s">
        <v>2</v>
      </c>
    </row>
    <row r="30" spans="1:4" x14ac:dyDescent="0.15">
      <c r="A30">
        <v>28</v>
      </c>
      <c r="B30" t="s">
        <v>67</v>
      </c>
      <c r="C30" t="s">
        <v>68</v>
      </c>
      <c r="D30" t="s">
        <v>2</v>
      </c>
    </row>
    <row r="31" spans="1:4" x14ac:dyDescent="0.15">
      <c r="A31">
        <v>29</v>
      </c>
      <c r="B31" t="s">
        <v>223</v>
      </c>
      <c r="C31" t="s">
        <v>224</v>
      </c>
      <c r="D31" t="s">
        <v>225</v>
      </c>
    </row>
    <row r="32" spans="1:4" x14ac:dyDescent="0.15">
      <c r="A32">
        <v>30</v>
      </c>
      <c r="B32" t="s">
        <v>65</v>
      </c>
      <c r="C32" t="s">
        <v>66</v>
      </c>
      <c r="D32" t="s">
        <v>2</v>
      </c>
    </row>
    <row r="33" spans="1:4" x14ac:dyDescent="0.15">
      <c r="A33">
        <v>31</v>
      </c>
      <c r="B33" t="s">
        <v>176</v>
      </c>
      <c r="C33" t="s">
        <v>221</v>
      </c>
      <c r="D33" t="s">
        <v>222</v>
      </c>
    </row>
    <row r="34" spans="1:4" x14ac:dyDescent="0.15">
      <c r="A34">
        <v>32</v>
      </c>
      <c r="B34" t="s">
        <v>63</v>
      </c>
      <c r="C34" t="s">
        <v>64</v>
      </c>
      <c r="D34" t="s">
        <v>2</v>
      </c>
    </row>
    <row r="35" spans="1:4" x14ac:dyDescent="0.15">
      <c r="A35">
        <v>33</v>
      </c>
      <c r="B35" t="s">
        <v>218</v>
      </c>
      <c r="C35" t="s">
        <v>219</v>
      </c>
      <c r="D35" t="s">
        <v>220</v>
      </c>
    </row>
    <row r="36" spans="1:4" x14ac:dyDescent="0.15">
      <c r="A36">
        <v>34</v>
      </c>
      <c r="B36" t="s">
        <v>215</v>
      </c>
      <c r="C36" t="s">
        <v>216</v>
      </c>
      <c r="D36" t="s">
        <v>217</v>
      </c>
    </row>
    <row r="37" spans="1:4" x14ac:dyDescent="0.15">
      <c r="A37">
        <v>35</v>
      </c>
      <c r="B37" t="s">
        <v>61</v>
      </c>
      <c r="C37" t="s">
        <v>62</v>
      </c>
      <c r="D37" t="s">
        <v>2</v>
      </c>
    </row>
    <row r="38" spans="1:4" x14ac:dyDescent="0.15">
      <c r="A38">
        <v>36</v>
      </c>
      <c r="B38" t="s">
        <v>59</v>
      </c>
      <c r="C38" t="s">
        <v>60</v>
      </c>
      <c r="D38" t="s">
        <v>2</v>
      </c>
    </row>
    <row r="39" spans="1:4" x14ac:dyDescent="0.15">
      <c r="A39">
        <v>37</v>
      </c>
      <c r="B39" t="s">
        <v>212</v>
      </c>
      <c r="C39" t="s">
        <v>213</v>
      </c>
      <c r="D39" t="s">
        <v>214</v>
      </c>
    </row>
    <row r="40" spans="1:4" x14ac:dyDescent="0.15">
      <c r="A40">
        <v>38</v>
      </c>
      <c r="B40" t="s">
        <v>57</v>
      </c>
      <c r="C40" t="s">
        <v>58</v>
      </c>
      <c r="D40" t="s">
        <v>2</v>
      </c>
    </row>
    <row r="41" spans="1:4" x14ac:dyDescent="0.15">
      <c r="A41">
        <v>39</v>
      </c>
      <c r="B41" t="s">
        <v>209</v>
      </c>
      <c r="C41" t="s">
        <v>210</v>
      </c>
      <c r="D41" t="s">
        <v>211</v>
      </c>
    </row>
    <row r="42" spans="1:4" x14ac:dyDescent="0.15">
      <c r="A42">
        <v>40</v>
      </c>
      <c r="B42" t="s">
        <v>206</v>
      </c>
      <c r="C42" t="s">
        <v>207</v>
      </c>
      <c r="D42" t="s">
        <v>208</v>
      </c>
    </row>
    <row r="43" spans="1:4" x14ac:dyDescent="0.15">
      <c r="A43">
        <v>41</v>
      </c>
      <c r="B43" t="s">
        <v>203</v>
      </c>
      <c r="C43" t="s">
        <v>204</v>
      </c>
      <c r="D43" t="s">
        <v>205</v>
      </c>
    </row>
    <row r="44" spans="1:4" x14ac:dyDescent="0.15">
      <c r="A44">
        <v>42</v>
      </c>
      <c r="B44" t="s">
        <v>200</v>
      </c>
      <c r="C44" t="s">
        <v>201</v>
      </c>
      <c r="D44" t="s">
        <v>202</v>
      </c>
    </row>
    <row r="45" spans="1:4" x14ac:dyDescent="0.15">
      <c r="A45">
        <v>43</v>
      </c>
      <c r="B45" t="s">
        <v>55</v>
      </c>
      <c r="C45" t="s">
        <v>56</v>
      </c>
      <c r="D45" t="s">
        <v>2</v>
      </c>
    </row>
    <row r="46" spans="1:4" x14ac:dyDescent="0.15">
      <c r="A46">
        <v>44</v>
      </c>
      <c r="B46" t="s">
        <v>53</v>
      </c>
      <c r="C46" t="s">
        <v>54</v>
      </c>
      <c r="D46" t="s">
        <v>2</v>
      </c>
    </row>
    <row r="47" spans="1:4" x14ac:dyDescent="0.15">
      <c r="A47">
        <v>45</v>
      </c>
      <c r="B47" t="s">
        <v>197</v>
      </c>
      <c r="C47" t="s">
        <v>198</v>
      </c>
      <c r="D47" t="s">
        <v>199</v>
      </c>
    </row>
    <row r="48" spans="1:4" x14ac:dyDescent="0.15">
      <c r="A48">
        <v>46</v>
      </c>
      <c r="B48" t="s">
        <v>51</v>
      </c>
      <c r="C48" t="s">
        <v>52</v>
      </c>
      <c r="D48" t="s">
        <v>2</v>
      </c>
    </row>
    <row r="49" spans="1:4" x14ac:dyDescent="0.15">
      <c r="A49">
        <v>47</v>
      </c>
      <c r="B49" t="s">
        <v>194</v>
      </c>
      <c r="C49" t="s">
        <v>195</v>
      </c>
      <c r="D49" t="s">
        <v>196</v>
      </c>
    </row>
    <row r="50" spans="1:4" x14ac:dyDescent="0.15">
      <c r="A50">
        <v>48</v>
      </c>
      <c r="B50" t="s">
        <v>49</v>
      </c>
      <c r="C50" t="s">
        <v>50</v>
      </c>
      <c r="D50" t="s">
        <v>2</v>
      </c>
    </row>
    <row r="51" spans="1:4" x14ac:dyDescent="0.15">
      <c r="A51">
        <v>49</v>
      </c>
      <c r="B51" t="s">
        <v>191</v>
      </c>
      <c r="C51" t="s">
        <v>192</v>
      </c>
      <c r="D51" t="s">
        <v>193</v>
      </c>
    </row>
    <row r="52" spans="1:4" x14ac:dyDescent="0.15">
      <c r="A52">
        <v>50</v>
      </c>
      <c r="B52" t="s">
        <v>47</v>
      </c>
      <c r="C52" t="s">
        <v>48</v>
      </c>
      <c r="D52" t="s">
        <v>2</v>
      </c>
    </row>
    <row r="53" spans="1:4" x14ac:dyDescent="0.15">
      <c r="A53">
        <v>51</v>
      </c>
      <c r="B53" t="s">
        <v>188</v>
      </c>
      <c r="C53" t="s">
        <v>189</v>
      </c>
      <c r="D53" t="s">
        <v>190</v>
      </c>
    </row>
    <row r="54" spans="1:4" x14ac:dyDescent="0.15">
      <c r="A54">
        <v>52</v>
      </c>
      <c r="B54" t="s">
        <v>45</v>
      </c>
      <c r="C54" t="s">
        <v>46</v>
      </c>
      <c r="D54" t="s">
        <v>2</v>
      </c>
    </row>
    <row r="55" spans="1:4" x14ac:dyDescent="0.15">
      <c r="A55">
        <v>53</v>
      </c>
      <c r="B55" t="s">
        <v>185</v>
      </c>
      <c r="C55" t="s">
        <v>186</v>
      </c>
      <c r="D55" t="s">
        <v>187</v>
      </c>
    </row>
    <row r="56" spans="1:4" x14ac:dyDescent="0.15">
      <c r="A56">
        <v>54</v>
      </c>
      <c r="B56" t="s">
        <v>43</v>
      </c>
      <c r="C56" t="s">
        <v>44</v>
      </c>
      <c r="D56" t="s">
        <v>2</v>
      </c>
    </row>
    <row r="57" spans="1:4" x14ac:dyDescent="0.15">
      <c r="A57">
        <v>55</v>
      </c>
      <c r="B57" t="s">
        <v>182</v>
      </c>
      <c r="C57" t="s">
        <v>183</v>
      </c>
      <c r="D57" t="s">
        <v>184</v>
      </c>
    </row>
    <row r="58" spans="1:4" x14ac:dyDescent="0.15">
      <c r="A58">
        <v>56</v>
      </c>
      <c r="B58" t="s">
        <v>41</v>
      </c>
      <c r="C58" t="s">
        <v>42</v>
      </c>
      <c r="D58" t="s">
        <v>2</v>
      </c>
    </row>
    <row r="59" spans="1:4" x14ac:dyDescent="0.15">
      <c r="A59">
        <v>57</v>
      </c>
      <c r="B59" t="s">
        <v>39</v>
      </c>
      <c r="C59" t="s">
        <v>40</v>
      </c>
      <c r="D59" t="s">
        <v>2</v>
      </c>
    </row>
    <row r="60" spans="1:4" x14ac:dyDescent="0.15">
      <c r="A60">
        <v>58</v>
      </c>
      <c r="B60" t="s">
        <v>37</v>
      </c>
      <c r="C60" t="s">
        <v>38</v>
      </c>
      <c r="D60" t="s">
        <v>2</v>
      </c>
    </row>
    <row r="61" spans="1:4" x14ac:dyDescent="0.15">
      <c r="A61">
        <v>59</v>
      </c>
      <c r="B61" t="s">
        <v>35</v>
      </c>
      <c r="C61" t="s">
        <v>36</v>
      </c>
      <c r="D61" t="s">
        <v>2</v>
      </c>
    </row>
    <row r="62" spans="1:4" x14ac:dyDescent="0.15">
      <c r="A62">
        <v>60</v>
      </c>
      <c r="B62" t="s">
        <v>179</v>
      </c>
      <c r="C62" t="s">
        <v>180</v>
      </c>
      <c r="D62" t="s">
        <v>181</v>
      </c>
    </row>
    <row r="63" spans="1:4" x14ac:dyDescent="0.15">
      <c r="A63">
        <v>61</v>
      </c>
      <c r="B63" t="s">
        <v>33</v>
      </c>
      <c r="C63" t="s">
        <v>34</v>
      </c>
      <c r="D63" t="s">
        <v>2</v>
      </c>
    </row>
    <row r="64" spans="1:4" x14ac:dyDescent="0.15">
      <c r="A64">
        <v>62</v>
      </c>
      <c r="B64" t="s">
        <v>176</v>
      </c>
      <c r="C64" t="s">
        <v>177</v>
      </c>
      <c r="D64" t="s">
        <v>178</v>
      </c>
    </row>
    <row r="65" spans="1:4" x14ac:dyDescent="0.15">
      <c r="A65">
        <v>63</v>
      </c>
      <c r="B65" t="s">
        <v>173</v>
      </c>
      <c r="C65" t="s">
        <v>174</v>
      </c>
      <c r="D65" t="s">
        <v>175</v>
      </c>
    </row>
    <row r="66" spans="1:4" x14ac:dyDescent="0.15">
      <c r="A66">
        <v>64</v>
      </c>
      <c r="B66" t="s">
        <v>31</v>
      </c>
      <c r="C66" t="s">
        <v>32</v>
      </c>
      <c r="D66" t="s">
        <v>2</v>
      </c>
    </row>
    <row r="67" spans="1:4" x14ac:dyDescent="0.15">
      <c r="A67">
        <v>65</v>
      </c>
      <c r="B67" t="s">
        <v>29</v>
      </c>
      <c r="C67" t="s">
        <v>30</v>
      </c>
      <c r="D67" t="s">
        <v>2</v>
      </c>
    </row>
    <row r="68" spans="1:4" x14ac:dyDescent="0.15">
      <c r="A68">
        <v>66</v>
      </c>
      <c r="B68" t="s">
        <v>27</v>
      </c>
      <c r="C68" t="s">
        <v>28</v>
      </c>
      <c r="D68" t="s">
        <v>2</v>
      </c>
    </row>
    <row r="69" spans="1:4" x14ac:dyDescent="0.15">
      <c r="A69">
        <v>67</v>
      </c>
      <c r="B69" t="s">
        <v>25</v>
      </c>
      <c r="C69" t="s">
        <v>26</v>
      </c>
      <c r="D69" t="s">
        <v>2</v>
      </c>
    </row>
    <row r="70" spans="1:4" x14ac:dyDescent="0.15">
      <c r="A70">
        <v>68</v>
      </c>
      <c r="B70" t="s">
        <v>170</v>
      </c>
      <c r="C70" t="s">
        <v>171</v>
      </c>
      <c r="D70" t="s">
        <v>172</v>
      </c>
    </row>
    <row r="71" spans="1:4" x14ac:dyDescent="0.15">
      <c r="A71">
        <v>69</v>
      </c>
      <c r="B71" t="s">
        <v>167</v>
      </c>
      <c r="C71" t="s">
        <v>168</v>
      </c>
      <c r="D71" t="s">
        <v>169</v>
      </c>
    </row>
    <row r="72" spans="1:4" x14ac:dyDescent="0.15">
      <c r="A72">
        <v>70</v>
      </c>
      <c r="B72" t="s">
        <v>23</v>
      </c>
      <c r="C72" t="s">
        <v>24</v>
      </c>
      <c r="D72" t="s">
        <v>2</v>
      </c>
    </row>
    <row r="73" spans="1:4" x14ac:dyDescent="0.15">
      <c r="A73">
        <v>71</v>
      </c>
      <c r="B73" t="s">
        <v>164</v>
      </c>
      <c r="C73" t="s">
        <v>165</v>
      </c>
      <c r="D73" t="s">
        <v>166</v>
      </c>
    </row>
    <row r="74" spans="1:4" x14ac:dyDescent="0.15">
      <c r="A74">
        <v>72</v>
      </c>
      <c r="B74" t="s">
        <v>21</v>
      </c>
      <c r="C74" t="s">
        <v>22</v>
      </c>
      <c r="D74" t="s">
        <v>2</v>
      </c>
    </row>
    <row r="75" spans="1:4" x14ac:dyDescent="0.15">
      <c r="A75">
        <v>73</v>
      </c>
      <c r="B75" t="s">
        <v>161</v>
      </c>
      <c r="C75" t="s">
        <v>162</v>
      </c>
      <c r="D75" t="s">
        <v>163</v>
      </c>
    </row>
    <row r="76" spans="1:4" x14ac:dyDescent="0.15">
      <c r="A76">
        <v>74</v>
      </c>
      <c r="B76" t="s">
        <v>19</v>
      </c>
      <c r="C76" t="s">
        <v>20</v>
      </c>
      <c r="D76" t="s">
        <v>2</v>
      </c>
    </row>
    <row r="77" spans="1:4" x14ac:dyDescent="0.15">
      <c r="A77">
        <v>75</v>
      </c>
      <c r="B77" t="s">
        <v>158</v>
      </c>
      <c r="C77" t="s">
        <v>159</v>
      </c>
      <c r="D77" t="s">
        <v>160</v>
      </c>
    </row>
    <row r="78" spans="1:4" x14ac:dyDescent="0.15">
      <c r="A78">
        <v>76</v>
      </c>
      <c r="B78" t="s">
        <v>155</v>
      </c>
      <c r="C78" t="s">
        <v>156</v>
      </c>
      <c r="D78" t="s">
        <v>157</v>
      </c>
    </row>
    <row r="79" spans="1:4" x14ac:dyDescent="0.15">
      <c r="A79">
        <v>77</v>
      </c>
      <c r="B79" t="s">
        <v>17</v>
      </c>
      <c r="C79" t="s">
        <v>18</v>
      </c>
      <c r="D79" t="s">
        <v>2</v>
      </c>
    </row>
    <row r="80" spans="1:4" x14ac:dyDescent="0.15">
      <c r="A80">
        <v>78</v>
      </c>
      <c r="B80" t="s">
        <v>152</v>
      </c>
      <c r="C80" t="s">
        <v>153</v>
      </c>
      <c r="D80" t="s">
        <v>154</v>
      </c>
    </row>
    <row r="81" spans="1:4" x14ac:dyDescent="0.15">
      <c r="A81">
        <v>79</v>
      </c>
      <c r="B81" t="s">
        <v>149</v>
      </c>
      <c r="C81" t="s">
        <v>150</v>
      </c>
      <c r="D81" t="s">
        <v>151</v>
      </c>
    </row>
    <row r="82" spans="1:4" x14ac:dyDescent="0.15">
      <c r="A82">
        <v>80</v>
      </c>
      <c r="B82" t="s">
        <v>15</v>
      </c>
      <c r="C82" t="s">
        <v>16</v>
      </c>
      <c r="D82" t="s">
        <v>2</v>
      </c>
    </row>
    <row r="83" spans="1:4" x14ac:dyDescent="0.15">
      <c r="A83">
        <v>81</v>
      </c>
      <c r="B83" t="s">
        <v>13</v>
      </c>
      <c r="C83" t="s">
        <v>14</v>
      </c>
      <c r="D83" t="s">
        <v>2</v>
      </c>
    </row>
    <row r="84" spans="1:4" x14ac:dyDescent="0.15">
      <c r="A84">
        <v>82</v>
      </c>
      <c r="B84" t="s">
        <v>11</v>
      </c>
      <c r="C84" t="s">
        <v>12</v>
      </c>
      <c r="D84" t="s">
        <v>2</v>
      </c>
    </row>
    <row r="85" spans="1:4" x14ac:dyDescent="0.15">
      <c r="A85">
        <v>83</v>
      </c>
      <c r="B85" t="s">
        <v>146</v>
      </c>
      <c r="C85" t="s">
        <v>147</v>
      </c>
      <c r="D85" t="s">
        <v>148</v>
      </c>
    </row>
    <row r="86" spans="1:4" x14ac:dyDescent="0.15">
      <c r="A86">
        <v>84</v>
      </c>
      <c r="B86" t="s">
        <v>143</v>
      </c>
      <c r="C86" t="s">
        <v>144</v>
      </c>
      <c r="D86" t="s">
        <v>145</v>
      </c>
    </row>
    <row r="87" spans="1:4" x14ac:dyDescent="0.15">
      <c r="A87">
        <v>85</v>
      </c>
      <c r="B87" t="s">
        <v>9</v>
      </c>
      <c r="C87" t="s">
        <v>10</v>
      </c>
      <c r="D87" t="s">
        <v>2</v>
      </c>
    </row>
    <row r="88" spans="1:4" x14ac:dyDescent="0.15">
      <c r="A88">
        <v>86</v>
      </c>
      <c r="B88" t="s">
        <v>7</v>
      </c>
      <c r="C88" t="s">
        <v>141</v>
      </c>
      <c r="D88" t="s">
        <v>142</v>
      </c>
    </row>
    <row r="89" spans="1:4" x14ac:dyDescent="0.15">
      <c r="A89">
        <v>87</v>
      </c>
      <c r="B89" t="s">
        <v>7</v>
      </c>
      <c r="C89" t="s">
        <v>8</v>
      </c>
      <c r="D89" t="s">
        <v>2</v>
      </c>
    </row>
    <row r="90" spans="1:4" x14ac:dyDescent="0.15">
      <c r="A90">
        <v>88</v>
      </c>
      <c r="B90" t="s">
        <v>138</v>
      </c>
      <c r="C90" t="s">
        <v>139</v>
      </c>
      <c r="D90" t="s">
        <v>140</v>
      </c>
    </row>
    <row r="91" spans="1:4" x14ac:dyDescent="0.15">
      <c r="A91">
        <v>89</v>
      </c>
      <c r="B91" t="s">
        <v>135</v>
      </c>
      <c r="C91" t="s">
        <v>136</v>
      </c>
      <c r="D91" t="s">
        <v>137</v>
      </c>
    </row>
    <row r="92" spans="1:4" x14ac:dyDescent="0.15">
      <c r="A92">
        <v>90</v>
      </c>
      <c r="B92" t="s">
        <v>132</v>
      </c>
      <c r="C92" t="s">
        <v>133</v>
      </c>
      <c r="D92" t="s">
        <v>134</v>
      </c>
    </row>
    <row r="93" spans="1:4" x14ac:dyDescent="0.15">
      <c r="A93">
        <v>91</v>
      </c>
      <c r="B93" t="s">
        <v>129</v>
      </c>
      <c r="C93" t="s">
        <v>130</v>
      </c>
      <c r="D93" t="s">
        <v>131</v>
      </c>
    </row>
    <row r="94" spans="1:4" x14ac:dyDescent="0.15">
      <c r="A94">
        <v>92</v>
      </c>
      <c r="B94" t="s">
        <v>126</v>
      </c>
      <c r="C94" t="s">
        <v>127</v>
      </c>
      <c r="D94" t="s">
        <v>128</v>
      </c>
    </row>
    <row r="95" spans="1:4" x14ac:dyDescent="0.15">
      <c r="A95">
        <v>93</v>
      </c>
      <c r="B95" t="s">
        <v>123</v>
      </c>
      <c r="C95" t="s">
        <v>124</v>
      </c>
      <c r="D95" t="s">
        <v>125</v>
      </c>
    </row>
    <row r="96" spans="1:4" x14ac:dyDescent="0.15">
      <c r="A96">
        <v>94</v>
      </c>
      <c r="B96" t="s">
        <v>120</v>
      </c>
      <c r="C96" t="s">
        <v>121</v>
      </c>
      <c r="D96" t="s">
        <v>122</v>
      </c>
    </row>
    <row r="97" spans="1:4" x14ac:dyDescent="0.15">
      <c r="A97">
        <v>95</v>
      </c>
      <c r="B97" t="s">
        <v>117</v>
      </c>
      <c r="C97" t="s">
        <v>118</v>
      </c>
      <c r="D97" t="s">
        <v>119</v>
      </c>
    </row>
    <row r="98" spans="1:4" x14ac:dyDescent="0.15">
      <c r="A98">
        <v>96</v>
      </c>
      <c r="B98" t="s">
        <v>114</v>
      </c>
      <c r="C98" t="s">
        <v>115</v>
      </c>
      <c r="D98" t="s">
        <v>116</v>
      </c>
    </row>
    <row r="99" spans="1:4" x14ac:dyDescent="0.15">
      <c r="A99">
        <v>97</v>
      </c>
      <c r="B99" t="s">
        <v>111</v>
      </c>
      <c r="C99" t="s">
        <v>112</v>
      </c>
      <c r="D99" t="s">
        <v>113</v>
      </c>
    </row>
    <row r="100" spans="1:4" x14ac:dyDescent="0.15">
      <c r="A100">
        <v>98</v>
      </c>
      <c r="B100" t="s">
        <v>108</v>
      </c>
      <c r="C100" t="s">
        <v>109</v>
      </c>
      <c r="D100" t="s">
        <v>110</v>
      </c>
    </row>
    <row r="101" spans="1:4" x14ac:dyDescent="0.15">
      <c r="A101">
        <v>99</v>
      </c>
      <c r="B101" t="s">
        <v>5</v>
      </c>
      <c r="C101" t="s">
        <v>6</v>
      </c>
      <c r="D101" t="s">
        <v>2</v>
      </c>
    </row>
    <row r="102" spans="1:4" x14ac:dyDescent="0.15">
      <c r="A102">
        <v>100</v>
      </c>
      <c r="B102" t="s">
        <v>105</v>
      </c>
      <c r="C102" t="s">
        <v>106</v>
      </c>
      <c r="D102" t="s">
        <v>107</v>
      </c>
    </row>
    <row r="103" spans="1:4" x14ac:dyDescent="0.15">
      <c r="A103">
        <v>101</v>
      </c>
      <c r="B103" t="s">
        <v>102</v>
      </c>
      <c r="C103" t="s">
        <v>103</v>
      </c>
      <c r="D103" t="s">
        <v>104</v>
      </c>
    </row>
    <row r="104" spans="1:4" x14ac:dyDescent="0.15">
      <c r="A104">
        <v>102</v>
      </c>
      <c r="B104" t="s">
        <v>3</v>
      </c>
      <c r="C104" t="s">
        <v>4</v>
      </c>
      <c r="D104" t="s">
        <v>2</v>
      </c>
    </row>
    <row r="105" spans="1:4" x14ac:dyDescent="0.15">
      <c r="A105">
        <v>103</v>
      </c>
      <c r="B105" t="s">
        <v>99</v>
      </c>
      <c r="C105" t="s">
        <v>100</v>
      </c>
      <c r="D105" t="s">
        <v>101</v>
      </c>
    </row>
    <row r="106" spans="1:4" x14ac:dyDescent="0.15">
      <c r="A106">
        <v>104</v>
      </c>
      <c r="B106" t="s">
        <v>96</v>
      </c>
      <c r="C106" t="s">
        <v>97</v>
      </c>
      <c r="D106" t="s">
        <v>98</v>
      </c>
    </row>
    <row r="107" spans="1:4" x14ac:dyDescent="0.15">
      <c r="A107">
        <v>105</v>
      </c>
      <c r="B107" t="s">
        <v>93</v>
      </c>
      <c r="C107" t="s">
        <v>94</v>
      </c>
      <c r="D107" t="s">
        <v>95</v>
      </c>
    </row>
    <row r="108" spans="1:4" x14ac:dyDescent="0.15">
      <c r="A108">
        <v>106</v>
      </c>
      <c r="B108" t="s">
        <v>0</v>
      </c>
      <c r="C108" t="s">
        <v>1</v>
      </c>
      <c r="D108" t="s">
        <v>2</v>
      </c>
    </row>
  </sheetData>
  <sortState ref="A1:D106">
    <sortCondition ref="A1:A106"/>
  </sortState>
  <phoneticPr fontId="1"/>
  <pageMargins left="0.7" right="0.7" top="0.75" bottom="0.75" header="0.3" footer="0.3"/>
  <pageSetup paperSize="9" scale="56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G13" sqref="G13"/>
    </sheetView>
  </sheetViews>
  <sheetFormatPr defaultRowHeight="13.5" x14ac:dyDescent="0.15"/>
  <cols>
    <col min="1" max="1" width="20.875" customWidth="1"/>
    <col min="2" max="2" width="23" customWidth="1"/>
    <col min="3" max="3" width="9" customWidth="1"/>
  </cols>
  <sheetData>
    <row r="1" spans="1:2" x14ac:dyDescent="0.15">
      <c r="A1" t="s">
        <v>268</v>
      </c>
      <c r="B1" t="s">
        <v>269</v>
      </c>
    </row>
    <row r="2" spans="1:2" x14ac:dyDescent="0.15">
      <c r="A2" t="s">
        <v>92</v>
      </c>
      <c r="B2" t="s">
        <v>2</v>
      </c>
    </row>
    <row r="3" spans="1:2" x14ac:dyDescent="0.15">
      <c r="A3" t="s">
        <v>265</v>
      </c>
      <c r="B3" t="s">
        <v>266</v>
      </c>
    </row>
    <row r="4" spans="1:2" x14ac:dyDescent="0.15">
      <c r="A4" t="s">
        <v>90</v>
      </c>
      <c r="B4" t="s">
        <v>2</v>
      </c>
    </row>
    <row r="5" spans="1:2" x14ac:dyDescent="0.15">
      <c r="A5" t="s">
        <v>88</v>
      </c>
      <c r="B5" t="s">
        <v>2</v>
      </c>
    </row>
    <row r="6" spans="1:2" x14ac:dyDescent="0.15">
      <c r="A6" t="s">
        <v>86</v>
      </c>
      <c r="B6" t="s">
        <v>2</v>
      </c>
    </row>
    <row r="7" spans="1:2" x14ac:dyDescent="0.15">
      <c r="A7" t="s">
        <v>262</v>
      </c>
      <c r="B7" t="s">
        <v>263</v>
      </c>
    </row>
    <row r="8" spans="1:2" x14ac:dyDescent="0.15">
      <c r="A8" t="s">
        <v>84</v>
      </c>
      <c r="B8" t="s">
        <v>2</v>
      </c>
    </row>
    <row r="9" spans="1:2" x14ac:dyDescent="0.15">
      <c r="A9" t="s">
        <v>82</v>
      </c>
      <c r="B9" t="s">
        <v>2</v>
      </c>
    </row>
    <row r="10" spans="1:2" x14ac:dyDescent="0.15">
      <c r="A10" t="s">
        <v>80</v>
      </c>
      <c r="B10" t="s">
        <v>2</v>
      </c>
    </row>
    <row r="11" spans="1:2" x14ac:dyDescent="0.15">
      <c r="A11" t="s">
        <v>78</v>
      </c>
      <c r="B11" t="s">
        <v>2</v>
      </c>
    </row>
    <row r="12" spans="1:2" x14ac:dyDescent="0.15">
      <c r="A12" t="s">
        <v>259</v>
      </c>
      <c r="B12" t="s">
        <v>260</v>
      </c>
    </row>
    <row r="13" spans="1:2" x14ac:dyDescent="0.15">
      <c r="A13" t="s">
        <v>76</v>
      </c>
      <c r="B13" t="s">
        <v>2</v>
      </c>
    </row>
    <row r="14" spans="1:2" x14ac:dyDescent="0.15">
      <c r="A14" t="s">
        <v>257</v>
      </c>
      <c r="B14" t="s">
        <v>258</v>
      </c>
    </row>
    <row r="15" spans="1:2" x14ac:dyDescent="0.15">
      <c r="A15" t="s">
        <v>254</v>
      </c>
      <c r="B15" t="s">
        <v>255</v>
      </c>
    </row>
    <row r="16" spans="1:2" x14ac:dyDescent="0.15">
      <c r="A16" t="s">
        <v>251</v>
      </c>
      <c r="B16" t="s">
        <v>252</v>
      </c>
    </row>
    <row r="17" spans="1:2" x14ac:dyDescent="0.15">
      <c r="A17" t="s">
        <v>248</v>
      </c>
      <c r="B17" t="s">
        <v>249</v>
      </c>
    </row>
    <row r="18" spans="1:2" x14ac:dyDescent="0.15">
      <c r="A18" t="s">
        <v>245</v>
      </c>
      <c r="B18" t="s">
        <v>246</v>
      </c>
    </row>
    <row r="19" spans="1:2" x14ac:dyDescent="0.15">
      <c r="A19" t="s">
        <v>242</v>
      </c>
      <c r="B19" t="s">
        <v>243</v>
      </c>
    </row>
    <row r="20" spans="1:2" x14ac:dyDescent="0.15">
      <c r="A20" t="s">
        <v>239</v>
      </c>
      <c r="B20" t="s">
        <v>240</v>
      </c>
    </row>
    <row r="21" spans="1:2" x14ac:dyDescent="0.15">
      <c r="A21" t="s">
        <v>74</v>
      </c>
      <c r="B21" t="s">
        <v>2</v>
      </c>
    </row>
    <row r="22" spans="1:2" x14ac:dyDescent="0.15">
      <c r="A22" t="s">
        <v>236</v>
      </c>
      <c r="B22" t="s">
        <v>237</v>
      </c>
    </row>
    <row r="23" spans="1:2" x14ac:dyDescent="0.15">
      <c r="A23" t="s">
        <v>233</v>
      </c>
      <c r="B23" t="s">
        <v>234</v>
      </c>
    </row>
    <row r="24" spans="1:2" x14ac:dyDescent="0.15">
      <c r="A24" t="s">
        <v>72</v>
      </c>
      <c r="B24" t="s">
        <v>2</v>
      </c>
    </row>
    <row r="25" spans="1:2" x14ac:dyDescent="0.15">
      <c r="A25" t="s">
        <v>230</v>
      </c>
      <c r="B25" t="s">
        <v>231</v>
      </c>
    </row>
    <row r="26" spans="1:2" x14ac:dyDescent="0.15">
      <c r="A26" t="s">
        <v>227</v>
      </c>
      <c r="B26" t="s">
        <v>228</v>
      </c>
    </row>
    <row r="27" spans="1:2" x14ac:dyDescent="0.15">
      <c r="A27" t="s">
        <v>70</v>
      </c>
      <c r="B27" t="s">
        <v>2</v>
      </c>
    </row>
    <row r="28" spans="1:2" x14ac:dyDescent="0.15">
      <c r="A28" t="s">
        <v>68</v>
      </c>
      <c r="B28" t="s">
        <v>2</v>
      </c>
    </row>
    <row r="29" spans="1:2" x14ac:dyDescent="0.15">
      <c r="A29" t="s">
        <v>224</v>
      </c>
      <c r="B29" t="s">
        <v>225</v>
      </c>
    </row>
    <row r="30" spans="1:2" x14ac:dyDescent="0.15">
      <c r="A30" t="s">
        <v>66</v>
      </c>
      <c r="B30" t="s">
        <v>2</v>
      </c>
    </row>
    <row r="31" spans="1:2" x14ac:dyDescent="0.15">
      <c r="A31" t="s">
        <v>221</v>
      </c>
      <c r="B31" t="s">
        <v>222</v>
      </c>
    </row>
    <row r="32" spans="1:2" x14ac:dyDescent="0.15">
      <c r="A32" t="s">
        <v>64</v>
      </c>
      <c r="B32" t="s">
        <v>2</v>
      </c>
    </row>
    <row r="33" spans="1:2" x14ac:dyDescent="0.15">
      <c r="A33" t="s">
        <v>219</v>
      </c>
      <c r="B33" t="s">
        <v>220</v>
      </c>
    </row>
    <row r="34" spans="1:2" x14ac:dyDescent="0.15">
      <c r="A34" t="s">
        <v>216</v>
      </c>
      <c r="B34" t="s">
        <v>217</v>
      </c>
    </row>
    <row r="35" spans="1:2" x14ac:dyDescent="0.15">
      <c r="A35" t="s">
        <v>62</v>
      </c>
      <c r="B35" t="s">
        <v>2</v>
      </c>
    </row>
    <row r="36" spans="1:2" x14ac:dyDescent="0.15">
      <c r="A36" t="s">
        <v>60</v>
      </c>
      <c r="B36" t="s">
        <v>2</v>
      </c>
    </row>
    <row r="37" spans="1:2" x14ac:dyDescent="0.15">
      <c r="A37" t="s">
        <v>213</v>
      </c>
      <c r="B37" t="s">
        <v>214</v>
      </c>
    </row>
    <row r="38" spans="1:2" x14ac:dyDescent="0.15">
      <c r="A38" t="s">
        <v>58</v>
      </c>
      <c r="B38" t="s">
        <v>2</v>
      </c>
    </row>
    <row r="39" spans="1:2" x14ac:dyDescent="0.15">
      <c r="A39" t="s">
        <v>210</v>
      </c>
      <c r="B39" t="s">
        <v>211</v>
      </c>
    </row>
    <row r="40" spans="1:2" x14ac:dyDescent="0.15">
      <c r="A40" t="s">
        <v>207</v>
      </c>
      <c r="B40" t="s">
        <v>208</v>
      </c>
    </row>
    <row r="41" spans="1:2" x14ac:dyDescent="0.15">
      <c r="A41" t="s">
        <v>204</v>
      </c>
      <c r="B41" t="s">
        <v>205</v>
      </c>
    </row>
    <row r="42" spans="1:2" x14ac:dyDescent="0.15">
      <c r="A42" t="s">
        <v>201</v>
      </c>
      <c r="B42" t="s">
        <v>202</v>
      </c>
    </row>
    <row r="43" spans="1:2" x14ac:dyDescent="0.15">
      <c r="A43" t="s">
        <v>56</v>
      </c>
      <c r="B43" t="s">
        <v>2</v>
      </c>
    </row>
    <row r="44" spans="1:2" x14ac:dyDescent="0.15">
      <c r="A44" t="s">
        <v>54</v>
      </c>
      <c r="B44" t="s">
        <v>2</v>
      </c>
    </row>
    <row r="45" spans="1:2" x14ac:dyDescent="0.15">
      <c r="A45" t="s">
        <v>198</v>
      </c>
      <c r="B45" t="s">
        <v>199</v>
      </c>
    </row>
    <row r="46" spans="1:2" x14ac:dyDescent="0.15">
      <c r="A46" t="s">
        <v>52</v>
      </c>
      <c r="B46" t="s">
        <v>2</v>
      </c>
    </row>
    <row r="47" spans="1:2" x14ac:dyDescent="0.15">
      <c r="A47" t="s">
        <v>195</v>
      </c>
      <c r="B47" t="s">
        <v>196</v>
      </c>
    </row>
    <row r="48" spans="1:2" x14ac:dyDescent="0.15">
      <c r="A48" t="s">
        <v>50</v>
      </c>
      <c r="B48" t="s">
        <v>2</v>
      </c>
    </row>
    <row r="49" spans="1:2" x14ac:dyDescent="0.15">
      <c r="A49" t="s">
        <v>192</v>
      </c>
      <c r="B49" t="s">
        <v>193</v>
      </c>
    </row>
    <row r="50" spans="1:2" x14ac:dyDescent="0.15">
      <c r="A50" t="s">
        <v>48</v>
      </c>
      <c r="B50" t="s">
        <v>2</v>
      </c>
    </row>
    <row r="51" spans="1:2" x14ac:dyDescent="0.15">
      <c r="A51" t="s">
        <v>189</v>
      </c>
      <c r="B51" t="s">
        <v>190</v>
      </c>
    </row>
    <row r="52" spans="1:2" x14ac:dyDescent="0.15">
      <c r="A52" t="s">
        <v>46</v>
      </c>
      <c r="B52" t="s">
        <v>2</v>
      </c>
    </row>
    <row r="53" spans="1:2" x14ac:dyDescent="0.15">
      <c r="A53" t="s">
        <v>186</v>
      </c>
      <c r="B53" t="s">
        <v>187</v>
      </c>
    </row>
    <row r="54" spans="1:2" x14ac:dyDescent="0.15">
      <c r="A54" t="s">
        <v>44</v>
      </c>
      <c r="B54" t="s">
        <v>2</v>
      </c>
    </row>
    <row r="55" spans="1:2" x14ac:dyDescent="0.15">
      <c r="A55" t="s">
        <v>183</v>
      </c>
      <c r="B55" t="s">
        <v>184</v>
      </c>
    </row>
    <row r="56" spans="1:2" x14ac:dyDescent="0.15">
      <c r="A56" t="s">
        <v>42</v>
      </c>
      <c r="B56" t="s">
        <v>2</v>
      </c>
    </row>
    <row r="57" spans="1:2" x14ac:dyDescent="0.15">
      <c r="A57" t="s">
        <v>40</v>
      </c>
      <c r="B57" t="s">
        <v>2</v>
      </c>
    </row>
    <row r="58" spans="1:2" x14ac:dyDescent="0.15">
      <c r="A58" t="s">
        <v>38</v>
      </c>
      <c r="B58" t="s">
        <v>2</v>
      </c>
    </row>
    <row r="59" spans="1:2" x14ac:dyDescent="0.15">
      <c r="A59" t="s">
        <v>36</v>
      </c>
      <c r="B59" t="s">
        <v>2</v>
      </c>
    </row>
    <row r="60" spans="1:2" x14ac:dyDescent="0.15">
      <c r="A60" t="s">
        <v>180</v>
      </c>
      <c r="B60" t="s">
        <v>181</v>
      </c>
    </row>
    <row r="61" spans="1:2" x14ac:dyDescent="0.15">
      <c r="A61" t="s">
        <v>34</v>
      </c>
      <c r="B61" t="s">
        <v>2</v>
      </c>
    </row>
    <row r="62" spans="1:2" x14ac:dyDescent="0.15">
      <c r="A62" t="s">
        <v>177</v>
      </c>
      <c r="B62" t="s">
        <v>178</v>
      </c>
    </row>
    <row r="63" spans="1:2" x14ac:dyDescent="0.15">
      <c r="A63" t="s">
        <v>174</v>
      </c>
      <c r="B63" t="s">
        <v>175</v>
      </c>
    </row>
    <row r="64" spans="1:2" x14ac:dyDescent="0.15">
      <c r="A64" t="s">
        <v>32</v>
      </c>
      <c r="B64" t="s">
        <v>2</v>
      </c>
    </row>
    <row r="65" spans="1:2" x14ac:dyDescent="0.15">
      <c r="A65" t="s">
        <v>30</v>
      </c>
      <c r="B65" t="s">
        <v>2</v>
      </c>
    </row>
    <row r="66" spans="1:2" x14ac:dyDescent="0.15">
      <c r="A66" t="s">
        <v>28</v>
      </c>
      <c r="B66" t="s">
        <v>2</v>
      </c>
    </row>
    <row r="67" spans="1:2" x14ac:dyDescent="0.15">
      <c r="A67" t="s">
        <v>26</v>
      </c>
      <c r="B67" t="s">
        <v>2</v>
      </c>
    </row>
    <row r="68" spans="1:2" x14ac:dyDescent="0.15">
      <c r="A68" t="s">
        <v>171</v>
      </c>
      <c r="B68" t="s">
        <v>172</v>
      </c>
    </row>
    <row r="69" spans="1:2" x14ac:dyDescent="0.15">
      <c r="A69" t="s">
        <v>168</v>
      </c>
      <c r="B69" t="s">
        <v>169</v>
      </c>
    </row>
    <row r="70" spans="1:2" x14ac:dyDescent="0.15">
      <c r="A70" t="s">
        <v>24</v>
      </c>
      <c r="B70" t="s">
        <v>2</v>
      </c>
    </row>
    <row r="71" spans="1:2" x14ac:dyDescent="0.15">
      <c r="A71" t="s">
        <v>165</v>
      </c>
      <c r="B71" t="s">
        <v>166</v>
      </c>
    </row>
    <row r="72" spans="1:2" x14ac:dyDescent="0.15">
      <c r="A72" t="s">
        <v>22</v>
      </c>
      <c r="B72" t="s">
        <v>2</v>
      </c>
    </row>
    <row r="73" spans="1:2" x14ac:dyDescent="0.15">
      <c r="A73" t="s">
        <v>162</v>
      </c>
      <c r="B73" t="s">
        <v>163</v>
      </c>
    </row>
    <row r="74" spans="1:2" x14ac:dyDescent="0.15">
      <c r="A74" t="s">
        <v>20</v>
      </c>
      <c r="B74" t="s">
        <v>2</v>
      </c>
    </row>
    <row r="75" spans="1:2" x14ac:dyDescent="0.15">
      <c r="A75" t="s">
        <v>159</v>
      </c>
      <c r="B75" t="s">
        <v>160</v>
      </c>
    </row>
    <row r="76" spans="1:2" x14ac:dyDescent="0.15">
      <c r="A76" t="s">
        <v>156</v>
      </c>
      <c r="B76" t="s">
        <v>157</v>
      </c>
    </row>
    <row r="77" spans="1:2" x14ac:dyDescent="0.15">
      <c r="A77" t="s">
        <v>18</v>
      </c>
      <c r="B77" t="s">
        <v>2</v>
      </c>
    </row>
    <row r="78" spans="1:2" x14ac:dyDescent="0.15">
      <c r="A78" t="s">
        <v>153</v>
      </c>
      <c r="B78" t="s">
        <v>154</v>
      </c>
    </row>
    <row r="79" spans="1:2" x14ac:dyDescent="0.15">
      <c r="A79" t="s">
        <v>150</v>
      </c>
      <c r="B79" t="s">
        <v>151</v>
      </c>
    </row>
    <row r="80" spans="1:2" x14ac:dyDescent="0.15">
      <c r="A80" t="s">
        <v>16</v>
      </c>
      <c r="B80" t="s">
        <v>2</v>
      </c>
    </row>
    <row r="81" spans="1:2" x14ac:dyDescent="0.15">
      <c r="A81" t="s">
        <v>14</v>
      </c>
      <c r="B81" t="s">
        <v>2</v>
      </c>
    </row>
    <row r="82" spans="1:2" x14ac:dyDescent="0.15">
      <c r="A82" t="s">
        <v>12</v>
      </c>
      <c r="B82" t="s">
        <v>2</v>
      </c>
    </row>
    <row r="83" spans="1:2" x14ac:dyDescent="0.15">
      <c r="A83" t="s">
        <v>147</v>
      </c>
      <c r="B83" t="s">
        <v>148</v>
      </c>
    </row>
    <row r="84" spans="1:2" x14ac:dyDescent="0.15">
      <c r="A84" t="s">
        <v>144</v>
      </c>
      <c r="B84" t="s">
        <v>145</v>
      </c>
    </row>
    <row r="85" spans="1:2" x14ac:dyDescent="0.15">
      <c r="A85" t="s">
        <v>10</v>
      </c>
      <c r="B85" t="s">
        <v>2</v>
      </c>
    </row>
    <row r="86" spans="1:2" x14ac:dyDescent="0.15">
      <c r="A86" t="s">
        <v>141</v>
      </c>
      <c r="B86" t="s">
        <v>142</v>
      </c>
    </row>
    <row r="87" spans="1:2" x14ac:dyDescent="0.15">
      <c r="A87" t="s">
        <v>8</v>
      </c>
      <c r="B87" t="s">
        <v>2</v>
      </c>
    </row>
    <row r="88" spans="1:2" x14ac:dyDescent="0.15">
      <c r="A88" t="s">
        <v>139</v>
      </c>
      <c r="B88" t="s">
        <v>140</v>
      </c>
    </row>
    <row r="89" spans="1:2" x14ac:dyDescent="0.15">
      <c r="A89" t="s">
        <v>136</v>
      </c>
      <c r="B89" t="s">
        <v>137</v>
      </c>
    </row>
    <row r="90" spans="1:2" x14ac:dyDescent="0.15">
      <c r="A90" t="s">
        <v>133</v>
      </c>
      <c r="B90" t="s">
        <v>134</v>
      </c>
    </row>
    <row r="91" spans="1:2" x14ac:dyDescent="0.15">
      <c r="A91" t="s">
        <v>130</v>
      </c>
      <c r="B91" t="s">
        <v>131</v>
      </c>
    </row>
    <row r="92" spans="1:2" x14ac:dyDescent="0.15">
      <c r="A92" t="s">
        <v>127</v>
      </c>
      <c r="B92" t="s">
        <v>128</v>
      </c>
    </row>
    <row r="93" spans="1:2" x14ac:dyDescent="0.15">
      <c r="A93" t="s">
        <v>124</v>
      </c>
      <c r="B93" t="s">
        <v>125</v>
      </c>
    </row>
    <row r="94" spans="1:2" x14ac:dyDescent="0.15">
      <c r="A94" t="s">
        <v>121</v>
      </c>
      <c r="B94" t="s">
        <v>122</v>
      </c>
    </row>
    <row r="95" spans="1:2" x14ac:dyDescent="0.15">
      <c r="A95" t="s">
        <v>118</v>
      </c>
      <c r="B95" t="s">
        <v>119</v>
      </c>
    </row>
    <row r="96" spans="1:2" x14ac:dyDescent="0.15">
      <c r="A96" t="s">
        <v>115</v>
      </c>
      <c r="B96" t="s">
        <v>116</v>
      </c>
    </row>
    <row r="97" spans="1:2" x14ac:dyDescent="0.15">
      <c r="A97" t="s">
        <v>112</v>
      </c>
      <c r="B97" t="s">
        <v>113</v>
      </c>
    </row>
    <row r="98" spans="1:2" x14ac:dyDescent="0.15">
      <c r="A98" t="s">
        <v>109</v>
      </c>
      <c r="B98" t="s">
        <v>110</v>
      </c>
    </row>
    <row r="99" spans="1:2" x14ac:dyDescent="0.15">
      <c r="A99" t="s">
        <v>6</v>
      </c>
      <c r="B99" t="s">
        <v>2</v>
      </c>
    </row>
    <row r="100" spans="1:2" x14ac:dyDescent="0.15">
      <c r="A100" t="s">
        <v>106</v>
      </c>
      <c r="B100" t="s">
        <v>107</v>
      </c>
    </row>
    <row r="101" spans="1:2" x14ac:dyDescent="0.15">
      <c r="A101" t="s">
        <v>103</v>
      </c>
      <c r="B101" t="s">
        <v>104</v>
      </c>
    </row>
    <row r="102" spans="1:2" x14ac:dyDescent="0.15">
      <c r="A102" t="s">
        <v>4</v>
      </c>
      <c r="B102" t="s">
        <v>2</v>
      </c>
    </row>
    <row r="103" spans="1:2" x14ac:dyDescent="0.15">
      <c r="A103" t="s">
        <v>100</v>
      </c>
      <c r="B103" t="s">
        <v>101</v>
      </c>
    </row>
    <row r="104" spans="1:2" x14ac:dyDescent="0.15">
      <c r="A104" t="s">
        <v>97</v>
      </c>
      <c r="B104" t="s">
        <v>98</v>
      </c>
    </row>
    <row r="105" spans="1:2" x14ac:dyDescent="0.15">
      <c r="A105" t="s">
        <v>94</v>
      </c>
      <c r="B105" t="s">
        <v>95</v>
      </c>
    </row>
    <row r="106" spans="1:2" x14ac:dyDescent="0.15">
      <c r="A106" t="s">
        <v>1</v>
      </c>
      <c r="B106" t="s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O34" sqref="O34"/>
    </sheetView>
  </sheetViews>
  <sheetFormatPr defaultRowHeight="13.5" x14ac:dyDescent="0.15"/>
  <cols>
    <col min="1" max="1" width="20.875" customWidth="1"/>
    <col min="2" max="2" width="23" customWidth="1"/>
    <col min="3" max="3" width="9" customWidth="1"/>
  </cols>
  <sheetData>
    <row r="1" spans="1:9" x14ac:dyDescent="0.15">
      <c r="D1" t="s">
        <v>275</v>
      </c>
      <c r="E1" t="s">
        <v>276</v>
      </c>
      <c r="F1" t="s">
        <v>277</v>
      </c>
      <c r="G1" t="s">
        <v>278</v>
      </c>
      <c r="H1" t="s">
        <v>278</v>
      </c>
      <c r="I1" t="s">
        <v>279</v>
      </c>
    </row>
    <row r="2" spans="1:9" x14ac:dyDescent="0.15">
      <c r="A2" t="s">
        <v>268</v>
      </c>
      <c r="B2" t="s">
        <v>246</v>
      </c>
      <c r="D2" s="3">
        <v>41556</v>
      </c>
      <c r="E2">
        <v>1</v>
      </c>
      <c r="F2">
        <v>1</v>
      </c>
      <c r="G2">
        <v>0</v>
      </c>
      <c r="H2">
        <v>0</v>
      </c>
      <c r="I2">
        <f>F2-H2</f>
        <v>1</v>
      </c>
    </row>
    <row r="3" spans="1:9" x14ac:dyDescent="0.15">
      <c r="A3" t="s">
        <v>245</v>
      </c>
      <c r="B3" t="s">
        <v>240</v>
      </c>
      <c r="D3" s="3">
        <v>41557</v>
      </c>
      <c r="E3">
        <v>20</v>
      </c>
      <c r="F3">
        <f t="shared" ref="F3:F38" si="0">F2+E3</f>
        <v>21</v>
      </c>
      <c r="G3">
        <v>3</v>
      </c>
      <c r="H3">
        <f>H2+G3</f>
        <v>3</v>
      </c>
      <c r="I3">
        <f t="shared" ref="I3:I38" si="1">F3-H3</f>
        <v>18</v>
      </c>
    </row>
    <row r="4" spans="1:9" x14ac:dyDescent="0.15">
      <c r="A4" t="s">
        <v>239</v>
      </c>
      <c r="B4" t="s">
        <v>252</v>
      </c>
      <c r="D4" s="3">
        <v>41558</v>
      </c>
      <c r="E4">
        <v>6</v>
      </c>
      <c r="F4">
        <f t="shared" si="0"/>
        <v>27</v>
      </c>
      <c r="G4">
        <v>5</v>
      </c>
      <c r="H4">
        <f t="shared" ref="H4:H38" si="2">H3+G4</f>
        <v>8</v>
      </c>
      <c r="I4">
        <f t="shared" si="1"/>
        <v>19</v>
      </c>
    </row>
    <row r="5" spans="1:9" x14ac:dyDescent="0.15">
      <c r="A5" t="s">
        <v>251</v>
      </c>
      <c r="B5" t="s">
        <v>237</v>
      </c>
      <c r="D5" s="3">
        <v>41559</v>
      </c>
      <c r="E5">
        <v>2</v>
      </c>
      <c r="F5">
        <f t="shared" si="0"/>
        <v>29</v>
      </c>
      <c r="G5">
        <v>2</v>
      </c>
      <c r="H5">
        <f t="shared" si="2"/>
        <v>10</v>
      </c>
      <c r="I5">
        <f t="shared" si="1"/>
        <v>19</v>
      </c>
    </row>
    <row r="6" spans="1:9" x14ac:dyDescent="0.15">
      <c r="A6" t="s">
        <v>236</v>
      </c>
      <c r="B6" t="s">
        <v>234</v>
      </c>
      <c r="D6" s="3">
        <v>41560</v>
      </c>
      <c r="E6">
        <v>2</v>
      </c>
      <c r="F6">
        <f t="shared" si="0"/>
        <v>31</v>
      </c>
      <c r="G6">
        <v>0</v>
      </c>
      <c r="H6">
        <f t="shared" si="2"/>
        <v>10</v>
      </c>
      <c r="I6">
        <f t="shared" si="1"/>
        <v>21</v>
      </c>
    </row>
    <row r="7" spans="1:9" x14ac:dyDescent="0.15">
      <c r="A7" t="s">
        <v>233</v>
      </c>
      <c r="B7" t="s">
        <v>249</v>
      </c>
      <c r="D7" s="3">
        <v>41561</v>
      </c>
      <c r="E7">
        <v>1</v>
      </c>
      <c r="F7">
        <f t="shared" si="0"/>
        <v>32</v>
      </c>
      <c r="G7">
        <v>0</v>
      </c>
      <c r="H7">
        <f t="shared" si="2"/>
        <v>10</v>
      </c>
      <c r="I7">
        <f t="shared" si="1"/>
        <v>22</v>
      </c>
    </row>
    <row r="8" spans="1:9" x14ac:dyDescent="0.15">
      <c r="A8" t="s">
        <v>248</v>
      </c>
      <c r="B8" t="s">
        <v>255</v>
      </c>
      <c r="D8" s="3">
        <v>41562</v>
      </c>
      <c r="E8">
        <v>7</v>
      </c>
      <c r="F8">
        <f t="shared" si="0"/>
        <v>39</v>
      </c>
      <c r="G8">
        <v>1</v>
      </c>
      <c r="H8">
        <f t="shared" si="2"/>
        <v>11</v>
      </c>
      <c r="I8">
        <f t="shared" si="1"/>
        <v>28</v>
      </c>
    </row>
    <row r="9" spans="1:9" x14ac:dyDescent="0.15">
      <c r="A9" t="s">
        <v>254</v>
      </c>
      <c r="B9" t="s">
        <v>258</v>
      </c>
      <c r="D9" s="3">
        <v>41563</v>
      </c>
      <c r="E9">
        <v>15</v>
      </c>
      <c r="F9">
        <f t="shared" si="0"/>
        <v>54</v>
      </c>
      <c r="G9">
        <v>4</v>
      </c>
      <c r="H9">
        <f t="shared" si="2"/>
        <v>15</v>
      </c>
      <c r="I9">
        <f t="shared" si="1"/>
        <v>39</v>
      </c>
    </row>
    <row r="10" spans="1:9" x14ac:dyDescent="0.15">
      <c r="A10" t="s">
        <v>257</v>
      </c>
      <c r="B10" t="s">
        <v>228</v>
      </c>
      <c r="D10" s="3">
        <v>41564</v>
      </c>
      <c r="E10">
        <v>8</v>
      </c>
      <c r="F10">
        <f t="shared" si="0"/>
        <v>62</v>
      </c>
      <c r="G10">
        <v>7</v>
      </c>
      <c r="H10">
        <f t="shared" si="2"/>
        <v>22</v>
      </c>
      <c r="I10">
        <f t="shared" si="1"/>
        <v>40</v>
      </c>
    </row>
    <row r="11" spans="1:9" x14ac:dyDescent="0.15">
      <c r="A11" t="s">
        <v>227</v>
      </c>
      <c r="B11" t="s">
        <v>231</v>
      </c>
      <c r="D11" s="3">
        <v>41565</v>
      </c>
      <c r="E11">
        <v>7</v>
      </c>
      <c r="F11">
        <f t="shared" si="0"/>
        <v>69</v>
      </c>
      <c r="G11">
        <v>1</v>
      </c>
      <c r="H11">
        <f t="shared" si="2"/>
        <v>23</v>
      </c>
      <c r="I11">
        <f t="shared" si="1"/>
        <v>46</v>
      </c>
    </row>
    <row r="12" spans="1:9" x14ac:dyDescent="0.15">
      <c r="A12" t="s">
        <v>230</v>
      </c>
      <c r="B12" t="s">
        <v>220</v>
      </c>
      <c r="D12" s="3">
        <v>41566</v>
      </c>
      <c r="E12">
        <v>1</v>
      </c>
      <c r="F12">
        <f t="shared" si="0"/>
        <v>70</v>
      </c>
      <c r="G12">
        <v>4</v>
      </c>
      <c r="H12">
        <f t="shared" si="2"/>
        <v>27</v>
      </c>
      <c r="I12">
        <f t="shared" si="1"/>
        <v>43</v>
      </c>
    </row>
    <row r="13" spans="1:9" x14ac:dyDescent="0.15">
      <c r="A13" t="s">
        <v>219</v>
      </c>
      <c r="B13" t="s">
        <v>205</v>
      </c>
      <c r="D13" s="3">
        <v>41567</v>
      </c>
      <c r="E13">
        <v>2</v>
      </c>
      <c r="F13">
        <f t="shared" si="0"/>
        <v>72</v>
      </c>
      <c r="G13">
        <v>1</v>
      </c>
      <c r="H13">
        <f t="shared" si="2"/>
        <v>28</v>
      </c>
      <c r="I13">
        <f t="shared" si="1"/>
        <v>44</v>
      </c>
    </row>
    <row r="14" spans="1:9" x14ac:dyDescent="0.15">
      <c r="A14" t="s">
        <v>204</v>
      </c>
      <c r="B14" t="s">
        <v>263</v>
      </c>
      <c r="D14" s="3">
        <v>41568</v>
      </c>
      <c r="E14">
        <v>2</v>
      </c>
      <c r="F14">
        <f t="shared" si="0"/>
        <v>74</v>
      </c>
      <c r="G14">
        <v>0</v>
      </c>
      <c r="H14">
        <f t="shared" si="2"/>
        <v>28</v>
      </c>
      <c r="I14">
        <f t="shared" si="1"/>
        <v>46</v>
      </c>
    </row>
    <row r="15" spans="1:9" x14ac:dyDescent="0.15">
      <c r="A15" t="s">
        <v>262</v>
      </c>
      <c r="B15" t="s">
        <v>208</v>
      </c>
      <c r="D15" s="3">
        <v>41569</v>
      </c>
      <c r="E15">
        <v>2</v>
      </c>
      <c r="F15">
        <f t="shared" si="0"/>
        <v>76</v>
      </c>
      <c r="G15">
        <v>0</v>
      </c>
      <c r="H15">
        <f t="shared" si="2"/>
        <v>28</v>
      </c>
      <c r="I15">
        <f t="shared" si="1"/>
        <v>48</v>
      </c>
    </row>
    <row r="16" spans="1:9" x14ac:dyDescent="0.15">
      <c r="A16" t="s">
        <v>207</v>
      </c>
      <c r="B16" t="s">
        <v>269</v>
      </c>
      <c r="D16" s="3">
        <v>41570</v>
      </c>
      <c r="E16">
        <v>1</v>
      </c>
      <c r="F16">
        <f t="shared" si="0"/>
        <v>77</v>
      </c>
      <c r="G16">
        <v>1</v>
      </c>
      <c r="H16">
        <f t="shared" si="2"/>
        <v>29</v>
      </c>
      <c r="I16">
        <f t="shared" si="1"/>
        <v>48</v>
      </c>
    </row>
    <row r="17" spans="1:9" x14ac:dyDescent="0.15">
      <c r="A17" t="s">
        <v>192</v>
      </c>
      <c r="B17" t="s">
        <v>193</v>
      </c>
      <c r="D17" s="3">
        <v>41571</v>
      </c>
      <c r="E17">
        <v>0</v>
      </c>
      <c r="F17">
        <f t="shared" si="0"/>
        <v>77</v>
      </c>
      <c r="G17">
        <v>1</v>
      </c>
      <c r="H17">
        <f t="shared" si="2"/>
        <v>30</v>
      </c>
      <c r="I17">
        <f t="shared" si="1"/>
        <v>47</v>
      </c>
    </row>
    <row r="18" spans="1:9" x14ac:dyDescent="0.15">
      <c r="A18" t="s">
        <v>195</v>
      </c>
      <c r="B18" t="s">
        <v>196</v>
      </c>
      <c r="D18" s="3">
        <v>41572</v>
      </c>
      <c r="E18">
        <v>4</v>
      </c>
      <c r="F18">
        <f t="shared" si="0"/>
        <v>81</v>
      </c>
      <c r="G18">
        <v>2</v>
      </c>
      <c r="H18">
        <f t="shared" si="2"/>
        <v>32</v>
      </c>
      <c r="I18">
        <f t="shared" si="1"/>
        <v>49</v>
      </c>
    </row>
    <row r="19" spans="1:9" x14ac:dyDescent="0.15">
      <c r="A19" t="s">
        <v>186</v>
      </c>
      <c r="B19" t="s">
        <v>187</v>
      </c>
      <c r="D19" s="3">
        <v>41573</v>
      </c>
      <c r="E19">
        <v>1</v>
      </c>
      <c r="F19">
        <f t="shared" si="0"/>
        <v>82</v>
      </c>
      <c r="G19">
        <v>0</v>
      </c>
      <c r="H19">
        <f t="shared" si="2"/>
        <v>32</v>
      </c>
      <c r="I19">
        <f t="shared" si="1"/>
        <v>50</v>
      </c>
    </row>
    <row r="20" spans="1:9" x14ac:dyDescent="0.15">
      <c r="A20" t="s">
        <v>180</v>
      </c>
      <c r="B20" t="s">
        <v>181</v>
      </c>
      <c r="D20" s="3">
        <v>41574</v>
      </c>
      <c r="E20">
        <v>0</v>
      </c>
      <c r="F20">
        <f t="shared" si="0"/>
        <v>82</v>
      </c>
      <c r="G20">
        <v>0</v>
      </c>
      <c r="H20">
        <f t="shared" si="2"/>
        <v>32</v>
      </c>
      <c r="I20">
        <f t="shared" si="1"/>
        <v>50</v>
      </c>
    </row>
    <row r="21" spans="1:9" x14ac:dyDescent="0.15">
      <c r="A21" t="s">
        <v>198</v>
      </c>
      <c r="B21" t="s">
        <v>199</v>
      </c>
      <c r="D21" s="3">
        <v>41575</v>
      </c>
      <c r="E21">
        <v>1</v>
      </c>
      <c r="F21">
        <f t="shared" si="0"/>
        <v>83</v>
      </c>
      <c r="G21">
        <v>0</v>
      </c>
      <c r="H21">
        <f t="shared" si="2"/>
        <v>32</v>
      </c>
      <c r="I21">
        <f t="shared" si="1"/>
        <v>51</v>
      </c>
    </row>
    <row r="22" spans="1:9" x14ac:dyDescent="0.15">
      <c r="A22" t="s">
        <v>221</v>
      </c>
      <c r="B22" t="s">
        <v>222</v>
      </c>
      <c r="D22" s="3">
        <v>41576</v>
      </c>
      <c r="E22">
        <v>1</v>
      </c>
      <c r="F22">
        <f t="shared" si="0"/>
        <v>84</v>
      </c>
      <c r="G22">
        <v>1</v>
      </c>
      <c r="H22">
        <f t="shared" si="2"/>
        <v>33</v>
      </c>
      <c r="I22">
        <f t="shared" si="1"/>
        <v>51</v>
      </c>
    </row>
    <row r="23" spans="1:9" x14ac:dyDescent="0.15">
      <c r="A23" t="s">
        <v>177</v>
      </c>
      <c r="B23" t="s">
        <v>178</v>
      </c>
      <c r="D23" s="3">
        <v>41577</v>
      </c>
      <c r="E23">
        <v>5</v>
      </c>
      <c r="F23">
        <f t="shared" si="0"/>
        <v>89</v>
      </c>
      <c r="G23">
        <v>7</v>
      </c>
      <c r="H23">
        <f t="shared" si="2"/>
        <v>40</v>
      </c>
      <c r="I23">
        <f t="shared" si="1"/>
        <v>49</v>
      </c>
    </row>
    <row r="24" spans="1:9" x14ac:dyDescent="0.15">
      <c r="A24" t="s">
        <v>174</v>
      </c>
      <c r="B24" t="s">
        <v>175</v>
      </c>
      <c r="D24" s="3">
        <v>41578</v>
      </c>
      <c r="E24">
        <v>1</v>
      </c>
      <c r="F24">
        <f t="shared" si="0"/>
        <v>90</v>
      </c>
      <c r="G24">
        <v>0</v>
      </c>
      <c r="H24">
        <f t="shared" si="2"/>
        <v>40</v>
      </c>
      <c r="I24">
        <f t="shared" si="1"/>
        <v>50</v>
      </c>
    </row>
    <row r="25" spans="1:9" x14ac:dyDescent="0.15">
      <c r="A25" t="s">
        <v>171</v>
      </c>
      <c r="B25" t="s">
        <v>172</v>
      </c>
      <c r="D25" s="3">
        <v>41579</v>
      </c>
      <c r="E25">
        <v>1</v>
      </c>
      <c r="F25">
        <f t="shared" si="0"/>
        <v>91</v>
      </c>
      <c r="G25">
        <v>2</v>
      </c>
      <c r="H25">
        <f t="shared" si="2"/>
        <v>42</v>
      </c>
      <c r="I25">
        <f t="shared" si="1"/>
        <v>49</v>
      </c>
    </row>
    <row r="26" spans="1:9" x14ac:dyDescent="0.15">
      <c r="A26" t="s">
        <v>168</v>
      </c>
      <c r="B26" t="s">
        <v>169</v>
      </c>
      <c r="D26" s="3">
        <v>41580</v>
      </c>
      <c r="E26">
        <v>0</v>
      </c>
      <c r="F26">
        <f t="shared" si="0"/>
        <v>91</v>
      </c>
      <c r="G26">
        <v>0</v>
      </c>
      <c r="H26">
        <f t="shared" si="2"/>
        <v>42</v>
      </c>
      <c r="I26">
        <f t="shared" si="1"/>
        <v>49</v>
      </c>
    </row>
    <row r="27" spans="1:9" x14ac:dyDescent="0.15">
      <c r="A27" t="s">
        <v>201</v>
      </c>
      <c r="B27" t="s">
        <v>202</v>
      </c>
      <c r="D27" s="3">
        <v>41581</v>
      </c>
      <c r="E27">
        <v>1</v>
      </c>
      <c r="F27">
        <f t="shared" si="0"/>
        <v>92</v>
      </c>
      <c r="G27">
        <v>1</v>
      </c>
      <c r="H27">
        <f t="shared" si="2"/>
        <v>43</v>
      </c>
      <c r="I27">
        <f t="shared" si="1"/>
        <v>49</v>
      </c>
    </row>
    <row r="28" spans="1:9" x14ac:dyDescent="0.15">
      <c r="A28" t="s">
        <v>210</v>
      </c>
      <c r="B28" t="s">
        <v>211</v>
      </c>
      <c r="D28" s="3">
        <v>41582</v>
      </c>
      <c r="E28">
        <v>0</v>
      </c>
      <c r="F28">
        <f t="shared" si="0"/>
        <v>92</v>
      </c>
      <c r="G28">
        <v>1</v>
      </c>
      <c r="H28">
        <f t="shared" si="2"/>
        <v>44</v>
      </c>
      <c r="I28">
        <f t="shared" si="1"/>
        <v>48</v>
      </c>
    </row>
    <row r="29" spans="1:9" x14ac:dyDescent="0.15">
      <c r="A29" t="s">
        <v>165</v>
      </c>
      <c r="B29" t="s">
        <v>166</v>
      </c>
      <c r="D29" s="3">
        <v>41583</v>
      </c>
      <c r="E29">
        <v>2</v>
      </c>
      <c r="F29">
        <f t="shared" si="0"/>
        <v>94</v>
      </c>
      <c r="G29">
        <v>1</v>
      </c>
      <c r="H29">
        <f t="shared" si="2"/>
        <v>45</v>
      </c>
      <c r="I29">
        <f t="shared" si="1"/>
        <v>49</v>
      </c>
    </row>
    <row r="30" spans="1:9" x14ac:dyDescent="0.15">
      <c r="A30" t="s">
        <v>156</v>
      </c>
      <c r="B30" t="s">
        <v>157</v>
      </c>
      <c r="D30" s="3">
        <v>41584</v>
      </c>
      <c r="E30">
        <v>0</v>
      </c>
      <c r="F30">
        <f t="shared" si="0"/>
        <v>94</v>
      </c>
      <c r="G30">
        <v>0</v>
      </c>
      <c r="H30">
        <f t="shared" si="2"/>
        <v>45</v>
      </c>
      <c r="I30">
        <f t="shared" si="1"/>
        <v>49</v>
      </c>
    </row>
    <row r="31" spans="1:9" x14ac:dyDescent="0.15">
      <c r="A31" t="s">
        <v>162</v>
      </c>
      <c r="B31" t="s">
        <v>163</v>
      </c>
      <c r="D31" s="3">
        <v>41585</v>
      </c>
      <c r="E31">
        <v>0</v>
      </c>
      <c r="F31">
        <f t="shared" si="0"/>
        <v>94</v>
      </c>
      <c r="G31">
        <v>1</v>
      </c>
      <c r="H31">
        <f t="shared" si="2"/>
        <v>46</v>
      </c>
      <c r="I31">
        <f t="shared" si="1"/>
        <v>48</v>
      </c>
    </row>
    <row r="32" spans="1:9" x14ac:dyDescent="0.15">
      <c r="A32" t="s">
        <v>153</v>
      </c>
      <c r="B32" t="s">
        <v>154</v>
      </c>
      <c r="D32" s="3">
        <v>41586</v>
      </c>
      <c r="E32">
        <v>1</v>
      </c>
      <c r="F32">
        <f t="shared" si="0"/>
        <v>95</v>
      </c>
      <c r="G32">
        <v>0</v>
      </c>
      <c r="H32">
        <f t="shared" si="2"/>
        <v>46</v>
      </c>
      <c r="I32">
        <f t="shared" si="1"/>
        <v>49</v>
      </c>
    </row>
    <row r="33" spans="1:9" x14ac:dyDescent="0.15">
      <c r="A33" t="s">
        <v>150</v>
      </c>
      <c r="B33" t="s">
        <v>151</v>
      </c>
      <c r="D33" s="3">
        <v>41587</v>
      </c>
      <c r="E33">
        <v>1</v>
      </c>
      <c r="F33">
        <f t="shared" si="0"/>
        <v>96</v>
      </c>
      <c r="G33">
        <v>0</v>
      </c>
      <c r="H33">
        <f t="shared" si="2"/>
        <v>46</v>
      </c>
      <c r="I33">
        <f t="shared" si="1"/>
        <v>50</v>
      </c>
    </row>
    <row r="34" spans="1:9" x14ac:dyDescent="0.15">
      <c r="A34" t="s">
        <v>144</v>
      </c>
      <c r="B34" t="s">
        <v>145</v>
      </c>
      <c r="D34" s="3">
        <v>41588</v>
      </c>
      <c r="E34">
        <v>3</v>
      </c>
      <c r="F34">
        <f t="shared" si="0"/>
        <v>99</v>
      </c>
      <c r="G34">
        <v>2</v>
      </c>
      <c r="H34">
        <f t="shared" si="2"/>
        <v>48</v>
      </c>
      <c r="I34">
        <f t="shared" si="1"/>
        <v>51</v>
      </c>
    </row>
    <row r="35" spans="1:9" x14ac:dyDescent="0.15">
      <c r="A35" t="s">
        <v>147</v>
      </c>
      <c r="B35" t="s">
        <v>148</v>
      </c>
      <c r="D35" s="3">
        <v>41589</v>
      </c>
      <c r="E35">
        <v>3</v>
      </c>
      <c r="F35">
        <f t="shared" si="0"/>
        <v>102</v>
      </c>
      <c r="G35">
        <v>0</v>
      </c>
      <c r="H35">
        <f t="shared" si="2"/>
        <v>48</v>
      </c>
      <c r="I35">
        <f t="shared" si="1"/>
        <v>54</v>
      </c>
    </row>
    <row r="36" spans="1:9" x14ac:dyDescent="0.15">
      <c r="A36" t="s">
        <v>159</v>
      </c>
      <c r="B36" t="s">
        <v>160</v>
      </c>
      <c r="D36" s="3">
        <v>41590</v>
      </c>
      <c r="E36">
        <v>2</v>
      </c>
      <c r="F36">
        <f t="shared" si="0"/>
        <v>104</v>
      </c>
      <c r="G36">
        <v>5</v>
      </c>
      <c r="H36">
        <f t="shared" si="2"/>
        <v>53</v>
      </c>
      <c r="I36">
        <f t="shared" si="1"/>
        <v>51</v>
      </c>
    </row>
    <row r="37" spans="1:9" x14ac:dyDescent="0.15">
      <c r="A37" t="s">
        <v>242</v>
      </c>
      <c r="B37" t="s">
        <v>243</v>
      </c>
      <c r="D37" s="3">
        <v>41591</v>
      </c>
      <c r="E37">
        <v>0</v>
      </c>
      <c r="F37">
        <f t="shared" si="0"/>
        <v>104</v>
      </c>
      <c r="G37">
        <v>5</v>
      </c>
      <c r="H37">
        <f t="shared" si="2"/>
        <v>58</v>
      </c>
      <c r="I37">
        <f t="shared" si="1"/>
        <v>46</v>
      </c>
    </row>
    <row r="38" spans="1:9" x14ac:dyDescent="0.15">
      <c r="A38" t="s">
        <v>183</v>
      </c>
      <c r="B38" t="s">
        <v>184</v>
      </c>
      <c r="D38" s="3">
        <v>41592</v>
      </c>
      <c r="E38">
        <v>2</v>
      </c>
      <c r="F38">
        <f t="shared" si="0"/>
        <v>106</v>
      </c>
      <c r="G38">
        <v>2</v>
      </c>
      <c r="H38">
        <f t="shared" si="2"/>
        <v>60</v>
      </c>
      <c r="I38">
        <f t="shared" si="1"/>
        <v>46</v>
      </c>
    </row>
    <row r="39" spans="1:9" x14ac:dyDescent="0.15">
      <c r="A39" t="s">
        <v>213</v>
      </c>
      <c r="B39" t="s">
        <v>214</v>
      </c>
      <c r="D39" s="3">
        <v>41593</v>
      </c>
    </row>
    <row r="40" spans="1:9" x14ac:dyDescent="0.15">
      <c r="A40" t="s">
        <v>139</v>
      </c>
      <c r="B40" t="s">
        <v>140</v>
      </c>
      <c r="D40" s="3">
        <v>41594</v>
      </c>
    </row>
    <row r="41" spans="1:9" x14ac:dyDescent="0.15">
      <c r="A41" t="s">
        <v>136</v>
      </c>
      <c r="B41" t="s">
        <v>137</v>
      </c>
      <c r="D41" s="3">
        <v>41595</v>
      </c>
    </row>
    <row r="42" spans="1:9" x14ac:dyDescent="0.15">
      <c r="A42" t="s">
        <v>141</v>
      </c>
      <c r="B42" t="s">
        <v>142</v>
      </c>
      <c r="D42" s="3">
        <v>41596</v>
      </c>
    </row>
    <row r="43" spans="1:9" x14ac:dyDescent="0.15">
      <c r="A43" t="s">
        <v>130</v>
      </c>
      <c r="B43" t="s">
        <v>131</v>
      </c>
      <c r="D43" s="3">
        <v>41597</v>
      </c>
    </row>
    <row r="44" spans="1:9" x14ac:dyDescent="0.15">
      <c r="A44" t="s">
        <v>127</v>
      </c>
      <c r="B44" t="s">
        <v>128</v>
      </c>
      <c r="D44" s="3">
        <v>41598</v>
      </c>
    </row>
    <row r="45" spans="1:9" x14ac:dyDescent="0.15">
      <c r="A45" t="s">
        <v>133</v>
      </c>
      <c r="B45" t="s">
        <v>134</v>
      </c>
      <c r="D45" s="3">
        <v>41599</v>
      </c>
    </row>
    <row r="46" spans="1:9" x14ac:dyDescent="0.15">
      <c r="A46" t="s">
        <v>121</v>
      </c>
      <c r="B46" t="s">
        <v>122</v>
      </c>
      <c r="D46" s="3">
        <v>41600</v>
      </c>
    </row>
    <row r="47" spans="1:9" x14ac:dyDescent="0.15">
      <c r="A47" t="s">
        <v>124</v>
      </c>
      <c r="B47" t="s">
        <v>125</v>
      </c>
      <c r="D47" s="3">
        <v>41601</v>
      </c>
    </row>
    <row r="48" spans="1:9" x14ac:dyDescent="0.15">
      <c r="A48" t="s">
        <v>118</v>
      </c>
      <c r="B48" t="s">
        <v>119</v>
      </c>
      <c r="D48" s="3">
        <v>41602</v>
      </c>
    </row>
    <row r="49" spans="1:7" x14ac:dyDescent="0.15">
      <c r="A49" t="s">
        <v>109</v>
      </c>
      <c r="B49" t="s">
        <v>110</v>
      </c>
      <c r="D49" s="3">
        <v>41603</v>
      </c>
    </row>
    <row r="50" spans="1:7" x14ac:dyDescent="0.15">
      <c r="A50" t="s">
        <v>103</v>
      </c>
      <c r="B50" t="s">
        <v>104</v>
      </c>
      <c r="D50" s="3">
        <v>41604</v>
      </c>
    </row>
    <row r="51" spans="1:7" x14ac:dyDescent="0.15">
      <c r="A51" t="s">
        <v>106</v>
      </c>
      <c r="B51" t="s">
        <v>107</v>
      </c>
      <c r="D51" s="3">
        <v>41605</v>
      </c>
    </row>
    <row r="52" spans="1:7" x14ac:dyDescent="0.15">
      <c r="A52" t="s">
        <v>100</v>
      </c>
      <c r="B52" t="s">
        <v>101</v>
      </c>
      <c r="D52" s="3">
        <v>41606</v>
      </c>
    </row>
    <row r="53" spans="1:7" x14ac:dyDescent="0.15">
      <c r="A53" t="s">
        <v>112</v>
      </c>
      <c r="B53" t="s">
        <v>113</v>
      </c>
      <c r="D53" s="3">
        <v>41607</v>
      </c>
    </row>
    <row r="54" spans="1:7" x14ac:dyDescent="0.15">
      <c r="A54" t="s">
        <v>224</v>
      </c>
      <c r="B54" t="s">
        <v>225</v>
      </c>
      <c r="D54" s="3">
        <v>41608</v>
      </c>
    </row>
    <row r="55" spans="1:7" x14ac:dyDescent="0.15">
      <c r="A55" t="s">
        <v>97</v>
      </c>
      <c r="B55" t="s">
        <v>98</v>
      </c>
      <c r="E55">
        <f>SUM(E2:E38)</f>
        <v>106</v>
      </c>
      <c r="G55">
        <f>SUM(G2:G38)</f>
        <v>60</v>
      </c>
    </row>
    <row r="56" spans="1:7" x14ac:dyDescent="0.15">
      <c r="A56" t="s">
        <v>115</v>
      </c>
      <c r="B56" t="s">
        <v>116</v>
      </c>
    </row>
    <row r="57" spans="1:7" x14ac:dyDescent="0.15">
      <c r="A57" t="s">
        <v>189</v>
      </c>
      <c r="B57" t="s">
        <v>190</v>
      </c>
    </row>
    <row r="58" spans="1:7" x14ac:dyDescent="0.15">
      <c r="A58" t="s">
        <v>216</v>
      </c>
      <c r="B58" t="s">
        <v>217</v>
      </c>
    </row>
    <row r="59" spans="1:7" x14ac:dyDescent="0.15">
      <c r="A59" t="s">
        <v>265</v>
      </c>
      <c r="B59" t="s">
        <v>266</v>
      </c>
    </row>
    <row r="60" spans="1:7" x14ac:dyDescent="0.15">
      <c r="A60" t="s">
        <v>259</v>
      </c>
      <c r="B60" t="s">
        <v>260</v>
      </c>
    </row>
    <row r="61" spans="1:7" x14ac:dyDescent="0.15">
      <c r="A61" t="s">
        <v>94</v>
      </c>
      <c r="B61" t="s">
        <v>95</v>
      </c>
    </row>
    <row r="62" spans="1:7" x14ac:dyDescent="0.15">
      <c r="A62" t="s">
        <v>92</v>
      </c>
      <c r="B62" t="s">
        <v>2</v>
      </c>
    </row>
    <row r="63" spans="1:7" x14ac:dyDescent="0.15">
      <c r="A63" t="s">
        <v>90</v>
      </c>
      <c r="B63" t="s">
        <v>2</v>
      </c>
    </row>
    <row r="64" spans="1:7" x14ac:dyDescent="0.15">
      <c r="A64" t="s">
        <v>88</v>
      </c>
      <c r="B64" t="s">
        <v>2</v>
      </c>
    </row>
    <row r="65" spans="1:2" x14ac:dyDescent="0.15">
      <c r="A65" t="s">
        <v>86</v>
      </c>
      <c r="B65" t="s">
        <v>2</v>
      </c>
    </row>
    <row r="66" spans="1:2" x14ac:dyDescent="0.15">
      <c r="A66" t="s">
        <v>84</v>
      </c>
      <c r="B66" t="s">
        <v>2</v>
      </c>
    </row>
    <row r="67" spans="1:2" x14ac:dyDescent="0.15">
      <c r="A67" t="s">
        <v>82</v>
      </c>
      <c r="B67" t="s">
        <v>2</v>
      </c>
    </row>
    <row r="68" spans="1:2" x14ac:dyDescent="0.15">
      <c r="A68" t="s">
        <v>80</v>
      </c>
      <c r="B68" t="s">
        <v>2</v>
      </c>
    </row>
    <row r="69" spans="1:2" x14ac:dyDescent="0.15">
      <c r="A69" t="s">
        <v>78</v>
      </c>
      <c r="B69" t="s">
        <v>2</v>
      </c>
    </row>
    <row r="70" spans="1:2" x14ac:dyDescent="0.15">
      <c r="A70" t="s">
        <v>76</v>
      </c>
      <c r="B70" t="s">
        <v>2</v>
      </c>
    </row>
    <row r="71" spans="1:2" x14ac:dyDescent="0.15">
      <c r="A71" t="s">
        <v>74</v>
      </c>
      <c r="B71" t="s">
        <v>2</v>
      </c>
    </row>
    <row r="72" spans="1:2" x14ac:dyDescent="0.15">
      <c r="A72" t="s">
        <v>72</v>
      </c>
      <c r="B72" t="s">
        <v>2</v>
      </c>
    </row>
    <row r="73" spans="1:2" x14ac:dyDescent="0.15">
      <c r="A73" t="s">
        <v>70</v>
      </c>
      <c r="B73" t="s">
        <v>2</v>
      </c>
    </row>
    <row r="74" spans="1:2" x14ac:dyDescent="0.15">
      <c r="A74" t="s">
        <v>68</v>
      </c>
      <c r="B74" t="s">
        <v>2</v>
      </c>
    </row>
    <row r="75" spans="1:2" x14ac:dyDescent="0.15">
      <c r="A75" t="s">
        <v>66</v>
      </c>
      <c r="B75" t="s">
        <v>2</v>
      </c>
    </row>
    <row r="76" spans="1:2" x14ac:dyDescent="0.15">
      <c r="A76" t="s">
        <v>64</v>
      </c>
      <c r="B76" t="s">
        <v>2</v>
      </c>
    </row>
    <row r="77" spans="1:2" x14ac:dyDescent="0.15">
      <c r="A77" t="s">
        <v>62</v>
      </c>
      <c r="B77" t="s">
        <v>2</v>
      </c>
    </row>
    <row r="78" spans="1:2" x14ac:dyDescent="0.15">
      <c r="A78" t="s">
        <v>60</v>
      </c>
      <c r="B78" t="s">
        <v>2</v>
      </c>
    </row>
    <row r="79" spans="1:2" x14ac:dyDescent="0.15">
      <c r="A79" t="s">
        <v>58</v>
      </c>
      <c r="B79" t="s">
        <v>2</v>
      </c>
    </row>
    <row r="80" spans="1:2" x14ac:dyDescent="0.15">
      <c r="A80" t="s">
        <v>56</v>
      </c>
      <c r="B80" t="s">
        <v>2</v>
      </c>
    </row>
    <row r="81" spans="1:2" x14ac:dyDescent="0.15">
      <c r="A81" t="s">
        <v>54</v>
      </c>
      <c r="B81" t="s">
        <v>2</v>
      </c>
    </row>
    <row r="82" spans="1:2" x14ac:dyDescent="0.15">
      <c r="A82" t="s">
        <v>52</v>
      </c>
      <c r="B82" t="s">
        <v>2</v>
      </c>
    </row>
    <row r="83" spans="1:2" x14ac:dyDescent="0.15">
      <c r="A83" t="s">
        <v>50</v>
      </c>
      <c r="B83" t="s">
        <v>2</v>
      </c>
    </row>
    <row r="84" spans="1:2" x14ac:dyDescent="0.15">
      <c r="A84" t="s">
        <v>48</v>
      </c>
      <c r="B84" t="s">
        <v>2</v>
      </c>
    </row>
    <row r="85" spans="1:2" x14ac:dyDescent="0.15">
      <c r="A85" t="s">
        <v>46</v>
      </c>
      <c r="B85" t="s">
        <v>2</v>
      </c>
    </row>
    <row r="86" spans="1:2" x14ac:dyDescent="0.15">
      <c r="A86" t="s">
        <v>44</v>
      </c>
      <c r="B86" t="s">
        <v>2</v>
      </c>
    </row>
    <row r="87" spans="1:2" x14ac:dyDescent="0.15">
      <c r="A87" t="s">
        <v>42</v>
      </c>
      <c r="B87" t="s">
        <v>2</v>
      </c>
    </row>
    <row r="88" spans="1:2" x14ac:dyDescent="0.15">
      <c r="A88" t="s">
        <v>40</v>
      </c>
      <c r="B88" t="s">
        <v>2</v>
      </c>
    </row>
    <row r="89" spans="1:2" x14ac:dyDescent="0.15">
      <c r="A89" t="s">
        <v>38</v>
      </c>
      <c r="B89" t="s">
        <v>2</v>
      </c>
    </row>
    <row r="90" spans="1:2" x14ac:dyDescent="0.15">
      <c r="A90" t="s">
        <v>36</v>
      </c>
      <c r="B90" t="s">
        <v>2</v>
      </c>
    </row>
    <row r="91" spans="1:2" x14ac:dyDescent="0.15">
      <c r="A91" t="s">
        <v>34</v>
      </c>
      <c r="B91" t="s">
        <v>2</v>
      </c>
    </row>
    <row r="92" spans="1:2" x14ac:dyDescent="0.15">
      <c r="A92" t="s">
        <v>32</v>
      </c>
      <c r="B92" t="s">
        <v>2</v>
      </c>
    </row>
    <row r="93" spans="1:2" x14ac:dyDescent="0.15">
      <c r="A93" t="s">
        <v>30</v>
      </c>
      <c r="B93" t="s">
        <v>2</v>
      </c>
    </row>
    <row r="94" spans="1:2" x14ac:dyDescent="0.15">
      <c r="A94" t="s">
        <v>28</v>
      </c>
      <c r="B94" t="s">
        <v>2</v>
      </c>
    </row>
    <row r="95" spans="1:2" x14ac:dyDescent="0.15">
      <c r="A95" t="s">
        <v>26</v>
      </c>
      <c r="B95" t="s">
        <v>2</v>
      </c>
    </row>
    <row r="96" spans="1:2" x14ac:dyDescent="0.15">
      <c r="A96" t="s">
        <v>24</v>
      </c>
      <c r="B96" t="s">
        <v>2</v>
      </c>
    </row>
    <row r="97" spans="1:2" x14ac:dyDescent="0.15">
      <c r="A97" t="s">
        <v>22</v>
      </c>
      <c r="B97" t="s">
        <v>2</v>
      </c>
    </row>
    <row r="98" spans="1:2" x14ac:dyDescent="0.15">
      <c r="A98" t="s">
        <v>20</v>
      </c>
      <c r="B98" t="s">
        <v>2</v>
      </c>
    </row>
    <row r="99" spans="1:2" x14ac:dyDescent="0.15">
      <c r="A99" t="s">
        <v>18</v>
      </c>
      <c r="B99" t="s">
        <v>2</v>
      </c>
    </row>
    <row r="100" spans="1:2" x14ac:dyDescent="0.15">
      <c r="A100" t="s">
        <v>16</v>
      </c>
      <c r="B100" t="s">
        <v>2</v>
      </c>
    </row>
    <row r="101" spans="1:2" x14ac:dyDescent="0.15">
      <c r="A101" t="s">
        <v>14</v>
      </c>
      <c r="B101" t="s">
        <v>2</v>
      </c>
    </row>
    <row r="102" spans="1:2" x14ac:dyDescent="0.15">
      <c r="A102" t="s">
        <v>12</v>
      </c>
      <c r="B102" t="s">
        <v>2</v>
      </c>
    </row>
    <row r="103" spans="1:2" x14ac:dyDescent="0.15">
      <c r="A103" t="s">
        <v>10</v>
      </c>
      <c r="B103" t="s">
        <v>2</v>
      </c>
    </row>
    <row r="104" spans="1:2" x14ac:dyDescent="0.15">
      <c r="A104" t="s">
        <v>8</v>
      </c>
      <c r="B104" t="s">
        <v>2</v>
      </c>
    </row>
    <row r="105" spans="1:2" x14ac:dyDescent="0.15">
      <c r="A105" t="s">
        <v>6</v>
      </c>
      <c r="B105" t="s">
        <v>2</v>
      </c>
    </row>
    <row r="106" spans="1:2" x14ac:dyDescent="0.15">
      <c r="A106" t="s">
        <v>4</v>
      </c>
      <c r="B106" t="s">
        <v>2</v>
      </c>
    </row>
    <row r="107" spans="1:2" x14ac:dyDescent="0.15">
      <c r="A107" t="s">
        <v>1</v>
      </c>
      <c r="B107" t="s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cp:lastPrinted>2013-11-14T09:09:32Z</cp:lastPrinted>
  <dcterms:created xsi:type="dcterms:W3CDTF">2013-11-14T09:08:00Z</dcterms:created>
  <dcterms:modified xsi:type="dcterms:W3CDTF">2013-11-14T11:35:34Z</dcterms:modified>
</cp:coreProperties>
</file>