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AC90A1F9-3660-44E9-BBBC-74A89166B7B4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4" i="1"/>
  <c r="O6" i="1"/>
  <c r="O7" i="1"/>
  <c r="O8" i="1"/>
  <c r="O3" i="1"/>
  <c r="O2" i="1"/>
  <c r="O11" i="1" l="1"/>
</calcChain>
</file>

<file path=xl/sharedStrings.xml><?xml version="1.0" encoding="utf-8"?>
<sst xmlns="http://schemas.openxmlformats.org/spreadsheetml/2006/main" count="65" uniqueCount="62">
  <si>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</si>
  <si>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</si>
  <si>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</si>
  <si>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</si>
  <si>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</si>
  <si>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</si>
  <si>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</si>
  <si>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</si>
  <si>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</si>
  <si>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</si>
  <si>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</si>
  <si>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</si>
  <si>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</si>
  <si>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</si>
  <si>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</si>
  <si>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</si>
  <si>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</si>
  <si>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</si>
  <si>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</si>
  <si>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</si>
  <si>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</si>
  <si>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</si>
  <si>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</si>
  <si>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</si>
  <si>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</si>
  <si>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</si>
  <si>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</si>
  <si>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</si>
  <si>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</si>
  <si>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</si>
  <si>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</si>
  <si>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</si>
  <si>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</si>
  <si>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</si>
  <si>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</si>
  <si>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</si>
  <si>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</si>
  <si>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</si>
  <si>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</si>
  <si>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</si>
  <si>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</si>
  <si>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</si>
  <si>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</si>
  <si>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Anzahl</t>
  </si>
  <si>
    <t>Potentiometer</t>
  </si>
  <si>
    <t>Schiebeknopf</t>
  </si>
  <si>
    <t xml:space="preserve">Knopf </t>
  </si>
  <si>
    <t>Display</t>
  </si>
  <si>
    <t xml:space="preserve">Widerstand </t>
  </si>
  <si>
    <t>EAN</t>
  </si>
  <si>
    <t>C-4250236822907</t>
  </si>
  <si>
    <t>C-2050000114397</t>
  </si>
  <si>
    <t>C-2050000113758</t>
  </si>
  <si>
    <t>C-2050004878899</t>
  </si>
  <si>
    <t>C-2050000096181</t>
  </si>
  <si>
    <t>Stück (€)</t>
  </si>
  <si>
    <t>Schwarz</t>
  </si>
  <si>
    <t>Rot</t>
  </si>
  <si>
    <t>C-2050000113789</t>
  </si>
  <si>
    <t>Lever 1</t>
  </si>
  <si>
    <t>C-4250236809434</t>
  </si>
  <si>
    <t>Sollte ich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</si>
</sst>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Q11"/>
  <sheetViews>
    <sheetView tabSelected="1" zoomScaleNormal="100" workbookViewId="0">
      <selection activeCell="N10" sqref="N10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0" style="8" customWidth="1"/>
    <col min="15" max="15" width="7.44140625" style="8" bestFit="1" customWidth="1"/>
    <col min="16" max="16" width="7.6640625" style="8" bestFit="1" customWidth="1"/>
    <col min="17" max="17" width="19.5546875" style="8" customWidth="1"/>
    <col min="18" max="16384" width="11.5546875" style="8"/>
  </cols>
  <sheetData>
    <row r="1" spans="1:1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43</v>
      </c>
      <c r="N1" s="7" t="s">
        <v>55</v>
      </c>
      <c r="O1" s="7" t="s">
        <v>38</v>
      </c>
      <c r="Q1" s="7" t="s">
        <v>49</v>
      </c>
    </row>
    <row r="2" spans="1:17" x14ac:dyDescent="0.3">
      <c r="A2" s="1">
        <v>1</v>
      </c>
      <c r="B2" s="6" t="s">
        <v>4</v>
      </c>
      <c r="C2" s="1" t="s">
        <v>16</v>
      </c>
      <c r="D2" s="1" t="s">
        <v>9</v>
      </c>
      <c r="E2" s="15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2">
        <v>1</v>
      </c>
      <c r="N2" s="8">
        <v>11.9</v>
      </c>
      <c r="O2" s="8">
        <f>PRODUCT(M2, N2)</f>
        <v>11.9</v>
      </c>
      <c r="Q2" s="8" t="s">
        <v>50</v>
      </c>
    </row>
    <row r="3" spans="1:17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3" t="s">
        <v>40</v>
      </c>
      <c r="M3" s="14">
        <v>1</v>
      </c>
      <c r="N3" s="13">
        <v>0</v>
      </c>
      <c r="O3" s="13">
        <f>PRODUCT(M3, N3)</f>
        <v>0</v>
      </c>
      <c r="Q3" s="8" t="s">
        <v>61</v>
      </c>
    </row>
    <row r="4" spans="1:17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44</v>
      </c>
      <c r="M4" s="12">
        <v>6</v>
      </c>
      <c r="N4" s="8">
        <v>6.99</v>
      </c>
      <c r="O4" s="8">
        <f t="shared" ref="O4" si="0">PRODUCT(M4, N4)</f>
        <v>41.94</v>
      </c>
      <c r="P4" s="8" t="s">
        <v>59</v>
      </c>
      <c r="Q4" s="8" t="s">
        <v>51</v>
      </c>
    </row>
    <row r="5" spans="1:17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45</v>
      </c>
      <c r="M5" s="12">
        <v>4</v>
      </c>
      <c r="N5" s="8">
        <v>1.49</v>
      </c>
      <c r="O5" s="8">
        <f>PRODUCT(M5, N5)</f>
        <v>5.96</v>
      </c>
      <c r="P5" s="8" t="s">
        <v>56</v>
      </c>
      <c r="Q5" s="8" t="s">
        <v>52</v>
      </c>
    </row>
    <row r="6" spans="1:17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45</v>
      </c>
      <c r="M6" s="12">
        <v>2</v>
      </c>
      <c r="N6" s="8">
        <v>1.49</v>
      </c>
      <c r="O6" s="8">
        <f>PRODUCT(M6, N6)</f>
        <v>2.98</v>
      </c>
      <c r="P6" s="8" t="s">
        <v>57</v>
      </c>
      <c r="Q6" s="8" t="s">
        <v>58</v>
      </c>
    </row>
    <row r="7" spans="1:17" x14ac:dyDescent="0.3">
      <c r="A7" s="1">
        <v>6</v>
      </c>
      <c r="B7" s="1" t="s">
        <v>15</v>
      </c>
      <c r="C7" s="1" t="s">
        <v>21</v>
      </c>
      <c r="D7" s="1" t="s">
        <v>10</v>
      </c>
      <c r="E7" s="11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46</v>
      </c>
      <c r="M7" s="12">
        <v>6</v>
      </c>
      <c r="N7" s="8">
        <v>2.29</v>
      </c>
      <c r="O7" s="8">
        <f>PRODUCT(M7, N7)</f>
        <v>13.74</v>
      </c>
      <c r="Q7" s="8" t="s">
        <v>53</v>
      </c>
    </row>
    <row r="8" spans="1:17" x14ac:dyDescent="0.3">
      <c r="F8" s="9"/>
      <c r="G8" s="9"/>
      <c r="H8" s="9"/>
      <c r="I8" s="9"/>
      <c r="L8" s="8" t="s">
        <v>48</v>
      </c>
      <c r="M8" s="12">
        <v>6</v>
      </c>
      <c r="N8" s="8">
        <v>0.05</v>
      </c>
      <c r="O8" s="8">
        <f>PRODUCT(M8, N8)</f>
        <v>0.30000000000000004</v>
      </c>
      <c r="Q8" s="8" t="s">
        <v>54</v>
      </c>
    </row>
    <row r="9" spans="1:17" x14ac:dyDescent="0.3">
      <c r="E9" s="9"/>
      <c r="F9" s="9"/>
      <c r="G9" s="9"/>
      <c r="H9" s="9"/>
      <c r="I9" s="9"/>
      <c r="L9" s="8" t="s">
        <v>47</v>
      </c>
      <c r="M9" s="12">
        <v>1</v>
      </c>
      <c r="N9" s="8">
        <v>9.99</v>
      </c>
      <c r="O9" s="8">
        <f>PRODUCT(M9, N9)</f>
        <v>9.99</v>
      </c>
      <c r="Q9" s="8" t="s">
        <v>60</v>
      </c>
    </row>
    <row r="10" spans="1:17" x14ac:dyDescent="0.3">
      <c r="M10" s="12"/>
    </row>
    <row r="11" spans="1:17" x14ac:dyDescent="0.3">
      <c r="L11" s="8" t="s">
        <v>41</v>
      </c>
      <c r="O11" s="8">
        <f>SUM(O2:O9)</f>
        <v>86.809999999999988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2024-05-18T16:06:53Z</dcterms:modified>
</cp:coreProperties>
</file>