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90" yWindow="840" windowWidth="14400" windowHeight="7305"/>
  </bookViews>
  <sheets>
    <sheet name="LED Brightness" sheetId="5" r:id="rId1"/>
  </sheets>
  <definedNames>
    <definedName name="EB_Mastertemplate_Confidentiality_Class">#REF!</definedName>
    <definedName name="EB_Mastertemplate_Process_Link">#REF!</definedName>
    <definedName name="EB_Mastertemplate_Project_Name">#REF!</definedName>
    <definedName name="EB_Mastertemplate_Project_Name_old">#REF!</definedName>
    <definedName name="EB_Mastertemplate_Templatereleasedate">#REF!</definedName>
    <definedName name="EB_Mastertemplate_Templatestatus">#REF!</definedName>
    <definedName name="EB_Mastertemplate_Templateversion">#REF!</definedName>
    <definedName name="EB_Mastertemplate_Work_Product_Name">#REF!</definedName>
    <definedName name="EB_Mastertemplate_Work_Product_Name_old">#REF!</definedName>
  </definedNames>
  <calcPr calcId="145621"/>
</workbook>
</file>

<file path=xl/calcChain.xml><?xml version="1.0" encoding="utf-8"?>
<calcChain xmlns="http://schemas.openxmlformats.org/spreadsheetml/2006/main">
  <c r="E28" i="5" l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P2" i="5"/>
  <c r="P3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H8" i="5"/>
  <c r="H7" i="5"/>
  <c r="F4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I7" i="5"/>
  <c r="J7" i="5"/>
  <c r="K7" i="5"/>
  <c r="L7" i="5"/>
  <c r="M7" i="5"/>
  <c r="N7" i="5"/>
  <c r="O7" i="5"/>
  <c r="F8" i="5"/>
  <c r="G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H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4" i="5"/>
  <c r="G24" i="5"/>
  <c r="H24" i="5"/>
  <c r="I24" i="5"/>
  <c r="J24" i="5"/>
  <c r="K24" i="5"/>
  <c r="L24" i="5"/>
  <c r="M24" i="5"/>
  <c r="N24" i="5"/>
  <c r="O24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G4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C28" i="5" l="1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</calcChain>
</file>

<file path=xl/sharedStrings.xml><?xml version="1.0" encoding="utf-8"?>
<sst xmlns="http://schemas.openxmlformats.org/spreadsheetml/2006/main" count="15" uniqueCount="14">
  <si>
    <t>Second</t>
  </si>
  <si>
    <t>Ratio</t>
  </si>
  <si>
    <t>Place</t>
  </si>
  <si>
    <t>LED 0</t>
  </si>
  <si>
    <t>LED 23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</si>
  <si>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</si>
  <si>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</si>
  <si>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</si>
  <si>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</si>
  <si>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</si>
  <si>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</si>
  <si>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</si>
  <si>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</si>
  <si>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LED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</si>
</sst>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/>
      <name val="Arial"/>
      <family val="2"/>
    </font>
    <font>
      <sz val="14"/>
      <color theme="3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FA7D00"/>
      <name val="Arial"/>
      <family val="2"/>
    </font>
    <font>
      <sz val="10"/>
      <color rgb="FF7F7F7F"/>
      <name val="Arial"/>
      <family val="2"/>
    </font>
    <font>
      <sz val="10"/>
      <color rgb="FF3F3F76"/>
      <name val="Arial"/>
      <family val="2"/>
    </font>
    <font>
      <sz val="10"/>
      <color rgb="FF3F3F3F"/>
      <name val="Arial"/>
      <family val="2"/>
    </font>
    <font>
      <sz val="10"/>
      <color rgb="FFFF0000"/>
      <name val="Arial"/>
      <family val="2"/>
    </font>
    <font>
      <sz val="16"/>
      <color theme="3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 applyProtection="0">
      <alignment vertical="top"/>
      <protection locked="0"/>
    </xf>
    <xf numFmtId="0" fontId="16" fillId="0" borderId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1" fillId="6" borderId="4" applyNumberFormat="0" applyAlignment="0" applyProtection="0"/>
    <xf numFmtId="0" fontId="11" fillId="0" borderId="6" applyNumberFormat="0" applyFill="0" applyAlignment="0" applyProtection="0"/>
    <xf numFmtId="0" fontId="7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Alignment="0" applyProtection="0"/>
    <xf numFmtId="0" fontId="12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7" fillId="32" borderId="0" applyNumberFormat="0" applyBorder="0" applyAlignment="0" applyProtection="0"/>
    <xf numFmtId="164" fontId="1" fillId="0" borderId="0" applyProtection="0">
      <alignment horizontal="left" vertical="center" wrapText="1"/>
      <protection locked="0"/>
    </xf>
    <xf numFmtId="0" fontId="18" fillId="33" borderId="10" applyBorder="0"/>
    <xf numFmtId="0" fontId="17" fillId="33" borderId="11" applyBorder="0">
      <alignment vertical="center"/>
    </xf>
  </cellStyleXfs>
  <cellXfs count="1">
    <xf numFmtId="0" fontId="0" fillId="0" borderId="0" xfId="0">
      <alignment vertical="top"/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2"/>
    <cellStyle name="Explanatory Text" xfId="16" builtinId="53" customBuiltin="1"/>
    <cellStyle name="Form Heading 1" xfId="43"/>
    <cellStyle name="Form Heading 2" xfId="44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EB Table Sty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ujitsu Global fi">
  <a:themeElements>
    <a:clrScheme name="EB 2012">
      <a:dk1>
        <a:srgbClr val="3F3F3F"/>
      </a:dk1>
      <a:lt1>
        <a:srgbClr val="FFFFFF"/>
      </a:lt1>
      <a:dk2>
        <a:srgbClr val="000000"/>
      </a:dk2>
      <a:lt2>
        <a:srgbClr val="FFFFFF"/>
      </a:lt2>
      <a:accent1>
        <a:srgbClr val="646464"/>
      </a:accent1>
      <a:accent2>
        <a:srgbClr val="00C400"/>
      </a:accent2>
      <a:accent3>
        <a:srgbClr val="C8C8C8"/>
      </a:accent3>
      <a:accent4>
        <a:srgbClr val="3399FF"/>
      </a:accent4>
      <a:accent5>
        <a:srgbClr val="808080"/>
      </a:accent5>
      <a:accent6>
        <a:srgbClr val="999900"/>
      </a:accent6>
      <a:hlink>
        <a:srgbClr val="00EB00"/>
      </a:hlink>
      <a:folHlink>
        <a:srgbClr val="CC0000"/>
      </a:folHlink>
    </a:clrScheme>
    <a:fontScheme name="EB Calibri">
      <a:majorFont>
        <a:latin typeface="Calibri"/>
        <a:ea typeface="Arial Unicode MS"/>
        <a:cs typeface="Arial Unicode MS"/>
      </a:majorFont>
      <a:minorFont>
        <a:latin typeface="Calibri"/>
        <a:ea typeface="Arial Unicode MS"/>
        <a:cs typeface="Arial Unicode MS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100000">
              <a:srgbClr val="B9B9B9"/>
            </a:gs>
            <a:gs pos="0">
              <a:schemeClr val="bg1">
                <a:shade val="100000"/>
                <a:satMod val="115000"/>
              </a:schemeClr>
            </a:gs>
          </a:gsLst>
          <a:lin ang="5400000" scaled="0"/>
          <a:tileRect/>
        </a:gradFill>
        <a:ln w="9525">
          <a:solidFill>
            <a:schemeClr val="tx2"/>
          </a:solidFill>
        </a:ln>
        <a:effectLst/>
      </a:spPr>
      <a:bodyPr rot="0" spcFirstLastPara="0" vertOverflow="overflow" horzOverflow="overflow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ctr">
          <a:buClr>
            <a:schemeClr val="accent2"/>
          </a:buClr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P2" sqref="P2"/>
    </sheetView>
  </sheetViews>
  <sheetFormatPr defaultRowHeight="12.75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">
      <c r="A2">
        <v>58</v>
      </c>
      <c r="B2">
        <f t="shared" ref="B2:B3" si="0">24/60</f>
        <v>0.4</v>
      </c>
      <c r="C2">
        <f t="shared" ref="C2:C3" si="1">A2*B2</f>
        <v>23.200000000000003</v>
      </c>
      <c r="D2">
        <f>FLOOR(C2,1)</f>
        <v>23</v>
      </c>
      <c r="E2" t="str">
        <f t="shared" ref="E2:E28" si="2">IF(COLUMN(E2)-COLUMN($F2)=$D2,255*(1-$C2+$D2),IF(COLUMN(E2)-COLUMN($F2)=$D2+1,255-D2,""))</f>
        <v/>
      </c>
      <c r="F2" t="str">
        <f t="shared" ref="E2:O17" si="3">IF(COLUMN(F2)-COLUMN($F2)=$D2,255*(1-$C2+$D2),IF(COLUMN(F2)-COLUMN($F2)=$D2+1,255*(1-(1-$C2+$D2)),""))</f>
        <v/>
      </c>
      <c r="G2" t="str">
        <f t="shared" si="3"/>
        <v/>
      </c>
      <c r="H2" t="str">
        <f t="shared" si="3"/>
        <v/>
      </c>
      <c r="I2" t="str">
        <f t="shared" si="3"/>
        <v/>
      </c>
      <c r="J2" t="str">
        <f t="shared" si="3"/>
        <v/>
      </c>
      <c r="K2" t="str">
        <f t="shared" si="3"/>
        <v/>
      </c>
      <c r="L2" t="str">
        <f t="shared" si="3"/>
        <v/>
      </c>
      <c r="M2" t="str">
        <f t="shared" si="3"/>
        <v/>
      </c>
      <c r="N2" t="str">
        <f t="shared" si="3"/>
        <v/>
      </c>
      <c r="O2" t="str">
        <f t="shared" si="3"/>
        <v/>
      </c>
      <c r="P2">
        <f>(1-MOD(A2,5)*0.4)*255+MOD(D2,2)*255</f>
        <v>203.99999999999994</v>
      </c>
    </row>
    <row r="3" spans="1:16" x14ac:dyDescent="0.2">
      <c r="A3">
        <v>59</v>
      </c>
      <c r="B3">
        <f t="shared" si="0"/>
        <v>0.4</v>
      </c>
      <c r="C3">
        <f t="shared" si="1"/>
        <v>23.6</v>
      </c>
      <c r="D3">
        <f>FLOOR(C3,1)</f>
        <v>23</v>
      </c>
      <c r="E3" t="str">
        <f t="shared" si="2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>
        <f>(1-MOD(A3,5)*0.4)*255+MOD(D3,2)*255</f>
        <v>101.99999999999997</v>
      </c>
    </row>
    <row r="4" spans="1:16" x14ac:dyDescent="0.2">
      <c r="A4">
        <v>0</v>
      </c>
      <c r="B4">
        <f>24/60</f>
        <v>0.4</v>
      </c>
      <c r="C4">
        <f>A4*B4</f>
        <v>0</v>
      </c>
      <c r="D4">
        <f>FLOOR(C4,1)</f>
        <v>0</v>
      </c>
      <c r="E4" t="str">
        <f t="shared" si="2"/>
        <v/>
      </c>
      <c r="F4">
        <f>IF(COLUMN(F4)-COLUMN($F4)=$D4,255*(1-$C4+$D4),IF(COLUMN(F4)-COLUMN($F4)=$D4+1,255-E4,""))</f>
        <v>255</v>
      </c>
      <c r="G4">
        <f>IF(COLUMN(G4)-COLUMN($F4)=$D4,255*(1-$C4+$D4),IF(COLUMN(G4)-COLUMN($F4)=$D4+1,255-F4,""))</f>
        <v>0</v>
      </c>
      <c r="H4" t="str">
        <f t="shared" si="3"/>
        <v/>
      </c>
      <c r="I4" t="str">
        <f t="shared" si="3"/>
        <v/>
      </c>
      <c r="J4" t="str">
        <f t="shared" si="3"/>
        <v/>
      </c>
      <c r="K4" t="str">
        <f t="shared" si="3"/>
        <v/>
      </c>
      <c r="L4" t="str">
        <f t="shared" si="3"/>
        <v/>
      </c>
      <c r="M4" t="str">
        <f t="shared" si="3"/>
        <v/>
      </c>
      <c r="N4" t="str">
        <f t="shared" si="3"/>
        <v/>
      </c>
      <c r="O4" t="str">
        <f t="shared" si="3"/>
        <v/>
      </c>
      <c r="P4">
        <f>(1-MOD(A4,5)*0.4)*255+MOD(D4,2)*255</f>
        <v>255</v>
      </c>
    </row>
    <row r="5" spans="1:16" x14ac:dyDescent="0.2">
      <c r="A5">
        <v>1</v>
      </c>
      <c r="B5">
        <f>24/60</f>
        <v>0.4</v>
      </c>
      <c r="C5">
        <f>A5*B5</f>
        <v>0.4</v>
      </c>
      <c r="D5">
        <f>FLOOR(C5,1)</f>
        <v>0</v>
      </c>
      <c r="E5" t="str">
        <f t="shared" si="2"/>
        <v/>
      </c>
      <c r="F5">
        <f>IF(COLUMN(F5)-COLUMN($F5)=$D5,255*(1-MOD(A5,4)*0.4),IF(COLUMN(F5)-COLUMN($F5)=$D5+1,255*(1-(1-$C5+$D5)),""))</f>
        <v>153</v>
      </c>
      <c r="G5">
        <f>IF(COLUMN(G5)-COLUMN($F5)=$D5,255*(1-$C5+$D5),IF(COLUMN(G5)-COLUMN($F5)=$D5+1,255-F5,""))</f>
        <v>102</v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 t="shared" si="3"/>
        <v/>
      </c>
      <c r="N5" t="str">
        <f t="shared" si="3"/>
        <v/>
      </c>
      <c r="O5" t="str">
        <f t="shared" si="3"/>
        <v/>
      </c>
      <c r="P5">
        <f t="shared" ref="P5:P28" si="4">(1-MOD(A5,5)*0.4)*255+MOD(D5,2)*255</f>
        <v>153</v>
      </c>
    </row>
    <row r="6" spans="1:16" x14ac:dyDescent="0.2">
      <c r="A6">
        <v>2</v>
      </c>
      <c r="B6">
        <f t="shared" ref="B6:B28" si="5">24/60</f>
        <v>0.4</v>
      </c>
      <c r="C6">
        <f t="shared" ref="C6:C24" si="6">A6*B6</f>
        <v>0.8</v>
      </c>
      <c r="D6">
        <f t="shared" ref="D6:D28" si="7">FLOOR(C6,1)</f>
        <v>0</v>
      </c>
      <c r="E6" t="str">
        <f t="shared" si="2"/>
        <v/>
      </c>
      <c r="F6">
        <f>IF(COLUMN(F6)-COLUMN($F6)=$D6,255*(1-MOD(A6,4)*0.4),IF(COLUMN(F6)-COLUMN($F6)=$D6+1,255*(1-(1-$C6+$D6)),""))</f>
        <v>50.999999999999986</v>
      </c>
      <c r="G6">
        <f>IF(COLUMN(G6)-COLUMN($F6)=$D6,255*(1-$C6+$D6),IF(COLUMN(G6)-COLUMN($F6)=$D6+1,255-F6,""))</f>
        <v>204</v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si="3"/>
        <v/>
      </c>
      <c r="N6" t="str">
        <f t="shared" si="3"/>
        <v/>
      </c>
      <c r="O6" t="str">
        <f t="shared" si="3"/>
        <v/>
      </c>
      <c r="P6">
        <f t="shared" si="4"/>
        <v>50.999999999999986</v>
      </c>
    </row>
    <row r="7" spans="1:16" x14ac:dyDescent="0.2">
      <c r="A7">
        <v>3</v>
      </c>
      <c r="B7">
        <f t="shared" si="5"/>
        <v>0.4</v>
      </c>
      <c r="C7">
        <f t="shared" si="6"/>
        <v>1.2000000000000002</v>
      </c>
      <c r="D7">
        <f t="shared" si="7"/>
        <v>1</v>
      </c>
      <c r="E7" t="str">
        <f t="shared" si="2"/>
        <v/>
      </c>
      <c r="F7" t="str">
        <f t="shared" si="3"/>
        <v/>
      </c>
      <c r="G7">
        <f>IF(COLUMN(G7)-COLUMN($F7)=$D7,255*(1-$C7+$D7),IF(COLUMN(G7)-COLUMN($F7)=$D7+1,255-F7,""))</f>
        <v>203.99999999999994</v>
      </c>
      <c r="H7">
        <f>IF(COLUMN(H7)-COLUMN($F7)=$D7,255*(1-$C7+$D7),IF(COLUMN(H7)-COLUMN($F7)=$D7+1,255-G7,""))</f>
        <v>51.000000000000057</v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3"/>
        <v/>
      </c>
      <c r="N7" t="str">
        <f t="shared" si="3"/>
        <v/>
      </c>
      <c r="O7" t="str">
        <f t="shared" si="3"/>
        <v/>
      </c>
      <c r="P7">
        <f t="shared" si="4"/>
        <v>203.99999999999994</v>
      </c>
    </row>
    <row r="8" spans="1:16" x14ac:dyDescent="0.2">
      <c r="A8">
        <v>4</v>
      </c>
      <c r="B8">
        <f t="shared" si="5"/>
        <v>0.4</v>
      </c>
      <c r="C8">
        <f t="shared" si="6"/>
        <v>1.6</v>
      </c>
      <c r="D8">
        <f t="shared" si="7"/>
        <v>1</v>
      </c>
      <c r="E8" t="str">
        <f t="shared" si="2"/>
        <v/>
      </c>
      <c r="F8" t="str">
        <f t="shared" si="3"/>
        <v/>
      </c>
      <c r="G8">
        <f>IF(COLUMN(G8)-COLUMN($F8)=$D8,255*(1-$C8+$D8),IF(COLUMN(G8)-COLUMN($F8)=$D8+1,255-F8,""))</f>
        <v>101.99999999999997</v>
      </c>
      <c r="H8">
        <f>IF(COLUMN(H8)-COLUMN($F8)=$D8,255*(1-$C8+$D8),IF(COLUMN(H8)-COLUMN($F8)=$D8+1,255-G8,""))</f>
        <v>153.00000000000003</v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>
        <f t="shared" si="4"/>
        <v>101.99999999999997</v>
      </c>
    </row>
    <row r="9" spans="1:16" x14ac:dyDescent="0.2">
      <c r="A9">
        <v>5</v>
      </c>
      <c r="B9">
        <f t="shared" si="5"/>
        <v>0.4</v>
      </c>
      <c r="C9">
        <f t="shared" si="6"/>
        <v>2</v>
      </c>
      <c r="D9">
        <f t="shared" si="7"/>
        <v>2</v>
      </c>
      <c r="E9" t="str">
        <f t="shared" si="2"/>
        <v/>
      </c>
      <c r="F9" t="str">
        <f t="shared" si="3"/>
        <v/>
      </c>
      <c r="G9" t="str">
        <f t="shared" si="3"/>
        <v/>
      </c>
      <c r="H9">
        <f t="shared" si="3"/>
        <v>255</v>
      </c>
      <c r="I9">
        <f t="shared" si="3"/>
        <v>0</v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>
        <f t="shared" si="4"/>
        <v>255</v>
      </c>
    </row>
    <row r="10" spans="1:16" x14ac:dyDescent="0.2">
      <c r="A10">
        <v>6</v>
      </c>
      <c r="B10">
        <f t="shared" si="5"/>
        <v>0.4</v>
      </c>
      <c r="C10">
        <f t="shared" si="6"/>
        <v>2.4000000000000004</v>
      </c>
      <c r="D10">
        <f t="shared" si="7"/>
        <v>2</v>
      </c>
      <c r="E10" t="str">
        <f t="shared" si="2"/>
        <v/>
      </c>
      <c r="F10" t="str">
        <f t="shared" si="3"/>
        <v/>
      </c>
      <c r="G10" t="str">
        <f t="shared" si="3"/>
        <v/>
      </c>
      <c r="H10">
        <f t="shared" si="3"/>
        <v>152.99999999999991</v>
      </c>
      <c r="I10">
        <f t="shared" si="3"/>
        <v>102.00000000000009</v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f t="shared" si="4"/>
        <v>153</v>
      </c>
    </row>
    <row r="11" spans="1:16" x14ac:dyDescent="0.2">
      <c r="A11">
        <v>7</v>
      </c>
      <c r="B11">
        <f t="shared" si="5"/>
        <v>0.4</v>
      </c>
      <c r="C11">
        <f t="shared" si="6"/>
        <v>2.8000000000000003</v>
      </c>
      <c r="D11">
        <f t="shared" si="7"/>
        <v>2</v>
      </c>
      <c r="E11" t="str">
        <f t="shared" si="2"/>
        <v/>
      </c>
      <c r="F11" t="str">
        <f t="shared" si="3"/>
        <v/>
      </c>
      <c r="G11" t="str">
        <f t="shared" si="3"/>
        <v/>
      </c>
      <c r="H11">
        <f t="shared" si="3"/>
        <v>50.999999999999929</v>
      </c>
      <c r="I11">
        <f t="shared" si="3"/>
        <v>204.00000000000006</v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>
        <f t="shared" si="4"/>
        <v>50.999999999999986</v>
      </c>
    </row>
    <row r="12" spans="1:16" x14ac:dyDescent="0.2">
      <c r="A12">
        <v>8</v>
      </c>
      <c r="B12">
        <f t="shared" si="5"/>
        <v>0.4</v>
      </c>
      <c r="C12">
        <f t="shared" si="6"/>
        <v>3.2</v>
      </c>
      <c r="D12">
        <f t="shared" si="7"/>
        <v>3</v>
      </c>
      <c r="E12" t="str">
        <f t="shared" si="2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>
        <f t="shared" si="3"/>
        <v>203.99999999999994</v>
      </c>
      <c r="J12">
        <f t="shared" si="3"/>
        <v>51.000000000000043</v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>
        <f t="shared" si="4"/>
        <v>203.99999999999994</v>
      </c>
    </row>
    <row r="13" spans="1:16" x14ac:dyDescent="0.2">
      <c r="A13">
        <v>9</v>
      </c>
      <c r="B13">
        <f t="shared" si="5"/>
        <v>0.4</v>
      </c>
      <c r="C13">
        <f t="shared" si="6"/>
        <v>3.6</v>
      </c>
      <c r="D13">
        <f t="shared" si="7"/>
        <v>3</v>
      </c>
      <c r="E13" t="str">
        <f t="shared" si="2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>
        <f t="shared" si="3"/>
        <v>101.99999999999997</v>
      </c>
      <c r="J13">
        <f t="shared" si="3"/>
        <v>153.00000000000003</v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>
        <f t="shared" si="4"/>
        <v>101.99999999999997</v>
      </c>
    </row>
    <row r="14" spans="1:16" x14ac:dyDescent="0.2">
      <c r="A14">
        <v>10</v>
      </c>
      <c r="B14">
        <f t="shared" si="5"/>
        <v>0.4</v>
      </c>
      <c r="C14">
        <f t="shared" si="6"/>
        <v>4</v>
      </c>
      <c r="D14">
        <f t="shared" si="7"/>
        <v>4</v>
      </c>
      <c r="E14" t="str">
        <f t="shared" si="2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>
        <f t="shared" si="3"/>
        <v>255</v>
      </c>
      <c r="K14">
        <f t="shared" si="3"/>
        <v>0</v>
      </c>
      <c r="L14" t="str">
        <f t="shared" si="3"/>
        <v/>
      </c>
      <c r="M14" t="str">
        <f t="shared" si="3"/>
        <v/>
      </c>
      <c r="N14" t="str">
        <f t="shared" si="3"/>
        <v/>
      </c>
      <c r="O14" t="str">
        <f t="shared" si="3"/>
        <v/>
      </c>
      <c r="P14">
        <f t="shared" si="4"/>
        <v>255</v>
      </c>
    </row>
    <row r="15" spans="1:16" x14ac:dyDescent="0.2">
      <c r="A15">
        <v>11</v>
      </c>
      <c r="B15">
        <f t="shared" si="5"/>
        <v>0.4</v>
      </c>
      <c r="C15">
        <f t="shared" si="6"/>
        <v>4.4000000000000004</v>
      </c>
      <c r="D15">
        <f t="shared" si="7"/>
        <v>4</v>
      </c>
      <c r="E15" t="str">
        <f t="shared" si="2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>
        <f t="shared" si="3"/>
        <v>152.99999999999991</v>
      </c>
      <c r="K15">
        <f t="shared" si="3"/>
        <v>102.00000000000009</v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>
        <f t="shared" si="4"/>
        <v>153</v>
      </c>
    </row>
    <row r="16" spans="1:16" x14ac:dyDescent="0.2">
      <c r="A16">
        <v>12</v>
      </c>
      <c r="B16">
        <f t="shared" si="5"/>
        <v>0.4</v>
      </c>
      <c r="C16">
        <f t="shared" si="6"/>
        <v>4.8000000000000007</v>
      </c>
      <c r="D16">
        <f t="shared" si="7"/>
        <v>4</v>
      </c>
      <c r="E16" t="str">
        <f t="shared" si="2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>
        <f t="shared" si="3"/>
        <v>50.999999999999815</v>
      </c>
      <c r="K16">
        <f t="shared" si="3"/>
        <v>204.00000000000017</v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>
        <f t="shared" si="4"/>
        <v>50.999999999999986</v>
      </c>
    </row>
    <row r="17" spans="1:16" x14ac:dyDescent="0.2">
      <c r="A17">
        <v>13</v>
      </c>
      <c r="B17">
        <f t="shared" si="5"/>
        <v>0.4</v>
      </c>
      <c r="C17">
        <f t="shared" si="6"/>
        <v>5.2</v>
      </c>
      <c r="D17">
        <f t="shared" si="7"/>
        <v>5</v>
      </c>
      <c r="E17" t="str">
        <f t="shared" si="2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>
        <f t="shared" si="3"/>
        <v>203.99999999999994</v>
      </c>
      <c r="L17">
        <f t="shared" si="3"/>
        <v>51.000000000000043</v>
      </c>
      <c r="M17" t="str">
        <f t="shared" si="3"/>
        <v/>
      </c>
      <c r="N17" t="str">
        <f t="shared" si="3"/>
        <v/>
      </c>
      <c r="O17" t="str">
        <f t="shared" si="3"/>
        <v/>
      </c>
      <c r="P17">
        <f t="shared" si="4"/>
        <v>203.99999999999994</v>
      </c>
    </row>
    <row r="18" spans="1:16" x14ac:dyDescent="0.2">
      <c r="A18">
        <v>14</v>
      </c>
      <c r="B18">
        <f t="shared" si="5"/>
        <v>0.4</v>
      </c>
      <c r="C18">
        <f t="shared" si="6"/>
        <v>5.6000000000000005</v>
      </c>
      <c r="D18">
        <f t="shared" si="7"/>
        <v>5</v>
      </c>
      <c r="E18" t="str">
        <f t="shared" si="2"/>
        <v/>
      </c>
      <c r="F18" t="str">
        <f t="shared" ref="E18:O28" si="8">IF(COLUMN(F18)-COLUMN($F18)=$D18,255*(1-$C18+$D18),IF(COLUMN(F18)-COLUMN($F18)=$D18+1,255*(1-(1-$C18+$D18)),""))</f>
        <v/>
      </c>
      <c r="G18" t="str">
        <f t="shared" si="8"/>
        <v/>
      </c>
      <c r="H18" t="str">
        <f t="shared" si="8"/>
        <v/>
      </c>
      <c r="I18" t="str">
        <f t="shared" si="8"/>
        <v/>
      </c>
      <c r="J18" t="str">
        <f t="shared" si="8"/>
        <v/>
      </c>
      <c r="K18">
        <f t="shared" si="8"/>
        <v>101.99999999999986</v>
      </c>
      <c r="L18">
        <f t="shared" si="8"/>
        <v>153.00000000000014</v>
      </c>
      <c r="M18" t="str">
        <f t="shared" si="8"/>
        <v/>
      </c>
      <c r="N18" t="str">
        <f t="shared" si="8"/>
        <v/>
      </c>
      <c r="O18" t="str">
        <f t="shared" si="8"/>
        <v/>
      </c>
      <c r="P18">
        <f t="shared" si="4"/>
        <v>101.99999999999997</v>
      </c>
    </row>
    <row r="19" spans="1:16" x14ac:dyDescent="0.2">
      <c r="A19">
        <v>15</v>
      </c>
      <c r="B19">
        <f t="shared" si="5"/>
        <v>0.4</v>
      </c>
      <c r="C19">
        <f t="shared" si="6"/>
        <v>6</v>
      </c>
      <c r="D19">
        <f t="shared" si="7"/>
        <v>6</v>
      </c>
      <c r="E19" t="str">
        <f t="shared" si="2"/>
        <v/>
      </c>
      <c r="F19" t="str">
        <f t="shared" si="8"/>
        <v/>
      </c>
      <c r="G19" t="str">
        <f t="shared" si="8"/>
        <v/>
      </c>
      <c r="H19" t="str">
        <f t="shared" si="8"/>
        <v/>
      </c>
      <c r="I19" t="str">
        <f t="shared" si="8"/>
        <v/>
      </c>
      <c r="J19" t="str">
        <f t="shared" si="8"/>
        <v/>
      </c>
      <c r="K19" t="str">
        <f t="shared" si="8"/>
        <v/>
      </c>
      <c r="L19">
        <f t="shared" si="8"/>
        <v>255</v>
      </c>
      <c r="M19">
        <f t="shared" si="8"/>
        <v>0</v>
      </c>
      <c r="N19" t="str">
        <f t="shared" si="8"/>
        <v/>
      </c>
      <c r="O19" t="str">
        <f t="shared" si="8"/>
        <v/>
      </c>
      <c r="P19">
        <f t="shared" si="4"/>
        <v>255</v>
      </c>
    </row>
    <row r="20" spans="1:16" x14ac:dyDescent="0.2">
      <c r="A20">
        <v>16</v>
      </c>
      <c r="B20">
        <f t="shared" si="5"/>
        <v>0.4</v>
      </c>
      <c r="C20">
        <f t="shared" si="6"/>
        <v>6.4</v>
      </c>
      <c r="D20">
        <f t="shared" si="7"/>
        <v>6</v>
      </c>
      <c r="E20" t="str">
        <f t="shared" si="2"/>
        <v/>
      </c>
      <c r="F20" t="str">
        <f t="shared" si="8"/>
        <v/>
      </c>
      <c r="G20" t="str">
        <f t="shared" si="8"/>
        <v/>
      </c>
      <c r="H20" t="str">
        <f t="shared" si="8"/>
        <v/>
      </c>
      <c r="I20" t="str">
        <f t="shared" si="8"/>
        <v/>
      </c>
      <c r="J20" t="str">
        <f t="shared" si="8"/>
        <v/>
      </c>
      <c r="K20" t="str">
        <f t="shared" si="8"/>
        <v/>
      </c>
      <c r="L20">
        <f t="shared" si="8"/>
        <v>152.99999999999991</v>
      </c>
      <c r="M20">
        <f t="shared" si="8"/>
        <v>102.00000000000009</v>
      </c>
      <c r="N20" t="str">
        <f t="shared" si="8"/>
        <v/>
      </c>
      <c r="O20" t="str">
        <f t="shared" si="8"/>
        <v/>
      </c>
      <c r="P20">
        <f t="shared" si="4"/>
        <v>153</v>
      </c>
    </row>
    <row r="21" spans="1:16" x14ac:dyDescent="0.2">
      <c r="A21">
        <v>17</v>
      </c>
      <c r="B21">
        <f t="shared" si="5"/>
        <v>0.4</v>
      </c>
      <c r="C21">
        <f t="shared" si="6"/>
        <v>6.8000000000000007</v>
      </c>
      <c r="D21">
        <f t="shared" si="7"/>
        <v>6</v>
      </c>
      <c r="E21" t="str">
        <f t="shared" si="2"/>
        <v/>
      </c>
      <c r="F21" t="str">
        <f t="shared" si="8"/>
        <v/>
      </c>
      <c r="G21" t="str">
        <f t="shared" si="8"/>
        <v/>
      </c>
      <c r="H21" t="str">
        <f t="shared" si="8"/>
        <v/>
      </c>
      <c r="I21" t="str">
        <f t="shared" si="8"/>
        <v/>
      </c>
      <c r="J21" t="str">
        <f t="shared" si="8"/>
        <v/>
      </c>
      <c r="K21" t="str">
        <f t="shared" si="8"/>
        <v/>
      </c>
      <c r="L21">
        <f t="shared" si="8"/>
        <v>50.999999999999815</v>
      </c>
      <c r="M21">
        <f t="shared" si="8"/>
        <v>204.00000000000017</v>
      </c>
      <c r="N21" t="str">
        <f t="shared" si="8"/>
        <v/>
      </c>
      <c r="O21" t="str">
        <f t="shared" si="8"/>
        <v/>
      </c>
      <c r="P21">
        <f t="shared" si="4"/>
        <v>50.999999999999986</v>
      </c>
    </row>
    <row r="22" spans="1:16" x14ac:dyDescent="0.2">
      <c r="A22">
        <v>18</v>
      </c>
      <c r="B22">
        <f t="shared" si="5"/>
        <v>0.4</v>
      </c>
      <c r="C22">
        <f t="shared" si="6"/>
        <v>7.2</v>
      </c>
      <c r="D22">
        <f t="shared" si="7"/>
        <v>7</v>
      </c>
      <c r="E22" t="str">
        <f t="shared" si="2"/>
        <v/>
      </c>
      <c r="F22" t="str">
        <f t="shared" si="8"/>
        <v/>
      </c>
      <c r="G22" t="str">
        <f t="shared" si="8"/>
        <v/>
      </c>
      <c r="H22" t="str">
        <f t="shared" si="8"/>
        <v/>
      </c>
      <c r="I22" t="str">
        <f t="shared" si="8"/>
        <v/>
      </c>
      <c r="J22" t="str">
        <f t="shared" si="8"/>
        <v/>
      </c>
      <c r="K22" t="str">
        <f t="shared" si="8"/>
        <v/>
      </c>
      <c r="L22" t="str">
        <f t="shared" si="8"/>
        <v/>
      </c>
      <c r="M22">
        <f t="shared" si="8"/>
        <v>203.99999999999994</v>
      </c>
      <c r="N22">
        <f t="shared" si="8"/>
        <v>51.000000000000043</v>
      </c>
      <c r="O22" t="str">
        <f t="shared" si="8"/>
        <v/>
      </c>
      <c r="P22">
        <f t="shared" si="4"/>
        <v>203.99999999999994</v>
      </c>
    </row>
    <row r="23" spans="1:16" x14ac:dyDescent="0.2">
      <c r="A23">
        <v>19</v>
      </c>
      <c r="B23">
        <f t="shared" si="5"/>
        <v>0.4</v>
      </c>
      <c r="C23">
        <f t="shared" si="6"/>
        <v>7.6000000000000005</v>
      </c>
      <c r="D23">
        <f t="shared" si="7"/>
        <v>7</v>
      </c>
      <c r="E23" t="str">
        <f t="shared" si="2"/>
        <v/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8"/>
        <v/>
      </c>
      <c r="L23" t="str">
        <f t="shared" si="8"/>
        <v/>
      </c>
      <c r="M23">
        <f t="shared" si="8"/>
        <v>101.99999999999986</v>
      </c>
      <c r="N23">
        <f t="shared" si="8"/>
        <v>153.00000000000014</v>
      </c>
      <c r="O23" t="str">
        <f t="shared" si="8"/>
        <v/>
      </c>
      <c r="P23">
        <f t="shared" si="4"/>
        <v>101.99999999999997</v>
      </c>
    </row>
    <row r="24" spans="1:16" x14ac:dyDescent="0.2">
      <c r="A24">
        <v>20</v>
      </c>
      <c r="B24">
        <f t="shared" si="5"/>
        <v>0.4</v>
      </c>
      <c r="C24">
        <f t="shared" si="6"/>
        <v>8</v>
      </c>
      <c r="D24">
        <f t="shared" si="7"/>
        <v>8</v>
      </c>
      <c r="E24" t="str">
        <f t="shared" si="2"/>
        <v/>
      </c>
      <c r="F24" t="str">
        <f t="shared" si="8"/>
        <v/>
      </c>
      <c r="G24" t="str">
        <f t="shared" si="8"/>
        <v/>
      </c>
      <c r="H24" t="str">
        <f t="shared" si="8"/>
        <v/>
      </c>
      <c r="I24" t="str">
        <f t="shared" si="8"/>
        <v/>
      </c>
      <c r="J24" t="str">
        <f t="shared" si="8"/>
        <v/>
      </c>
      <c r="K24" t="str">
        <f t="shared" si="8"/>
        <v/>
      </c>
      <c r="L24" t="str">
        <f t="shared" si="8"/>
        <v/>
      </c>
      <c r="M24" t="str">
        <f t="shared" si="8"/>
        <v/>
      </c>
      <c r="N24">
        <f t="shared" si="8"/>
        <v>255</v>
      </c>
      <c r="O24">
        <f t="shared" si="8"/>
        <v>0</v>
      </c>
      <c r="P24">
        <f t="shared" si="4"/>
        <v>255</v>
      </c>
    </row>
    <row r="25" spans="1:16" x14ac:dyDescent="0.2">
      <c r="A25">
        <v>21</v>
      </c>
      <c r="B25">
        <f t="shared" si="5"/>
        <v>0.4</v>
      </c>
      <c r="C25">
        <f t="shared" ref="C25:C28" si="9">A25*B25</f>
        <v>8.4</v>
      </c>
      <c r="D25">
        <f t="shared" si="7"/>
        <v>8</v>
      </c>
      <c r="E25" t="str">
        <f t="shared" si="2"/>
        <v/>
      </c>
      <c r="F25" t="str">
        <f t="shared" si="8"/>
        <v/>
      </c>
      <c r="G25" t="str">
        <f t="shared" si="8"/>
        <v/>
      </c>
      <c r="H25" t="str">
        <f t="shared" si="8"/>
        <v/>
      </c>
      <c r="I25" t="str">
        <f t="shared" si="8"/>
        <v/>
      </c>
      <c r="J25" t="str">
        <f t="shared" si="8"/>
        <v/>
      </c>
      <c r="K25" t="str">
        <f t="shared" si="8"/>
        <v/>
      </c>
      <c r="L25" t="str">
        <f t="shared" si="8"/>
        <v/>
      </c>
      <c r="M25" t="str">
        <f t="shared" si="8"/>
        <v/>
      </c>
      <c r="N25">
        <f t="shared" si="8"/>
        <v>152.99999999999991</v>
      </c>
      <c r="O25">
        <f t="shared" si="8"/>
        <v>102.00000000000009</v>
      </c>
      <c r="P25">
        <f t="shared" si="4"/>
        <v>153</v>
      </c>
    </row>
    <row r="26" spans="1:16" x14ac:dyDescent="0.2">
      <c r="A26">
        <v>22</v>
      </c>
      <c r="B26">
        <f t="shared" si="5"/>
        <v>0.4</v>
      </c>
      <c r="C26">
        <f t="shared" si="9"/>
        <v>8.8000000000000007</v>
      </c>
      <c r="D26">
        <f t="shared" si="7"/>
        <v>8</v>
      </c>
      <c r="E26" t="str">
        <f t="shared" si="2"/>
        <v/>
      </c>
      <c r="F26" t="str">
        <f t="shared" si="8"/>
        <v/>
      </c>
      <c r="G26" t="str">
        <f t="shared" si="8"/>
        <v/>
      </c>
      <c r="H26" t="str">
        <f t="shared" si="8"/>
        <v/>
      </c>
      <c r="I26" t="str">
        <f t="shared" si="8"/>
        <v/>
      </c>
      <c r="J26" t="str">
        <f t="shared" si="8"/>
        <v/>
      </c>
      <c r="K26" t="str">
        <f t="shared" si="8"/>
        <v/>
      </c>
      <c r="L26" t="str">
        <f t="shared" si="8"/>
        <v/>
      </c>
      <c r="M26" t="str">
        <f t="shared" si="8"/>
        <v/>
      </c>
      <c r="N26">
        <f t="shared" si="8"/>
        <v>50.999999999999815</v>
      </c>
      <c r="O26">
        <f t="shared" si="8"/>
        <v>204.00000000000017</v>
      </c>
      <c r="P26">
        <f t="shared" si="4"/>
        <v>50.999999999999986</v>
      </c>
    </row>
    <row r="27" spans="1:16" x14ac:dyDescent="0.2">
      <c r="A27">
        <v>23</v>
      </c>
      <c r="B27">
        <f t="shared" si="5"/>
        <v>0.4</v>
      </c>
      <c r="C27">
        <f t="shared" si="9"/>
        <v>9.2000000000000011</v>
      </c>
      <c r="D27">
        <f t="shared" si="7"/>
        <v>9</v>
      </c>
      <c r="E27" t="str">
        <f t="shared" si="2"/>
        <v/>
      </c>
      <c r="F27" t="str">
        <f t="shared" si="8"/>
        <v/>
      </c>
      <c r="G27" t="str">
        <f t="shared" si="8"/>
        <v/>
      </c>
      <c r="H27" t="str">
        <f t="shared" si="8"/>
        <v/>
      </c>
      <c r="I27" t="str">
        <f t="shared" si="8"/>
        <v/>
      </c>
      <c r="J27" t="str">
        <f t="shared" si="8"/>
        <v/>
      </c>
      <c r="K27" t="str">
        <f t="shared" si="8"/>
        <v/>
      </c>
      <c r="L27" t="str">
        <f t="shared" si="8"/>
        <v/>
      </c>
      <c r="M27" t="str">
        <f t="shared" si="8"/>
        <v/>
      </c>
      <c r="N27" t="str">
        <f t="shared" si="8"/>
        <v/>
      </c>
      <c r="O27">
        <f t="shared" si="8"/>
        <v>203.99999999999972</v>
      </c>
      <c r="P27">
        <f t="shared" si="4"/>
        <v>203.99999999999994</v>
      </c>
    </row>
    <row r="28" spans="1:16" x14ac:dyDescent="0.2">
      <c r="A28">
        <v>24</v>
      </c>
      <c r="B28">
        <f t="shared" si="5"/>
        <v>0.4</v>
      </c>
      <c r="C28">
        <f t="shared" si="9"/>
        <v>9.6000000000000014</v>
      </c>
      <c r="D28">
        <f t="shared" si="7"/>
        <v>9</v>
      </c>
      <c r="E28" t="str">
        <f t="shared" si="2"/>
        <v/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8"/>
        <v/>
      </c>
      <c r="L28" t="str">
        <f t="shared" si="8"/>
        <v/>
      </c>
      <c r="M28" t="str">
        <f t="shared" si="8"/>
        <v/>
      </c>
      <c r="N28" t="str">
        <f t="shared" si="8"/>
        <v/>
      </c>
      <c r="O28">
        <f t="shared" si="8"/>
        <v>101.99999999999963</v>
      </c>
      <c r="P28">
        <f t="shared" si="4"/>
        <v>101.99999999999997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TemplateUrl xmlns="http://schemas.microsoft.com/sharepoint/v3" xsi:nil="true"/>
    <Owner xmlns="A10F38F2-18C0-4E21-A2EA-1C90770A134B">
      <UserInfo>
        <DisplayName/>
        <AccountId xsi:nil="true"/>
        <AccountType/>
      </UserInfo>
    </Owner>
    <Status xmlns="A10F38F2-18C0-4E21-A2EA-1C90770A134B">Draft</Status>
    <_SourceUrl xmlns="http://schemas.microsoft.com/sharepoint/v3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380FA1C018214EA2EA1C90770A134B" ma:contentTypeVersion="1" ma:contentTypeDescription="Create a new document." ma:contentTypeScope="" ma:versionID="f7b0cc6a8f514e240b0a1036bb9150be">
  <xsd:schema xmlns:xsd="http://www.w3.org/2001/XMLSchema" xmlns:p="http://schemas.microsoft.com/office/2006/metadata/properties" xmlns:ns1="http://schemas.microsoft.com/sharepoint/v3" xmlns:ns2="A10F38F2-18C0-4E21-A2EA-1C90770A134B" targetNamespace="http://schemas.microsoft.com/office/2006/metadata/properties" ma:root="true" ma:fieldsID="2365d5482ecf72e43278842ea598d7e9" ns1:_="" ns2:_="">
    <xsd:import namespace="http://schemas.microsoft.com/sharepoint/v3"/>
    <xsd:import namespace="A10F38F2-18C0-4E21-A2EA-1C90770A134B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Owner" minOccurs="0"/>
                <xsd:element ref="ns2:Status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1" nillable="true" ma:displayName="Content Type ID" ma:hidden="true" ma:internalName="ContentTypeId" ma:readOnly="true">
      <xsd:simpleType>
        <xsd:restriction base="dms:Unknown"/>
      </xsd:simpleType>
    </xsd:element>
    <xsd:element name="TemplateUrl" ma:index="12" nillable="true" ma:displayName="Template Link" ma:hidden="true" ma:internalName="TemplateUrl">
      <xsd:simpleType>
        <xsd:restriction base="dms:Text"/>
      </xsd:simpleType>
    </xsd:element>
    <xsd:element name="xd_ProgID" ma:index="13" nillable="true" ma:displayName="Html File Link" ma:hidden="true" ma:internalName="xd_ProgID">
      <xsd:simpleType>
        <xsd:restriction base="dms:Text"/>
      </xsd:simpleType>
    </xsd:element>
    <xsd:element name="xd_Signature" ma:index="14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A10F38F2-18C0-4E21-A2EA-1C90770A134B" elementFormDefault="qualified">
    <xsd:import namespace="http://schemas.microsoft.com/office/2006/documentManagement/types"/>
    <xsd:element name="Owner" ma:index="9" nillable="true" ma:displayName="Owner" ma:description="Document Owner" ma:list="UserInfo" ma:internalName="Owner" ma:readOnly="false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10" nillable="true" ma:displayName="Status" ma:default="Draft" ma:description="Document Status" ma:format="Dropdown" ma:internalName="Status">
      <xsd:simpleType>
        <xsd:restriction base="dms:Choice">
          <xsd:enumeration value="Draft"/>
          <xsd:enumeration value="Proposal"/>
          <xsd:enumeration value="Approved"/>
          <xsd:enumeration value="Obsolet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16129E-EE2B-4454-BCFC-F998B13CE641}">
  <ds:schemaRefs>
    <ds:schemaRef ds:uri="http://schemas.microsoft.com/office/2006/documentManagement/types"/>
    <ds:schemaRef ds:uri="http://purl.org/dc/elements/1.1/"/>
    <ds:schemaRef ds:uri="http://www.w3.org/XML/1998/namespace"/>
    <ds:schemaRef ds:uri="A10F38F2-18C0-4E21-A2EA-1C90770A134B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18719C-8060-4F6E-8427-90FC93B05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10F38F2-18C0-4E21-A2EA-1C90770A134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CE47182-C9A9-4D8B-B695-3CF39A205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 Brightness</vt:lpstr>
    </vt:vector>
  </TitlesOfParts>
  <Company>Elektrobit Automotive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product name</dc:title>
  <dc:creator>Rüdiger, Jan</dc:creator>
  <cp:lastModifiedBy>Rüdiger, Jan</cp:lastModifiedBy>
  <cp:lastPrinted>2014-03-26T14:06:14Z</cp:lastPrinted>
  <dcterms:created xsi:type="dcterms:W3CDTF">2012-09-04T08:42:13Z</dcterms:created>
  <dcterms:modified xsi:type="dcterms:W3CDTF">2015-12-20T03:45:00Z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B_Mastertemplate_Version">
    <vt:lpwstr>0.1</vt:lpwstr>
  </property>
</Properties>
</file>