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4c478ff4184b0e/Documents/"/>
    </mc:Choice>
  </mc:AlternateContent>
  <xr:revisionPtr revIDLastSave="0" documentId="8_{B1A29E8A-66A6-47D3-8FE8-D80B29A0E977}" xr6:coauthVersionLast="47" xr6:coauthVersionMax="47" xr10:uidLastSave="{00000000-0000-0000-0000-000000000000}"/>
  <bookViews>
    <workbookView xWindow="-120" yWindow="-120" windowWidth="20730" windowHeight="11040" xr2:uid="{526E0970-F80D-441D-A738-4D34B34FEB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C29" i="1"/>
  <c r="D28" i="1"/>
  <c r="E28" i="1"/>
  <c r="F28" i="1"/>
  <c r="G28" i="1"/>
  <c r="H28" i="1"/>
  <c r="I28" i="1"/>
  <c r="J28" i="1"/>
  <c r="K28" i="1"/>
  <c r="L28" i="1"/>
  <c r="M28" i="1"/>
  <c r="N28" i="1"/>
  <c r="D27" i="1"/>
  <c r="E27" i="1"/>
  <c r="F27" i="1"/>
  <c r="G27" i="1"/>
  <c r="H27" i="1"/>
  <c r="I27" i="1"/>
  <c r="J27" i="1"/>
  <c r="K27" i="1"/>
  <c r="L27" i="1"/>
  <c r="M27" i="1"/>
  <c r="N27" i="1"/>
  <c r="D26" i="1"/>
  <c r="E26" i="1"/>
  <c r="F26" i="1"/>
  <c r="G26" i="1"/>
  <c r="H26" i="1"/>
  <c r="I26" i="1"/>
  <c r="J26" i="1"/>
  <c r="K26" i="1"/>
  <c r="L26" i="1"/>
  <c r="M26" i="1"/>
  <c r="N26" i="1"/>
  <c r="F16" i="1"/>
  <c r="F17" i="1" s="1"/>
  <c r="F18" i="1" s="1"/>
  <c r="G16" i="1"/>
  <c r="H16" i="1"/>
  <c r="I16" i="1"/>
  <c r="J16" i="1"/>
  <c r="G17" i="1"/>
  <c r="H17" i="1"/>
  <c r="I17" i="1"/>
  <c r="J17" i="1"/>
  <c r="J18" i="1" s="1"/>
  <c r="K17" i="1"/>
  <c r="L17" i="1"/>
  <c r="M17" i="1"/>
  <c r="N17" i="1"/>
  <c r="G18" i="1"/>
  <c r="H18" i="1"/>
  <c r="I18" i="1"/>
  <c r="K18" i="1"/>
  <c r="L18" i="1"/>
  <c r="G19" i="1"/>
  <c r="H19" i="1"/>
  <c r="L19" i="1"/>
  <c r="H20" i="1"/>
  <c r="C28" i="1"/>
  <c r="C27" i="1"/>
  <c r="C26" i="1"/>
  <c r="L20" i="1" l="1"/>
  <c r="L21" i="1" s="1"/>
  <c r="K19" i="1"/>
  <c r="G21" i="1"/>
  <c r="I19" i="1"/>
  <c r="M18" i="1"/>
  <c r="H21" i="1"/>
  <c r="H22" i="1" s="1"/>
  <c r="G20" i="1"/>
  <c r="N18" i="1"/>
  <c r="N19" i="1" s="1"/>
  <c r="J19" i="1"/>
  <c r="J20" i="1"/>
  <c r="F19" i="1"/>
  <c r="L22" i="1" l="1"/>
  <c r="L23" i="1" s="1"/>
  <c r="H23" i="1"/>
  <c r="H24" i="1" s="1"/>
  <c r="J21" i="1"/>
  <c r="G23" i="1"/>
  <c r="G24" i="1" s="1"/>
  <c r="G22" i="1"/>
  <c r="M19" i="1"/>
  <c r="M20" i="1" s="1"/>
  <c r="M21" i="1" s="1"/>
  <c r="N20" i="1"/>
  <c r="N21" i="1" s="1"/>
  <c r="N22" i="1" s="1"/>
  <c r="K20" i="1"/>
  <c r="I20" i="1"/>
  <c r="J23" i="1"/>
  <c r="J22" i="1"/>
  <c r="J24" i="1" s="1"/>
  <c r="F20" i="1"/>
  <c r="L24" i="1" l="1"/>
  <c r="I22" i="1"/>
  <c r="I23" i="1" s="1"/>
  <c r="I24" i="1" s="1"/>
  <c r="N23" i="1"/>
  <c r="N24" i="1" s="1"/>
  <c r="I21" i="1"/>
  <c r="M22" i="1"/>
  <c r="M23" i="1" s="1"/>
  <c r="K21" i="1"/>
  <c r="K22" i="1" s="1"/>
  <c r="K23" i="1" s="1"/>
  <c r="F21" i="1"/>
  <c r="F22" i="1" s="1"/>
  <c r="F23" i="1" s="1"/>
  <c r="M24" i="1" l="1"/>
  <c r="K24" i="1"/>
  <c r="F24" i="1"/>
</calcChain>
</file>

<file path=xl/sharedStrings.xml><?xml version="1.0" encoding="utf-8"?>
<sst xmlns="http://schemas.openxmlformats.org/spreadsheetml/2006/main" count="60" uniqueCount="56">
  <si>
    <t>Last name</t>
  </si>
  <si>
    <t>First Name</t>
  </si>
  <si>
    <t>Mike</t>
  </si>
  <si>
    <t>Evans</t>
  </si>
  <si>
    <t>Fields</t>
  </si>
  <si>
    <t>Keion</t>
  </si>
  <si>
    <t>Johnson</t>
  </si>
  <si>
    <t>Teashari</t>
  </si>
  <si>
    <t>Greene</t>
  </si>
  <si>
    <t>Justin</t>
  </si>
  <si>
    <t>Castillo</t>
  </si>
  <si>
    <t>Franklin</t>
  </si>
  <si>
    <t>West</t>
  </si>
  <si>
    <t>Adam</t>
  </si>
  <si>
    <t>Garcia</t>
  </si>
  <si>
    <t>Samantha</t>
  </si>
  <si>
    <t>Sanchez</t>
  </si>
  <si>
    <t>Heather</t>
  </si>
  <si>
    <t>Bond</t>
  </si>
  <si>
    <t>James</t>
  </si>
  <si>
    <t>Michael</t>
  </si>
  <si>
    <t>Finn</t>
  </si>
  <si>
    <t>Locke</t>
  </si>
  <si>
    <t>Aidan</t>
  </si>
  <si>
    <t>Gabe</t>
  </si>
  <si>
    <t>Adams</t>
  </si>
  <si>
    <t>Wakema</t>
  </si>
  <si>
    <t>Spears</t>
  </si>
  <si>
    <t>Brittnay</t>
  </si>
  <si>
    <t>Bassest</t>
  </si>
  <si>
    <t>Angelia</t>
  </si>
  <si>
    <t>Buckley</t>
  </si>
  <si>
    <t>Rick</t>
  </si>
  <si>
    <t>Griffin</t>
  </si>
  <si>
    <t>Blake</t>
  </si>
  <si>
    <t>Martinez</t>
  </si>
  <si>
    <t>Martin</t>
  </si>
  <si>
    <t>Jackson</t>
  </si>
  <si>
    <t>Jan</t>
  </si>
  <si>
    <t>Feb</t>
  </si>
  <si>
    <t>Mar</t>
  </si>
  <si>
    <t>Apr</t>
  </si>
  <si>
    <t>May</t>
  </si>
  <si>
    <t>July</t>
  </si>
  <si>
    <t>Aug</t>
  </si>
  <si>
    <t>Sep</t>
  </si>
  <si>
    <t>Oct</t>
  </si>
  <si>
    <t>Nov</t>
  </si>
  <si>
    <t>Dec</t>
  </si>
  <si>
    <t>Jun</t>
  </si>
  <si>
    <t>Max</t>
  </si>
  <si>
    <t>Average</t>
  </si>
  <si>
    <t>Min</t>
  </si>
  <si>
    <t>Attendance</t>
  </si>
  <si>
    <t>Total%</t>
  </si>
  <si>
    <t>Days in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</si>
</sst>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AA10-2E53-45CB-8DF9-0DF399148DAF}">
  <dimension ref="A1:N29"/>
  <sheetViews>
    <sheetView tabSelected="1" workbookViewId="0">
      <selection activeCell="E6" sqref="E6"/>
    </sheetView>
  </sheetViews>
  <sheetFormatPr defaultRowHeight="15" x14ac:dyDescent="0.25"/>
  <cols>
    <col min="1" max="1" width="10" customWidth="1"/>
    <col min="2" max="2" width="10.5703125" bestFit="1" customWidth="1"/>
    <col min="3" max="3" width="13.28515625" customWidth="1"/>
  </cols>
  <sheetData>
    <row r="1" spans="1:14" x14ac:dyDescent="0.25">
      <c r="A1" s="4" t="s">
        <v>53</v>
      </c>
      <c r="C1" s="1" t="s">
        <v>55</v>
      </c>
    </row>
    <row r="2" spans="1:14" x14ac:dyDescent="0.25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49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</row>
    <row r="3" spans="1:14" x14ac:dyDescent="0.25">
      <c r="A3" s="1" t="s">
        <v>0</v>
      </c>
      <c r="B3" t="s">
        <v>1</v>
      </c>
      <c r="C3">
        <v>24</v>
      </c>
      <c r="D3">
        <v>21</v>
      </c>
      <c r="E3">
        <v>23</v>
      </c>
      <c r="F3">
        <v>23</v>
      </c>
      <c r="G3">
        <v>23</v>
      </c>
      <c r="H3">
        <v>24</v>
      </c>
      <c r="I3">
        <v>23</v>
      </c>
      <c r="J3">
        <v>23</v>
      </c>
      <c r="K3">
        <v>23</v>
      </c>
      <c r="L3">
        <v>24</v>
      </c>
      <c r="M3">
        <v>26</v>
      </c>
      <c r="N3">
        <v>20</v>
      </c>
    </row>
    <row r="4" spans="1:14" x14ac:dyDescent="0.25">
      <c r="A4" s="1"/>
    </row>
    <row r="5" spans="1:14" x14ac:dyDescent="0.25">
      <c r="A5" t="s">
        <v>25</v>
      </c>
      <c r="B5" t="s">
        <v>26</v>
      </c>
      <c r="C5">
        <v>24</v>
      </c>
      <c r="D5">
        <v>15</v>
      </c>
      <c r="E5" s="3">
        <v>24</v>
      </c>
      <c r="F5">
        <v>12</v>
      </c>
      <c r="G5">
        <v>17</v>
      </c>
      <c r="H5">
        <v>24</v>
      </c>
      <c r="I5">
        <v>23</v>
      </c>
      <c r="J5">
        <v>23</v>
      </c>
      <c r="K5">
        <v>11</v>
      </c>
      <c r="L5">
        <v>19</v>
      </c>
      <c r="M5">
        <v>19</v>
      </c>
      <c r="N5">
        <v>20</v>
      </c>
    </row>
    <row r="6" spans="1:14" x14ac:dyDescent="0.25">
      <c r="A6" t="s">
        <v>29</v>
      </c>
      <c r="B6" t="s">
        <v>30</v>
      </c>
      <c r="C6">
        <v>21</v>
      </c>
      <c r="D6">
        <v>20</v>
      </c>
      <c r="E6" s="3">
        <v>21</v>
      </c>
      <c r="F6">
        <v>12</v>
      </c>
      <c r="G6">
        <v>23</v>
      </c>
      <c r="H6">
        <v>13</v>
      </c>
      <c r="I6">
        <v>16</v>
      </c>
      <c r="J6">
        <v>18</v>
      </c>
      <c r="K6">
        <v>19</v>
      </c>
      <c r="L6">
        <v>24</v>
      </c>
      <c r="M6">
        <v>11</v>
      </c>
      <c r="N6">
        <v>20</v>
      </c>
    </row>
    <row r="7" spans="1:14" x14ac:dyDescent="0.25">
      <c r="A7" t="s">
        <v>18</v>
      </c>
      <c r="B7" t="s">
        <v>19</v>
      </c>
      <c r="C7">
        <v>20</v>
      </c>
      <c r="D7">
        <v>18</v>
      </c>
      <c r="E7">
        <v>23</v>
      </c>
      <c r="F7">
        <v>15</v>
      </c>
      <c r="G7">
        <v>12</v>
      </c>
      <c r="H7">
        <v>21</v>
      </c>
      <c r="I7">
        <v>30</v>
      </c>
      <c r="J7">
        <v>18</v>
      </c>
      <c r="K7">
        <v>23</v>
      </c>
      <c r="L7">
        <v>12</v>
      </c>
      <c r="M7">
        <v>26</v>
      </c>
      <c r="N7">
        <v>12</v>
      </c>
    </row>
    <row r="8" spans="1:14" x14ac:dyDescent="0.25">
      <c r="A8" t="s">
        <v>31</v>
      </c>
      <c r="B8" t="s">
        <v>32</v>
      </c>
      <c r="C8">
        <v>20</v>
      </c>
      <c r="D8">
        <v>22</v>
      </c>
      <c r="E8">
        <v>23</v>
      </c>
      <c r="F8">
        <v>15</v>
      </c>
      <c r="G8">
        <v>15</v>
      </c>
      <c r="H8">
        <v>25</v>
      </c>
      <c r="I8">
        <v>18</v>
      </c>
      <c r="J8">
        <v>18</v>
      </c>
      <c r="K8">
        <v>19</v>
      </c>
      <c r="L8">
        <v>24</v>
      </c>
      <c r="M8">
        <v>26</v>
      </c>
      <c r="N8">
        <v>11</v>
      </c>
    </row>
    <row r="9" spans="1:14" x14ac:dyDescent="0.25">
      <c r="A9" t="s">
        <v>10</v>
      </c>
      <c r="B9" t="s">
        <v>11</v>
      </c>
      <c r="C9">
        <v>19</v>
      </c>
      <c r="D9">
        <v>25</v>
      </c>
      <c r="E9">
        <v>12</v>
      </c>
      <c r="F9">
        <v>23</v>
      </c>
      <c r="G9">
        <v>12</v>
      </c>
      <c r="H9">
        <v>24</v>
      </c>
      <c r="I9">
        <v>11</v>
      </c>
      <c r="J9">
        <v>11</v>
      </c>
      <c r="K9">
        <v>15</v>
      </c>
      <c r="L9">
        <v>20</v>
      </c>
      <c r="M9">
        <v>11</v>
      </c>
      <c r="N9">
        <v>23</v>
      </c>
    </row>
    <row r="10" spans="1:14" x14ac:dyDescent="0.25">
      <c r="A10" t="s">
        <v>10</v>
      </c>
      <c r="B10" t="s">
        <v>24</v>
      </c>
      <c r="C10">
        <v>24</v>
      </c>
      <c r="D10">
        <v>11</v>
      </c>
      <c r="E10">
        <v>23</v>
      </c>
      <c r="F10">
        <v>20</v>
      </c>
      <c r="G10">
        <v>17</v>
      </c>
      <c r="H10">
        <v>23</v>
      </c>
      <c r="I10">
        <v>11</v>
      </c>
      <c r="J10">
        <v>23</v>
      </c>
      <c r="K10">
        <v>18</v>
      </c>
      <c r="L10">
        <v>20</v>
      </c>
      <c r="M10">
        <v>12</v>
      </c>
      <c r="N10">
        <v>16</v>
      </c>
    </row>
    <row r="11" spans="1:14" x14ac:dyDescent="0.25">
      <c r="A11" t="s">
        <v>4</v>
      </c>
      <c r="B11" t="s">
        <v>5</v>
      </c>
      <c r="C11">
        <v>18</v>
      </c>
      <c r="D11">
        <v>8</v>
      </c>
      <c r="E11">
        <v>16</v>
      </c>
      <c r="F11">
        <v>12</v>
      </c>
      <c r="G11">
        <v>14</v>
      </c>
      <c r="H11">
        <v>15</v>
      </c>
      <c r="I11">
        <v>11</v>
      </c>
      <c r="J11">
        <v>18</v>
      </c>
      <c r="K11">
        <v>22</v>
      </c>
      <c r="L11">
        <v>11</v>
      </c>
      <c r="M11">
        <v>16</v>
      </c>
      <c r="N11">
        <v>14</v>
      </c>
    </row>
    <row r="12" spans="1:14" x14ac:dyDescent="0.25">
      <c r="A12" t="s">
        <v>21</v>
      </c>
      <c r="B12" t="s">
        <v>19</v>
      </c>
      <c r="C12">
        <v>20</v>
      </c>
      <c r="D12">
        <v>20</v>
      </c>
      <c r="E12">
        <v>23</v>
      </c>
      <c r="F12">
        <v>21</v>
      </c>
      <c r="G12">
        <v>21</v>
      </c>
      <c r="H12">
        <v>20</v>
      </c>
      <c r="I12">
        <v>12</v>
      </c>
      <c r="J12">
        <v>14</v>
      </c>
      <c r="K12">
        <v>11</v>
      </c>
      <c r="L12">
        <v>13</v>
      </c>
      <c r="M12">
        <v>12</v>
      </c>
      <c r="N12">
        <v>15</v>
      </c>
    </row>
    <row r="13" spans="1:14" x14ac:dyDescent="0.25">
      <c r="A13" t="s">
        <v>14</v>
      </c>
      <c r="B13" t="s">
        <v>15</v>
      </c>
      <c r="C13">
        <v>24</v>
      </c>
      <c r="D13">
        <v>27</v>
      </c>
      <c r="E13">
        <v>23</v>
      </c>
      <c r="F13">
        <v>23</v>
      </c>
      <c r="G13">
        <v>11</v>
      </c>
      <c r="H13">
        <v>24</v>
      </c>
      <c r="I13">
        <v>12</v>
      </c>
      <c r="J13">
        <v>17</v>
      </c>
      <c r="K13">
        <v>12</v>
      </c>
      <c r="L13">
        <v>16</v>
      </c>
      <c r="M13">
        <v>20</v>
      </c>
      <c r="N13">
        <v>11</v>
      </c>
    </row>
    <row r="14" spans="1:14" x14ac:dyDescent="0.25">
      <c r="A14" t="s">
        <v>8</v>
      </c>
      <c r="B14" t="s">
        <v>9</v>
      </c>
      <c r="C14">
        <v>2</v>
      </c>
      <c r="D14">
        <v>15</v>
      </c>
      <c r="E14">
        <v>11</v>
      </c>
      <c r="F14">
        <v>20</v>
      </c>
      <c r="G14">
        <v>12</v>
      </c>
      <c r="H14">
        <v>23</v>
      </c>
      <c r="I14">
        <v>11</v>
      </c>
      <c r="J14">
        <v>15</v>
      </c>
      <c r="K14">
        <v>17</v>
      </c>
      <c r="L14">
        <v>13</v>
      </c>
      <c r="M14">
        <v>20</v>
      </c>
      <c r="N14">
        <v>13</v>
      </c>
    </row>
    <row r="15" spans="1:14" x14ac:dyDescent="0.25">
      <c r="A15" t="s">
        <v>33</v>
      </c>
      <c r="B15" t="s">
        <v>34</v>
      </c>
      <c r="C15">
        <v>16</v>
      </c>
      <c r="D15">
        <v>10</v>
      </c>
      <c r="E15">
        <v>18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</row>
    <row r="16" spans="1:14" x14ac:dyDescent="0.25">
      <c r="A16" t="s">
        <v>37</v>
      </c>
      <c r="B16" t="s">
        <v>20</v>
      </c>
      <c r="C16">
        <v>14</v>
      </c>
      <c r="D16">
        <v>19</v>
      </c>
      <c r="E16">
        <v>16</v>
      </c>
      <c r="F16" s="2">
        <f>AVERAGE(F5:F15)</f>
        <v>17.545454545454547</v>
      </c>
      <c r="G16" s="2">
        <f t="shared" ref="G16:N16" si="0">AVERAGE(G5:G14)</f>
        <v>15.4</v>
      </c>
      <c r="H16" s="2">
        <f t="shared" si="0"/>
        <v>21.2</v>
      </c>
      <c r="I16" s="2">
        <f t="shared" si="0"/>
        <v>15.5</v>
      </c>
      <c r="J16" s="2">
        <f t="shared" si="0"/>
        <v>17.5</v>
      </c>
      <c r="K16" s="2">
        <v>20</v>
      </c>
      <c r="L16" s="2">
        <v>17</v>
      </c>
      <c r="M16" s="2">
        <v>11</v>
      </c>
      <c r="N16" s="2">
        <v>20</v>
      </c>
    </row>
    <row r="17" spans="1:14" x14ac:dyDescent="0.25">
      <c r="A17" t="s">
        <v>19</v>
      </c>
      <c r="B17" t="s">
        <v>20</v>
      </c>
      <c r="C17">
        <v>24</v>
      </c>
      <c r="D17">
        <v>20</v>
      </c>
      <c r="E17">
        <v>23</v>
      </c>
      <c r="F17" s="2">
        <f>AVERAGE(F6:F16)</f>
        <v>18.049586776859506</v>
      </c>
      <c r="G17" s="2">
        <f t="shared" ref="G17:N17" si="1">AVERAGE(G6:G16)</f>
        <v>15.672727272727274</v>
      </c>
      <c r="H17" s="2">
        <f t="shared" si="1"/>
        <v>20.836363636363636</v>
      </c>
      <c r="I17" s="2">
        <f t="shared" si="1"/>
        <v>15.227272727272727</v>
      </c>
      <c r="J17" s="2">
        <f t="shared" si="1"/>
        <v>17.227272727272727</v>
      </c>
      <c r="K17" s="2">
        <f t="shared" si="1"/>
        <v>17.818181818181817</v>
      </c>
      <c r="L17" s="2">
        <f t="shared" si="1"/>
        <v>17.272727272727273</v>
      </c>
      <c r="M17" s="2">
        <f t="shared" si="1"/>
        <v>16.818181818181817</v>
      </c>
      <c r="N17" s="2">
        <f t="shared" si="1"/>
        <v>15.909090909090908</v>
      </c>
    </row>
    <row r="18" spans="1:14" x14ac:dyDescent="0.25">
      <c r="A18" t="s">
        <v>6</v>
      </c>
      <c r="B18" t="s">
        <v>7</v>
      </c>
      <c r="C18">
        <v>15</v>
      </c>
      <c r="D18">
        <v>19</v>
      </c>
      <c r="E18">
        <v>23</v>
      </c>
      <c r="F18" s="2">
        <f>AVERAGE(F7:F17)</f>
        <v>18.599549211119463</v>
      </c>
      <c r="G18" s="2">
        <f t="shared" ref="G18:N18" si="2">AVERAGE(G7:G17)</f>
        <v>15.006611570247935</v>
      </c>
      <c r="H18" s="2">
        <f t="shared" si="2"/>
        <v>21.548760330578514</v>
      </c>
      <c r="I18" s="2">
        <f t="shared" si="2"/>
        <v>15.157024793388429</v>
      </c>
      <c r="J18" s="2">
        <f t="shared" si="2"/>
        <v>17.15702479338843</v>
      </c>
      <c r="K18" s="2">
        <f t="shared" si="2"/>
        <v>17.710743801652892</v>
      </c>
      <c r="L18" s="2">
        <f t="shared" si="2"/>
        <v>16.66115702479339</v>
      </c>
      <c r="M18" s="2">
        <f t="shared" si="2"/>
        <v>17.347107438016529</v>
      </c>
      <c r="N18" s="2">
        <f t="shared" si="2"/>
        <v>15.537190082644628</v>
      </c>
    </row>
    <row r="19" spans="1:14" x14ac:dyDescent="0.25">
      <c r="A19" t="s">
        <v>22</v>
      </c>
      <c r="B19" t="s">
        <v>23</v>
      </c>
      <c r="C19">
        <v>19</v>
      </c>
      <c r="D19">
        <v>16</v>
      </c>
      <c r="E19">
        <v>12</v>
      </c>
      <c r="F19" s="2">
        <f>AVERAGE(F8:F18)</f>
        <v>18.926780957584867</v>
      </c>
      <c r="G19" s="2">
        <f t="shared" ref="G19:N19" si="3">AVERAGE(G8:G18)</f>
        <v>15.27993989481593</v>
      </c>
      <c r="H19" s="2">
        <f t="shared" si="3"/>
        <v>21.598647633358379</v>
      </c>
      <c r="I19" s="2">
        <f t="shared" si="3"/>
        <v>13.807663410969194</v>
      </c>
      <c r="J19" s="2">
        <f t="shared" si="3"/>
        <v>17.080390683696468</v>
      </c>
      <c r="K19" s="2">
        <f t="shared" si="3"/>
        <v>17.22990232907588</v>
      </c>
      <c r="L19" s="2">
        <f t="shared" si="3"/>
        <v>17.084898572501881</v>
      </c>
      <c r="M19" s="2">
        <f t="shared" si="3"/>
        <v>16.560480841472579</v>
      </c>
      <c r="N19" s="2">
        <f t="shared" si="3"/>
        <v>15.858752817430503</v>
      </c>
    </row>
    <row r="20" spans="1:14" x14ac:dyDescent="0.25">
      <c r="A20" t="s">
        <v>35</v>
      </c>
      <c r="B20" t="s">
        <v>36</v>
      </c>
      <c r="C20">
        <v>22</v>
      </c>
      <c r="D20">
        <v>22</v>
      </c>
      <c r="E20">
        <v>16</v>
      </c>
      <c r="F20" s="2">
        <f>AVERAGE(F9:F19)</f>
        <v>19.283761044638037</v>
      </c>
      <c r="G20" s="2">
        <f t="shared" ref="G20:N20" si="4">AVERAGE(G9:G19)</f>
        <v>15.305388976162833</v>
      </c>
      <c r="H20" s="2">
        <f t="shared" si="4"/>
        <v>21.289433781845503</v>
      </c>
      <c r="I20" s="2">
        <f t="shared" si="4"/>
        <v>13.426541902875483</v>
      </c>
      <c r="J20" s="2">
        <f t="shared" si="4"/>
        <v>16.996789836759785</v>
      </c>
      <c r="K20" s="2">
        <f t="shared" si="4"/>
        <v>17.068984358991869</v>
      </c>
      <c r="L20" s="2">
        <f t="shared" si="4"/>
        <v>16.45625298818387</v>
      </c>
      <c r="M20" s="2">
        <f t="shared" si="4"/>
        <v>15.702342736151904</v>
      </c>
      <c r="N20" s="2">
        <f t="shared" si="4"/>
        <v>16.300457619015095</v>
      </c>
    </row>
    <row r="21" spans="1:14" x14ac:dyDescent="0.25">
      <c r="A21" t="s">
        <v>2</v>
      </c>
      <c r="B21" t="s">
        <v>3</v>
      </c>
      <c r="C21">
        <v>18</v>
      </c>
      <c r="D21">
        <v>11</v>
      </c>
      <c r="E21">
        <v>19</v>
      </c>
      <c r="F21" s="2">
        <f>AVERAGE(F10:F20)</f>
        <v>18.945921139605129</v>
      </c>
      <c r="G21" s="2">
        <f t="shared" ref="G21:N21" si="5">AVERAGE(G10:G20)</f>
        <v>15.605878883086724</v>
      </c>
      <c r="H21" s="2">
        <f t="shared" si="5"/>
        <v>21.043018671104186</v>
      </c>
      <c r="I21" s="2">
        <f t="shared" si="5"/>
        <v>13.64713662131871</v>
      </c>
      <c r="J21" s="2">
        <f t="shared" si="5"/>
        <v>17.541952549192491</v>
      </c>
      <c r="K21" s="2">
        <f t="shared" si="5"/>
        <v>17.257073846172947</v>
      </c>
      <c r="L21" s="2">
        <f t="shared" si="5"/>
        <v>16.134094168927859</v>
      </c>
      <c r="M21" s="2">
        <f t="shared" si="5"/>
        <v>16.129828439438441</v>
      </c>
      <c r="N21" s="2">
        <f t="shared" si="5"/>
        <v>15.691408311652832</v>
      </c>
    </row>
    <row r="22" spans="1:14" x14ac:dyDescent="0.25">
      <c r="A22" t="s">
        <v>16</v>
      </c>
      <c r="B22" t="s">
        <v>17</v>
      </c>
      <c r="C22">
        <v>22</v>
      </c>
      <c r="D22">
        <v>19</v>
      </c>
      <c r="E22">
        <v>22</v>
      </c>
      <c r="F22" s="2">
        <f>AVERAGE(F11:F21)</f>
        <v>18.850095788660141</v>
      </c>
      <c r="G22" s="2">
        <f t="shared" ref="G22:N22" si="6">AVERAGE(G11:G21)</f>
        <v>15.479140599730975</v>
      </c>
      <c r="H22" s="2">
        <f t="shared" si="6"/>
        <v>20.865111277568204</v>
      </c>
      <c r="I22" s="2">
        <f t="shared" si="6"/>
        <v>13.887785405074958</v>
      </c>
      <c r="J22" s="2">
        <f t="shared" si="6"/>
        <v>17.0457664173009</v>
      </c>
      <c r="K22" s="2">
        <f t="shared" si="6"/>
        <v>17.189535104915944</v>
      </c>
      <c r="L22" s="2">
        <f t="shared" si="6"/>
        <v>15.782648184284938</v>
      </c>
      <c r="M22" s="2">
        <f t="shared" si="6"/>
        <v>16.505267388478298</v>
      </c>
      <c r="N22" s="2">
        <f t="shared" si="6"/>
        <v>15.663354521803088</v>
      </c>
    </row>
    <row r="23" spans="1:14" x14ac:dyDescent="0.25">
      <c r="A23" t="s">
        <v>27</v>
      </c>
      <c r="B23" t="s">
        <v>28</v>
      </c>
      <c r="C23">
        <v>15</v>
      </c>
      <c r="D23">
        <v>10</v>
      </c>
      <c r="E23">
        <v>21</v>
      </c>
      <c r="F23" s="2">
        <f>AVERAGE(F12:F22)</f>
        <v>19.472831769447428</v>
      </c>
      <c r="G23" s="2">
        <f t="shared" ref="G23:N23" si="7">AVERAGE(G12:G22)</f>
        <v>15.613607926979244</v>
      </c>
      <c r="H23" s="2">
        <f t="shared" si="7"/>
        <v>21.398303211892586</v>
      </c>
      <c r="I23" s="2">
        <f t="shared" si="7"/>
        <v>14.150311350990863</v>
      </c>
      <c r="J23" s="2">
        <f t="shared" si="7"/>
        <v>16.959017909782801</v>
      </c>
      <c r="K23" s="2">
        <f t="shared" si="7"/>
        <v>16.752220114453756</v>
      </c>
      <c r="L23" s="2">
        <f t="shared" si="7"/>
        <v>16.217434382856297</v>
      </c>
      <c r="M23" s="2">
        <f t="shared" si="7"/>
        <v>16.551200787430872</v>
      </c>
      <c r="N23" s="2">
        <f t="shared" si="7"/>
        <v>15.81456856923973</v>
      </c>
    </row>
    <row r="24" spans="1:14" x14ac:dyDescent="0.25">
      <c r="A24" t="s">
        <v>12</v>
      </c>
      <c r="B24" t="s">
        <v>13</v>
      </c>
      <c r="C24">
        <v>11</v>
      </c>
      <c r="D24">
        <v>18</v>
      </c>
      <c r="E24">
        <v>21</v>
      </c>
      <c r="F24" s="2">
        <f>AVERAGE(F13:F23)</f>
        <v>19.333998293942646</v>
      </c>
      <c r="G24" s="2">
        <f t="shared" ref="G24:N24" si="8">AVERAGE(G13:G23)</f>
        <v>15.123935920340994</v>
      </c>
      <c r="H24" s="2">
        <f t="shared" si="8"/>
        <v>21.525421685701005</v>
      </c>
      <c r="I24" s="2">
        <f t="shared" si="8"/>
        <v>14.345794201080945</v>
      </c>
      <c r="J24" s="2">
        <f t="shared" si="8"/>
        <v>17.228019537944874</v>
      </c>
      <c r="K24" s="2">
        <f t="shared" si="8"/>
        <v>17.275149215767737</v>
      </c>
      <c r="L24" s="2">
        <f t="shared" si="8"/>
        <v>16.509928417661413</v>
      </c>
      <c r="M24" s="2">
        <f t="shared" si="8"/>
        <v>16.964946313560951</v>
      </c>
      <c r="N24" s="2">
        <f t="shared" si="8"/>
        <v>15.888620257352432</v>
      </c>
    </row>
    <row r="25" spans="1:14" x14ac:dyDescent="0.25">
      <c r="F25" s="2"/>
    </row>
    <row r="26" spans="1:14" x14ac:dyDescent="0.25">
      <c r="A26" t="s">
        <v>50</v>
      </c>
      <c r="C26">
        <f>MAX(C6:C24)</f>
        <v>24</v>
      </c>
      <c r="D26">
        <f t="shared" ref="D26:N26" si="9">MAX(D6:D24)</f>
        <v>27</v>
      </c>
      <c r="E26">
        <f t="shared" si="9"/>
        <v>23</v>
      </c>
      <c r="F26">
        <f t="shared" si="9"/>
        <v>23</v>
      </c>
      <c r="G26">
        <f t="shared" si="9"/>
        <v>23</v>
      </c>
      <c r="H26">
        <f t="shared" si="9"/>
        <v>25</v>
      </c>
      <c r="I26">
        <f t="shared" si="9"/>
        <v>30</v>
      </c>
      <c r="J26">
        <f t="shared" si="9"/>
        <v>23</v>
      </c>
      <c r="K26">
        <f t="shared" si="9"/>
        <v>23</v>
      </c>
      <c r="L26">
        <f t="shared" si="9"/>
        <v>24</v>
      </c>
      <c r="M26">
        <f t="shared" si="9"/>
        <v>26</v>
      </c>
      <c r="N26">
        <f t="shared" si="9"/>
        <v>23</v>
      </c>
    </row>
    <row r="27" spans="1:14" x14ac:dyDescent="0.25">
      <c r="A27" t="s">
        <v>51</v>
      </c>
      <c r="C27" s="2">
        <f>AVERAGE(C6:C24)</f>
        <v>18.105263157894736</v>
      </c>
      <c r="D27" s="2">
        <f t="shared" ref="D27:N27" si="10">AVERAGE(D6:D24)</f>
        <v>17.368421052631579</v>
      </c>
      <c r="E27" s="2">
        <f t="shared" si="10"/>
        <v>19.263157894736842</v>
      </c>
      <c r="F27" s="2">
        <f t="shared" si="10"/>
        <v>18.421472606700622</v>
      </c>
      <c r="G27" s="2">
        <f t="shared" si="10"/>
        <v>15.551959528636417</v>
      </c>
      <c r="H27" s="2">
        <f t="shared" si="10"/>
        <v>21.016055801495369</v>
      </c>
      <c r="I27" s="2">
        <f t="shared" si="10"/>
        <v>14.797343705945856</v>
      </c>
      <c r="J27" s="2">
        <f t="shared" si="10"/>
        <v>17.196643918702026</v>
      </c>
      <c r="K27" s="2">
        <f t="shared" si="10"/>
        <v>17.594831083642777</v>
      </c>
      <c r="L27" s="2">
        <f t="shared" si="10"/>
        <v>16.953639000628257</v>
      </c>
      <c r="M27" s="2">
        <f t="shared" si="10"/>
        <v>16.714702934880602</v>
      </c>
      <c r="N27" s="2">
        <f t="shared" si="10"/>
        <v>15.877023320433119</v>
      </c>
    </row>
    <row r="28" spans="1:14" x14ac:dyDescent="0.25">
      <c r="A28" t="s">
        <v>52</v>
      </c>
      <c r="C28">
        <f>MIN(C6:C24)</f>
        <v>2</v>
      </c>
      <c r="D28">
        <f t="shared" ref="D28:N28" si="11">MIN(D6:D24)</f>
        <v>8</v>
      </c>
      <c r="E28">
        <f t="shared" si="11"/>
        <v>11</v>
      </c>
      <c r="F28">
        <f t="shared" si="11"/>
        <v>12</v>
      </c>
      <c r="G28">
        <f t="shared" si="11"/>
        <v>11</v>
      </c>
      <c r="H28">
        <f t="shared" si="11"/>
        <v>13</v>
      </c>
      <c r="I28">
        <f t="shared" si="11"/>
        <v>11</v>
      </c>
      <c r="J28">
        <f t="shared" si="11"/>
        <v>11</v>
      </c>
      <c r="K28">
        <f t="shared" si="11"/>
        <v>11</v>
      </c>
      <c r="L28">
        <f t="shared" si="11"/>
        <v>11</v>
      </c>
      <c r="M28">
        <f t="shared" si="11"/>
        <v>11</v>
      </c>
      <c r="N28">
        <f t="shared" si="11"/>
        <v>11</v>
      </c>
    </row>
    <row r="29" spans="1:14" x14ac:dyDescent="0.25">
      <c r="A29" t="s">
        <v>54</v>
      </c>
      <c r="C29" s="5">
        <f>SUM(C27/C3)</f>
        <v>0.75438596491228072</v>
      </c>
      <c r="D29" s="5">
        <f t="shared" ref="D29:N29" si="12">SUM(D27/D3)</f>
        <v>0.82706766917293228</v>
      </c>
      <c r="E29" s="5">
        <f t="shared" si="12"/>
        <v>0.8375286041189931</v>
      </c>
      <c r="F29" s="5">
        <f t="shared" si="12"/>
        <v>0.80093359159567923</v>
      </c>
      <c r="G29" s="5">
        <f t="shared" si="12"/>
        <v>0.67617215341897463</v>
      </c>
      <c r="H29" s="5">
        <f t="shared" si="12"/>
        <v>0.87566899172897372</v>
      </c>
      <c r="I29" s="5">
        <f t="shared" si="12"/>
        <v>0.64336276982373286</v>
      </c>
      <c r="J29" s="5">
        <f t="shared" si="12"/>
        <v>0.747680170378349</v>
      </c>
      <c r="K29" s="5">
        <f t="shared" si="12"/>
        <v>0.76499265581055553</v>
      </c>
      <c r="L29" s="5">
        <f t="shared" si="12"/>
        <v>0.70640162502617743</v>
      </c>
      <c r="M29" s="5">
        <f t="shared" si="12"/>
        <v>0.64287318980310004</v>
      </c>
      <c r="N29" s="5">
        <f t="shared" si="12"/>
        <v>0.79385116602165595</v>
      </c>
    </row>
  </sheetData>
  <sortState xmlns:xlrd2="http://schemas.microsoft.com/office/spreadsheetml/2017/richdata2" ref="A6:B24">
    <sortCondition ref="A6:A24"/>
  </sortState>
  <pageMargins left="0.7" right="0.7" top="0.75" bottom="0.75" header="0.3" footer="0.3"/>
  <pageSetup orientation="portrait" r:id="rId1"/>
  <ignoredErrors>
    <ignoredError sqref="C26:C27 G16:J16 K17:L17 M17:N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7CFA-2EC7-4508-9EDF-F79DCDDEDE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Keion Fields</dc:creator>
  <cp:lastModifiedBy>Keion Fields</cp:lastModifiedBy>
  <dcterms:created xsi:type="dcterms:W3CDTF">2023-05-10T04:24:10Z</dcterms:created>
  <dcterms:modified xsi:type="dcterms:W3CDTF">2023-05-11T05:12:58Z</dcterms:modified>
</cp:coreProperties>
</file>