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ranworrell/Documents/Uni - 3rd Year/Dissertation/Data/"/>
    </mc:Choice>
  </mc:AlternateContent>
  <xr:revisionPtr revIDLastSave="0" documentId="13_ncr:1_{9BCBD93C-4C23-6F47-9294-047B106940B9}" xr6:coauthVersionLast="45" xr6:coauthVersionMax="45" xr10:uidLastSave="{00000000-0000-0000-0000-000000000000}"/>
  <bookViews>
    <workbookView xWindow="0" yWindow="460" windowWidth="25600" windowHeight="14300" xr2:uid="{00000000-000D-0000-FFFF-FFFF00000000}"/>
  </bookViews>
  <sheets>
    <sheet name="degree_distribu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G11" i="1"/>
  <c r="K11" i="1"/>
  <c r="O11" i="1"/>
  <c r="S11" i="1"/>
  <c r="W11" i="1"/>
  <c r="B10" i="1"/>
  <c r="D8" i="1"/>
  <c r="D11" i="1" s="1"/>
  <c r="E8" i="1"/>
  <c r="E11" i="1" s="1"/>
  <c r="F8" i="1"/>
  <c r="F11" i="1" s="1"/>
  <c r="G8" i="1"/>
  <c r="H8" i="1"/>
  <c r="H11" i="1" s="1"/>
  <c r="I8" i="1"/>
  <c r="I11" i="1" s="1"/>
  <c r="J8" i="1"/>
  <c r="J11" i="1" s="1"/>
  <c r="K8" i="1"/>
  <c r="L8" i="1"/>
  <c r="L11" i="1" s="1"/>
  <c r="M8" i="1"/>
  <c r="M11" i="1" s="1"/>
  <c r="N8" i="1"/>
  <c r="N11" i="1" s="1"/>
  <c r="O8" i="1"/>
  <c r="P8" i="1"/>
  <c r="P11" i="1" s="1"/>
  <c r="Q8" i="1"/>
  <c r="Q11" i="1" s="1"/>
  <c r="R8" i="1"/>
  <c r="R11" i="1" s="1"/>
  <c r="S8" i="1"/>
  <c r="T8" i="1"/>
  <c r="T11" i="1" s="1"/>
  <c r="U8" i="1"/>
  <c r="U11" i="1" s="1"/>
  <c r="V8" i="1"/>
  <c r="V11" i="1" s="1"/>
  <c r="W8" i="1"/>
  <c r="C8" i="1"/>
  <c r="C11" i="1" s="1"/>
  <c r="B8" i="1"/>
  <c r="B11" i="1" s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B4" i="1"/>
</calcChain>
</file>

<file path=xl/sharedStrings.xml><?xml version="1.0" encoding="utf-8"?>
<sst xmlns="http://schemas.openxmlformats.org/spreadsheetml/2006/main" count="8" uniqueCount="8">
  <si>
    <t>k</t>
  </si>
  <si>
    <t>p(k)</t>
  </si>
  <si>
    <t>ln(k)</t>
  </si>
  <si>
    <t>ln(p(k))</t>
  </si>
  <si>
    <t>cumulative_k</t>
  </si>
  <si>
    <t>p(cumulative(k)</t>
  </si>
  <si>
    <t>ln(cumulative_k)</t>
  </si>
  <si>
    <t>ln(p(cumulative_k))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</si>
</sst>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Degree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degree_distribution!$A$2</c:f>
              <c:strCache>
                <c:ptCount val="1"/>
                <c:pt idx="0">
                  <c:v>p(k)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degree_distribution!$B$1:$W$1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16</c:v>
                </c:pt>
                <c:pt idx="15">
                  <c:v>17</c:v>
                </c:pt>
                <c:pt idx="16">
                  <c:v>19</c:v>
                </c:pt>
                <c:pt idx="17">
                  <c:v>20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101</c:v>
                </c:pt>
              </c:numCache>
            </c:numRef>
          </c:xVal>
          <c:yVal>
            <c:numRef>
              <c:f>degree_distribution!$B$2:$W$2</c:f>
              <c:numCache>
                <c:formatCode>General</c:formatCode>
                <c:ptCount val="22"/>
                <c:pt idx="0">
                  <c:v>53</c:v>
                </c:pt>
                <c:pt idx="1">
                  <c:v>41</c:v>
                </c:pt>
                <c:pt idx="2">
                  <c:v>24</c:v>
                </c:pt>
                <c:pt idx="3">
                  <c:v>8</c:v>
                </c:pt>
                <c:pt idx="4">
                  <c:v>11</c:v>
                </c:pt>
                <c:pt idx="5">
                  <c:v>2</c:v>
                </c:pt>
                <c:pt idx="6">
                  <c:v>8</c:v>
                </c:pt>
                <c:pt idx="7">
                  <c:v>5</c:v>
                </c:pt>
                <c:pt idx="8">
                  <c:v>2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2D-034F-BE96-D3B0F654F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679151"/>
        <c:axId val="1285680783"/>
      </c:scatterChart>
      <c:valAx>
        <c:axId val="128567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680783"/>
        <c:crosses val="autoZero"/>
        <c:crossBetween val="midCat"/>
      </c:valAx>
      <c:valAx>
        <c:axId val="128568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679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Degree</a:t>
            </a:r>
            <a:r>
              <a:rPr lang="en-US" baseline="0"/>
              <a:t> Distribution Without Shaka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degree_distribution!$A$2</c:f>
              <c:strCache>
                <c:ptCount val="1"/>
                <c:pt idx="0">
                  <c:v>p(k)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degree_distribution!$B$1:$V$1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16</c:v>
                </c:pt>
                <c:pt idx="15">
                  <c:v>17</c:v>
                </c:pt>
                <c:pt idx="16">
                  <c:v>19</c:v>
                </c:pt>
                <c:pt idx="17">
                  <c:v>20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xVal>
          <c:yVal>
            <c:numRef>
              <c:f>degree_distribution!$B$2:$V$2</c:f>
              <c:numCache>
                <c:formatCode>General</c:formatCode>
                <c:ptCount val="21"/>
                <c:pt idx="0">
                  <c:v>53</c:v>
                </c:pt>
                <c:pt idx="1">
                  <c:v>41</c:v>
                </c:pt>
                <c:pt idx="2">
                  <c:v>24</c:v>
                </c:pt>
                <c:pt idx="3">
                  <c:v>8</c:v>
                </c:pt>
                <c:pt idx="4">
                  <c:v>11</c:v>
                </c:pt>
                <c:pt idx="5">
                  <c:v>2</c:v>
                </c:pt>
                <c:pt idx="6">
                  <c:v>8</c:v>
                </c:pt>
                <c:pt idx="7">
                  <c:v>5</c:v>
                </c:pt>
                <c:pt idx="8">
                  <c:v>2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F2-DD45-B91E-948F2D3CD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440735"/>
        <c:axId val="1302850095"/>
      </c:scatterChart>
      <c:valAx>
        <c:axId val="1329440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850095"/>
        <c:crosses val="autoZero"/>
        <c:crossBetween val="midCat"/>
      </c:valAx>
      <c:valAx>
        <c:axId val="130285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440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degree_distribution!$A$5</c:f>
              <c:strCache>
                <c:ptCount val="1"/>
                <c:pt idx="0">
                  <c:v>ln(p(k))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782402787141717E-2"/>
                  <c:y val="9.10679148164157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degree_distribution!$B$4:$W$4</c:f>
              <c:numCache>
                <c:formatCode>General</c:formatCode>
                <c:ptCount val="22"/>
                <c:pt idx="0">
                  <c:v>0</c:v>
                </c:pt>
                <c:pt idx="1">
                  <c:v>0.69314718055994529</c:v>
                </c:pt>
                <c:pt idx="2">
                  <c:v>1.0986122886681098</c:v>
                </c:pt>
                <c:pt idx="3">
                  <c:v>1.3862943611198906</c:v>
                </c:pt>
                <c:pt idx="4">
                  <c:v>1.6094379124341003</c:v>
                </c:pt>
                <c:pt idx="5">
                  <c:v>1.791759469228055</c:v>
                </c:pt>
                <c:pt idx="6">
                  <c:v>1.9459101490553132</c:v>
                </c:pt>
                <c:pt idx="7">
                  <c:v>2.0794415416798357</c:v>
                </c:pt>
                <c:pt idx="8">
                  <c:v>2.1972245773362196</c:v>
                </c:pt>
                <c:pt idx="9">
                  <c:v>2.3025850929940459</c:v>
                </c:pt>
                <c:pt idx="10">
                  <c:v>2.3978952727983707</c:v>
                </c:pt>
                <c:pt idx="11">
                  <c:v>2.4849066497880004</c:v>
                </c:pt>
                <c:pt idx="12">
                  <c:v>2.5649493574615367</c:v>
                </c:pt>
                <c:pt idx="13">
                  <c:v>2.6390573296152584</c:v>
                </c:pt>
                <c:pt idx="14">
                  <c:v>2.7725887222397811</c:v>
                </c:pt>
                <c:pt idx="15">
                  <c:v>2.8332133440562162</c:v>
                </c:pt>
                <c:pt idx="16">
                  <c:v>2.9444389791664403</c:v>
                </c:pt>
                <c:pt idx="17">
                  <c:v>2.9957322735539909</c:v>
                </c:pt>
                <c:pt idx="18">
                  <c:v>3.1354942159291497</c:v>
                </c:pt>
                <c:pt idx="19">
                  <c:v>3.1780538303479458</c:v>
                </c:pt>
                <c:pt idx="20">
                  <c:v>3.2188758248682006</c:v>
                </c:pt>
                <c:pt idx="21">
                  <c:v>4.6151205168412597</c:v>
                </c:pt>
              </c:numCache>
            </c:numRef>
          </c:xVal>
          <c:yVal>
            <c:numRef>
              <c:f>degree_distribution!$B$5:$W$5</c:f>
              <c:numCache>
                <c:formatCode>General</c:formatCode>
                <c:ptCount val="22"/>
                <c:pt idx="0">
                  <c:v>3.970291913552122</c:v>
                </c:pt>
                <c:pt idx="1">
                  <c:v>3.713572066704308</c:v>
                </c:pt>
                <c:pt idx="2">
                  <c:v>3.1780538303479458</c:v>
                </c:pt>
                <c:pt idx="3">
                  <c:v>2.0794415416798357</c:v>
                </c:pt>
                <c:pt idx="4">
                  <c:v>2.3978952727983707</c:v>
                </c:pt>
                <c:pt idx="5">
                  <c:v>0.69314718055994529</c:v>
                </c:pt>
                <c:pt idx="6">
                  <c:v>2.0794415416798357</c:v>
                </c:pt>
                <c:pt idx="7">
                  <c:v>1.6094379124341003</c:v>
                </c:pt>
                <c:pt idx="8">
                  <c:v>0.69314718055994529</c:v>
                </c:pt>
                <c:pt idx="9">
                  <c:v>1.3862943611198906</c:v>
                </c:pt>
                <c:pt idx="10">
                  <c:v>0.69314718055994529</c:v>
                </c:pt>
                <c:pt idx="11">
                  <c:v>0.69314718055994529</c:v>
                </c:pt>
                <c:pt idx="12">
                  <c:v>0.69314718055994529</c:v>
                </c:pt>
                <c:pt idx="13">
                  <c:v>0.69314718055994529</c:v>
                </c:pt>
                <c:pt idx="14">
                  <c:v>0</c:v>
                </c:pt>
                <c:pt idx="15">
                  <c:v>0.69314718055994529</c:v>
                </c:pt>
                <c:pt idx="16">
                  <c:v>0</c:v>
                </c:pt>
                <c:pt idx="17">
                  <c:v>0.69314718055994529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DE-8945-81C6-0BCDBB7EA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774576"/>
        <c:axId val="898173248"/>
      </c:scatterChart>
      <c:valAx>
        <c:axId val="89777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ln(k)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173248"/>
        <c:crosses val="autoZero"/>
        <c:crossBetween val="midCat"/>
      </c:valAx>
      <c:valAx>
        <c:axId val="89817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ln(p(k))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77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degree_distribution!$A$5</c:f>
              <c:strCache>
                <c:ptCount val="1"/>
                <c:pt idx="0">
                  <c:v>ln(p(k))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3909886264216971E-2"/>
                  <c:y val="-0.581457057451151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degree_distribution!$B$4:$V$4</c:f>
              <c:numCache>
                <c:formatCode>General</c:formatCode>
                <c:ptCount val="21"/>
                <c:pt idx="0">
                  <c:v>0</c:v>
                </c:pt>
                <c:pt idx="1">
                  <c:v>0.69314718055994529</c:v>
                </c:pt>
                <c:pt idx="2">
                  <c:v>1.0986122886681098</c:v>
                </c:pt>
                <c:pt idx="3">
                  <c:v>1.3862943611198906</c:v>
                </c:pt>
                <c:pt idx="4">
                  <c:v>1.6094379124341003</c:v>
                </c:pt>
                <c:pt idx="5">
                  <c:v>1.791759469228055</c:v>
                </c:pt>
                <c:pt idx="6">
                  <c:v>1.9459101490553132</c:v>
                </c:pt>
                <c:pt idx="7">
                  <c:v>2.0794415416798357</c:v>
                </c:pt>
                <c:pt idx="8">
                  <c:v>2.1972245773362196</c:v>
                </c:pt>
                <c:pt idx="9">
                  <c:v>2.3025850929940459</c:v>
                </c:pt>
                <c:pt idx="10">
                  <c:v>2.3978952727983707</c:v>
                </c:pt>
                <c:pt idx="11">
                  <c:v>2.4849066497880004</c:v>
                </c:pt>
                <c:pt idx="12">
                  <c:v>2.5649493574615367</c:v>
                </c:pt>
                <c:pt idx="13">
                  <c:v>2.6390573296152584</c:v>
                </c:pt>
                <c:pt idx="14">
                  <c:v>2.7725887222397811</c:v>
                </c:pt>
                <c:pt idx="15">
                  <c:v>2.8332133440562162</c:v>
                </c:pt>
                <c:pt idx="16">
                  <c:v>2.9444389791664403</c:v>
                </c:pt>
                <c:pt idx="17">
                  <c:v>2.9957322735539909</c:v>
                </c:pt>
                <c:pt idx="18">
                  <c:v>3.1354942159291497</c:v>
                </c:pt>
                <c:pt idx="19">
                  <c:v>3.1780538303479458</c:v>
                </c:pt>
                <c:pt idx="20">
                  <c:v>3.2188758248682006</c:v>
                </c:pt>
              </c:numCache>
            </c:numRef>
          </c:xVal>
          <c:yVal>
            <c:numRef>
              <c:f>degree_distribution!$B$5:$V$5</c:f>
              <c:numCache>
                <c:formatCode>General</c:formatCode>
                <c:ptCount val="21"/>
                <c:pt idx="0">
                  <c:v>3.970291913552122</c:v>
                </c:pt>
                <c:pt idx="1">
                  <c:v>3.713572066704308</c:v>
                </c:pt>
                <c:pt idx="2">
                  <c:v>3.1780538303479458</c:v>
                </c:pt>
                <c:pt idx="3">
                  <c:v>2.0794415416798357</c:v>
                </c:pt>
                <c:pt idx="4">
                  <c:v>2.3978952727983707</c:v>
                </c:pt>
                <c:pt idx="5">
                  <c:v>0.69314718055994529</c:v>
                </c:pt>
                <c:pt idx="6">
                  <c:v>2.0794415416798357</c:v>
                </c:pt>
                <c:pt idx="7">
                  <c:v>1.6094379124341003</c:v>
                </c:pt>
                <c:pt idx="8">
                  <c:v>0.69314718055994529</c:v>
                </c:pt>
                <c:pt idx="9">
                  <c:v>1.3862943611198906</c:v>
                </c:pt>
                <c:pt idx="10">
                  <c:v>0.69314718055994529</c:v>
                </c:pt>
                <c:pt idx="11">
                  <c:v>0.69314718055994529</c:v>
                </c:pt>
                <c:pt idx="12">
                  <c:v>0.69314718055994529</c:v>
                </c:pt>
                <c:pt idx="13">
                  <c:v>0.69314718055994529</c:v>
                </c:pt>
                <c:pt idx="14">
                  <c:v>0</c:v>
                </c:pt>
                <c:pt idx="15">
                  <c:v>0.69314718055994529</c:v>
                </c:pt>
                <c:pt idx="16">
                  <c:v>0</c:v>
                </c:pt>
                <c:pt idx="17">
                  <c:v>0.69314718055994529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9E-BC49-BE04-861DCA3F8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037888"/>
        <c:axId val="914410112"/>
      </c:scatterChart>
      <c:valAx>
        <c:axId val="90203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ln(k_noShaka)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410112"/>
        <c:crosses val="autoZero"/>
        <c:crossBetween val="midCat"/>
      </c:valAx>
      <c:valAx>
        <c:axId val="91441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ln(p(k_noShaka))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03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Cumulative</a:t>
            </a:r>
            <a:r>
              <a:rPr lang="en-GB" baseline="0"/>
              <a:t> Degree Distribution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degree_distribution!$A$8</c:f>
              <c:strCache>
                <c:ptCount val="1"/>
                <c:pt idx="0">
                  <c:v>p(cumulative(k)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degree_distribution!$B$7:$W$7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16</c:v>
                </c:pt>
                <c:pt idx="15">
                  <c:v>17</c:v>
                </c:pt>
                <c:pt idx="16">
                  <c:v>19</c:v>
                </c:pt>
                <c:pt idx="17">
                  <c:v>20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101</c:v>
                </c:pt>
              </c:numCache>
            </c:numRef>
          </c:xVal>
          <c:yVal>
            <c:numRef>
              <c:f>degree_distribution!$B$8:$W$8</c:f>
              <c:numCache>
                <c:formatCode>General</c:formatCode>
                <c:ptCount val="22"/>
                <c:pt idx="0">
                  <c:v>176</c:v>
                </c:pt>
                <c:pt idx="1">
                  <c:v>123</c:v>
                </c:pt>
                <c:pt idx="2">
                  <c:v>82</c:v>
                </c:pt>
                <c:pt idx="3">
                  <c:v>58</c:v>
                </c:pt>
                <c:pt idx="4">
                  <c:v>50</c:v>
                </c:pt>
                <c:pt idx="5">
                  <c:v>39</c:v>
                </c:pt>
                <c:pt idx="6">
                  <c:v>37</c:v>
                </c:pt>
                <c:pt idx="7">
                  <c:v>29</c:v>
                </c:pt>
                <c:pt idx="8">
                  <c:v>24</c:v>
                </c:pt>
                <c:pt idx="9">
                  <c:v>22</c:v>
                </c:pt>
                <c:pt idx="10">
                  <c:v>18</c:v>
                </c:pt>
                <c:pt idx="11">
                  <c:v>16</c:v>
                </c:pt>
                <c:pt idx="12">
                  <c:v>14</c:v>
                </c:pt>
                <c:pt idx="13">
                  <c:v>12</c:v>
                </c:pt>
                <c:pt idx="14">
                  <c:v>10</c:v>
                </c:pt>
                <c:pt idx="15">
                  <c:v>9</c:v>
                </c:pt>
                <c:pt idx="16">
                  <c:v>7</c:v>
                </c:pt>
                <c:pt idx="17">
                  <c:v>6</c:v>
                </c:pt>
                <c:pt idx="18">
                  <c:v>4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B9-DB44-A46A-384ECC93E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945904"/>
        <c:axId val="839373728"/>
      </c:scatterChart>
      <c:valAx>
        <c:axId val="87994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cumulative</a:t>
                </a:r>
                <a:r>
                  <a:rPr lang="en-GB" baseline="0"/>
                  <a:t> degree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373728"/>
        <c:crosses val="autoZero"/>
        <c:crossBetween val="midCat"/>
      </c:valAx>
      <c:valAx>
        <c:axId val="83937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p(cumulative</a:t>
                </a:r>
                <a:r>
                  <a:rPr lang="en-GB" baseline="0"/>
                  <a:t> degree)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94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ln</a:t>
            </a:r>
            <a:r>
              <a:rPr lang="en-GB" baseline="0"/>
              <a:t>(cumulative distribution)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degree_distribution!$A$11</c:f>
              <c:strCache>
                <c:ptCount val="1"/>
                <c:pt idx="0">
                  <c:v>ln(p(cumulative_k))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1113079615048119E-2"/>
                  <c:y val="-0.231356080489938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degree_distribution!$B$10:$W$10</c:f>
              <c:numCache>
                <c:formatCode>General</c:formatCode>
                <c:ptCount val="22"/>
                <c:pt idx="0">
                  <c:v>0</c:v>
                </c:pt>
                <c:pt idx="1">
                  <c:v>0.69314718055994529</c:v>
                </c:pt>
                <c:pt idx="2">
                  <c:v>1.0986122886681098</c:v>
                </c:pt>
                <c:pt idx="3">
                  <c:v>1.3862943611198906</c:v>
                </c:pt>
                <c:pt idx="4">
                  <c:v>1.6094379124341003</c:v>
                </c:pt>
                <c:pt idx="5">
                  <c:v>1.791759469228055</c:v>
                </c:pt>
                <c:pt idx="6">
                  <c:v>1.9459101490553132</c:v>
                </c:pt>
                <c:pt idx="7">
                  <c:v>2.0794415416798357</c:v>
                </c:pt>
                <c:pt idx="8">
                  <c:v>2.1972245773362196</c:v>
                </c:pt>
                <c:pt idx="9">
                  <c:v>2.3025850929940459</c:v>
                </c:pt>
                <c:pt idx="10">
                  <c:v>2.3978952727983707</c:v>
                </c:pt>
                <c:pt idx="11">
                  <c:v>2.4849066497880004</c:v>
                </c:pt>
                <c:pt idx="12">
                  <c:v>2.5649493574615367</c:v>
                </c:pt>
                <c:pt idx="13">
                  <c:v>2.6390573296152584</c:v>
                </c:pt>
                <c:pt idx="14">
                  <c:v>2.7725887222397811</c:v>
                </c:pt>
                <c:pt idx="15">
                  <c:v>2.8332133440562162</c:v>
                </c:pt>
                <c:pt idx="16">
                  <c:v>2.9444389791664403</c:v>
                </c:pt>
                <c:pt idx="17">
                  <c:v>2.9957322735539909</c:v>
                </c:pt>
                <c:pt idx="18">
                  <c:v>3.1354942159291497</c:v>
                </c:pt>
                <c:pt idx="19">
                  <c:v>3.1780538303479458</c:v>
                </c:pt>
                <c:pt idx="20">
                  <c:v>3.2188758248682006</c:v>
                </c:pt>
                <c:pt idx="21">
                  <c:v>4.6151205168412597</c:v>
                </c:pt>
              </c:numCache>
            </c:numRef>
          </c:xVal>
          <c:yVal>
            <c:numRef>
              <c:f>degree_distribution!$B$11:$W$11</c:f>
              <c:numCache>
                <c:formatCode>General</c:formatCode>
                <c:ptCount val="22"/>
                <c:pt idx="0">
                  <c:v>5.1704839950381514</c:v>
                </c:pt>
                <c:pt idx="1">
                  <c:v>4.8121843553724171</c:v>
                </c:pt>
                <c:pt idx="2">
                  <c:v>4.4067192472642533</c:v>
                </c:pt>
                <c:pt idx="3">
                  <c:v>4.0604430105464191</c:v>
                </c:pt>
                <c:pt idx="4">
                  <c:v>3.912023005428146</c:v>
                </c:pt>
                <c:pt idx="5">
                  <c:v>3.6635616461296463</c:v>
                </c:pt>
                <c:pt idx="6">
                  <c:v>3.6109179126442243</c:v>
                </c:pt>
                <c:pt idx="7">
                  <c:v>3.3672958299864741</c:v>
                </c:pt>
                <c:pt idx="8">
                  <c:v>3.1780538303479458</c:v>
                </c:pt>
                <c:pt idx="9">
                  <c:v>3.0910424533583161</c:v>
                </c:pt>
                <c:pt idx="10">
                  <c:v>2.8903717578961645</c:v>
                </c:pt>
                <c:pt idx="11">
                  <c:v>2.7725887222397811</c:v>
                </c:pt>
                <c:pt idx="12">
                  <c:v>2.6390573296152584</c:v>
                </c:pt>
                <c:pt idx="13">
                  <c:v>2.4849066497880004</c:v>
                </c:pt>
                <c:pt idx="14">
                  <c:v>2.3025850929940459</c:v>
                </c:pt>
                <c:pt idx="15">
                  <c:v>2.1972245773362196</c:v>
                </c:pt>
                <c:pt idx="16">
                  <c:v>1.9459101490553132</c:v>
                </c:pt>
                <c:pt idx="17">
                  <c:v>1.791759469228055</c:v>
                </c:pt>
                <c:pt idx="18">
                  <c:v>1.3862943611198906</c:v>
                </c:pt>
                <c:pt idx="19">
                  <c:v>1.0986122886681098</c:v>
                </c:pt>
                <c:pt idx="20">
                  <c:v>0.69314718055994529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07-184A-A4EF-4EF0C51F2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032928"/>
        <c:axId val="826891920"/>
      </c:scatterChart>
      <c:valAx>
        <c:axId val="83903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ln(cumulative degree)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891920"/>
        <c:crosses val="autoZero"/>
        <c:crossBetween val="midCat"/>
      </c:valAx>
      <c:valAx>
        <c:axId val="82689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ln(p(cumulative degree))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03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Cumulative Degree</a:t>
            </a:r>
            <a:r>
              <a:rPr lang="en-GB" baseline="0"/>
              <a:t> Distribution Without Shaka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degree_distribution!$A$8</c:f>
              <c:strCache>
                <c:ptCount val="1"/>
                <c:pt idx="0">
                  <c:v>p(cumulative(k)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2162051618547681"/>
                  <c:y val="-0.109467410323709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degree_distribution!$B$7:$V$7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16</c:v>
                </c:pt>
                <c:pt idx="15">
                  <c:v>17</c:v>
                </c:pt>
                <c:pt idx="16">
                  <c:v>19</c:v>
                </c:pt>
                <c:pt idx="17">
                  <c:v>20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xVal>
          <c:yVal>
            <c:numRef>
              <c:f>degree_distribution!$B$8:$V$8</c:f>
              <c:numCache>
                <c:formatCode>General</c:formatCode>
                <c:ptCount val="21"/>
                <c:pt idx="0">
                  <c:v>176</c:v>
                </c:pt>
                <c:pt idx="1">
                  <c:v>123</c:v>
                </c:pt>
                <c:pt idx="2">
                  <c:v>82</c:v>
                </c:pt>
                <c:pt idx="3">
                  <c:v>58</c:v>
                </c:pt>
                <c:pt idx="4">
                  <c:v>50</c:v>
                </c:pt>
                <c:pt idx="5">
                  <c:v>39</c:v>
                </c:pt>
                <c:pt idx="6">
                  <c:v>37</c:v>
                </c:pt>
                <c:pt idx="7">
                  <c:v>29</c:v>
                </c:pt>
                <c:pt idx="8">
                  <c:v>24</c:v>
                </c:pt>
                <c:pt idx="9">
                  <c:v>22</c:v>
                </c:pt>
                <c:pt idx="10">
                  <c:v>18</c:v>
                </c:pt>
                <c:pt idx="11">
                  <c:v>16</c:v>
                </c:pt>
                <c:pt idx="12">
                  <c:v>14</c:v>
                </c:pt>
                <c:pt idx="13">
                  <c:v>12</c:v>
                </c:pt>
                <c:pt idx="14">
                  <c:v>10</c:v>
                </c:pt>
                <c:pt idx="15">
                  <c:v>9</c:v>
                </c:pt>
                <c:pt idx="16">
                  <c:v>7</c:v>
                </c:pt>
                <c:pt idx="17">
                  <c:v>6</c:v>
                </c:pt>
                <c:pt idx="18">
                  <c:v>4</c:v>
                </c:pt>
                <c:pt idx="19">
                  <c:v>3</c:v>
                </c:pt>
                <c:pt idx="2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6C-C44C-8C0D-986EF1BFB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858400"/>
        <c:axId val="875063792"/>
      </c:scatterChart>
      <c:valAx>
        <c:axId val="87485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Cumulative Degree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063792"/>
        <c:crosses val="autoZero"/>
        <c:crossBetween val="midCat"/>
      </c:valAx>
      <c:valAx>
        <c:axId val="87506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p(cumulative degree)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85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ln(cumulative distribution) without Shaka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degree_distribution!$A$11</c:f>
              <c:strCache>
                <c:ptCount val="1"/>
                <c:pt idx="0">
                  <c:v>ln(p(cumulative_k))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0493875765529313E-2"/>
                  <c:y val="-0.378921697287839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degree_distribution!$B$10:$V$10</c:f>
              <c:numCache>
                <c:formatCode>General</c:formatCode>
                <c:ptCount val="21"/>
                <c:pt idx="0">
                  <c:v>0</c:v>
                </c:pt>
                <c:pt idx="1">
                  <c:v>0.69314718055994529</c:v>
                </c:pt>
                <c:pt idx="2">
                  <c:v>1.0986122886681098</c:v>
                </c:pt>
                <c:pt idx="3">
                  <c:v>1.3862943611198906</c:v>
                </c:pt>
                <c:pt idx="4">
                  <c:v>1.6094379124341003</c:v>
                </c:pt>
                <c:pt idx="5">
                  <c:v>1.791759469228055</c:v>
                </c:pt>
                <c:pt idx="6">
                  <c:v>1.9459101490553132</c:v>
                </c:pt>
                <c:pt idx="7">
                  <c:v>2.0794415416798357</c:v>
                </c:pt>
                <c:pt idx="8">
                  <c:v>2.1972245773362196</c:v>
                </c:pt>
                <c:pt idx="9">
                  <c:v>2.3025850929940459</c:v>
                </c:pt>
                <c:pt idx="10">
                  <c:v>2.3978952727983707</c:v>
                </c:pt>
                <c:pt idx="11">
                  <c:v>2.4849066497880004</c:v>
                </c:pt>
                <c:pt idx="12">
                  <c:v>2.5649493574615367</c:v>
                </c:pt>
                <c:pt idx="13">
                  <c:v>2.6390573296152584</c:v>
                </c:pt>
                <c:pt idx="14">
                  <c:v>2.7725887222397811</c:v>
                </c:pt>
                <c:pt idx="15">
                  <c:v>2.8332133440562162</c:v>
                </c:pt>
                <c:pt idx="16">
                  <c:v>2.9444389791664403</c:v>
                </c:pt>
                <c:pt idx="17">
                  <c:v>2.9957322735539909</c:v>
                </c:pt>
                <c:pt idx="18">
                  <c:v>3.1354942159291497</c:v>
                </c:pt>
                <c:pt idx="19">
                  <c:v>3.1780538303479458</c:v>
                </c:pt>
                <c:pt idx="20">
                  <c:v>3.2188758248682006</c:v>
                </c:pt>
              </c:numCache>
            </c:numRef>
          </c:xVal>
          <c:yVal>
            <c:numRef>
              <c:f>degree_distribution!$B$11:$V$11</c:f>
              <c:numCache>
                <c:formatCode>General</c:formatCode>
                <c:ptCount val="21"/>
                <c:pt idx="0">
                  <c:v>5.1704839950381514</c:v>
                </c:pt>
                <c:pt idx="1">
                  <c:v>4.8121843553724171</c:v>
                </c:pt>
                <c:pt idx="2">
                  <c:v>4.4067192472642533</c:v>
                </c:pt>
                <c:pt idx="3">
                  <c:v>4.0604430105464191</c:v>
                </c:pt>
                <c:pt idx="4">
                  <c:v>3.912023005428146</c:v>
                </c:pt>
                <c:pt idx="5">
                  <c:v>3.6635616461296463</c:v>
                </c:pt>
                <c:pt idx="6">
                  <c:v>3.6109179126442243</c:v>
                </c:pt>
                <c:pt idx="7">
                  <c:v>3.3672958299864741</c:v>
                </c:pt>
                <c:pt idx="8">
                  <c:v>3.1780538303479458</c:v>
                </c:pt>
                <c:pt idx="9">
                  <c:v>3.0910424533583161</c:v>
                </c:pt>
                <c:pt idx="10">
                  <c:v>2.8903717578961645</c:v>
                </c:pt>
                <c:pt idx="11">
                  <c:v>2.7725887222397811</c:v>
                </c:pt>
                <c:pt idx="12">
                  <c:v>2.6390573296152584</c:v>
                </c:pt>
                <c:pt idx="13">
                  <c:v>2.4849066497880004</c:v>
                </c:pt>
                <c:pt idx="14">
                  <c:v>2.3025850929940459</c:v>
                </c:pt>
                <c:pt idx="15">
                  <c:v>2.1972245773362196</c:v>
                </c:pt>
                <c:pt idx="16">
                  <c:v>1.9459101490553132</c:v>
                </c:pt>
                <c:pt idx="17">
                  <c:v>1.791759469228055</c:v>
                </c:pt>
                <c:pt idx="18">
                  <c:v>1.3862943611198906</c:v>
                </c:pt>
                <c:pt idx="19">
                  <c:v>1.0986122886681098</c:v>
                </c:pt>
                <c:pt idx="20">
                  <c:v>0.69314718055994529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5C-2743-8152-F206BABC6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548752"/>
        <c:axId val="921050256"/>
      </c:scatterChart>
      <c:valAx>
        <c:axId val="87554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ln(cumulative degree)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050256"/>
        <c:crosses val="autoZero"/>
        <c:crossBetween val="midCat"/>
      </c:valAx>
      <c:valAx>
        <c:axId val="92105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ln(p(cumulative degree))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54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84666</xdr:colOff>
      <xdr:row>12</xdr:row>
      <xdr:rowOff>148167</xdr:rowOff>
    </xdr:from>
    <xdr:to>
      <xdr:col>5</xdr:col>
      <xdr:colOff>529166</xdr:colOff>
      <xdr:row>26</xdr:row>
      <xdr:rowOff>46567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9DBB29-2328-0748-9670-E11623460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448733</xdr:colOff>
      <xdr:row>12</xdr:row>
      <xdr:rowOff>146050</xdr:rowOff>
    </xdr:from>
    <xdr:to>
      <xdr:col>12</xdr:col>
      <xdr:colOff>67733</xdr:colOff>
      <xdr:row>26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E7FE45-D936-9A4A-9708-71E783D3EA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95301</xdr:colOff>
      <xdr:row>27</xdr:row>
      <xdr:rowOff>33452</xdr:rowOff>
    </xdr:from>
    <xdr:to>
      <xdr:col>5</xdr:col>
      <xdr:colOff>222301</xdr:colOff>
      <xdr:row>40</xdr:row>
      <xdr:rowOff>161071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9894E2-3DD4-EC45-ADBB-DAD90BAE1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448732</xdr:colOff>
      <xdr:row>27</xdr:row>
      <xdr:rowOff>8466</xdr:rowOff>
    </xdr:from>
    <xdr:to>
      <xdr:col>12</xdr:col>
      <xdr:colOff>42332</xdr:colOff>
      <xdr:row>40</xdr:row>
      <xdr:rowOff>110066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E0AE13-84AC-EB4F-A53E-49FB8242D5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59268</xdr:colOff>
      <xdr:row>12</xdr:row>
      <xdr:rowOff>143933</xdr:rowOff>
    </xdr:from>
    <xdr:to>
      <xdr:col>18</xdr:col>
      <xdr:colOff>482601</xdr:colOff>
      <xdr:row>26</xdr:row>
      <xdr:rowOff>42333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006684-76AD-BC48-8C31-EFDDF3075A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143934</xdr:colOff>
      <xdr:row>27</xdr:row>
      <xdr:rowOff>76200</xdr:rowOff>
    </xdr:from>
    <xdr:to>
      <xdr:col>18</xdr:col>
      <xdr:colOff>567267</xdr:colOff>
      <xdr:row>40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1ED08CD-4ED3-884A-888B-B2EEA409D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313267</xdr:colOff>
      <xdr:row>13</xdr:row>
      <xdr:rowOff>76199</xdr:rowOff>
    </xdr:from>
    <xdr:to>
      <xdr:col>24</xdr:col>
      <xdr:colOff>736600</xdr:colOff>
      <xdr:row>26</xdr:row>
      <xdr:rowOff>177799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8C32898-3949-AD49-B48C-AF75D67685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347133</xdr:colOff>
      <xdr:row>27</xdr:row>
      <xdr:rowOff>177801</xdr:rowOff>
    </xdr:from>
    <xdr:to>
      <xdr:col>24</xdr:col>
      <xdr:colOff>770466</xdr:colOff>
      <xdr:row>41</xdr:row>
      <xdr:rowOff>76201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FB86FEA-578F-E140-9B57-63F52686A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"/>
  <sheetViews>
    <sheetView tabSelected="1" zoomScale="75" zoomScaleNormal="80" workbookViewId="0">
      <selection activeCell="M23" sqref="M23"/>
    </sheetView>
  </sheetViews>
  <sheetFormatPr baseColWidth="10" defaultRowHeight="16" x14ac:dyDescent="0.2"/>
  <cols>
    <col min="1" max="1" width="17.5" bestFit="1" customWidth="1"/>
  </cols>
  <sheetData>
    <row r="1" spans="1:23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16</v>
      </c>
      <c r="Q1">
        <v>17</v>
      </c>
      <c r="R1">
        <v>19</v>
      </c>
      <c r="S1">
        <v>20</v>
      </c>
      <c r="T1">
        <v>23</v>
      </c>
      <c r="U1">
        <v>24</v>
      </c>
      <c r="V1">
        <v>25</v>
      </c>
      <c r="W1">
        <v>101</v>
      </c>
    </row>
    <row r="2" spans="1:23" x14ac:dyDescent="0.2">
      <c r="A2" t="s">
        <v>1</v>
      </c>
      <c r="B2">
        <v>53</v>
      </c>
      <c r="C2">
        <v>41</v>
      </c>
      <c r="D2">
        <v>24</v>
      </c>
      <c r="E2">
        <v>8</v>
      </c>
      <c r="F2">
        <v>11</v>
      </c>
      <c r="G2">
        <v>2</v>
      </c>
      <c r="H2">
        <v>8</v>
      </c>
      <c r="I2">
        <v>5</v>
      </c>
      <c r="J2">
        <v>2</v>
      </c>
      <c r="K2">
        <v>4</v>
      </c>
      <c r="L2">
        <v>2</v>
      </c>
      <c r="M2">
        <v>2</v>
      </c>
      <c r="N2">
        <v>2</v>
      </c>
      <c r="O2">
        <v>2</v>
      </c>
      <c r="P2">
        <v>1</v>
      </c>
      <c r="Q2">
        <v>2</v>
      </c>
      <c r="R2">
        <v>1</v>
      </c>
      <c r="S2">
        <v>2</v>
      </c>
      <c r="T2">
        <v>1</v>
      </c>
      <c r="U2">
        <v>1</v>
      </c>
      <c r="V2">
        <v>1</v>
      </c>
      <c r="W2">
        <v>1</v>
      </c>
    </row>
    <row r="4" spans="1:23" x14ac:dyDescent="0.2">
      <c r="A4" t="s">
        <v>2</v>
      </c>
      <c r="B4">
        <f>LN(B1)</f>
        <v>0</v>
      </c>
      <c r="C4">
        <f t="shared" ref="C4:W4" si="0">LN(C1)</f>
        <v>0.69314718055994529</v>
      </c>
      <c r="D4">
        <f t="shared" si="0"/>
        <v>1.0986122886681098</v>
      </c>
      <c r="E4">
        <f t="shared" si="0"/>
        <v>1.3862943611198906</v>
      </c>
      <c r="F4">
        <f t="shared" si="0"/>
        <v>1.6094379124341003</v>
      </c>
      <c r="G4">
        <f t="shared" si="0"/>
        <v>1.791759469228055</v>
      </c>
      <c r="H4">
        <f t="shared" si="0"/>
        <v>1.9459101490553132</v>
      </c>
      <c r="I4">
        <f t="shared" si="0"/>
        <v>2.0794415416798357</v>
      </c>
      <c r="J4">
        <f t="shared" si="0"/>
        <v>2.1972245773362196</v>
      </c>
      <c r="K4">
        <f t="shared" si="0"/>
        <v>2.3025850929940459</v>
      </c>
      <c r="L4">
        <f t="shared" si="0"/>
        <v>2.3978952727983707</v>
      </c>
      <c r="M4">
        <f t="shared" si="0"/>
        <v>2.4849066497880004</v>
      </c>
      <c r="N4">
        <f t="shared" si="0"/>
        <v>2.5649493574615367</v>
      </c>
      <c r="O4">
        <f t="shared" si="0"/>
        <v>2.6390573296152584</v>
      </c>
      <c r="P4">
        <f t="shared" si="0"/>
        <v>2.7725887222397811</v>
      </c>
      <c r="Q4">
        <f t="shared" si="0"/>
        <v>2.8332133440562162</v>
      </c>
      <c r="R4">
        <f t="shared" si="0"/>
        <v>2.9444389791664403</v>
      </c>
      <c r="S4">
        <f t="shared" si="0"/>
        <v>2.9957322735539909</v>
      </c>
      <c r="T4">
        <f t="shared" si="0"/>
        <v>3.1354942159291497</v>
      </c>
      <c r="U4">
        <f t="shared" si="0"/>
        <v>3.1780538303479458</v>
      </c>
      <c r="V4">
        <f t="shared" si="0"/>
        <v>3.2188758248682006</v>
      </c>
      <c r="W4">
        <f t="shared" si="0"/>
        <v>4.6151205168412597</v>
      </c>
    </row>
    <row r="5" spans="1:23" x14ac:dyDescent="0.2">
      <c r="A5" t="s">
        <v>3</v>
      </c>
      <c r="B5">
        <f t="shared" ref="B5:W5" si="1">LN(B2)</f>
        <v>3.970291913552122</v>
      </c>
      <c r="C5">
        <f t="shared" si="1"/>
        <v>3.713572066704308</v>
      </c>
      <c r="D5">
        <f t="shared" si="1"/>
        <v>3.1780538303479458</v>
      </c>
      <c r="E5">
        <f t="shared" si="1"/>
        <v>2.0794415416798357</v>
      </c>
      <c r="F5">
        <f t="shared" si="1"/>
        <v>2.3978952727983707</v>
      </c>
      <c r="G5">
        <f t="shared" si="1"/>
        <v>0.69314718055994529</v>
      </c>
      <c r="H5">
        <f t="shared" si="1"/>
        <v>2.0794415416798357</v>
      </c>
      <c r="I5">
        <f t="shared" si="1"/>
        <v>1.6094379124341003</v>
      </c>
      <c r="J5">
        <f t="shared" si="1"/>
        <v>0.69314718055994529</v>
      </c>
      <c r="K5">
        <f t="shared" si="1"/>
        <v>1.3862943611198906</v>
      </c>
      <c r="L5">
        <f t="shared" si="1"/>
        <v>0.69314718055994529</v>
      </c>
      <c r="M5">
        <f t="shared" si="1"/>
        <v>0.69314718055994529</v>
      </c>
      <c r="N5">
        <f t="shared" si="1"/>
        <v>0.69314718055994529</v>
      </c>
      <c r="O5">
        <f t="shared" si="1"/>
        <v>0.69314718055994529</v>
      </c>
      <c r="P5">
        <f t="shared" si="1"/>
        <v>0</v>
      </c>
      <c r="Q5">
        <f t="shared" si="1"/>
        <v>0.69314718055994529</v>
      </c>
      <c r="R5">
        <f t="shared" si="1"/>
        <v>0</v>
      </c>
      <c r="S5">
        <f t="shared" si="1"/>
        <v>0.69314718055994529</v>
      </c>
      <c r="T5">
        <f t="shared" si="1"/>
        <v>0</v>
      </c>
      <c r="U5">
        <f t="shared" si="1"/>
        <v>0</v>
      </c>
      <c r="V5">
        <f t="shared" si="1"/>
        <v>0</v>
      </c>
      <c r="W5">
        <f t="shared" si="1"/>
        <v>0</v>
      </c>
    </row>
    <row r="7" spans="1:23" x14ac:dyDescent="0.2">
      <c r="A7" t="s">
        <v>4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  <c r="P7">
        <v>16</v>
      </c>
      <c r="Q7">
        <v>17</v>
      </c>
      <c r="R7">
        <v>19</v>
      </c>
      <c r="S7">
        <v>20</v>
      </c>
      <c r="T7">
        <v>23</v>
      </c>
      <c r="U7">
        <v>24</v>
      </c>
      <c r="V7">
        <v>25</v>
      </c>
      <c r="W7">
        <v>101</v>
      </c>
    </row>
    <row r="8" spans="1:23" x14ac:dyDescent="0.2">
      <c r="A8" t="s">
        <v>5</v>
      </c>
      <c r="B8">
        <f>SUM(B$2:$W$2)</f>
        <v>176</v>
      </c>
      <c r="C8">
        <f>SUM(C$2:$W$2)</f>
        <v>123</v>
      </c>
      <c r="D8">
        <f>SUM(D$2:$W$2)</f>
        <v>82</v>
      </c>
      <c r="E8">
        <f>SUM(E$2:$W$2)</f>
        <v>58</v>
      </c>
      <c r="F8">
        <f>SUM(F$2:$W$2)</f>
        <v>50</v>
      </c>
      <c r="G8">
        <f>SUM(G$2:$W$2)</f>
        <v>39</v>
      </c>
      <c r="H8">
        <f>SUM(H$2:$W$2)</f>
        <v>37</v>
      </c>
      <c r="I8">
        <f>SUM(I$2:$W$2)</f>
        <v>29</v>
      </c>
      <c r="J8">
        <f>SUM(J$2:$W$2)</f>
        <v>24</v>
      </c>
      <c r="K8">
        <f>SUM(K$2:$W$2)</f>
        <v>22</v>
      </c>
      <c r="L8">
        <f>SUM(L$2:$W$2)</f>
        <v>18</v>
      </c>
      <c r="M8">
        <f>SUM(M$2:$W$2)</f>
        <v>16</v>
      </c>
      <c r="N8">
        <f>SUM(N$2:$W$2)</f>
        <v>14</v>
      </c>
      <c r="O8">
        <f>SUM(O$2:$W$2)</f>
        <v>12</v>
      </c>
      <c r="P8">
        <f>SUM(P$2:$W$2)</f>
        <v>10</v>
      </c>
      <c r="Q8">
        <f>SUM(Q$2:$W$2)</f>
        <v>9</v>
      </c>
      <c r="R8">
        <f>SUM(R$2:$W$2)</f>
        <v>7</v>
      </c>
      <c r="S8">
        <f>SUM(S$2:$W$2)</f>
        <v>6</v>
      </c>
      <c r="T8">
        <f>SUM(T$2:$W$2)</f>
        <v>4</v>
      </c>
      <c r="U8">
        <f>SUM(U$2:$W$2)</f>
        <v>3</v>
      </c>
      <c r="V8">
        <f>SUM(V$2:$W$2)</f>
        <v>2</v>
      </c>
      <c r="W8">
        <f>SUM(W$2:$W$2)</f>
        <v>1</v>
      </c>
    </row>
    <row r="10" spans="1:23" x14ac:dyDescent="0.2">
      <c r="A10" t="s">
        <v>6</v>
      </c>
      <c r="B10">
        <f>LN(B7)</f>
        <v>0</v>
      </c>
      <c r="C10">
        <f t="shared" ref="C10:W10" si="2">LN(C7)</f>
        <v>0.69314718055994529</v>
      </c>
      <c r="D10">
        <f t="shared" si="2"/>
        <v>1.0986122886681098</v>
      </c>
      <c r="E10">
        <f t="shared" si="2"/>
        <v>1.3862943611198906</v>
      </c>
      <c r="F10">
        <f t="shared" si="2"/>
        <v>1.6094379124341003</v>
      </c>
      <c r="G10">
        <f t="shared" si="2"/>
        <v>1.791759469228055</v>
      </c>
      <c r="H10">
        <f t="shared" si="2"/>
        <v>1.9459101490553132</v>
      </c>
      <c r="I10">
        <f t="shared" si="2"/>
        <v>2.0794415416798357</v>
      </c>
      <c r="J10">
        <f t="shared" si="2"/>
        <v>2.1972245773362196</v>
      </c>
      <c r="K10">
        <f t="shared" si="2"/>
        <v>2.3025850929940459</v>
      </c>
      <c r="L10">
        <f t="shared" si="2"/>
        <v>2.3978952727983707</v>
      </c>
      <c r="M10">
        <f t="shared" si="2"/>
        <v>2.4849066497880004</v>
      </c>
      <c r="N10">
        <f t="shared" si="2"/>
        <v>2.5649493574615367</v>
      </c>
      <c r="O10">
        <f t="shared" si="2"/>
        <v>2.6390573296152584</v>
      </c>
      <c r="P10">
        <f t="shared" si="2"/>
        <v>2.7725887222397811</v>
      </c>
      <c r="Q10">
        <f t="shared" si="2"/>
        <v>2.8332133440562162</v>
      </c>
      <c r="R10">
        <f t="shared" si="2"/>
        <v>2.9444389791664403</v>
      </c>
      <c r="S10">
        <f t="shared" si="2"/>
        <v>2.9957322735539909</v>
      </c>
      <c r="T10">
        <f t="shared" si="2"/>
        <v>3.1354942159291497</v>
      </c>
      <c r="U10">
        <f t="shared" si="2"/>
        <v>3.1780538303479458</v>
      </c>
      <c r="V10">
        <f t="shared" si="2"/>
        <v>3.2188758248682006</v>
      </c>
      <c r="W10">
        <f t="shared" si="2"/>
        <v>4.6151205168412597</v>
      </c>
    </row>
    <row r="11" spans="1:23" x14ac:dyDescent="0.2">
      <c r="A11" t="s">
        <v>7</v>
      </c>
      <c r="B11">
        <f>LN(B8)</f>
        <v>5.1704839950381514</v>
      </c>
      <c r="C11">
        <f t="shared" ref="C11:W11" si="3">LN(C8)</f>
        <v>4.8121843553724171</v>
      </c>
      <c r="D11">
        <f t="shared" si="3"/>
        <v>4.4067192472642533</v>
      </c>
      <c r="E11">
        <f t="shared" si="3"/>
        <v>4.0604430105464191</v>
      </c>
      <c r="F11">
        <f t="shared" si="3"/>
        <v>3.912023005428146</v>
      </c>
      <c r="G11">
        <f t="shared" si="3"/>
        <v>3.6635616461296463</v>
      </c>
      <c r="H11">
        <f t="shared" si="3"/>
        <v>3.6109179126442243</v>
      </c>
      <c r="I11">
        <f t="shared" si="3"/>
        <v>3.3672958299864741</v>
      </c>
      <c r="J11">
        <f t="shared" si="3"/>
        <v>3.1780538303479458</v>
      </c>
      <c r="K11">
        <f t="shared" si="3"/>
        <v>3.0910424533583161</v>
      </c>
      <c r="L11">
        <f t="shared" si="3"/>
        <v>2.8903717578961645</v>
      </c>
      <c r="M11">
        <f t="shared" si="3"/>
        <v>2.7725887222397811</v>
      </c>
      <c r="N11">
        <f t="shared" si="3"/>
        <v>2.6390573296152584</v>
      </c>
      <c r="O11">
        <f t="shared" si="3"/>
        <v>2.4849066497880004</v>
      </c>
      <c r="P11">
        <f t="shared" si="3"/>
        <v>2.3025850929940459</v>
      </c>
      <c r="Q11">
        <f t="shared" si="3"/>
        <v>2.1972245773362196</v>
      </c>
      <c r="R11">
        <f t="shared" si="3"/>
        <v>1.9459101490553132</v>
      </c>
      <c r="S11">
        <f t="shared" si="3"/>
        <v>1.791759469228055</v>
      </c>
      <c r="T11">
        <f t="shared" si="3"/>
        <v>1.3862943611198906</v>
      </c>
      <c r="U11">
        <f t="shared" si="3"/>
        <v>1.0986122886681098</v>
      </c>
      <c r="V11">
        <f t="shared" si="3"/>
        <v>0.69314718055994529</v>
      </c>
      <c r="W11">
        <f t="shared" si="3"/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degree_distribution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modified xsi:type="dcterms:W3CDTF">2021-04-22T14:03:14Z</dcterms:modified>
</cp:coreProperties>
</file>