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ra\Documents\Year 4\Project\Code\"/>
    </mc:Choice>
  </mc:AlternateContent>
  <xr:revisionPtr revIDLastSave="0" documentId="13_ncr:1_{A96247DC-68EA-4CB8-BF92-A48DC6A14A9D}" xr6:coauthVersionLast="45" xr6:coauthVersionMax="45" xr10:uidLastSave="{00000000-0000-0000-0000-000000000000}"/>
  <bookViews>
    <workbookView xWindow="-110" yWindow="-110" windowWidth="19420" windowHeight="10300" xr2:uid="{CAE184A1-15F3-4814-A710-A317F8C56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K2" i="1"/>
  <c r="J2" i="1"/>
</calcChain>
</file>

<file path=xl/sharedStrings.xml><?xml version="1.0" encoding="utf-8"?>
<sst xmlns="http://schemas.openxmlformats.org/spreadsheetml/2006/main" count="15" uniqueCount="15">
  <si>
    <t>m</t>
  </si>
  <si>
    <r>
      <t>P</t>
    </r>
    <r>
      <rPr>
        <b/>
        <sz val="11"/>
        <color theme="1"/>
        <rFont val="Calibri"/>
        <family val="2"/>
        <scheme val="minor"/>
      </rPr>
      <t>, GPa</t>
    </r>
  </si>
  <si>
    <r>
      <t>R</t>
    </r>
    <r>
      <rPr>
        <b/>
        <sz val="11"/>
        <color theme="1"/>
        <rFont val="Calibri"/>
        <family val="2"/>
        <scheme val="minor"/>
      </rPr>
      <t>, g/cc</t>
    </r>
  </si>
  <si>
    <r>
      <t>E - E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, kJ/g</t>
    </r>
    <r>
      <rPr>
        <b/>
        <vertAlign val="superscript"/>
        <sz val="11"/>
        <color theme="1"/>
        <rFont val="Calibri"/>
        <family val="2"/>
        <scheme val="minor"/>
      </rPr>
      <t> </t>
    </r>
  </si>
  <si>
    <t>Remarks</t>
  </si>
  <si>
    <t>References</t>
  </si>
  <si>
    <t> 1.   N. G. Kalashnikov et al. 1973</t>
  </si>
  <si>
    <t> 7.   M. N. Pavlovskii 1976</t>
  </si>
  <si>
    <t> 8.   M. van Thiel (Ed.) 1977</t>
  </si>
  <si>
    <t> 9.   R. F. Trunin 1994</t>
  </si>
  <si>
    <t>P</t>
  </si>
  <si>
    <t>R</t>
  </si>
  <si>
    <t>ratio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</si>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</sst>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p(8)" TargetMode="External"/><Relationship Id="rId2" Type="http://schemas.openxmlformats.org/officeDocument/2006/relationships/hyperlink" Target="javascript:p(7)" TargetMode="External"/><Relationship Id="rId1" Type="http://schemas.openxmlformats.org/officeDocument/2006/relationships/hyperlink" Target="javascript:p(1)" TargetMode="External"/><Relationship Id="rId4" Type="http://schemas.openxmlformats.org/officeDocument/2006/relationships/hyperlink" Target="javascript:p(9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93E9-EACA-43A8-BFB0-B6C5AFF22FCE}">
  <dimension ref="A1:K23"/>
  <sheetViews>
    <sheetView tabSelected="1" workbookViewId="0">
      <selection activeCell="N21" sqref="N21"/>
    </sheetView>
  </sheetViews>
  <sheetFormatPr defaultRowHeight="14.5" x14ac:dyDescent="0.35"/>
  <cols>
    <col min="10" max="10" width="11.81640625" bestFit="1" customWidth="1"/>
  </cols>
  <sheetData>
    <row r="1" spans="1:11" ht="34" thickTop="1" thickBot="1" x14ac:dyDescent="0.4">
      <c r="A1" s="1" t="s">
        <v>0</v>
      </c>
      <c r="B1" s="1" t="s">
        <v>13</v>
      </c>
      <c r="C1" s="1" t="s">
        <v>14</v>
      </c>
      <c r="D1" s="1" t="s">
        <v>1</v>
      </c>
      <c r="E1" s="1" t="s">
        <v>12</v>
      </c>
      <c r="F1" s="1" t="s">
        <v>2</v>
      </c>
      <c r="G1" s="1" t="s">
        <v>3</v>
      </c>
      <c r="H1" s="2" t="s">
        <v>4</v>
      </c>
      <c r="I1" s="2" t="s">
        <v>5</v>
      </c>
      <c r="J1" s="5" t="s">
        <v>10</v>
      </c>
      <c r="K1" s="5" t="s">
        <v>11</v>
      </c>
    </row>
    <row r="2" spans="1:11" ht="59" thickTop="1" thickBot="1" x14ac:dyDescent="0.4">
      <c r="A2" s="3">
        <v>1</v>
      </c>
      <c r="B2" s="3">
        <v>0.68</v>
      </c>
      <c r="C2" s="3">
        <v>6.22</v>
      </c>
      <c r="D2" s="3">
        <v>12.012</v>
      </c>
      <c r="E2" s="3">
        <v>1.123</v>
      </c>
      <c r="F2" s="3">
        <v>3.1886000000000001</v>
      </c>
      <c r="G2" s="3">
        <v>0.23100000000000001</v>
      </c>
      <c r="H2" s="3"/>
      <c r="I2" s="4" t="s">
        <v>6</v>
      </c>
      <c r="J2">
        <f>D2*10^9</f>
        <v>12012000000</v>
      </c>
      <c r="K2">
        <f>F2*10^3</f>
        <v>3188.6</v>
      </c>
    </row>
    <row r="3" spans="1:11" ht="15.5" thickTop="1" thickBot="1" x14ac:dyDescent="0.4">
      <c r="A3" s="3"/>
      <c r="B3" s="3">
        <v>1.1599999999999999</v>
      </c>
      <c r="C3" s="3">
        <v>6.35</v>
      </c>
      <c r="D3" s="3">
        <v>20.92</v>
      </c>
      <c r="E3" s="3">
        <v>1.224</v>
      </c>
      <c r="F3" s="3">
        <v>3.4748000000000001</v>
      </c>
      <c r="G3" s="3">
        <v>0.67300000000000004</v>
      </c>
      <c r="H3" s="3"/>
      <c r="I3" s="3"/>
      <c r="J3">
        <f t="shared" ref="J3:J22" si="0">D3*10^9</f>
        <v>20920000000</v>
      </c>
      <c r="K3">
        <f t="shared" ref="K3:K22" si="1">F3*10^3</f>
        <v>3474.8</v>
      </c>
    </row>
    <row r="4" spans="1:11" ht="15.5" thickTop="1" thickBot="1" x14ac:dyDescent="0.4">
      <c r="A4" s="3"/>
      <c r="B4" s="3">
        <v>1.51</v>
      </c>
      <c r="C4" s="3">
        <v>6.92</v>
      </c>
      <c r="D4" s="3">
        <v>29.675999999999998</v>
      </c>
      <c r="E4" s="3">
        <v>1.2789999999999999</v>
      </c>
      <c r="F4" s="3">
        <v>3.6326999999999998</v>
      </c>
      <c r="G4" s="3">
        <v>1.1399999999999999</v>
      </c>
      <c r="H4" s="3"/>
      <c r="I4" s="3"/>
      <c r="J4">
        <f t="shared" si="0"/>
        <v>29676000000</v>
      </c>
      <c r="K4">
        <f t="shared" si="1"/>
        <v>3632.7</v>
      </c>
    </row>
    <row r="5" spans="1:11" ht="15.5" thickTop="1" thickBot="1" x14ac:dyDescent="0.4">
      <c r="A5" s="3"/>
      <c r="B5" s="3">
        <v>1.83</v>
      </c>
      <c r="C5" s="3">
        <v>7.23</v>
      </c>
      <c r="D5" s="3">
        <v>37.576000000000001</v>
      </c>
      <c r="E5" s="3">
        <v>1.339</v>
      </c>
      <c r="F5" s="3">
        <v>3.8024</v>
      </c>
      <c r="G5" s="3">
        <v>1.6739999999999999</v>
      </c>
      <c r="H5" s="3"/>
      <c r="I5" s="3"/>
      <c r="J5">
        <f t="shared" si="0"/>
        <v>37576000000</v>
      </c>
      <c r="K5">
        <f t="shared" si="1"/>
        <v>3802.4</v>
      </c>
    </row>
    <row r="6" spans="1:11" ht="15.5" thickTop="1" thickBot="1" x14ac:dyDescent="0.4">
      <c r="A6" s="3"/>
      <c r="B6" s="3">
        <v>2.25</v>
      </c>
      <c r="C6" s="3">
        <v>7.92</v>
      </c>
      <c r="D6" s="3">
        <v>50.609000000000002</v>
      </c>
      <c r="E6" s="3">
        <v>1.397</v>
      </c>
      <c r="F6" s="3">
        <v>3.9670000000000001</v>
      </c>
      <c r="G6" s="3">
        <v>2.5310000000000001</v>
      </c>
      <c r="H6" s="3"/>
      <c r="I6" s="3"/>
      <c r="J6">
        <f t="shared" si="0"/>
        <v>50609000000</v>
      </c>
      <c r="K6">
        <f t="shared" si="1"/>
        <v>3967</v>
      </c>
    </row>
    <row r="7" spans="1:11" ht="15.5" thickTop="1" thickBot="1" x14ac:dyDescent="0.4">
      <c r="A7" s="3"/>
      <c r="B7" s="3">
        <v>2.76</v>
      </c>
      <c r="C7" s="3">
        <v>8.3000000000000007</v>
      </c>
      <c r="D7" s="3">
        <v>65.058999999999997</v>
      </c>
      <c r="E7" s="3">
        <v>1.498</v>
      </c>
      <c r="F7" s="3">
        <v>4.2549000000000001</v>
      </c>
      <c r="G7" s="3">
        <v>3.8090000000000002</v>
      </c>
      <c r="H7" s="3"/>
      <c r="I7" s="3"/>
      <c r="J7">
        <f t="shared" si="0"/>
        <v>65059000000</v>
      </c>
      <c r="K7">
        <f t="shared" si="1"/>
        <v>4254.9000000000005</v>
      </c>
    </row>
    <row r="8" spans="1:11" ht="15.5" thickTop="1" thickBot="1" x14ac:dyDescent="0.4">
      <c r="A8" s="3"/>
      <c r="B8" s="3">
        <v>4.07</v>
      </c>
      <c r="C8" s="3">
        <v>10.18</v>
      </c>
      <c r="D8" s="3">
        <v>117.669</v>
      </c>
      <c r="E8" s="3">
        <v>1.6659999999999999</v>
      </c>
      <c r="F8" s="3">
        <v>4.7317999999999998</v>
      </c>
      <c r="G8" s="3">
        <v>8.282</v>
      </c>
      <c r="H8" s="3"/>
      <c r="I8" s="3"/>
      <c r="J8">
        <f t="shared" si="0"/>
        <v>117669000000</v>
      </c>
      <c r="K8">
        <f t="shared" si="1"/>
        <v>4731.8</v>
      </c>
    </row>
    <row r="9" spans="1:11" ht="44.5" thickTop="1" thickBot="1" x14ac:dyDescent="0.4">
      <c r="A9" s="3">
        <v>1</v>
      </c>
      <c r="B9" s="3">
        <v>1.51</v>
      </c>
      <c r="C9" s="3">
        <v>6.92</v>
      </c>
      <c r="D9" s="3">
        <v>29.675999999999998</v>
      </c>
      <c r="E9" s="3">
        <v>1.2789999999999999</v>
      </c>
      <c r="F9" s="3">
        <v>3.6326999999999998</v>
      </c>
      <c r="G9" s="3">
        <v>1.1399999999999999</v>
      </c>
      <c r="H9" s="3"/>
      <c r="I9" s="4" t="s">
        <v>7</v>
      </c>
      <c r="J9">
        <f t="shared" si="0"/>
        <v>29676000000</v>
      </c>
      <c r="K9">
        <f t="shared" si="1"/>
        <v>3632.7</v>
      </c>
    </row>
    <row r="10" spans="1:11" ht="59" thickTop="1" thickBot="1" x14ac:dyDescent="0.4">
      <c r="A10" s="3">
        <v>1</v>
      </c>
      <c r="B10" s="3">
        <v>0.495</v>
      </c>
      <c r="C10" s="3">
        <v>6.44</v>
      </c>
      <c r="D10" s="3">
        <v>9.0530000000000008</v>
      </c>
      <c r="E10" s="3">
        <v>1.083</v>
      </c>
      <c r="F10" s="3">
        <v>3.0764999999999998</v>
      </c>
      <c r="G10" s="3">
        <v>0.123</v>
      </c>
      <c r="H10" s="3"/>
      <c r="I10" s="4" t="s">
        <v>8</v>
      </c>
      <c r="J10">
        <f t="shared" si="0"/>
        <v>9053000000</v>
      </c>
      <c r="K10">
        <f t="shared" si="1"/>
        <v>3076.5</v>
      </c>
    </row>
    <row r="11" spans="1:11" ht="15.5" thickTop="1" thickBot="1" x14ac:dyDescent="0.4">
      <c r="A11" s="3"/>
      <c r="B11" s="3">
        <v>0.81299999999999994</v>
      </c>
      <c r="C11" s="3">
        <v>6.68</v>
      </c>
      <c r="D11" s="3">
        <v>15.423999999999999</v>
      </c>
      <c r="E11" s="3">
        <v>1.139</v>
      </c>
      <c r="F11" s="3">
        <v>3.2334999999999998</v>
      </c>
      <c r="G11" s="3">
        <v>0.33</v>
      </c>
      <c r="H11" s="3"/>
      <c r="I11" s="3"/>
      <c r="J11">
        <f t="shared" si="0"/>
        <v>15424000000</v>
      </c>
      <c r="K11">
        <f t="shared" si="1"/>
        <v>3233.5</v>
      </c>
    </row>
    <row r="12" spans="1:11" ht="15.5" thickTop="1" thickBot="1" x14ac:dyDescent="0.4">
      <c r="A12" s="3"/>
      <c r="B12" s="3">
        <v>1.1200000000000001</v>
      </c>
      <c r="C12" s="3">
        <v>6.92</v>
      </c>
      <c r="D12" s="3">
        <v>22.010999999999999</v>
      </c>
      <c r="E12" s="3">
        <v>1.1930000000000001</v>
      </c>
      <c r="F12" s="3">
        <v>3.3883999999999999</v>
      </c>
      <c r="G12" s="3">
        <v>0.627</v>
      </c>
      <c r="H12" s="3"/>
      <c r="I12" s="3"/>
      <c r="J12">
        <f t="shared" si="0"/>
        <v>22011000000</v>
      </c>
      <c r="K12">
        <f t="shared" si="1"/>
        <v>3388.3999999999996</v>
      </c>
    </row>
    <row r="13" spans="1:11" ht="15.5" thickTop="1" thickBot="1" x14ac:dyDescent="0.4">
      <c r="A13" s="3"/>
      <c r="B13" s="3">
        <v>1.17</v>
      </c>
      <c r="C13" s="3">
        <v>7.03</v>
      </c>
      <c r="D13" s="3">
        <v>23.359000000000002</v>
      </c>
      <c r="E13" s="3">
        <v>1.2</v>
      </c>
      <c r="F13" s="3">
        <v>3.407</v>
      </c>
      <c r="G13" s="3">
        <v>0.68400000000000005</v>
      </c>
      <c r="H13" s="3"/>
      <c r="I13" s="3"/>
      <c r="J13">
        <f t="shared" si="0"/>
        <v>23359000000</v>
      </c>
      <c r="K13">
        <f t="shared" si="1"/>
        <v>3407</v>
      </c>
    </row>
    <row r="14" spans="1:11" ht="15.5" thickTop="1" thickBot="1" x14ac:dyDescent="0.4">
      <c r="A14" s="3"/>
      <c r="B14" s="3">
        <v>1.79</v>
      </c>
      <c r="C14" s="3">
        <v>7.45</v>
      </c>
      <c r="D14" s="3">
        <v>37.872999999999998</v>
      </c>
      <c r="E14" s="3">
        <v>1.3160000000000001</v>
      </c>
      <c r="F14" s="3">
        <v>3.7382</v>
      </c>
      <c r="G14" s="3">
        <v>1.6020000000000001</v>
      </c>
      <c r="H14" s="3"/>
      <c r="I14" s="3"/>
      <c r="J14">
        <f t="shared" si="0"/>
        <v>37873000000</v>
      </c>
      <c r="K14">
        <f t="shared" si="1"/>
        <v>3738.2</v>
      </c>
    </row>
    <row r="15" spans="1:11" ht="15.5" thickTop="1" thickBot="1" x14ac:dyDescent="0.4">
      <c r="A15" s="3"/>
      <c r="B15" s="3">
        <v>2.38</v>
      </c>
      <c r="C15" s="3">
        <v>8.07</v>
      </c>
      <c r="D15" s="3">
        <v>54.546999999999997</v>
      </c>
      <c r="E15" s="3">
        <v>1.4179999999999999</v>
      </c>
      <c r="F15" s="3">
        <v>4.0278999999999998</v>
      </c>
      <c r="G15" s="3">
        <v>2.8319999999999999</v>
      </c>
      <c r="H15" s="3"/>
      <c r="I15" s="3"/>
      <c r="J15">
        <f t="shared" si="0"/>
        <v>54547000000</v>
      </c>
      <c r="K15">
        <f t="shared" si="1"/>
        <v>4027.8999999999996</v>
      </c>
    </row>
    <row r="16" spans="1:11" ht="15.5" thickTop="1" thickBot="1" x14ac:dyDescent="0.4">
      <c r="A16" s="3"/>
      <c r="B16" s="3">
        <v>2.65</v>
      </c>
      <c r="C16" s="3">
        <v>8.44</v>
      </c>
      <c r="D16" s="3">
        <v>63.52</v>
      </c>
      <c r="E16" s="3">
        <v>1.458</v>
      </c>
      <c r="F16" s="3">
        <v>4.1398000000000001</v>
      </c>
      <c r="G16" s="3">
        <v>3.5110000000000001</v>
      </c>
      <c r="H16" s="3"/>
      <c r="I16" s="3"/>
      <c r="J16">
        <f t="shared" si="0"/>
        <v>63520000000</v>
      </c>
      <c r="K16">
        <f t="shared" si="1"/>
        <v>4139.8</v>
      </c>
    </row>
    <row r="17" spans="1:11" ht="15.5" thickTop="1" thickBot="1" x14ac:dyDescent="0.4">
      <c r="A17" s="3"/>
      <c r="B17" s="3">
        <v>3.14</v>
      </c>
      <c r="C17" s="3">
        <v>8.75</v>
      </c>
      <c r="D17" s="3">
        <v>78.028999999999996</v>
      </c>
      <c r="E17" s="3">
        <v>1.56</v>
      </c>
      <c r="F17" s="3">
        <v>4.4295999999999998</v>
      </c>
      <c r="G17" s="3">
        <v>4.93</v>
      </c>
      <c r="H17" s="3"/>
      <c r="I17" s="3"/>
      <c r="J17">
        <f t="shared" si="0"/>
        <v>78029000000</v>
      </c>
      <c r="K17">
        <f t="shared" si="1"/>
        <v>4429.5999999999995</v>
      </c>
    </row>
    <row r="18" spans="1:11" ht="15.5" thickTop="1" thickBot="1" x14ac:dyDescent="0.4">
      <c r="A18" s="3"/>
      <c r="B18" s="3">
        <v>3.73</v>
      </c>
      <c r="C18" s="3">
        <v>9.77</v>
      </c>
      <c r="D18" s="3">
        <v>103.496</v>
      </c>
      <c r="E18" s="3">
        <v>1.6180000000000001</v>
      </c>
      <c r="F18" s="3">
        <v>4.5937999999999999</v>
      </c>
      <c r="G18" s="3">
        <v>6.9560000000000004</v>
      </c>
      <c r="H18" s="3"/>
      <c r="I18" s="3"/>
      <c r="J18">
        <f t="shared" si="0"/>
        <v>103496000000</v>
      </c>
      <c r="K18">
        <f t="shared" si="1"/>
        <v>4593.8</v>
      </c>
    </row>
    <row r="19" spans="1:11" ht="15.5" thickTop="1" thickBot="1" x14ac:dyDescent="0.4">
      <c r="A19" s="3"/>
      <c r="B19" s="3">
        <v>4.1399999999999997</v>
      </c>
      <c r="C19" s="3">
        <v>10.02</v>
      </c>
      <c r="D19" s="3">
        <v>117.81100000000001</v>
      </c>
      <c r="E19" s="3">
        <v>1.704</v>
      </c>
      <c r="F19" s="3">
        <v>4.8395999999999999</v>
      </c>
      <c r="G19" s="3">
        <v>8.57</v>
      </c>
      <c r="H19" s="3"/>
      <c r="I19" s="3"/>
      <c r="J19">
        <f t="shared" si="0"/>
        <v>117811000000</v>
      </c>
      <c r="K19">
        <f t="shared" si="1"/>
        <v>4839.5999999999995</v>
      </c>
    </row>
    <row r="20" spans="1:11" ht="15.5" thickTop="1" thickBot="1" x14ac:dyDescent="0.4">
      <c r="A20" s="3"/>
      <c r="B20" s="3">
        <v>5.32</v>
      </c>
      <c r="C20" s="3">
        <v>11.54</v>
      </c>
      <c r="D20" s="3">
        <v>174.35599999999999</v>
      </c>
      <c r="E20" s="3">
        <v>1.855</v>
      </c>
      <c r="F20" s="3">
        <v>5.2690999999999999</v>
      </c>
      <c r="G20" s="3">
        <v>14.151</v>
      </c>
      <c r="H20" s="3"/>
      <c r="I20" s="3"/>
      <c r="J20">
        <f t="shared" si="0"/>
        <v>174356000000</v>
      </c>
      <c r="K20">
        <f t="shared" si="1"/>
        <v>5269.0999999999995</v>
      </c>
    </row>
    <row r="21" spans="1:11" ht="44.5" thickTop="1" thickBot="1" x14ac:dyDescent="0.4">
      <c r="A21" s="3">
        <v>1</v>
      </c>
      <c r="B21" s="3">
        <v>2.2400000000000002</v>
      </c>
      <c r="C21" s="3">
        <v>7.72</v>
      </c>
      <c r="D21" s="3">
        <v>49.112000000000002</v>
      </c>
      <c r="E21" s="3">
        <v>1.409</v>
      </c>
      <c r="F21" s="3">
        <v>4.0008999999999997</v>
      </c>
      <c r="G21" s="3">
        <v>2.5089999999999999</v>
      </c>
      <c r="H21" s="3"/>
      <c r="I21" s="4" t="s">
        <v>9</v>
      </c>
      <c r="J21">
        <f t="shared" si="0"/>
        <v>49112000000</v>
      </c>
      <c r="K21">
        <f t="shared" si="1"/>
        <v>4000.8999999999996</v>
      </c>
    </row>
    <row r="22" spans="1:11" ht="15.5" thickTop="1" thickBot="1" x14ac:dyDescent="0.4">
      <c r="A22" s="3"/>
      <c r="B22" s="3">
        <v>3.09</v>
      </c>
      <c r="C22" s="3">
        <v>8.77</v>
      </c>
      <c r="D22" s="3">
        <v>76.962000000000003</v>
      </c>
      <c r="E22" s="3">
        <v>1.544</v>
      </c>
      <c r="F22" s="3">
        <v>4.3849999999999998</v>
      </c>
      <c r="G22" s="3">
        <v>4.774</v>
      </c>
      <c r="H22" s="3"/>
      <c r="I22" s="3"/>
      <c r="J22">
        <f t="shared" si="0"/>
        <v>76962000000</v>
      </c>
      <c r="K22">
        <f t="shared" si="1"/>
        <v>4385</v>
      </c>
    </row>
    <row r="23" spans="1:11" ht="15" thickTop="1" x14ac:dyDescent="0.35"/>
  </sheetData>
  <hyperlinks>
    <hyperlink ref="I2" r:id="rId1" display="javascript:p(1)" xr:uid="{17D29124-D4D0-41C4-9F22-608DF59DB3CD}"/>
    <hyperlink ref="I9" r:id="rId2" display="javascript:p(7)" xr:uid="{2B9FED6D-7632-4034-9C58-056FD321D187}"/>
    <hyperlink ref="I10" r:id="rId3" display="javascript:p(8)" xr:uid="{F1CF3F95-7DE4-4583-A57A-26F636FA51F9}"/>
    <hyperlink ref="I21" r:id="rId4" display="javascript:p(9)" xr:uid="{1E63819A-284E-4DEF-827A-82A64470D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</dc:creator>
  <cp:lastModifiedBy>Keira</cp:lastModifiedBy>
  <dcterms:created xsi:type="dcterms:W3CDTF">2023-10-09T10:25:07Z</dcterms:created>
  <dcterms:modified xsi:type="dcterms:W3CDTF">2023-10-15T12:00:07Z</dcterms:modified>
</cp:coreProperties>
</file>