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ira\Documents\Year 4\Project\Code\"/>
    </mc:Choice>
  </mc:AlternateContent>
  <xr:revisionPtr revIDLastSave="0" documentId="13_ncr:1_{569F41C3-0A05-4EF4-B923-013E46F0A1DA}" xr6:coauthVersionLast="45" xr6:coauthVersionMax="45" xr10:uidLastSave="{00000000-0000-0000-0000-000000000000}"/>
  <bookViews>
    <workbookView xWindow="1380" yWindow="1440" windowWidth="9330" windowHeight="7270" xr2:uid="{E89E8931-7210-4963-A204-96F2963241A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" i="1" l="1"/>
  <c r="M5" i="1"/>
  <c r="M7" i="1"/>
  <c r="M6" i="1"/>
  <c r="M4" i="1"/>
  <c r="J3" i="1" l="1"/>
  <c r="K3" i="1"/>
  <c r="J4" i="1"/>
  <c r="K4" i="1"/>
  <c r="J5" i="1"/>
  <c r="K5" i="1"/>
  <c r="J6" i="1"/>
  <c r="K6" i="1"/>
  <c r="J7" i="1"/>
  <c r="K7" i="1"/>
  <c r="J8" i="1"/>
  <c r="K8" i="1"/>
  <c r="K2" i="1"/>
  <c r="J2" i="1"/>
</calcChain>
</file>

<file path=xl/sharedStrings.xml><?xml version="1.0" encoding="utf-8"?>
<sst xmlns="http://schemas.openxmlformats.org/spreadsheetml/2006/main" count="14" uniqueCount="14">
  <si>
    <t>m</t>
  </si>
  <si>
    <r>
      <t>P</t>
    </r>
    <r>
      <rPr>
        <b/>
        <sz val="11"/>
        <color theme="1"/>
        <rFont val="Calibri"/>
        <family val="2"/>
        <scheme val="minor"/>
      </rPr>
      <t>, GPa</t>
    </r>
  </si>
  <si>
    <r>
      <t>R</t>
    </r>
    <r>
      <rPr>
        <b/>
        <sz val="11"/>
        <color theme="1"/>
        <rFont val="Calibri"/>
        <family val="2"/>
        <scheme val="minor"/>
      </rPr>
      <t>, g/cc</t>
    </r>
  </si>
  <si>
    <r>
      <t>E - E</t>
    </r>
    <r>
      <rPr>
        <b/>
        <vertAlign val="subscript"/>
        <sz val="11"/>
        <color theme="1"/>
        <rFont val="Calibri"/>
        <family val="2"/>
        <scheme val="minor"/>
      </rPr>
      <t>0</t>
    </r>
    <r>
      <rPr>
        <b/>
        <sz val="11"/>
        <color theme="1"/>
        <rFont val="Calibri"/>
        <family val="2"/>
        <scheme val="minor"/>
      </rPr>
      <t>, kJ/g</t>
    </r>
    <r>
      <rPr>
        <b/>
        <vertAlign val="superscript"/>
        <sz val="11"/>
        <color theme="1"/>
        <rFont val="Calibri"/>
        <family val="2"/>
        <scheme val="minor"/>
      </rPr>
      <t> </t>
    </r>
  </si>
  <si>
    <t>Remarks</t>
  </si>
  <si>
    <t>References</t>
  </si>
  <si>
    <t> 13.   G. V. Simakov et al. 1974</t>
  </si>
  <si>
    <t>P</t>
  </si>
  <si>
    <t>R</t>
  </si>
  <si>
    <t>U</t>
  </si>
  <si>
    <t>D</t>
  </si>
  <si>
    <t>ratio</t>
  </si>
  <si>
    <t>bounds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</si>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</sst>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7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5" fillId="0" borderId="1" xfId="1" applyBorder="1" applyAlignment="1">
      <alignment vertical="center" wrapText="1"/>
    </xf>
    <xf numFmtId="0" fontId="2" fillId="0" borderId="2" xfId="0" applyFont="1" applyFill="1" applyBorder="1" applyAlignment="1">
      <alignment horizontal="center" vertical="center" wrapText="1"/>
    </xf>
    <xf numFmtId="11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javascript:p(13)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0C450-A03A-4C06-94E0-66EE4D89EAF1}">
  <dimension ref="A1:N9"/>
  <sheetViews>
    <sheetView tabSelected="1" topLeftCell="G1" workbookViewId="0">
      <selection activeCell="N4" sqref="N4"/>
    </sheetView>
  </sheetViews>
  <sheetFormatPr defaultRowHeight="14.5" x14ac:dyDescent="0.35"/>
  <cols>
    <col min="10" max="10" width="11.81640625" bestFit="1" customWidth="1"/>
    <col min="13" max="13" width="6.453125" customWidth="1"/>
  </cols>
  <sheetData>
    <row r="1" spans="1:14" ht="34" thickTop="1" thickBot="1" x14ac:dyDescent="0.4">
      <c r="A1" s="1" t="s">
        <v>0</v>
      </c>
      <c r="B1" s="1" t="s">
        <v>9</v>
      </c>
      <c r="C1" s="1" t="s">
        <v>10</v>
      </c>
      <c r="D1" s="1" t="s">
        <v>1</v>
      </c>
      <c r="E1" s="1" t="s">
        <v>11</v>
      </c>
      <c r="F1" s="1" t="s">
        <v>2</v>
      </c>
      <c r="G1" s="1" t="s">
        <v>3</v>
      </c>
      <c r="H1" s="2" t="s">
        <v>4</v>
      </c>
      <c r="I1" s="2" t="s">
        <v>5</v>
      </c>
      <c r="J1" s="5" t="s">
        <v>7</v>
      </c>
      <c r="K1" s="5" t="s">
        <v>8</v>
      </c>
      <c r="M1" t="s">
        <v>12</v>
      </c>
      <c r="N1" t="s">
        <v>13</v>
      </c>
    </row>
    <row r="2" spans="1:14" ht="73.5" thickTop="1" thickBot="1" x14ac:dyDescent="0.4">
      <c r="A2" s="3">
        <v>1</v>
      </c>
      <c r="B2" s="3">
        <v>1.21</v>
      </c>
      <c r="C2" s="3">
        <v>6.39</v>
      </c>
      <c r="D2" s="3">
        <v>19.84</v>
      </c>
      <c r="E2" s="3">
        <v>1.234</v>
      </c>
      <c r="F2" s="3">
        <v>3.1654</v>
      </c>
      <c r="G2" s="3">
        <v>0.73199999999999998</v>
      </c>
      <c r="H2" s="3"/>
      <c r="I2" s="4" t="s">
        <v>6</v>
      </c>
      <c r="J2">
        <f>D2*10^9</f>
        <v>19840000000</v>
      </c>
      <c r="K2">
        <f>F2*10^3</f>
        <v>3165.4</v>
      </c>
      <c r="M2">
        <v>0</v>
      </c>
      <c r="N2">
        <v>2</v>
      </c>
    </row>
    <row r="3" spans="1:14" ht="15.5" thickTop="1" thickBot="1" x14ac:dyDescent="0.4">
      <c r="A3" s="3"/>
      <c r="B3" s="3">
        <v>1.63</v>
      </c>
      <c r="C3" s="3">
        <v>6.39</v>
      </c>
      <c r="D3" s="3">
        <v>26.727</v>
      </c>
      <c r="E3" s="3">
        <v>1.3420000000000001</v>
      </c>
      <c r="F3" s="3">
        <v>3.4447000000000001</v>
      </c>
      <c r="G3" s="3">
        <v>1.3280000000000001</v>
      </c>
      <c r="H3" s="3"/>
      <c r="I3" s="3"/>
      <c r="J3">
        <f t="shared" ref="J3:J8" si="0">D3*10^9</f>
        <v>26727000000</v>
      </c>
      <c r="K3">
        <f t="shared" ref="K3:K8" si="1">F3*10^3</f>
        <v>3444.7000000000003</v>
      </c>
      <c r="M3">
        <v>2.5</v>
      </c>
      <c r="N3">
        <f>10^10</f>
        <v>10000000000</v>
      </c>
    </row>
    <row r="4" spans="1:14" ht="15.5" thickTop="1" thickBot="1" x14ac:dyDescent="0.4">
      <c r="A4" s="3"/>
      <c r="B4" s="3">
        <v>1.82</v>
      </c>
      <c r="C4" s="3">
        <v>6.61</v>
      </c>
      <c r="D4" s="3">
        <v>30.87</v>
      </c>
      <c r="E4" s="3">
        <v>1.38</v>
      </c>
      <c r="F4" s="3">
        <v>3.5409999999999999</v>
      </c>
      <c r="G4" s="3">
        <v>1.6559999999999999</v>
      </c>
      <c r="H4" s="3"/>
      <c r="I4" s="3"/>
      <c r="J4">
        <f t="shared" si="0"/>
        <v>30870000000</v>
      </c>
      <c r="K4">
        <f t="shared" si="1"/>
        <v>3541</v>
      </c>
      <c r="M4">
        <f>10^10</f>
        <v>10000000000</v>
      </c>
      <c r="N4" s="6">
        <v>10000000000</v>
      </c>
    </row>
    <row r="5" spans="1:14" ht="15.5" thickTop="1" thickBot="1" x14ac:dyDescent="0.4">
      <c r="A5" s="3"/>
      <c r="B5" s="3">
        <v>2.41</v>
      </c>
      <c r="C5" s="3">
        <v>6.61</v>
      </c>
      <c r="D5" s="3">
        <v>40.877000000000002</v>
      </c>
      <c r="E5" s="3">
        <v>1.5740000000000001</v>
      </c>
      <c r="F5" s="3">
        <v>4.0384000000000002</v>
      </c>
      <c r="G5" s="3">
        <v>2.9039999999999999</v>
      </c>
      <c r="H5" s="3"/>
      <c r="I5" s="3"/>
      <c r="J5">
        <f t="shared" si="0"/>
        <v>40877000000</v>
      </c>
      <c r="K5">
        <f t="shared" si="1"/>
        <v>4038.4</v>
      </c>
      <c r="M5">
        <f>5*10^11</f>
        <v>500000000000</v>
      </c>
    </row>
    <row r="6" spans="1:14" ht="15.5" thickTop="1" thickBot="1" x14ac:dyDescent="0.4">
      <c r="A6" s="3"/>
      <c r="B6" s="3">
        <v>3.04</v>
      </c>
      <c r="C6" s="3">
        <v>7.24</v>
      </c>
      <c r="D6" s="3">
        <v>56.476999999999997</v>
      </c>
      <c r="E6" s="3">
        <v>1.724</v>
      </c>
      <c r="F6" s="3">
        <v>4.4233000000000002</v>
      </c>
      <c r="G6" s="3">
        <v>4.6210000000000004</v>
      </c>
      <c r="H6" s="3"/>
      <c r="I6" s="3"/>
      <c r="J6">
        <f t="shared" si="0"/>
        <v>56477000000</v>
      </c>
      <c r="K6">
        <f t="shared" si="1"/>
        <v>4423.3</v>
      </c>
      <c r="M6">
        <f>10^7</f>
        <v>10000000</v>
      </c>
    </row>
    <row r="7" spans="1:14" ht="15.5" thickTop="1" thickBot="1" x14ac:dyDescent="0.4">
      <c r="A7" s="3"/>
      <c r="B7" s="3">
        <v>3.95</v>
      </c>
      <c r="C7" s="3">
        <v>8.52</v>
      </c>
      <c r="D7" s="3">
        <v>86.355999999999995</v>
      </c>
      <c r="E7" s="3">
        <v>1.8640000000000001</v>
      </c>
      <c r="F7" s="3">
        <v>4.7839</v>
      </c>
      <c r="G7" s="3">
        <v>7.8010000000000002</v>
      </c>
      <c r="H7" s="3"/>
      <c r="I7" s="3"/>
      <c r="J7">
        <f t="shared" si="0"/>
        <v>86356000000</v>
      </c>
      <c r="K7">
        <f t="shared" si="1"/>
        <v>4783.8999999999996</v>
      </c>
      <c r="M7">
        <f>10^10</f>
        <v>10000000000</v>
      </c>
    </row>
    <row r="8" spans="1:14" ht="15.5" thickTop="1" thickBot="1" x14ac:dyDescent="0.4">
      <c r="A8" s="3"/>
      <c r="B8" s="3">
        <v>6.27</v>
      </c>
      <c r="C8" s="3">
        <v>11.88</v>
      </c>
      <c r="D8" s="3">
        <v>191.13499999999999</v>
      </c>
      <c r="E8" s="3">
        <v>2.1179999999999999</v>
      </c>
      <c r="F8" s="3">
        <v>5.4339000000000004</v>
      </c>
      <c r="G8" s="3">
        <v>19.655999999999999</v>
      </c>
      <c r="H8" s="3"/>
      <c r="I8" s="3"/>
      <c r="J8">
        <f t="shared" si="0"/>
        <v>191135000000</v>
      </c>
      <c r="K8">
        <f t="shared" si="1"/>
        <v>5433.9000000000005</v>
      </c>
    </row>
    <row r="9" spans="1:14" ht="15" thickTop="1" x14ac:dyDescent="0.35"/>
  </sheetData>
  <hyperlinks>
    <hyperlink ref="I2" r:id="rId1" display="javascript:p(13)" xr:uid="{B40FB54F-D71A-4772-9DF5-BA8C0BC83E0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Keira</dc:creator>
  <cp:lastModifiedBy>Keira</cp:lastModifiedBy>
  <dcterms:created xsi:type="dcterms:W3CDTF">2023-10-09T10:35:13Z</dcterms:created>
  <dcterms:modified xsi:type="dcterms:W3CDTF">2023-10-15T15:58:42Z</dcterms:modified>
</cp:coreProperties>
</file>