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ra\Documents\Year 4\Project\Code\"/>
    </mc:Choice>
  </mc:AlternateContent>
  <xr:revisionPtr revIDLastSave="0" documentId="13_ncr:1_{CDFD74C5-B01D-4CD7-9396-38673A853AC3}" xr6:coauthVersionLast="45" xr6:coauthVersionMax="45" xr10:uidLastSave="{00000000-0000-0000-0000-000000000000}"/>
  <bookViews>
    <workbookView xWindow="-110" yWindow="-110" windowWidth="19420" windowHeight="10300" xr2:uid="{D52D0A80-FB7A-482F-A7B4-30B0D1933E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/>
  <c r="K3" i="1"/>
  <c r="J4" i="1"/>
  <c r="K4" i="1"/>
  <c r="J5" i="1"/>
  <c r="K5" i="1"/>
  <c r="J6" i="1"/>
  <c r="K6" i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K2" i="1"/>
  <c r="J2" i="1"/>
</calcChain>
</file>

<file path=xl/sharedStrings.xml><?xml version="1.0" encoding="utf-8"?>
<sst xmlns="http://schemas.openxmlformats.org/spreadsheetml/2006/main" count="12" uniqueCount="12">
  <si>
    <t>m</t>
  </si>
  <si>
    <r>
      <t>P</t>
    </r>
    <r>
      <rPr>
        <b/>
        <sz val="11"/>
        <color theme="1"/>
        <rFont val="Calibri"/>
        <family val="2"/>
        <scheme val="minor"/>
      </rPr>
      <t>, GPa</t>
    </r>
  </si>
  <si>
    <r>
      <t>R</t>
    </r>
    <r>
      <rPr>
        <b/>
        <sz val="11"/>
        <color theme="1"/>
        <rFont val="Calibri"/>
        <family val="2"/>
        <scheme val="minor"/>
      </rPr>
      <t>, g/cc</t>
    </r>
  </si>
  <si>
    <r>
      <t>E - E</t>
    </r>
    <r>
      <rPr>
        <b/>
        <vertAlign val="subscript"/>
        <sz val="11"/>
        <color theme="1"/>
        <rFont val="Calibri"/>
        <family val="2"/>
        <scheme val="minor"/>
      </rPr>
      <t>0</t>
    </r>
    <r>
      <rPr>
        <b/>
        <sz val="11"/>
        <color theme="1"/>
        <rFont val="Calibri"/>
        <family val="2"/>
        <scheme val="minor"/>
      </rPr>
      <t>, kJ/g</t>
    </r>
    <r>
      <rPr>
        <b/>
        <vertAlign val="superscript"/>
        <sz val="11"/>
        <color theme="1"/>
        <rFont val="Calibri"/>
        <family val="2"/>
        <scheme val="minor"/>
      </rPr>
      <t> </t>
    </r>
  </si>
  <si>
    <t>Remarks</t>
  </si>
  <si>
    <t>References</t>
  </si>
  <si>
    <t> 6.   S. P. Marsh (Ed.) 1980</t>
  </si>
  <si>
    <t>P</t>
  </si>
  <si>
    <t>R</t>
  </si>
  <si>
    <t>U</t>
  </si>
  <si>
    <t>D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</si>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</sst>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5" fillId="0" borderId="1" xfId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p(6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27CDF-4AA2-4FBB-9B8F-FBE3B12EA904}">
  <dimension ref="A1:K17"/>
  <sheetViews>
    <sheetView tabSelected="1" workbookViewId="0">
      <selection activeCell="E2" sqref="E2"/>
    </sheetView>
  </sheetViews>
  <sheetFormatPr defaultRowHeight="14.5" x14ac:dyDescent="0.35"/>
  <cols>
    <col min="10" max="10" width="11.81640625" bestFit="1" customWidth="1"/>
  </cols>
  <sheetData>
    <row r="1" spans="1:11" ht="34" thickTop="1" thickBot="1" x14ac:dyDescent="0.4">
      <c r="A1" s="1" t="s">
        <v>0</v>
      </c>
      <c r="B1" s="1" t="s">
        <v>9</v>
      </c>
      <c r="C1" s="1" t="s">
        <v>10</v>
      </c>
      <c r="D1" s="1" t="s">
        <v>1</v>
      </c>
      <c r="E1" s="1" t="s">
        <v>11</v>
      </c>
      <c r="F1" s="1" t="s">
        <v>2</v>
      </c>
      <c r="G1" s="1" t="s">
        <v>3</v>
      </c>
      <c r="H1" s="2" t="s">
        <v>4</v>
      </c>
      <c r="I1" s="2" t="s">
        <v>5</v>
      </c>
      <c r="J1" s="5" t="s">
        <v>7</v>
      </c>
      <c r="K1" s="5" t="s">
        <v>8</v>
      </c>
    </row>
    <row r="2" spans="1:11" ht="59" thickTop="1" thickBot="1" x14ac:dyDescent="0.4">
      <c r="A2" s="3">
        <v>1</v>
      </c>
      <c r="B2" s="3">
        <v>0.82399999999999995</v>
      </c>
      <c r="C2" s="3">
        <v>7.1870000000000003</v>
      </c>
      <c r="D2" s="3">
        <v>18.826000000000001</v>
      </c>
      <c r="E2" s="3">
        <v>1.129</v>
      </c>
      <c r="F2" s="3">
        <v>3.5907</v>
      </c>
      <c r="G2" s="3">
        <v>0.33900000000000002</v>
      </c>
      <c r="H2" s="3"/>
      <c r="I2" s="4" t="s">
        <v>6</v>
      </c>
      <c r="J2">
        <f>D2*10^9</f>
        <v>18826000000</v>
      </c>
      <c r="K2">
        <f>F2*10^3</f>
        <v>3590.7</v>
      </c>
    </row>
    <row r="3" spans="1:11" ht="15.5" thickTop="1" thickBot="1" x14ac:dyDescent="0.4">
      <c r="A3" s="3"/>
      <c r="B3" s="3">
        <v>1.5549999999999999</v>
      </c>
      <c r="C3" s="3">
        <v>8.0410000000000004</v>
      </c>
      <c r="D3" s="3">
        <v>39.75</v>
      </c>
      <c r="E3" s="3">
        <v>1.24</v>
      </c>
      <c r="F3" s="3">
        <v>3.9411999999999998</v>
      </c>
      <c r="G3" s="3">
        <v>1.2090000000000001</v>
      </c>
      <c r="H3" s="3"/>
      <c r="I3" s="3"/>
      <c r="J3">
        <f t="shared" ref="J3:J16" si="0">D3*10^9</f>
        <v>39750000000</v>
      </c>
      <c r="K3">
        <f t="shared" ref="K3:K16" si="1">F3*10^3</f>
        <v>3941.2</v>
      </c>
    </row>
    <row r="4" spans="1:11" ht="15.5" thickTop="1" thickBot="1" x14ac:dyDescent="0.4">
      <c r="A4" s="3"/>
      <c r="B4" s="3">
        <v>2.0449999999999999</v>
      </c>
      <c r="C4" s="3">
        <v>8.1910000000000007</v>
      </c>
      <c r="D4" s="3">
        <v>53.25</v>
      </c>
      <c r="E4" s="3">
        <v>1.333</v>
      </c>
      <c r="F4" s="3">
        <v>4.2367999999999997</v>
      </c>
      <c r="G4" s="3">
        <v>2.0910000000000002</v>
      </c>
      <c r="H4" s="3"/>
      <c r="I4" s="3"/>
      <c r="J4">
        <f t="shared" si="0"/>
        <v>53250000000</v>
      </c>
      <c r="K4">
        <f t="shared" si="1"/>
        <v>4236.7999999999993</v>
      </c>
    </row>
    <row r="5" spans="1:11" ht="15.5" thickTop="1" thickBot="1" x14ac:dyDescent="0.4">
      <c r="A5" s="3"/>
      <c r="B5" s="3">
        <v>2.0489999999999999</v>
      </c>
      <c r="C5" s="3">
        <v>8.3919999999999995</v>
      </c>
      <c r="D5" s="3">
        <v>54.664000000000001</v>
      </c>
      <c r="E5" s="3">
        <v>1.323</v>
      </c>
      <c r="F5" s="3">
        <v>4.2058999999999997</v>
      </c>
      <c r="G5" s="3">
        <v>2.0990000000000002</v>
      </c>
      <c r="H5" s="3"/>
      <c r="I5" s="3"/>
      <c r="J5">
        <f t="shared" si="0"/>
        <v>54664000000</v>
      </c>
      <c r="K5">
        <f t="shared" si="1"/>
        <v>4205.8999999999996</v>
      </c>
    </row>
    <row r="6" spans="1:11" ht="15.5" thickTop="1" thickBot="1" x14ac:dyDescent="0.4">
      <c r="A6" s="3"/>
      <c r="B6" s="3">
        <v>2.3460000000000001</v>
      </c>
      <c r="C6" s="3">
        <v>8.4710000000000001</v>
      </c>
      <c r="D6" s="3">
        <v>63.176000000000002</v>
      </c>
      <c r="E6" s="3">
        <v>1.383</v>
      </c>
      <c r="F6" s="3">
        <v>4.3966000000000003</v>
      </c>
      <c r="G6" s="3">
        <v>2.7519999999999998</v>
      </c>
      <c r="H6" s="3"/>
      <c r="I6" s="3"/>
      <c r="J6">
        <f t="shared" si="0"/>
        <v>63176000000</v>
      </c>
      <c r="K6">
        <f t="shared" si="1"/>
        <v>4396.6000000000004</v>
      </c>
    </row>
    <row r="7" spans="1:11" ht="15.5" thickTop="1" thickBot="1" x14ac:dyDescent="0.4">
      <c r="A7" s="3"/>
      <c r="B7" s="3">
        <v>2.4670000000000001</v>
      </c>
      <c r="C7" s="3">
        <v>8.1150000000000002</v>
      </c>
      <c r="D7" s="3">
        <v>63.643000000000001</v>
      </c>
      <c r="E7" s="3">
        <v>1.4370000000000001</v>
      </c>
      <c r="F7" s="3">
        <v>4.5675999999999997</v>
      </c>
      <c r="G7" s="3">
        <v>3.0430000000000001</v>
      </c>
      <c r="H7" s="3"/>
      <c r="I7" s="3"/>
      <c r="J7">
        <f t="shared" si="0"/>
        <v>63643000000</v>
      </c>
      <c r="K7">
        <f t="shared" si="1"/>
        <v>4567.5999999999995</v>
      </c>
    </row>
    <row r="8" spans="1:11" ht="15.5" thickTop="1" thickBot="1" x14ac:dyDescent="0.4">
      <c r="A8" s="3"/>
      <c r="B8" s="3">
        <v>2.6789999999999998</v>
      </c>
      <c r="C8" s="3">
        <v>8.1489999999999991</v>
      </c>
      <c r="D8" s="3">
        <v>69.400999999999996</v>
      </c>
      <c r="E8" s="3">
        <v>1.49</v>
      </c>
      <c r="F8" s="3">
        <v>4.7359999999999998</v>
      </c>
      <c r="G8" s="3">
        <v>3.589</v>
      </c>
      <c r="H8" s="3"/>
      <c r="I8" s="3"/>
      <c r="J8">
        <f t="shared" si="0"/>
        <v>69401000000</v>
      </c>
      <c r="K8">
        <f t="shared" si="1"/>
        <v>4736</v>
      </c>
    </row>
    <row r="9" spans="1:11" ht="15.5" thickTop="1" thickBot="1" x14ac:dyDescent="0.4">
      <c r="A9" s="3"/>
      <c r="B9" s="3">
        <v>2.8879999999999999</v>
      </c>
      <c r="C9" s="3">
        <v>8.2159999999999993</v>
      </c>
      <c r="D9" s="3">
        <v>75.430999999999997</v>
      </c>
      <c r="E9" s="3">
        <v>1.542</v>
      </c>
      <c r="F9" s="3">
        <v>4.9021999999999997</v>
      </c>
      <c r="G9" s="3">
        <v>4.17</v>
      </c>
      <c r="H9" s="3"/>
      <c r="I9" s="3"/>
      <c r="J9">
        <f t="shared" si="0"/>
        <v>75431000000</v>
      </c>
      <c r="K9">
        <f t="shared" si="1"/>
        <v>4902.2</v>
      </c>
    </row>
    <row r="10" spans="1:11" ht="15.5" thickTop="1" thickBot="1" x14ac:dyDescent="0.4">
      <c r="A10" s="3"/>
      <c r="B10" s="3">
        <v>3.0259999999999998</v>
      </c>
      <c r="C10" s="3">
        <v>8.7539999999999996</v>
      </c>
      <c r="D10" s="3">
        <v>84.210999999999999</v>
      </c>
      <c r="E10" s="3">
        <v>1.528</v>
      </c>
      <c r="F10" s="3">
        <v>4.8583999999999996</v>
      </c>
      <c r="G10" s="3">
        <v>4.5780000000000003</v>
      </c>
      <c r="H10" s="3"/>
      <c r="I10" s="3"/>
      <c r="J10">
        <f t="shared" si="0"/>
        <v>84211000000</v>
      </c>
      <c r="K10">
        <f t="shared" si="1"/>
        <v>4858.3999999999996</v>
      </c>
    </row>
    <row r="11" spans="1:11" ht="15.5" thickTop="1" thickBot="1" x14ac:dyDescent="0.4">
      <c r="A11" s="3"/>
      <c r="B11" s="3">
        <v>3.161</v>
      </c>
      <c r="C11" s="3">
        <v>8.7270000000000003</v>
      </c>
      <c r="D11" s="3">
        <v>87.695999999999998</v>
      </c>
      <c r="E11" s="3">
        <v>1.5680000000000001</v>
      </c>
      <c r="F11" s="3">
        <v>4.9843999999999999</v>
      </c>
      <c r="G11" s="3">
        <v>4.9960000000000004</v>
      </c>
      <c r="H11" s="3"/>
      <c r="I11" s="3"/>
      <c r="J11">
        <f t="shared" si="0"/>
        <v>87696000000</v>
      </c>
      <c r="K11">
        <f t="shared" si="1"/>
        <v>4984.3999999999996</v>
      </c>
    </row>
    <row r="12" spans="1:11" ht="15.5" thickTop="1" thickBot="1" x14ac:dyDescent="0.4">
      <c r="A12" s="3"/>
      <c r="B12" s="3">
        <v>3.3610000000000002</v>
      </c>
      <c r="C12" s="3">
        <v>8.9640000000000004</v>
      </c>
      <c r="D12" s="3">
        <v>95.777000000000001</v>
      </c>
      <c r="E12" s="3">
        <v>1.6</v>
      </c>
      <c r="F12" s="3">
        <v>5.0858999999999996</v>
      </c>
      <c r="G12" s="3">
        <v>5.6479999999999997</v>
      </c>
      <c r="H12" s="3"/>
      <c r="I12" s="3"/>
      <c r="J12">
        <f t="shared" si="0"/>
        <v>95777000000</v>
      </c>
      <c r="K12">
        <f t="shared" si="1"/>
        <v>5085.8999999999996</v>
      </c>
    </row>
    <row r="13" spans="1:11" ht="15.5" thickTop="1" thickBot="1" x14ac:dyDescent="0.4">
      <c r="A13" s="3"/>
      <c r="B13" s="3">
        <v>3.37</v>
      </c>
      <c r="C13" s="3">
        <v>9.1850000000000005</v>
      </c>
      <c r="D13" s="3">
        <v>98.400999999999996</v>
      </c>
      <c r="E13" s="3">
        <v>1.58</v>
      </c>
      <c r="F13" s="3">
        <v>5.0213000000000001</v>
      </c>
      <c r="G13" s="3">
        <v>5.6779999999999999</v>
      </c>
      <c r="H13" s="3"/>
      <c r="I13" s="3"/>
      <c r="J13">
        <f t="shared" si="0"/>
        <v>98401000000</v>
      </c>
      <c r="K13">
        <f t="shared" si="1"/>
        <v>5021.3</v>
      </c>
    </row>
    <row r="14" spans="1:11" ht="15.5" thickTop="1" thickBot="1" x14ac:dyDescent="0.4">
      <c r="A14" s="3"/>
      <c r="B14" s="3">
        <v>3.3740000000000001</v>
      </c>
      <c r="C14" s="3">
        <v>9.0809999999999995</v>
      </c>
      <c r="D14" s="3">
        <v>97.402000000000001</v>
      </c>
      <c r="E14" s="3">
        <v>1.591</v>
      </c>
      <c r="F14" s="3">
        <v>5.0583999999999998</v>
      </c>
      <c r="G14" s="3">
        <v>5.6920000000000002</v>
      </c>
      <c r="H14" s="3"/>
      <c r="I14" s="3"/>
      <c r="J14">
        <f t="shared" si="0"/>
        <v>97402000000</v>
      </c>
      <c r="K14">
        <f t="shared" si="1"/>
        <v>5058.3999999999996</v>
      </c>
    </row>
    <row r="15" spans="1:11" ht="15.5" thickTop="1" thickBot="1" x14ac:dyDescent="0.4">
      <c r="A15" s="3"/>
      <c r="B15" s="3">
        <v>3.6320000000000001</v>
      </c>
      <c r="C15" s="3">
        <v>9.5909999999999993</v>
      </c>
      <c r="D15" s="3">
        <v>110.739</v>
      </c>
      <c r="E15" s="3">
        <v>1.609</v>
      </c>
      <c r="F15" s="3">
        <v>5.1166</v>
      </c>
      <c r="G15" s="3">
        <v>6.5960000000000001</v>
      </c>
      <c r="H15" s="3"/>
      <c r="I15" s="3"/>
      <c r="J15">
        <f t="shared" si="0"/>
        <v>110739000000</v>
      </c>
      <c r="K15">
        <f t="shared" si="1"/>
        <v>5116.6000000000004</v>
      </c>
    </row>
    <row r="16" spans="1:11" ht="15.5" thickTop="1" thickBot="1" x14ac:dyDescent="0.4">
      <c r="A16" s="3"/>
      <c r="B16" s="3">
        <v>3.6949999999999998</v>
      </c>
      <c r="C16" s="3">
        <v>9.6080000000000005</v>
      </c>
      <c r="D16" s="3">
        <v>112.86</v>
      </c>
      <c r="E16" s="3">
        <v>1.625</v>
      </c>
      <c r="F16" s="3">
        <v>5.1654999999999998</v>
      </c>
      <c r="G16" s="3">
        <v>6.827</v>
      </c>
      <c r="H16" s="3"/>
      <c r="I16" s="3"/>
      <c r="J16">
        <f t="shared" si="0"/>
        <v>112860000000</v>
      </c>
      <c r="K16">
        <f t="shared" si="1"/>
        <v>5165.5</v>
      </c>
    </row>
    <row r="17" ht="15" thickTop="1" x14ac:dyDescent="0.35"/>
  </sheetData>
  <hyperlinks>
    <hyperlink ref="I2" r:id="rId1" display="javascript:p(6)" xr:uid="{AE174D14-94D5-4D47-A785-EC2CDEC548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Keira</dc:creator>
  <cp:lastModifiedBy>Keira</cp:lastModifiedBy>
  <dcterms:created xsi:type="dcterms:W3CDTF">2023-10-09T10:52:43Z</dcterms:created>
  <dcterms:modified xsi:type="dcterms:W3CDTF">2023-10-21T23:39:15Z</dcterms:modified>
</cp:coreProperties>
</file>