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89ACAE61-88A6-45DC-B8E7-CA630E27706A}" xr6:coauthVersionLast="45" xr6:coauthVersionMax="45" xr10:uidLastSave="{00000000-0000-0000-0000-000000000000}"/>
  <bookViews>
    <workbookView xWindow="1380" yWindow="1440" windowWidth="9330" windowHeight="7270" xr2:uid="{48B7363C-B38F-4B26-99FF-4D897D12F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5" i="1"/>
  <c r="M4" i="1"/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K2" i="1"/>
  <c r="J2" i="1"/>
</calcChain>
</file>

<file path=xl/sharedStrings.xml><?xml version="1.0" encoding="utf-8"?>
<sst xmlns="http://schemas.openxmlformats.org/spreadsheetml/2006/main" count="23" uniqueCount="18">
  <si>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</si>
  <si>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</si>
  <si>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</si>
  <si>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</si>
  <si>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</si>
  <si>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</si>
  <si>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28.   L. V. Al'tshuler et al. 1973</t>
  </si>
  <si>
    <t> 29.   R. F. Trunin et al. 1974</t>
  </si>
  <si>
    <t> 14.   M. van Thiel (Ed.) 1977</t>
  </si>
  <si>
    <t> 6.   S. P. Marsh (Ed.) 1980</t>
  </si>
  <si>
    <t> 9.   R. F. Trunin 1994</t>
  </si>
  <si>
    <t>P</t>
  </si>
  <si>
    <t>R</t>
  </si>
  <si>
    <t>U</t>
  </si>
  <si>
    <t>D</t>
  </si>
  <si>
    <t>ratio</t>
  </si>
  <si>
    <t>bounds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</si>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</sst>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p(9)" TargetMode="External"/><Relationship Id="rId3" Type="http://schemas.openxmlformats.org/officeDocument/2006/relationships/hyperlink" Target="javascript:p(29)" TargetMode="External"/><Relationship Id="rId7" Type="http://schemas.openxmlformats.org/officeDocument/2006/relationships/hyperlink" Target="javascript:p(6)" TargetMode="External"/><Relationship Id="rId2" Type="http://schemas.openxmlformats.org/officeDocument/2006/relationships/hyperlink" Target="javascript:p(29)" TargetMode="External"/><Relationship Id="rId1" Type="http://schemas.openxmlformats.org/officeDocument/2006/relationships/hyperlink" Target="javascript:p(28)" TargetMode="External"/><Relationship Id="rId6" Type="http://schemas.openxmlformats.org/officeDocument/2006/relationships/hyperlink" Target="javascript:p(14)" TargetMode="External"/><Relationship Id="rId5" Type="http://schemas.openxmlformats.org/officeDocument/2006/relationships/hyperlink" Target="javascript:p(29)" TargetMode="External"/><Relationship Id="rId10" Type="http://schemas.openxmlformats.org/officeDocument/2006/relationships/hyperlink" Target="javascript:p(9)" TargetMode="External"/><Relationship Id="rId4" Type="http://schemas.openxmlformats.org/officeDocument/2006/relationships/hyperlink" Target="javascript:p(29)" TargetMode="External"/><Relationship Id="rId9" Type="http://schemas.openxmlformats.org/officeDocument/2006/relationships/hyperlink" Target="javascript:p(9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158F-C7C2-4692-A536-EFFA3760FE5D}">
  <dimension ref="A1:N58"/>
  <sheetViews>
    <sheetView tabSelected="1" topLeftCell="F1" workbookViewId="0">
      <selection activeCell="M8" sqref="M8"/>
    </sheetView>
  </sheetViews>
  <sheetFormatPr defaultRowHeight="14.5" x14ac:dyDescent="0.35"/>
  <cols>
    <col min="10" max="10" width="11.81640625" bestFit="1" customWidth="1"/>
    <col min="13" max="13" width="10.81640625" bestFit="1" customWidth="1"/>
  </cols>
  <sheetData>
    <row r="1" spans="1:14" ht="34" thickTop="1" thickBot="1" x14ac:dyDescent="0.4">
      <c r="A1" s="1" t="s">
        <v>0</v>
      </c>
      <c r="B1" s="1" t="s">
        <v>13</v>
      </c>
      <c r="C1" s="1" t="s">
        <v>14</v>
      </c>
      <c r="D1" s="1" t="s">
        <v>1</v>
      </c>
      <c r="E1" s="1" t="s">
        <v>15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11</v>
      </c>
      <c r="K1" s="5" t="s">
        <v>12</v>
      </c>
      <c r="M1" t="s">
        <v>16</v>
      </c>
      <c r="N1" t="s">
        <v>17</v>
      </c>
    </row>
    <row r="2" spans="1:14" ht="59" thickTop="1" thickBot="1" x14ac:dyDescent="0.4">
      <c r="A2" s="3">
        <v>1.008</v>
      </c>
      <c r="B2" s="3">
        <v>1.1399999999999999</v>
      </c>
      <c r="C2" s="3">
        <v>7.24</v>
      </c>
      <c r="D2" s="3">
        <v>34.747999999999998</v>
      </c>
      <c r="E2" s="3">
        <v>1.1779999999999999</v>
      </c>
      <c r="F2" s="3">
        <v>4.9968000000000004</v>
      </c>
      <c r="G2" s="3">
        <v>0.65</v>
      </c>
      <c r="H2" s="3"/>
      <c r="I2" s="4" t="s">
        <v>6</v>
      </c>
      <c r="J2">
        <f>D2*10^9</f>
        <v>34748000000</v>
      </c>
      <c r="K2">
        <f>F2*10^3</f>
        <v>4996.8</v>
      </c>
      <c r="M2">
        <v>0.3</v>
      </c>
    </row>
    <row r="3" spans="1:14" ht="15.5" thickTop="1" thickBot="1" x14ac:dyDescent="0.4">
      <c r="A3" s="3"/>
      <c r="B3" s="3">
        <v>1.5</v>
      </c>
      <c r="C3" s="3">
        <v>7.28</v>
      </c>
      <c r="D3" s="3">
        <v>45.972999999999999</v>
      </c>
      <c r="E3" s="3">
        <v>1.25</v>
      </c>
      <c r="F3" s="3">
        <v>5.3026</v>
      </c>
      <c r="G3" s="3">
        <v>1.125</v>
      </c>
      <c r="H3" s="3"/>
      <c r="I3" s="3"/>
      <c r="J3">
        <f t="shared" ref="J3:J57" si="0">D3*10^9</f>
        <v>45973000000</v>
      </c>
      <c r="K3">
        <f t="shared" ref="K3:K57" si="1">F3*10^3</f>
        <v>5302.6</v>
      </c>
      <c r="M3">
        <v>2</v>
      </c>
    </row>
    <row r="4" spans="1:14" ht="15.5" thickTop="1" thickBot="1" x14ac:dyDescent="0.4">
      <c r="A4" s="3"/>
      <c r="B4" s="3">
        <v>2.44</v>
      </c>
      <c r="C4" s="3">
        <v>7.53</v>
      </c>
      <c r="D4" s="3">
        <v>77.350999999999999</v>
      </c>
      <c r="E4" s="3">
        <v>1.468</v>
      </c>
      <c r="F4" s="3">
        <v>6.2282000000000002</v>
      </c>
      <c r="G4" s="3">
        <v>2.9769999999999999</v>
      </c>
      <c r="H4" s="3"/>
      <c r="I4" s="3"/>
      <c r="J4">
        <f t="shared" si="0"/>
        <v>77351000000</v>
      </c>
      <c r="K4">
        <f t="shared" si="1"/>
        <v>6228.2</v>
      </c>
      <c r="M4">
        <f>10^9</f>
        <v>1000000000</v>
      </c>
    </row>
    <row r="5" spans="1:14" ht="15.5" thickTop="1" thickBot="1" x14ac:dyDescent="0.4">
      <c r="A5" s="3"/>
      <c r="B5" s="3">
        <v>2.99</v>
      </c>
      <c r="C5" s="3">
        <v>8.3000000000000007</v>
      </c>
      <c r="D5" s="3">
        <v>104.48</v>
      </c>
      <c r="E5" s="3">
        <v>1.5509999999999999</v>
      </c>
      <c r="F5" s="3">
        <v>6.5805999999999996</v>
      </c>
      <c r="G5" s="3">
        <v>4.47</v>
      </c>
      <c r="H5" s="3"/>
      <c r="I5" s="3"/>
      <c r="J5">
        <f t="shared" si="0"/>
        <v>104480000000</v>
      </c>
      <c r="K5">
        <f t="shared" si="1"/>
        <v>6580.5999999999995</v>
      </c>
      <c r="M5">
        <f>2*10^12</f>
        <v>2000000000000</v>
      </c>
    </row>
    <row r="6" spans="1:14" ht="15.5" thickTop="1" thickBot="1" x14ac:dyDescent="0.4">
      <c r="A6" s="3"/>
      <c r="B6" s="3">
        <v>3.28</v>
      </c>
      <c r="C6" s="3">
        <v>9.1199999999999992</v>
      </c>
      <c r="D6" s="3">
        <v>125.93600000000001</v>
      </c>
      <c r="E6" s="3">
        <v>1.5489999999999999</v>
      </c>
      <c r="F6" s="3">
        <v>6.5744999999999996</v>
      </c>
      <c r="G6" s="3">
        <v>5.3789999999999996</v>
      </c>
      <c r="H6" s="3"/>
      <c r="I6" s="3"/>
      <c r="J6">
        <f t="shared" si="0"/>
        <v>125936000000</v>
      </c>
      <c r="K6">
        <f t="shared" si="1"/>
        <v>6574.5</v>
      </c>
      <c r="M6">
        <f>10^5</f>
        <v>100000</v>
      </c>
    </row>
    <row r="7" spans="1:14" ht="15.5" thickTop="1" thickBot="1" x14ac:dyDescent="0.4">
      <c r="A7" s="3"/>
      <c r="B7" s="3">
        <v>3.71</v>
      </c>
      <c r="C7" s="3">
        <v>10.130000000000001</v>
      </c>
      <c r="D7" s="3">
        <v>158.22200000000001</v>
      </c>
      <c r="E7" s="3">
        <v>1.5660000000000001</v>
      </c>
      <c r="F7" s="3">
        <v>6.6429</v>
      </c>
      <c r="G7" s="3">
        <v>6.8819999999999997</v>
      </c>
      <c r="H7" s="3"/>
      <c r="I7" s="3"/>
      <c r="J7">
        <f t="shared" si="0"/>
        <v>158222000000</v>
      </c>
      <c r="K7">
        <f t="shared" si="1"/>
        <v>6642.9</v>
      </c>
      <c r="M7">
        <f>10^9</f>
        <v>1000000000</v>
      </c>
    </row>
    <row r="8" spans="1:14" ht="15.5" thickTop="1" thickBot="1" x14ac:dyDescent="0.4">
      <c r="A8" s="3"/>
      <c r="B8" s="3">
        <v>5.2</v>
      </c>
      <c r="C8" s="3">
        <v>13.32</v>
      </c>
      <c r="D8" s="3">
        <v>291.60199999999998</v>
      </c>
      <c r="E8" s="3">
        <v>1.6279999999999999</v>
      </c>
      <c r="F8" s="3">
        <v>6.9061000000000003</v>
      </c>
      <c r="G8" s="3">
        <v>13.52</v>
      </c>
      <c r="H8" s="3"/>
      <c r="I8" s="3"/>
      <c r="J8">
        <f t="shared" si="0"/>
        <v>291602000000</v>
      </c>
      <c r="K8">
        <f t="shared" si="1"/>
        <v>6906.1</v>
      </c>
    </row>
    <row r="9" spans="1:14" ht="44.5" thickTop="1" thickBot="1" x14ac:dyDescent="0.4">
      <c r="A9" s="3">
        <v>1.117</v>
      </c>
      <c r="B9" s="3">
        <v>1.1000000000000001</v>
      </c>
      <c r="C9" s="3">
        <v>5.24</v>
      </c>
      <c r="D9" s="3">
        <v>21.902999999999999</v>
      </c>
      <c r="E9" s="3">
        <v>1.1339999999999999</v>
      </c>
      <c r="F9" s="3">
        <v>4.8097000000000003</v>
      </c>
      <c r="G9" s="3">
        <v>0.60499999999999998</v>
      </c>
      <c r="H9" s="3"/>
      <c r="I9" s="4" t="s">
        <v>7</v>
      </c>
      <c r="J9">
        <f t="shared" si="0"/>
        <v>21903000000</v>
      </c>
      <c r="K9">
        <f t="shared" si="1"/>
        <v>4809.7000000000007</v>
      </c>
    </row>
    <row r="10" spans="1:14" ht="15.5" thickTop="1" thickBot="1" x14ac:dyDescent="0.4">
      <c r="A10" s="3"/>
      <c r="B10" s="3">
        <v>1.45</v>
      </c>
      <c r="C10" s="3">
        <v>5.67</v>
      </c>
      <c r="D10" s="3">
        <v>31.242000000000001</v>
      </c>
      <c r="E10" s="3">
        <v>1.2030000000000001</v>
      </c>
      <c r="F10" s="3">
        <v>5.1056999999999997</v>
      </c>
      <c r="G10" s="3">
        <v>1.0509999999999999</v>
      </c>
      <c r="H10" s="3"/>
      <c r="I10" s="3"/>
      <c r="J10">
        <f t="shared" si="0"/>
        <v>31242000000</v>
      </c>
      <c r="K10">
        <f t="shared" si="1"/>
        <v>5105.7</v>
      </c>
    </row>
    <row r="11" spans="1:14" ht="15.5" thickTop="1" thickBot="1" x14ac:dyDescent="0.4">
      <c r="A11" s="3"/>
      <c r="B11" s="3">
        <v>1.74</v>
      </c>
      <c r="C11" s="3">
        <v>5.97</v>
      </c>
      <c r="D11" s="3">
        <v>39.473999999999997</v>
      </c>
      <c r="E11" s="3">
        <v>1.264</v>
      </c>
      <c r="F11" s="3">
        <v>5.3631000000000002</v>
      </c>
      <c r="G11" s="3">
        <v>1.514</v>
      </c>
      <c r="H11" s="3"/>
      <c r="I11" s="3"/>
      <c r="J11">
        <f t="shared" si="0"/>
        <v>39474000000</v>
      </c>
      <c r="K11">
        <f t="shared" si="1"/>
        <v>5363.1</v>
      </c>
    </row>
    <row r="12" spans="1:14" ht="15.5" thickTop="1" thickBot="1" x14ac:dyDescent="0.4">
      <c r="A12" s="3"/>
      <c r="B12" s="3">
        <v>2.3199999999999998</v>
      </c>
      <c r="C12" s="3">
        <v>6.74</v>
      </c>
      <c r="D12" s="3">
        <v>59.42</v>
      </c>
      <c r="E12" s="3">
        <v>1.3660000000000001</v>
      </c>
      <c r="F12" s="3">
        <v>5.7946</v>
      </c>
      <c r="G12" s="3">
        <v>2.6909999999999998</v>
      </c>
      <c r="H12" s="3"/>
      <c r="I12" s="3"/>
      <c r="J12">
        <f t="shared" si="0"/>
        <v>59420000000</v>
      </c>
      <c r="K12">
        <f t="shared" si="1"/>
        <v>5794.6</v>
      </c>
    </row>
    <row r="13" spans="1:14" ht="15.5" thickTop="1" thickBot="1" x14ac:dyDescent="0.4">
      <c r="A13" s="3"/>
      <c r="B13" s="3">
        <v>3.52</v>
      </c>
      <c r="C13" s="3">
        <v>8.6300000000000008</v>
      </c>
      <c r="D13" s="3">
        <v>115.435</v>
      </c>
      <c r="E13" s="3">
        <v>1.5129999999999999</v>
      </c>
      <c r="F13" s="3">
        <v>6.4176000000000002</v>
      </c>
      <c r="G13" s="3">
        <v>6.1950000000000003</v>
      </c>
      <c r="H13" s="3"/>
      <c r="I13" s="3"/>
      <c r="J13">
        <f t="shared" si="0"/>
        <v>115435000000</v>
      </c>
      <c r="K13">
        <f t="shared" si="1"/>
        <v>6417.6</v>
      </c>
    </row>
    <row r="14" spans="1:14" ht="15.5" thickTop="1" thickBot="1" x14ac:dyDescent="0.4">
      <c r="A14" s="3"/>
      <c r="B14" s="3">
        <v>5.46</v>
      </c>
      <c r="C14" s="3">
        <v>13.11</v>
      </c>
      <c r="D14" s="3">
        <v>272.00599999999997</v>
      </c>
      <c r="E14" s="3">
        <v>1.5349999999999999</v>
      </c>
      <c r="F14" s="3">
        <v>6.5122</v>
      </c>
      <c r="G14" s="3">
        <v>14.906000000000001</v>
      </c>
      <c r="H14" s="3"/>
      <c r="I14" s="3"/>
      <c r="J14">
        <f t="shared" si="0"/>
        <v>272005999999.99997</v>
      </c>
      <c r="K14">
        <f t="shared" si="1"/>
        <v>6512.2</v>
      </c>
    </row>
    <row r="15" spans="1:14" ht="44.5" thickTop="1" thickBot="1" x14ac:dyDescent="0.4">
      <c r="A15" s="3">
        <v>1.2050000000000001</v>
      </c>
      <c r="B15" s="3">
        <v>1.21</v>
      </c>
      <c r="C15" s="3">
        <v>4.59</v>
      </c>
      <c r="D15" s="3">
        <v>19.55</v>
      </c>
      <c r="E15" s="3">
        <v>1.127</v>
      </c>
      <c r="F15" s="3">
        <v>4.7801</v>
      </c>
      <c r="G15" s="3">
        <v>0.73199999999999998</v>
      </c>
      <c r="H15" s="3"/>
      <c r="I15" s="4" t="s">
        <v>7</v>
      </c>
      <c r="J15">
        <f t="shared" si="0"/>
        <v>19550000000</v>
      </c>
      <c r="K15">
        <f t="shared" si="1"/>
        <v>4780.1000000000004</v>
      </c>
    </row>
    <row r="16" spans="1:14" ht="15.5" thickTop="1" thickBot="1" x14ac:dyDescent="0.4">
      <c r="A16" s="3"/>
      <c r="B16" s="3">
        <v>1.57</v>
      </c>
      <c r="C16" s="3">
        <v>5.13</v>
      </c>
      <c r="D16" s="3">
        <v>28.350999999999999</v>
      </c>
      <c r="E16" s="3">
        <v>1.1950000000000001</v>
      </c>
      <c r="F16" s="3">
        <v>5.0724</v>
      </c>
      <c r="G16" s="3">
        <v>1.232</v>
      </c>
      <c r="H16" s="3"/>
      <c r="I16" s="3"/>
      <c r="J16">
        <f t="shared" si="0"/>
        <v>28351000000</v>
      </c>
      <c r="K16">
        <f t="shared" si="1"/>
        <v>5072.3999999999996</v>
      </c>
    </row>
    <row r="17" spans="1:11" ht="15.5" thickTop="1" thickBot="1" x14ac:dyDescent="0.4">
      <c r="A17" s="3"/>
      <c r="B17" s="3">
        <v>2.4</v>
      </c>
      <c r="C17" s="3">
        <v>6.43</v>
      </c>
      <c r="D17" s="3">
        <v>54.320999999999998</v>
      </c>
      <c r="E17" s="3">
        <v>1.3240000000000001</v>
      </c>
      <c r="F17" s="3">
        <v>5.6162999999999998</v>
      </c>
      <c r="G17" s="3">
        <v>2.88</v>
      </c>
      <c r="H17" s="3"/>
      <c r="I17" s="3"/>
      <c r="J17">
        <f t="shared" si="0"/>
        <v>54321000000</v>
      </c>
      <c r="K17">
        <f t="shared" si="1"/>
        <v>5616.3</v>
      </c>
    </row>
    <row r="18" spans="1:11" ht="15.5" thickTop="1" thickBot="1" x14ac:dyDescent="0.4">
      <c r="A18" s="3"/>
      <c r="B18" s="3">
        <v>2.76</v>
      </c>
      <c r="C18" s="3">
        <v>6.79</v>
      </c>
      <c r="D18" s="3">
        <v>65.965999999999994</v>
      </c>
      <c r="E18" s="3">
        <v>1.3979999999999999</v>
      </c>
      <c r="F18" s="3">
        <v>5.9306999999999999</v>
      </c>
      <c r="G18" s="3">
        <v>3.8090000000000002</v>
      </c>
      <c r="H18" s="3"/>
      <c r="I18" s="3"/>
      <c r="J18">
        <f t="shared" si="0"/>
        <v>65965999999.999992</v>
      </c>
      <c r="K18">
        <f t="shared" si="1"/>
        <v>5930.7</v>
      </c>
    </row>
    <row r="19" spans="1:11" ht="15.5" thickTop="1" thickBot="1" x14ac:dyDescent="0.4">
      <c r="A19" s="3"/>
      <c r="B19" s="3">
        <v>3.7</v>
      </c>
      <c r="C19" s="3">
        <v>8.4499999999999993</v>
      </c>
      <c r="D19" s="3">
        <v>110.053</v>
      </c>
      <c r="E19" s="3">
        <v>1.476</v>
      </c>
      <c r="F19" s="3">
        <v>6.2618999999999998</v>
      </c>
      <c r="G19" s="3">
        <v>6.8449999999999998</v>
      </c>
      <c r="H19" s="3"/>
      <c r="I19" s="3"/>
      <c r="J19">
        <f t="shared" si="0"/>
        <v>110053000000</v>
      </c>
      <c r="K19">
        <f t="shared" si="1"/>
        <v>6261.9</v>
      </c>
    </row>
    <row r="20" spans="1:11" ht="15.5" thickTop="1" thickBot="1" x14ac:dyDescent="0.4">
      <c r="A20" s="3"/>
      <c r="B20" s="3">
        <v>5.57</v>
      </c>
      <c r="C20" s="3">
        <v>12.84</v>
      </c>
      <c r="D20" s="3">
        <v>251.74600000000001</v>
      </c>
      <c r="E20" s="3">
        <v>1.4650000000000001</v>
      </c>
      <c r="F20" s="3">
        <v>6.2168999999999999</v>
      </c>
      <c r="G20" s="3">
        <v>15.512</v>
      </c>
      <c r="H20" s="3"/>
      <c r="I20" s="3"/>
      <c r="J20">
        <f t="shared" si="0"/>
        <v>251746000000</v>
      </c>
      <c r="K20">
        <f t="shared" si="1"/>
        <v>6216.9</v>
      </c>
    </row>
    <row r="21" spans="1:11" ht="44.5" thickTop="1" thickBot="1" x14ac:dyDescent="0.4">
      <c r="A21" s="3">
        <v>1.387</v>
      </c>
      <c r="B21" s="3">
        <v>2.54</v>
      </c>
      <c r="C21" s="3">
        <v>5.84</v>
      </c>
      <c r="D21" s="3">
        <v>45.390999999999998</v>
      </c>
      <c r="E21" s="3">
        <v>1.276</v>
      </c>
      <c r="F21" s="3">
        <v>5.4153000000000002</v>
      </c>
      <c r="G21" s="3">
        <v>3.226</v>
      </c>
      <c r="H21" s="3"/>
      <c r="I21" s="4" t="s">
        <v>7</v>
      </c>
      <c r="J21">
        <f t="shared" si="0"/>
        <v>45391000000</v>
      </c>
      <c r="K21">
        <f t="shared" si="1"/>
        <v>5415.3</v>
      </c>
    </row>
    <row r="22" spans="1:11" ht="15.5" thickTop="1" thickBot="1" x14ac:dyDescent="0.4">
      <c r="A22" s="3"/>
      <c r="B22" s="3">
        <v>2.99</v>
      </c>
      <c r="C22" s="3">
        <v>6.52</v>
      </c>
      <c r="D22" s="3">
        <v>59.654000000000003</v>
      </c>
      <c r="E22" s="3">
        <v>1.3320000000000001</v>
      </c>
      <c r="F22" s="3">
        <v>5.6519000000000004</v>
      </c>
      <c r="G22" s="3">
        <v>4.47</v>
      </c>
      <c r="H22" s="3"/>
      <c r="I22" s="3"/>
      <c r="J22">
        <f t="shared" si="0"/>
        <v>59654000000</v>
      </c>
      <c r="K22">
        <f t="shared" si="1"/>
        <v>5651.9000000000005</v>
      </c>
    </row>
    <row r="23" spans="1:11" ht="15.5" thickTop="1" thickBot="1" x14ac:dyDescent="0.4">
      <c r="A23" s="3"/>
      <c r="B23" s="3">
        <v>3.4</v>
      </c>
      <c r="C23" s="3">
        <v>7.15</v>
      </c>
      <c r="D23" s="3">
        <v>74.388999999999996</v>
      </c>
      <c r="E23" s="3">
        <v>1.375</v>
      </c>
      <c r="F23" s="3">
        <v>5.8343999999999996</v>
      </c>
      <c r="G23" s="3">
        <v>5.78</v>
      </c>
      <c r="H23" s="3"/>
      <c r="I23" s="3"/>
      <c r="J23">
        <f t="shared" si="0"/>
        <v>74389000000</v>
      </c>
      <c r="K23">
        <f t="shared" si="1"/>
        <v>5834.4</v>
      </c>
    </row>
    <row r="24" spans="1:11" ht="15.5" thickTop="1" thickBot="1" x14ac:dyDescent="0.4">
      <c r="A24" s="3"/>
      <c r="B24" s="3">
        <v>3.9</v>
      </c>
      <c r="C24" s="3">
        <v>8.26</v>
      </c>
      <c r="D24" s="3">
        <v>98.575000000000003</v>
      </c>
      <c r="E24" s="3">
        <v>1.3660000000000001</v>
      </c>
      <c r="F24" s="3">
        <v>5.7972000000000001</v>
      </c>
      <c r="G24" s="3">
        <v>7.6050000000000004</v>
      </c>
      <c r="H24" s="3"/>
      <c r="I24" s="3"/>
      <c r="J24">
        <f t="shared" si="0"/>
        <v>98575000000</v>
      </c>
      <c r="K24">
        <f t="shared" si="1"/>
        <v>5797.2</v>
      </c>
    </row>
    <row r="25" spans="1:11" ht="15.5" thickTop="1" thickBot="1" x14ac:dyDescent="0.4">
      <c r="A25" s="3"/>
      <c r="B25" s="3">
        <v>4.2300000000000004</v>
      </c>
      <c r="C25" s="3">
        <v>8.76</v>
      </c>
      <c r="D25" s="3">
        <v>113.38800000000001</v>
      </c>
      <c r="E25" s="3">
        <v>1.395</v>
      </c>
      <c r="F25" s="3">
        <v>5.9173999999999998</v>
      </c>
      <c r="G25" s="3">
        <v>8.9459999999999997</v>
      </c>
      <c r="H25" s="3"/>
      <c r="I25" s="3"/>
      <c r="J25">
        <f t="shared" si="0"/>
        <v>113388000000</v>
      </c>
      <c r="K25">
        <f t="shared" si="1"/>
        <v>5917.4</v>
      </c>
    </row>
    <row r="26" spans="1:11" ht="44.5" thickTop="1" thickBot="1" x14ac:dyDescent="0.4">
      <c r="A26" s="3">
        <v>1.6319999999999999</v>
      </c>
      <c r="B26" s="3">
        <v>1.88</v>
      </c>
      <c r="C26" s="3">
        <v>4.13</v>
      </c>
      <c r="D26" s="3">
        <v>20.187999999999999</v>
      </c>
      <c r="E26" s="3">
        <v>1.125</v>
      </c>
      <c r="F26" s="3">
        <v>4.7724000000000002</v>
      </c>
      <c r="G26" s="3">
        <v>1.7669999999999999</v>
      </c>
      <c r="H26" s="3"/>
      <c r="I26" s="4" t="s">
        <v>7</v>
      </c>
      <c r="J26">
        <f t="shared" si="0"/>
        <v>20188000000</v>
      </c>
      <c r="K26">
        <f t="shared" si="1"/>
        <v>4772.4000000000005</v>
      </c>
    </row>
    <row r="27" spans="1:11" ht="15.5" thickTop="1" thickBot="1" x14ac:dyDescent="0.4">
      <c r="A27" s="3"/>
      <c r="B27" s="3">
        <v>2.7</v>
      </c>
      <c r="C27" s="3">
        <v>5.34</v>
      </c>
      <c r="D27" s="3">
        <v>37.487000000000002</v>
      </c>
      <c r="E27" s="3">
        <v>1.2390000000000001</v>
      </c>
      <c r="F27" s="3">
        <v>5.2591000000000001</v>
      </c>
      <c r="G27" s="3">
        <v>3.645</v>
      </c>
      <c r="H27" s="3"/>
      <c r="I27" s="3"/>
      <c r="J27">
        <f t="shared" si="0"/>
        <v>37487000000</v>
      </c>
      <c r="K27">
        <f t="shared" si="1"/>
        <v>5259.1</v>
      </c>
    </row>
    <row r="28" spans="1:11" ht="15.5" thickTop="1" thickBot="1" x14ac:dyDescent="0.4">
      <c r="A28" s="3"/>
      <c r="B28" s="3">
        <v>3.24</v>
      </c>
      <c r="C28" s="3">
        <v>6.24</v>
      </c>
      <c r="D28" s="3">
        <v>52.566000000000003</v>
      </c>
      <c r="E28" s="3">
        <v>1.2749999999999999</v>
      </c>
      <c r="F28" s="3">
        <v>5.4080000000000004</v>
      </c>
      <c r="G28" s="3">
        <v>5.2489999999999997</v>
      </c>
      <c r="H28" s="3"/>
      <c r="I28" s="3"/>
      <c r="J28">
        <f t="shared" si="0"/>
        <v>52566000000</v>
      </c>
      <c r="K28">
        <f t="shared" si="1"/>
        <v>5408</v>
      </c>
    </row>
    <row r="29" spans="1:11" ht="15.5" thickTop="1" thickBot="1" x14ac:dyDescent="0.4">
      <c r="A29" s="3"/>
      <c r="B29" s="3">
        <v>4.24</v>
      </c>
      <c r="C29" s="3">
        <v>7.68</v>
      </c>
      <c r="D29" s="3">
        <v>84.664000000000001</v>
      </c>
      <c r="E29" s="3">
        <v>1.3680000000000001</v>
      </c>
      <c r="F29" s="3">
        <v>5.8047000000000004</v>
      </c>
      <c r="G29" s="3">
        <v>8.9890000000000008</v>
      </c>
      <c r="H29" s="3"/>
      <c r="I29" s="3"/>
      <c r="J29">
        <f t="shared" si="0"/>
        <v>84664000000</v>
      </c>
      <c r="K29">
        <f t="shared" si="1"/>
        <v>5804.7000000000007</v>
      </c>
    </row>
    <row r="30" spans="1:11" ht="15.5" thickTop="1" thickBot="1" x14ac:dyDescent="0.4">
      <c r="A30" s="3"/>
      <c r="B30" s="3">
        <v>4.5</v>
      </c>
      <c r="C30" s="3">
        <v>8.15</v>
      </c>
      <c r="D30" s="3">
        <v>95.355000000000004</v>
      </c>
      <c r="E30" s="3">
        <v>1.3680000000000001</v>
      </c>
      <c r="F30" s="3">
        <v>5.8055000000000003</v>
      </c>
      <c r="G30" s="3">
        <v>10.125</v>
      </c>
      <c r="H30" s="3"/>
      <c r="I30" s="3"/>
      <c r="J30">
        <f t="shared" si="0"/>
        <v>95355000000</v>
      </c>
      <c r="K30">
        <f t="shared" si="1"/>
        <v>5805.5</v>
      </c>
    </row>
    <row r="31" spans="1:11" ht="15.5" thickTop="1" thickBot="1" x14ac:dyDescent="0.4">
      <c r="A31" s="3"/>
      <c r="B31" s="3">
        <v>6.21</v>
      </c>
      <c r="C31" s="3">
        <v>11.91</v>
      </c>
      <c r="D31" s="3">
        <v>192.29900000000001</v>
      </c>
      <c r="E31" s="3">
        <v>1.28</v>
      </c>
      <c r="F31" s="3">
        <v>5.4325999999999999</v>
      </c>
      <c r="G31" s="3">
        <v>19.282</v>
      </c>
      <c r="H31" s="3"/>
      <c r="I31" s="3"/>
      <c r="J31">
        <f t="shared" si="0"/>
        <v>192299000000</v>
      </c>
      <c r="K31">
        <f t="shared" si="1"/>
        <v>5432.5999999999995</v>
      </c>
    </row>
    <row r="32" spans="1:11" ht="59" thickTop="1" thickBot="1" x14ac:dyDescent="0.4">
      <c r="A32" s="3">
        <v>1</v>
      </c>
      <c r="B32" s="3">
        <v>2.92</v>
      </c>
      <c r="C32" s="3">
        <v>8.33</v>
      </c>
      <c r="D32" s="3">
        <v>103.205</v>
      </c>
      <c r="E32" s="3">
        <v>1.54</v>
      </c>
      <c r="F32" s="3">
        <v>6.5331000000000001</v>
      </c>
      <c r="G32" s="3">
        <v>4.2629999999999999</v>
      </c>
      <c r="H32" s="3"/>
      <c r="I32" s="4" t="s">
        <v>8</v>
      </c>
      <c r="J32">
        <f t="shared" si="0"/>
        <v>103205000000</v>
      </c>
      <c r="K32">
        <f t="shared" si="1"/>
        <v>6533.1</v>
      </c>
    </row>
    <row r="33" spans="1:11" ht="15.5" thickTop="1" thickBot="1" x14ac:dyDescent="0.4">
      <c r="A33" s="3"/>
      <c r="B33" s="3">
        <v>2.98</v>
      </c>
      <c r="C33" s="3">
        <v>8.51</v>
      </c>
      <c r="D33" s="3">
        <v>107.602</v>
      </c>
      <c r="E33" s="3">
        <v>1.5389999999999999</v>
      </c>
      <c r="F33" s="3">
        <v>6.5294999999999996</v>
      </c>
      <c r="G33" s="3">
        <v>4.4400000000000004</v>
      </c>
      <c r="H33" s="3"/>
      <c r="I33" s="3"/>
      <c r="J33">
        <f t="shared" si="0"/>
        <v>107602000000</v>
      </c>
      <c r="K33">
        <f t="shared" si="1"/>
        <v>6529.5</v>
      </c>
    </row>
    <row r="34" spans="1:11" ht="15.5" thickTop="1" thickBot="1" x14ac:dyDescent="0.4">
      <c r="A34" s="3"/>
      <c r="B34" s="3">
        <v>3.11</v>
      </c>
      <c r="C34" s="3">
        <v>8.74</v>
      </c>
      <c r="D34" s="3">
        <v>115.331</v>
      </c>
      <c r="E34" s="3">
        <v>1.552</v>
      </c>
      <c r="F34" s="3">
        <v>6.5868000000000002</v>
      </c>
      <c r="G34" s="3">
        <v>4.8360000000000003</v>
      </c>
      <c r="H34" s="3"/>
      <c r="I34" s="3"/>
      <c r="J34">
        <f t="shared" si="0"/>
        <v>115331000000</v>
      </c>
      <c r="K34">
        <f t="shared" si="1"/>
        <v>6586.8</v>
      </c>
    </row>
    <row r="35" spans="1:11" ht="15.5" thickTop="1" thickBot="1" x14ac:dyDescent="0.4">
      <c r="A35" s="3"/>
      <c r="B35" s="3">
        <v>3.13</v>
      </c>
      <c r="C35" s="3">
        <v>8.76</v>
      </c>
      <c r="D35" s="3">
        <v>116.33799999999999</v>
      </c>
      <c r="E35" s="3">
        <v>1.556</v>
      </c>
      <c r="F35" s="3">
        <v>6.6018999999999997</v>
      </c>
      <c r="G35" s="3">
        <v>4.8979999999999997</v>
      </c>
      <c r="H35" s="3"/>
      <c r="I35" s="3"/>
      <c r="J35">
        <f t="shared" si="0"/>
        <v>116338000000</v>
      </c>
      <c r="K35">
        <f t="shared" si="1"/>
        <v>6601.9</v>
      </c>
    </row>
    <row r="36" spans="1:11" ht="15.5" thickTop="1" thickBot="1" x14ac:dyDescent="0.4">
      <c r="A36" s="3"/>
      <c r="B36" s="3">
        <v>3.13</v>
      </c>
      <c r="C36" s="3">
        <v>8.77</v>
      </c>
      <c r="D36" s="3">
        <v>116.471</v>
      </c>
      <c r="E36" s="3">
        <v>1.5549999999999999</v>
      </c>
      <c r="F36" s="3">
        <v>6.5976999999999997</v>
      </c>
      <c r="G36" s="3">
        <v>4.8979999999999997</v>
      </c>
      <c r="H36" s="3"/>
      <c r="I36" s="3"/>
      <c r="J36">
        <f t="shared" si="0"/>
        <v>116471000000</v>
      </c>
      <c r="K36">
        <f t="shared" si="1"/>
        <v>6597.7</v>
      </c>
    </row>
    <row r="37" spans="1:11" ht="15.5" thickTop="1" thickBot="1" x14ac:dyDescent="0.4">
      <c r="A37" s="3"/>
      <c r="B37" s="3">
        <v>3.22</v>
      </c>
      <c r="C37" s="3">
        <v>9.06</v>
      </c>
      <c r="D37" s="3">
        <v>123.782</v>
      </c>
      <c r="E37" s="3">
        <v>1.5509999999999999</v>
      </c>
      <c r="F37" s="3">
        <v>6.5824999999999996</v>
      </c>
      <c r="G37" s="3">
        <v>5.1840000000000002</v>
      </c>
      <c r="H37" s="3"/>
      <c r="I37" s="3"/>
      <c r="J37">
        <f t="shared" si="0"/>
        <v>123782000000</v>
      </c>
      <c r="K37">
        <f t="shared" si="1"/>
        <v>6582.5</v>
      </c>
    </row>
    <row r="38" spans="1:11" ht="15.5" thickTop="1" thickBot="1" x14ac:dyDescent="0.4">
      <c r="A38" s="3"/>
      <c r="B38" s="3">
        <v>3.25</v>
      </c>
      <c r="C38" s="3">
        <v>8.9</v>
      </c>
      <c r="D38" s="3">
        <v>122.729</v>
      </c>
      <c r="E38" s="3">
        <v>1.575</v>
      </c>
      <c r="F38" s="3">
        <v>6.6837</v>
      </c>
      <c r="G38" s="3">
        <v>5.2809999999999997</v>
      </c>
      <c r="H38" s="3"/>
      <c r="I38" s="3"/>
      <c r="J38">
        <f t="shared" si="0"/>
        <v>122729000000</v>
      </c>
      <c r="K38">
        <f t="shared" si="1"/>
        <v>6683.7</v>
      </c>
    </row>
    <row r="39" spans="1:11" ht="15.5" thickTop="1" thickBot="1" x14ac:dyDescent="0.4">
      <c r="A39" s="3"/>
      <c r="B39" s="3">
        <v>3.25</v>
      </c>
      <c r="C39" s="3">
        <v>8.94</v>
      </c>
      <c r="D39" s="3">
        <v>123.28</v>
      </c>
      <c r="E39" s="3">
        <v>1.571</v>
      </c>
      <c r="F39" s="3">
        <v>6.6665000000000001</v>
      </c>
      <c r="G39" s="3">
        <v>5.2809999999999997</v>
      </c>
      <c r="H39" s="3"/>
      <c r="I39" s="3"/>
      <c r="J39">
        <f t="shared" si="0"/>
        <v>123280000000</v>
      </c>
      <c r="K39">
        <f t="shared" si="1"/>
        <v>6666.5</v>
      </c>
    </row>
    <row r="40" spans="1:11" ht="59" thickTop="1" thickBot="1" x14ac:dyDescent="0.4">
      <c r="A40" s="3">
        <v>1</v>
      </c>
      <c r="B40" s="3">
        <v>0.46800000000000003</v>
      </c>
      <c r="C40" s="3">
        <v>7.5350000000000001</v>
      </c>
      <c r="D40" s="3">
        <v>14.962999999999999</v>
      </c>
      <c r="E40" s="3">
        <v>1.0660000000000001</v>
      </c>
      <c r="F40" s="3">
        <v>4.524</v>
      </c>
      <c r="G40" s="3">
        <v>0.11</v>
      </c>
      <c r="H40" s="3"/>
      <c r="I40" s="4" t="s">
        <v>9</v>
      </c>
      <c r="J40">
        <f t="shared" si="0"/>
        <v>14963000000</v>
      </c>
      <c r="K40">
        <f t="shared" si="1"/>
        <v>4524</v>
      </c>
    </row>
    <row r="41" spans="1:11" ht="15.5" thickTop="1" thickBot="1" x14ac:dyDescent="0.4">
      <c r="A41" s="3"/>
      <c r="B41" s="3">
        <v>0.624</v>
      </c>
      <c r="C41" s="3">
        <v>7.7619999999999996</v>
      </c>
      <c r="D41" s="3">
        <v>20.550999999999998</v>
      </c>
      <c r="E41" s="3">
        <v>1.087</v>
      </c>
      <c r="F41" s="3">
        <v>4.6139000000000001</v>
      </c>
      <c r="G41" s="3">
        <v>0.19500000000000001</v>
      </c>
      <c r="H41" s="3"/>
      <c r="I41" s="3"/>
      <c r="J41">
        <f t="shared" si="0"/>
        <v>20551000000</v>
      </c>
      <c r="K41">
        <f t="shared" si="1"/>
        <v>4613.9000000000005</v>
      </c>
    </row>
    <row r="42" spans="1:11" ht="15.5" thickTop="1" thickBot="1" x14ac:dyDescent="0.4">
      <c r="A42" s="3"/>
      <c r="B42" s="3">
        <v>0.64200000000000002</v>
      </c>
      <c r="C42" s="3">
        <v>8.0589999999999993</v>
      </c>
      <c r="D42" s="3">
        <v>21.952999999999999</v>
      </c>
      <c r="E42" s="3">
        <v>1.087</v>
      </c>
      <c r="F42" s="3">
        <v>4.6102999999999996</v>
      </c>
      <c r="G42" s="3">
        <v>0.20599999999999999</v>
      </c>
      <c r="H42" s="3"/>
      <c r="I42" s="3"/>
      <c r="J42">
        <f t="shared" si="0"/>
        <v>21953000000</v>
      </c>
      <c r="K42">
        <f t="shared" si="1"/>
        <v>4610.2999999999993</v>
      </c>
    </row>
    <row r="43" spans="1:11" ht="15.5" thickTop="1" thickBot="1" x14ac:dyDescent="0.4">
      <c r="A43" s="3"/>
      <c r="B43" s="3">
        <v>0.67600000000000005</v>
      </c>
      <c r="C43" s="3">
        <v>7.7439999999999998</v>
      </c>
      <c r="D43" s="3">
        <v>22.212</v>
      </c>
      <c r="E43" s="3">
        <v>1.0960000000000001</v>
      </c>
      <c r="F43" s="3">
        <v>4.6487999999999996</v>
      </c>
      <c r="G43" s="3">
        <v>0.22800000000000001</v>
      </c>
      <c r="H43" s="3"/>
      <c r="I43" s="3"/>
      <c r="J43">
        <f t="shared" si="0"/>
        <v>22212000000</v>
      </c>
      <c r="K43">
        <f t="shared" si="1"/>
        <v>4648.7999999999993</v>
      </c>
    </row>
    <row r="44" spans="1:11" ht="15.5" thickTop="1" thickBot="1" x14ac:dyDescent="0.4">
      <c r="A44" s="3"/>
      <c r="B44" s="3">
        <v>1.343</v>
      </c>
      <c r="C44" s="3">
        <v>8.1829999999999998</v>
      </c>
      <c r="D44" s="3">
        <v>46.63</v>
      </c>
      <c r="E44" s="3">
        <v>1.196</v>
      </c>
      <c r="F44" s="3">
        <v>5.0761000000000003</v>
      </c>
      <c r="G44" s="3">
        <v>0.90200000000000002</v>
      </c>
      <c r="H44" s="3"/>
      <c r="I44" s="3"/>
      <c r="J44">
        <f t="shared" si="0"/>
        <v>46630000000</v>
      </c>
      <c r="K44">
        <f t="shared" si="1"/>
        <v>5076.1000000000004</v>
      </c>
    </row>
    <row r="45" spans="1:11" ht="15.5" thickTop="1" thickBot="1" x14ac:dyDescent="0.4">
      <c r="A45" s="3"/>
      <c r="B45" s="3">
        <v>2.4209999999999998</v>
      </c>
      <c r="C45" s="3">
        <v>8.1449999999999996</v>
      </c>
      <c r="D45" s="3">
        <v>83.668000000000006</v>
      </c>
      <c r="E45" s="3">
        <v>1.423</v>
      </c>
      <c r="F45" s="3">
        <v>6.0376000000000003</v>
      </c>
      <c r="G45" s="3">
        <v>2.931</v>
      </c>
      <c r="H45" s="3"/>
      <c r="I45" s="3"/>
      <c r="J45">
        <f t="shared" si="0"/>
        <v>83668000000</v>
      </c>
      <c r="K45">
        <f t="shared" si="1"/>
        <v>6037.6</v>
      </c>
    </row>
    <row r="46" spans="1:11" ht="15.5" thickTop="1" thickBot="1" x14ac:dyDescent="0.4">
      <c r="A46" s="3"/>
      <c r="B46" s="3">
        <v>2.4689999999999999</v>
      </c>
      <c r="C46" s="3">
        <v>8.1910000000000007</v>
      </c>
      <c r="D46" s="3">
        <v>85.808999999999997</v>
      </c>
      <c r="E46" s="3">
        <v>1.431</v>
      </c>
      <c r="F46" s="3">
        <v>6.0738000000000003</v>
      </c>
      <c r="G46" s="3">
        <v>3.048</v>
      </c>
      <c r="H46" s="3"/>
      <c r="I46" s="3"/>
      <c r="J46">
        <f t="shared" si="0"/>
        <v>85809000000</v>
      </c>
      <c r="K46">
        <f t="shared" si="1"/>
        <v>6073.8</v>
      </c>
    </row>
    <row r="47" spans="1:11" ht="15.5" thickTop="1" thickBot="1" x14ac:dyDescent="0.4">
      <c r="A47" s="3"/>
      <c r="B47" s="3">
        <v>2.8580000000000001</v>
      </c>
      <c r="C47" s="3">
        <v>8.2149999999999999</v>
      </c>
      <c r="D47" s="3">
        <v>99.619</v>
      </c>
      <c r="E47" s="3">
        <v>1.534</v>
      </c>
      <c r="F47" s="3">
        <v>6.5067000000000004</v>
      </c>
      <c r="G47" s="3">
        <v>4.0839999999999996</v>
      </c>
      <c r="H47" s="3"/>
      <c r="I47" s="3"/>
      <c r="J47">
        <f t="shared" si="0"/>
        <v>99619000000</v>
      </c>
      <c r="K47">
        <f t="shared" si="1"/>
        <v>6506.7000000000007</v>
      </c>
    </row>
    <row r="48" spans="1:11" ht="15.5" thickTop="1" thickBot="1" x14ac:dyDescent="0.4">
      <c r="A48" s="3"/>
      <c r="B48" s="3">
        <v>2.9260000000000002</v>
      </c>
      <c r="C48" s="3">
        <v>8.3879999999999999</v>
      </c>
      <c r="D48" s="3">
        <v>104.137</v>
      </c>
      <c r="E48" s="3">
        <v>1.536</v>
      </c>
      <c r="F48" s="3">
        <v>6.516</v>
      </c>
      <c r="G48" s="3">
        <v>4.2809999999999997</v>
      </c>
      <c r="H48" s="3"/>
      <c r="I48" s="3"/>
      <c r="J48">
        <f t="shared" si="0"/>
        <v>104137000000</v>
      </c>
      <c r="K48">
        <f t="shared" si="1"/>
        <v>6516</v>
      </c>
    </row>
    <row r="49" spans="1:11" ht="15.5" thickTop="1" thickBot="1" x14ac:dyDescent="0.4">
      <c r="A49" s="3"/>
      <c r="B49" s="3">
        <v>3.056</v>
      </c>
      <c r="C49" s="3">
        <v>8.6189999999999998</v>
      </c>
      <c r="D49" s="3">
        <v>111.759</v>
      </c>
      <c r="E49" s="3">
        <v>1.5489999999999999</v>
      </c>
      <c r="F49" s="3">
        <v>6.5739000000000001</v>
      </c>
      <c r="G49" s="3">
        <v>4.67</v>
      </c>
      <c r="H49" s="3"/>
      <c r="I49" s="3"/>
      <c r="J49">
        <f t="shared" si="0"/>
        <v>111759000000</v>
      </c>
      <c r="K49">
        <f t="shared" si="1"/>
        <v>6573.9</v>
      </c>
    </row>
    <row r="50" spans="1:11" ht="15.5" thickTop="1" thickBot="1" x14ac:dyDescent="0.4">
      <c r="A50" s="3"/>
      <c r="B50" s="3">
        <v>3.0680000000000001</v>
      </c>
      <c r="C50" s="3">
        <v>8.6430000000000007</v>
      </c>
      <c r="D50" s="3">
        <v>112.511</v>
      </c>
      <c r="E50" s="3">
        <v>1.55</v>
      </c>
      <c r="F50" s="3">
        <v>6.5780000000000003</v>
      </c>
      <c r="G50" s="3">
        <v>4.7060000000000004</v>
      </c>
      <c r="H50" s="3"/>
      <c r="I50" s="3"/>
      <c r="J50">
        <f t="shared" si="0"/>
        <v>112511000000</v>
      </c>
      <c r="K50">
        <f t="shared" si="1"/>
        <v>6578</v>
      </c>
    </row>
    <row r="51" spans="1:11" ht="15.5" thickTop="1" thickBot="1" x14ac:dyDescent="0.4">
      <c r="A51" s="3"/>
      <c r="B51" s="3">
        <v>3.0710000000000002</v>
      </c>
      <c r="C51" s="3">
        <v>8.6340000000000003</v>
      </c>
      <c r="D51" s="3">
        <v>112.503</v>
      </c>
      <c r="E51" s="3">
        <v>1.552</v>
      </c>
      <c r="F51" s="3">
        <v>6.5853000000000002</v>
      </c>
      <c r="G51" s="3">
        <v>4.7160000000000002</v>
      </c>
      <c r="H51" s="3"/>
      <c r="I51" s="3"/>
      <c r="J51">
        <f t="shared" si="0"/>
        <v>112503000000</v>
      </c>
      <c r="K51">
        <f t="shared" si="1"/>
        <v>6585.3</v>
      </c>
    </row>
    <row r="52" spans="1:11" ht="15.5" thickTop="1" thickBot="1" x14ac:dyDescent="0.4">
      <c r="A52" s="3"/>
      <c r="B52" s="3">
        <v>3.1659999999999999</v>
      </c>
      <c r="C52" s="3">
        <v>8.9320000000000004</v>
      </c>
      <c r="D52" s="3">
        <v>119.98699999999999</v>
      </c>
      <c r="E52" s="3">
        <v>1.5489999999999999</v>
      </c>
      <c r="F52" s="3">
        <v>6.5727000000000002</v>
      </c>
      <c r="G52" s="3">
        <v>5.0119999999999996</v>
      </c>
      <c r="H52" s="3"/>
      <c r="I52" s="3"/>
      <c r="J52">
        <f t="shared" si="0"/>
        <v>119987000000</v>
      </c>
      <c r="K52">
        <f t="shared" si="1"/>
        <v>6572.7</v>
      </c>
    </row>
    <row r="53" spans="1:11" ht="15.5" thickTop="1" thickBot="1" x14ac:dyDescent="0.4">
      <c r="A53" s="3"/>
      <c r="B53" s="3">
        <v>3.1880000000000002</v>
      </c>
      <c r="C53" s="3">
        <v>8.7729999999999997</v>
      </c>
      <c r="D53" s="3">
        <v>118.67</v>
      </c>
      <c r="E53" s="3">
        <v>1.571</v>
      </c>
      <c r="F53" s="3">
        <v>6.665</v>
      </c>
      <c r="G53" s="3">
        <v>5.0819999999999999</v>
      </c>
      <c r="H53" s="3"/>
      <c r="I53" s="3"/>
      <c r="J53">
        <f t="shared" si="0"/>
        <v>118670000000</v>
      </c>
      <c r="K53">
        <f t="shared" si="1"/>
        <v>6665</v>
      </c>
    </row>
    <row r="54" spans="1:11" ht="15.5" thickTop="1" thickBot="1" x14ac:dyDescent="0.4">
      <c r="A54" s="3"/>
      <c r="B54" s="3">
        <v>3.1909999999999998</v>
      </c>
      <c r="C54" s="3">
        <v>8.8160000000000007</v>
      </c>
      <c r="D54" s="3">
        <v>119.364</v>
      </c>
      <c r="E54" s="3">
        <v>1.5669999999999999</v>
      </c>
      <c r="F54" s="3">
        <v>6.65</v>
      </c>
      <c r="G54" s="3">
        <v>5.0910000000000002</v>
      </c>
      <c r="H54" s="3"/>
      <c r="I54" s="3"/>
      <c r="J54">
        <f t="shared" si="0"/>
        <v>119364000000</v>
      </c>
      <c r="K54">
        <f t="shared" si="1"/>
        <v>6650</v>
      </c>
    </row>
    <row r="55" spans="1:11" ht="44.5" thickTop="1" thickBot="1" x14ac:dyDescent="0.4">
      <c r="A55" s="3">
        <v>1.964</v>
      </c>
      <c r="B55" s="3">
        <v>2.85</v>
      </c>
      <c r="C55" s="3">
        <v>4.92</v>
      </c>
      <c r="D55" s="3">
        <v>30.288</v>
      </c>
      <c r="E55" s="3">
        <v>1.21</v>
      </c>
      <c r="F55" s="3">
        <v>5.1338999999999997</v>
      </c>
      <c r="G55" s="3">
        <v>4.0609999999999999</v>
      </c>
      <c r="H55" s="3"/>
      <c r="I55" s="4" t="s">
        <v>10</v>
      </c>
      <c r="J55">
        <f t="shared" si="0"/>
        <v>30288000000</v>
      </c>
      <c r="K55">
        <f t="shared" si="1"/>
        <v>5133.8999999999996</v>
      </c>
    </row>
    <row r="56" spans="1:11" ht="44.5" thickTop="1" thickBot="1" x14ac:dyDescent="0.4">
      <c r="A56" s="3">
        <v>2.0499999999999998</v>
      </c>
      <c r="B56" s="3">
        <v>4.33</v>
      </c>
      <c r="C56" s="3">
        <v>7.51</v>
      </c>
      <c r="D56" s="3">
        <v>67.313000000000002</v>
      </c>
      <c r="E56" s="3">
        <v>1.1519999999999999</v>
      </c>
      <c r="F56" s="3">
        <v>4.8886000000000003</v>
      </c>
      <c r="G56" s="3">
        <v>9.3740000000000006</v>
      </c>
      <c r="H56" s="3"/>
      <c r="I56" s="4" t="s">
        <v>10</v>
      </c>
      <c r="J56">
        <f t="shared" si="0"/>
        <v>67313000000</v>
      </c>
      <c r="K56">
        <f t="shared" si="1"/>
        <v>4888.6000000000004</v>
      </c>
    </row>
    <row r="57" spans="1:11" ht="44.5" thickTop="1" thickBot="1" x14ac:dyDescent="0.4">
      <c r="A57" s="3">
        <v>2.08</v>
      </c>
      <c r="B57" s="3">
        <v>3.14</v>
      </c>
      <c r="C57" s="3">
        <v>5.43</v>
      </c>
      <c r="D57" s="3">
        <v>34.783000000000001</v>
      </c>
      <c r="E57" s="3">
        <v>1.1399999999999999</v>
      </c>
      <c r="F57" s="3">
        <v>4.8372000000000002</v>
      </c>
      <c r="G57" s="3">
        <v>4.93</v>
      </c>
      <c r="H57" s="3"/>
      <c r="I57" s="4" t="s">
        <v>10</v>
      </c>
      <c r="J57">
        <f t="shared" si="0"/>
        <v>34783000000</v>
      </c>
      <c r="K57">
        <f t="shared" si="1"/>
        <v>4837.2</v>
      </c>
    </row>
    <row r="58" spans="1:11" ht="15" thickTop="1" x14ac:dyDescent="0.35"/>
  </sheetData>
  <hyperlinks>
    <hyperlink ref="I2" r:id="rId1" display="javascript:p(28)" xr:uid="{244D15F2-F79E-481B-910D-19CA694A9287}"/>
    <hyperlink ref="I9" r:id="rId2" display="javascript:p(29)" xr:uid="{ABB78398-0CA1-473F-9B97-4B02AE59A96B}"/>
    <hyperlink ref="I15" r:id="rId3" display="javascript:p(29)" xr:uid="{779D888A-92CE-44F1-8F01-CFBE2AC7DF95}"/>
    <hyperlink ref="I21" r:id="rId4" display="javascript:p(29)" xr:uid="{BF9EB8E7-5733-497B-B884-C0CAAD30C3ED}"/>
    <hyperlink ref="I26" r:id="rId5" display="javascript:p(29)" xr:uid="{EFEAD8C3-8E6E-4CF8-82C6-411C93DBE96B}"/>
    <hyperlink ref="I32" r:id="rId6" display="javascript:p(14)" xr:uid="{2324977B-65AD-441B-9F8B-198D4B2B5237}"/>
    <hyperlink ref="I40" r:id="rId7" display="javascript:p(6)" xr:uid="{4BCFF5E5-91E4-458A-B1EA-2DCE352FE665}"/>
    <hyperlink ref="I55" r:id="rId8" display="javascript:p(9)" xr:uid="{FE666712-521B-4460-AA46-307107392AD6}"/>
    <hyperlink ref="I56" r:id="rId9" display="javascript:p(9)" xr:uid="{AB8682A1-B62A-4946-870D-2A4EDF03DC1A}"/>
    <hyperlink ref="I57" r:id="rId10" display="javascript:p(9)" xr:uid="{BA4A25CC-6B95-4828-9666-65D6C73568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2023-10-09T10:44:34Z</dcterms:created>
  <dcterms:modified xsi:type="dcterms:W3CDTF">2023-10-15T17:12:25Z</dcterms:modified>
</cp:coreProperties>
</file>