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6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4" i="1" l="1"/>
  <c r="D64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<sst xmlns="http://schemas.openxmlformats.org/spreadsheetml/2006/main" count="126" uniqueCount="113">
  <si>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</si>
  <si>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</si>
  <si>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</si>
  <si>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</si>
  <si>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</si>
  <si>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</si>
  <si>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</si>
  <si>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</si>
  <si>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</si>
  <si>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</si>
  <si>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</si>
  <si>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</si>
  <si>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</si>
  <si>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</si>
  <si>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</si>
  <si>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</si>
  <si>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</si>
  <si>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</si>
  <si>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</si>
  <si>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</si>
  <si>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</si>
  <si>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</si>
  <si>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</si>
  <si>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</si>
  <si>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</si>
  <si>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</si>
  <si>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</si>
  <si>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</si>
  <si>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</si>
  <si>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</si>
  <si>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</si>
  <si>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</si>
  <si>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</si>
  <si>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</si>
  <si>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</si>
  <si>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</si>
  <si>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</si>
  <si>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</si>
  <si>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</si>
  <si>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</si>
  <si>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</si>
  <si>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</si>
  <si>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</si>
  <si>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</si>
  <si>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</si>
  <si>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</si>
  <si>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</si>
  <si>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</si>
  <si>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</si>
  <si>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</si>
  <si>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</si>
  <si>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</si>
  <si>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</si>
  <si>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</si>
  <si>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</si>
  <si>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</si>
  <si>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</si>
  <si>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</si>
  <si>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</si>
  <si>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</si>
  <si>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</si>
  <si>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</si>
  <si>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</si>
  <si>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</si>
  <si>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</si>
  <si>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</si>
  <si>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</si>
  <si>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</si>
  <si>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</si>
  <si>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</si>
  <si>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</si>
  <si>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</si>
  <si>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</si>
  <si>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</si>
  <si>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</si>
  <si>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</si>
  <si>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</si>
  <si>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</si>
  <si>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</si>
  <si>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</si>
  <si>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</si>
  <si>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</si>
  <si>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</si>
  <si>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</si>
  <si>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</si>
  <si>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</si>
  <si>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</si>
  <si>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</si>
  <si>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</si>
  <si>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</si>
  <si>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</si>
  <si>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</si>
  <si>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</si>
  <si>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</si>
  <si>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</si>
  <si>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</si>
  <si>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</si>
  <si>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</si>
  <si>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</si>
  <si>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</si>
  <si>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</si>
  <si>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</si>
  <si>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</si>
  <si>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</si>
  <si>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</si>
  <si>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</si>
  <si>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 xml:space="preserve">Implementar prontuário </t>
  </si>
  <si>
    <t>Implementar novas funcionálidades no sistema</t>
  </si>
  <si>
    <t>Correção de bugs e tratamento de exceções</t>
  </si>
  <si>
    <t>Integração de funcionalidade ao sistema</t>
  </si>
  <si>
    <t>Integração do banco de dados</t>
  </si>
  <si>
    <t>Inserção de JComboBox com dados de cidades e estados nas telas de cadastro</t>
  </si>
  <si>
    <t>Inserir agendamentos na tela 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</si>
</sst>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318.46999999999997</c:v>
                </c:pt>
                <c:pt idx="7">
                  <c:v>318.46999999999997</c:v>
                </c:pt>
                <c:pt idx="8">
                  <c:v>318.46999999999997</c:v>
                </c:pt>
                <c:pt idx="9">
                  <c:v>318.46999999999997</c:v>
                </c:pt>
                <c:pt idx="10">
                  <c:v>318.46999999999997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6809576"/>
        <c:axId val="166809968"/>
      </c:lineChart>
      <c:catAx>
        <c:axId val="1668095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6809968"/>
        <c:crosses val="autoZero"/>
        <c:auto val="1"/>
        <c:lblAlgn val="ctr"/>
        <c:lblOffset val="100"/>
        <c:noMultiLvlLbl val="1"/>
      </c:catAx>
      <c:valAx>
        <c:axId val="16680996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6809576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showGridLines="0" tabSelected="1" topLeftCell="A40" zoomScale="115" zoomScaleNormal="115" workbookViewId="0">
      <selection activeCell="B50" sqref="B50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60" t="s">
        <v>0</v>
      </c>
      <c r="B1" s="60"/>
      <c r="C1" s="60"/>
      <c r="D1" s="60"/>
      <c r="E1" s="60"/>
      <c r="F1" s="6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61" t="s">
        <v>40</v>
      </c>
      <c r="B8" s="62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61"/>
      <c r="B9" s="63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61"/>
      <c r="B10" s="63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61"/>
      <c r="B11" s="63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61"/>
      <c r="B12" s="63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61"/>
      <c r="B13" s="63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61"/>
      <c r="B14" s="64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55" t="s">
        <v>49</v>
      </c>
      <c r="B15" s="46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59"/>
      <c r="B16" s="47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59"/>
      <c r="B17" s="47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6"/>
      <c r="B18" s="48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55" t="s">
        <v>67</v>
      </c>
      <c r="B19" s="46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56"/>
      <c r="B20" s="48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55" t="s">
        <v>68</v>
      </c>
      <c r="B21" s="46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56"/>
      <c r="B22" s="48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55" t="s">
        <v>69</v>
      </c>
      <c r="B23" s="46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56"/>
      <c r="B24" s="48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55" t="s">
        <v>70</v>
      </c>
      <c r="B25" s="46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56"/>
      <c r="B26" s="48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55" t="s">
        <v>71</v>
      </c>
      <c r="B27" s="57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56"/>
      <c r="B28" s="58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46" t="s">
        <v>79</v>
      </c>
      <c r="B29" s="46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48"/>
      <c r="B30" s="48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46" t="s">
        <v>70</v>
      </c>
      <c r="B31" s="46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47"/>
      <c r="B32" s="47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47"/>
      <c r="B33" s="47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47"/>
      <c r="B34" s="47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48"/>
      <c r="B35" s="48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46" t="s">
        <v>78</v>
      </c>
      <c r="B36" s="46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48"/>
      <c r="B37" s="48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49" t="s">
        <v>92</v>
      </c>
      <c r="B38" s="46"/>
      <c r="C38" s="33" t="s">
        <v>96</v>
      </c>
      <c r="D38" s="29">
        <v>3.2</v>
      </c>
      <c r="E38" s="29">
        <v>3.2</v>
      </c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50"/>
      <c r="B39" s="47"/>
      <c r="C39" s="38" t="s">
        <v>97</v>
      </c>
      <c r="D39" s="29">
        <v>3.5</v>
      </c>
      <c r="E39" s="29">
        <v>3.5</v>
      </c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51"/>
      <c r="B40" s="48"/>
      <c r="C40" s="39" t="s">
        <v>98</v>
      </c>
      <c r="D40" s="29">
        <v>4</v>
      </c>
      <c r="E40" s="29">
        <v>4</v>
      </c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52" t="s">
        <v>93</v>
      </c>
      <c r="B41" s="46" t="s">
        <v>107</v>
      </c>
      <c r="C41" s="39" t="s">
        <v>99</v>
      </c>
      <c r="D41" s="44">
        <v>3.5</v>
      </c>
      <c r="E41" s="43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53"/>
      <c r="B42" s="47"/>
      <c r="C42" s="39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53"/>
      <c r="B43" s="47"/>
      <c r="C43" s="41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53"/>
      <c r="B44" s="47"/>
      <c r="C44" s="42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54"/>
      <c r="B45" s="48"/>
      <c r="C45" s="41" t="s">
        <v>111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52" t="s">
        <v>94</v>
      </c>
      <c r="B46" s="46" t="s">
        <v>108</v>
      </c>
      <c r="C46" s="42" t="s">
        <v>102</v>
      </c>
      <c r="D46" s="35">
        <v>3</v>
      </c>
      <c r="E46" s="35">
        <v>3</v>
      </c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54"/>
      <c r="B47" s="48"/>
      <c r="C47" s="42" t="s">
        <v>103</v>
      </c>
      <c r="D47" s="35">
        <v>2.75</v>
      </c>
      <c r="E47" s="35">
        <v>2.75</v>
      </c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52" t="s">
        <v>95</v>
      </c>
      <c r="B48" s="46" t="s">
        <v>109</v>
      </c>
      <c r="C48" s="39" t="s">
        <v>104</v>
      </c>
      <c r="D48" s="35">
        <v>2</v>
      </c>
      <c r="E48" s="35">
        <v>2</v>
      </c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54"/>
      <c r="B49" s="48"/>
      <c r="C49" s="39" t="s">
        <v>105</v>
      </c>
      <c r="D49" s="35">
        <v>6</v>
      </c>
      <c r="E49" s="35">
        <v>6</v>
      </c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x14ac:dyDescent="0.2">
      <c r="A50" s="45" t="s">
        <v>44</v>
      </c>
      <c r="B50" s="37"/>
      <c r="C50" s="39"/>
      <c r="D50" s="35"/>
      <c r="E50" s="35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x14ac:dyDescent="0.2">
      <c r="A51" s="45" t="s">
        <v>112</v>
      </c>
      <c r="B51" s="37"/>
      <c r="C51" s="39"/>
      <c r="D51" s="35"/>
      <c r="E51" s="35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x14ac:dyDescent="0.2">
      <c r="A52" s="45" t="s">
        <v>106</v>
      </c>
      <c r="B52" s="37"/>
      <c r="C52" s="39"/>
      <c r="D52" s="35"/>
      <c r="E52" s="35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x14ac:dyDescent="0.2">
      <c r="A53" s="45" t="s">
        <v>110</v>
      </c>
      <c r="B53" s="37"/>
      <c r="C53" s="39"/>
      <c r="D53" s="35"/>
      <c r="E53" s="35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x14ac:dyDescent="0.2">
      <c r="A54" s="45"/>
      <c r="B54" s="37"/>
      <c r="C54" s="39"/>
      <c r="D54" s="35"/>
      <c r="E54" s="35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x14ac:dyDescent="0.2">
      <c r="A55" s="45"/>
      <c r="B55" s="37"/>
      <c r="C55" s="39"/>
      <c r="D55" s="35"/>
      <c r="E55" s="35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x14ac:dyDescent="0.2">
      <c r="A56" s="45"/>
      <c r="B56" s="37"/>
      <c r="C56" s="39"/>
      <c r="D56" s="35"/>
      <c r="E56" s="35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4.25" customHeight="1" x14ac:dyDescent="0.2">
      <c r="A57" s="45"/>
      <c r="B57" s="4"/>
      <c r="C57" s="4"/>
      <c r="D57" s="28"/>
      <c r="E57" s="5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4.25" x14ac:dyDescent="0.2">
      <c r="A58" s="3" t="s">
        <v>8</v>
      </c>
      <c r="B58" s="3"/>
      <c r="C58" s="3"/>
      <c r="D58" s="36"/>
      <c r="E58" s="8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25" x14ac:dyDescent="0.2">
      <c r="A59" s="7"/>
      <c r="B59" s="4"/>
      <c r="C59" s="4"/>
      <c r="D59" s="5"/>
      <c r="E59" s="5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25" x14ac:dyDescent="0.2">
      <c r="A60" s="4"/>
      <c r="B60" s="4"/>
      <c r="C60" s="4"/>
      <c r="D60" s="5"/>
      <c r="E60" s="5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 x14ac:dyDescent="0.2">
      <c r="A61" s="3" t="s">
        <v>9</v>
      </c>
      <c r="B61" s="3"/>
      <c r="C61" s="3"/>
      <c r="D61" s="8"/>
      <c r="E61" s="8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 x14ac:dyDescent="0.2">
      <c r="A62" s="4"/>
      <c r="B62" s="4"/>
      <c r="C62" s="4"/>
      <c r="D62" s="5"/>
      <c r="E62" s="5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 x14ac:dyDescent="0.2">
      <c r="A63" s="4"/>
      <c r="B63" s="4"/>
      <c r="C63" s="4"/>
      <c r="D63" s="5"/>
      <c r="E63" s="5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25" x14ac:dyDescent="0.2">
      <c r="A64" s="10" t="s">
        <v>10</v>
      </c>
      <c r="B64" s="4"/>
      <c r="C64" s="10"/>
      <c r="D64" s="11">
        <f>SUM(D4:D63)</f>
        <v>181.52999999999997</v>
      </c>
      <c r="E64" s="11">
        <f>SUM(E4:E57)</f>
        <v>181.52999999999997</v>
      </c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5:5" x14ac:dyDescent="0.2">
      <c r="E65" s="26"/>
    </row>
  </sheetData>
  <mergeCells count="29">
    <mergeCell ref="B29:B30"/>
    <mergeCell ref="B31:B35"/>
    <mergeCell ref="B36:B37"/>
    <mergeCell ref="A29:A30"/>
    <mergeCell ref="A31:A35"/>
    <mergeCell ref="A36:A37"/>
    <mergeCell ref="A15:A18"/>
    <mergeCell ref="B15:B18"/>
    <mergeCell ref="A1:F1"/>
    <mergeCell ref="A8:A14"/>
    <mergeCell ref="B8:B14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B38:B40"/>
    <mergeCell ref="B41:B45"/>
    <mergeCell ref="B46:B47"/>
    <mergeCell ref="B48:B49"/>
    <mergeCell ref="A38:A40"/>
    <mergeCell ref="A41:A45"/>
    <mergeCell ref="A46:A47"/>
    <mergeCell ref="A48:A49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A33" sqref="A3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67"/>
      <c r="B1" s="67"/>
      <c r="C1" s="67" t="s">
        <v>11</v>
      </c>
      <c r="D1" s="67"/>
      <c r="E1" s="67"/>
      <c r="F1" s="67"/>
      <c r="G1" s="67"/>
      <c r="H1" s="67"/>
      <c r="I1" s="67"/>
      <c r="J1" s="67"/>
      <c r="K1" s="67"/>
      <c r="L1" s="67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68" t="s">
        <v>12</v>
      </c>
      <c r="B2" s="69" t="s">
        <v>13</v>
      </c>
      <c r="C2" s="70" t="s">
        <v>14</v>
      </c>
      <c r="D2" s="70" t="s">
        <v>15</v>
      </c>
      <c r="E2" s="70" t="s">
        <v>16</v>
      </c>
      <c r="F2" s="71" t="s">
        <v>17</v>
      </c>
      <c r="G2" s="72" t="s">
        <v>18</v>
      </c>
      <c r="H2" s="72" t="s">
        <v>19</v>
      </c>
      <c r="I2" s="71" t="s">
        <v>20</v>
      </c>
      <c r="J2" s="71" t="s">
        <v>21</v>
      </c>
      <c r="K2" s="71" t="s">
        <v>22</v>
      </c>
      <c r="L2" s="71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68"/>
      <c r="B3" s="69"/>
      <c r="C3" s="69"/>
      <c r="D3" s="69"/>
      <c r="E3" s="70"/>
      <c r="F3" s="71"/>
      <c r="G3" s="72"/>
      <c r="H3" s="72"/>
      <c r="I3" s="71"/>
      <c r="J3" s="71"/>
      <c r="K3" s="71"/>
      <c r="L3" s="7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318.46999999999997</v>
      </c>
      <c r="I6" s="18">
        <f t="shared" si="1"/>
        <v>318.46999999999997</v>
      </c>
      <c r="J6" s="18">
        <f t="shared" si="1"/>
        <v>318.46999999999997</v>
      </c>
      <c r="K6" s="18">
        <f t="shared" si="1"/>
        <v>318.46999999999997</v>
      </c>
      <c r="L6" s="18">
        <f t="shared" si="1"/>
        <v>318.46999999999997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65" t="s">
        <v>37</v>
      </c>
      <c r="B8" s="65"/>
      <c r="C8" s="65" t="s">
        <v>38</v>
      </c>
      <c r="D8" s="65"/>
      <c r="E8" s="65"/>
      <c r="F8" s="65"/>
      <c r="G8" s="65"/>
      <c r="H8" s="65"/>
      <c r="I8" s="65"/>
      <c r="J8" s="65"/>
      <c r="K8" s="65"/>
      <c r="L8" s="65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66">
        <v>50</v>
      </c>
      <c r="B9" s="66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37.700000000000003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181.53000000000003</v>
      </c>
      <c r="N9" s="18">
        <f>M9/10</f>
        <v>18.153000000000002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5</cp:revision>
  <dcterms:created xsi:type="dcterms:W3CDTF">2016-10-08T21:35:52Z</dcterms:created>
  <dcterms:modified xsi:type="dcterms:W3CDTF">2016-10-25T22:22:52Z</dcterms:modified>
  <dc:language>pt-BR</dc:language>
</cp:coreProperties>
</file>