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7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9" i="1" l="1"/>
  <c r="G14" i="1"/>
  <c r="G12" i="1"/>
  <c r="G7" i="1"/>
  <c r="G4" i="1"/>
  <c r="E19" i="1"/>
  <c r="E14" i="1"/>
  <c r="E12" i="1"/>
  <c r="E7" i="1"/>
  <c r="E4" i="1"/>
  <c r="L13" i="4" l="1"/>
  <c r="K13" i="4"/>
  <c r="L12" i="4"/>
  <c r="K12" i="4"/>
  <c r="K11" i="4"/>
  <c r="L11" i="4" s="1"/>
  <c r="K10" i="4"/>
  <c r="L10" i="4" s="1"/>
  <c r="K14" i="5"/>
  <c r="L14" i="5" s="1"/>
  <c r="K13" i="5"/>
  <c r="L13" i="5" s="1"/>
  <c r="K12" i="5"/>
  <c r="L12" i="5" s="1"/>
  <c r="K11" i="5"/>
  <c r="L11" i="5" s="1"/>
  <c r="L13" i="3"/>
  <c r="K13" i="3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<sst xmlns="http://schemas.openxmlformats.org/spreadsheetml/2006/main" count="149" uniqueCount="68">
  <si>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</si>
  <si>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</si>
  <si>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</si>
  <si>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</si>
  <si>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</si>
  <si>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</si>
  <si>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</si>
  <si>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</si>
  <si>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</si>
  <si>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</si>
  <si>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</si>
  <si>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</si>
  <si>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</si>
  <si>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</si>
  <si>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</si>
  <si>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</si>
  <si>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</si>
  <si>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</si>
  <si>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</si>
  <si>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</si>
  <si>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</si>
  <si>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</si>
  <si>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</si>
  <si>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</si>
  <si>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</si>
  <si>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</si>
  <si>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</si>
  <si>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</si>
  <si>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</si>
  <si>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</si>
  <si>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</si>
  <si>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Calendário</t>
  </si>
  <si>
    <t>Atualização de documentação</t>
  </si>
  <si>
    <t>Inclusão de funcionalidades</t>
  </si>
  <si>
    <t>Módulo agendamento</t>
  </si>
  <si>
    <t>InternalFrame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</si>
  <si>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</si>
  <si>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</si>
  <si>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</si>
  <si>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</si>
  <si>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</si>
  <si>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</si>
  <si>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</si>
  <si>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</si>
  <si>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</si>
  <si>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</si>
  <si>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</si>
  <si>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</si>
  <si>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</si>
  <si>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</si>
  <si>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Métodos de inserção</t>
  </si>
  <si>
    <t>Métodos de remoção</t>
  </si>
  <si>
    <t>Métodos de busca</t>
  </si>
  <si>
    <t>Métodos de alteração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</si>
  <si>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</si>
  <si>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</si>
  <si>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</si>
  <si>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</si>
  <si>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</si>
  <si>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Implementar métodos de consultas</t>
  </si>
  <si>
    <t>Implementar parte gráfica da tela consulta</t>
  </si>
  <si>
    <t>Exibir consultas do data atual na tela</t>
  </si>
  <si>
    <t>Não feito</t>
  </si>
  <si>
    <t>Implementação gráfica da tela prontuário</t>
  </si>
  <si>
    <t>Métodos de busca de prontuário</t>
  </si>
  <si>
    <t>Métodos de alteração de prontuário</t>
  </si>
  <si>
    <t>Métodos de remoção de prontuário</t>
  </si>
  <si>
    <t>Integração com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</si>
</sst>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7593920"/>
        <c:axId val="188399856"/>
      </c:lineChart>
      <c:catAx>
        <c:axId val="187593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8399856"/>
        <c:crosses val="autoZero"/>
        <c:auto val="1"/>
        <c:lblAlgn val="ctr"/>
        <c:lblOffset val="100"/>
        <c:noMultiLvlLbl val="1"/>
      </c:catAx>
      <c:valAx>
        <c:axId val="18839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759392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7694384"/>
        <c:axId val="187776104"/>
      </c:lineChart>
      <c:catAx>
        <c:axId val="187694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7776104"/>
        <c:crosses val="autoZero"/>
        <c:auto val="1"/>
        <c:lblAlgn val="ctr"/>
        <c:lblOffset val="100"/>
        <c:noMultiLvlLbl val="1"/>
      </c:catAx>
      <c:valAx>
        <c:axId val="187776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76943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7659352"/>
        <c:axId val="188536632"/>
      </c:lineChart>
      <c:catAx>
        <c:axId val="18765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8536632"/>
        <c:crosses val="autoZero"/>
        <c:auto val="1"/>
        <c:lblAlgn val="ctr"/>
        <c:lblOffset val="100"/>
        <c:noMultiLvlLbl val="1"/>
      </c:catAx>
      <c:valAx>
        <c:axId val="18853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7659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8543496"/>
        <c:axId val="188544904"/>
      </c:lineChart>
      <c:catAx>
        <c:axId val="188543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8544904"/>
        <c:crosses val="autoZero"/>
        <c:auto val="1"/>
        <c:lblAlgn val="ctr"/>
        <c:lblOffset val="100"/>
        <c:noMultiLvlLbl val="1"/>
      </c:catAx>
      <c:valAx>
        <c:axId val="18854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8543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3"/>
  <sheetViews>
    <sheetView windowProtection="1" showGridLines="0" tabSelected="1" zoomScale="130" zoomScaleNormal="130" workbookViewId="0">
      <selection activeCell="B23" sqref="B23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6" t="s">
        <v>37</v>
      </c>
      <c r="B4" s="26" t="s">
        <v>56</v>
      </c>
      <c r="C4" s="25"/>
      <c r="D4" s="25"/>
      <c r="E4" s="39">
        <f>SUM(D4:D6)</f>
        <v>0</v>
      </c>
      <c r="F4" s="25"/>
      <c r="G4" s="39">
        <f>SUM(F4:F6)</f>
        <v>0</v>
      </c>
      <c r="H4" s="64" t="s">
        <v>62</v>
      </c>
      <c r="I4" s="30"/>
      <c r="J4" s="32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7"/>
      <c r="B5" s="21" t="s">
        <v>57</v>
      </c>
      <c r="C5" s="25"/>
      <c r="D5" s="25"/>
      <c r="E5" s="40"/>
      <c r="F5" s="25"/>
      <c r="G5" s="40"/>
      <c r="H5" s="64" t="s">
        <v>62</v>
      </c>
      <c r="I5" s="31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8"/>
      <c r="B6" s="22" t="s">
        <v>58</v>
      </c>
      <c r="C6" s="27"/>
      <c r="D6" s="27"/>
      <c r="E6" s="41"/>
      <c r="F6" s="27"/>
      <c r="G6" s="41"/>
      <c r="H6" s="64" t="s">
        <v>62</v>
      </c>
      <c r="I6" s="31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4" t="s">
        <v>38</v>
      </c>
      <c r="B7" s="22" t="s">
        <v>63</v>
      </c>
      <c r="C7" s="5"/>
      <c r="D7" s="28"/>
      <c r="E7" s="39">
        <f>SUM(D7:D11)</f>
        <v>0</v>
      </c>
      <c r="F7" s="28"/>
      <c r="G7" s="39">
        <f>SUM(F7:F11)</f>
        <v>0</v>
      </c>
      <c r="H7" s="64" t="s">
        <v>62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42"/>
      <c r="B8" s="22" t="s">
        <v>64</v>
      </c>
      <c r="C8" s="5"/>
      <c r="D8" s="20"/>
      <c r="E8" s="40"/>
      <c r="F8" s="20"/>
      <c r="G8" s="40"/>
      <c r="H8" s="64" t="s">
        <v>62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2"/>
      <c r="B9" s="23" t="s">
        <v>65</v>
      </c>
      <c r="C9" s="20"/>
      <c r="D9" s="20"/>
      <c r="E9" s="40"/>
      <c r="F9" s="20"/>
      <c r="G9" s="40"/>
      <c r="H9" s="64" t="s">
        <v>62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2"/>
      <c r="B10" s="24" t="s">
        <v>66</v>
      </c>
      <c r="C10" s="20"/>
      <c r="D10" s="20"/>
      <c r="E10" s="40"/>
      <c r="F10" s="20"/>
      <c r="G10" s="40"/>
      <c r="H10" s="64" t="s">
        <v>62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5"/>
      <c r="B11" s="23" t="s">
        <v>67</v>
      </c>
      <c r="C11" s="20"/>
      <c r="D11" s="20"/>
      <c r="E11" s="41"/>
      <c r="F11" s="20"/>
      <c r="G11" s="41"/>
      <c r="H11" s="64" t="s">
        <v>62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4" t="s">
        <v>39</v>
      </c>
      <c r="B12" s="24" t="s">
        <v>54</v>
      </c>
      <c r="C12" s="20"/>
      <c r="D12" s="20"/>
      <c r="E12" s="39">
        <f>SUM(D12:D13)</f>
        <v>0</v>
      </c>
      <c r="F12" s="20"/>
      <c r="G12" s="39">
        <f>SUM(F12:F13)</f>
        <v>0</v>
      </c>
      <c r="H12" s="64" t="s">
        <v>62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5"/>
      <c r="B13" s="24" t="s">
        <v>55</v>
      </c>
      <c r="C13" s="20"/>
      <c r="D13" s="20"/>
      <c r="E13" s="41"/>
      <c r="F13" s="20"/>
      <c r="G13" s="41"/>
      <c r="H13" s="64" t="s">
        <v>62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62" t="s">
        <v>40</v>
      </c>
      <c r="B14" s="22" t="s">
        <v>49</v>
      </c>
      <c r="C14" s="20"/>
      <c r="D14" s="20"/>
      <c r="E14" s="39">
        <f>SUM(D14:D18)</f>
        <v>0</v>
      </c>
      <c r="F14" s="20"/>
      <c r="G14" s="39">
        <f>SUM(F14:F18)</f>
        <v>0</v>
      </c>
      <c r="H14" s="64" t="s">
        <v>62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62"/>
      <c r="B15" s="22" t="s">
        <v>50</v>
      </c>
      <c r="C15" s="20"/>
      <c r="D15" s="20"/>
      <c r="E15" s="40"/>
      <c r="F15" s="20"/>
      <c r="G15" s="40"/>
      <c r="H15" s="64" t="s">
        <v>62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62"/>
      <c r="B16" s="22" t="s">
        <v>51</v>
      </c>
      <c r="C16" s="20"/>
      <c r="D16" s="20"/>
      <c r="E16" s="40"/>
      <c r="F16" s="20"/>
      <c r="G16" s="40"/>
      <c r="H16" s="64" t="s">
        <v>62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62"/>
      <c r="B17" s="22" t="s">
        <v>52</v>
      </c>
      <c r="C17" s="20"/>
      <c r="D17" s="20"/>
      <c r="E17" s="40"/>
      <c r="F17" s="20"/>
      <c r="G17" s="40"/>
      <c r="H17" s="64" t="s">
        <v>62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62"/>
      <c r="B18" s="22" t="s">
        <v>53</v>
      </c>
      <c r="C18" s="20"/>
      <c r="D18" s="20"/>
      <c r="E18" s="41"/>
      <c r="F18" s="20"/>
      <c r="G18" s="41"/>
      <c r="H18" s="64" t="s">
        <v>62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4" t="s">
        <v>48</v>
      </c>
      <c r="B19" s="63" t="s">
        <v>60</v>
      </c>
      <c r="C19" s="20"/>
      <c r="D19" s="20"/>
      <c r="E19" s="39">
        <f>SUM(D19:D21)</f>
        <v>0</v>
      </c>
      <c r="F19" s="20"/>
      <c r="G19" s="39">
        <f>SUM(F19:F21)</f>
        <v>0</v>
      </c>
      <c r="H19" s="64" t="s">
        <v>62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42"/>
      <c r="B20" s="22" t="s">
        <v>59</v>
      </c>
      <c r="C20" s="20"/>
      <c r="D20" s="20"/>
      <c r="E20" s="40"/>
      <c r="F20" s="20"/>
      <c r="G20" s="40"/>
      <c r="H20" s="64" t="s">
        <v>62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5"/>
      <c r="B21" s="22" t="s">
        <v>61</v>
      </c>
      <c r="C21" s="20"/>
      <c r="D21" s="20"/>
      <c r="E21" s="41"/>
      <c r="F21" s="20"/>
      <c r="G21" s="41"/>
      <c r="H21" s="64" t="s">
        <v>62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6"/>
      <c r="C22" s="4"/>
      <c r="D22" s="4"/>
      <c r="E22" s="4"/>
      <c r="F22" s="4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8" ht="14.25" x14ac:dyDescent="0.2">
      <c r="A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27.75" customHeight="1" x14ac:dyDescent="0.2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14.25" x14ac:dyDescent="0.2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mergeCells count="23">
    <mergeCell ref="G19:G21"/>
    <mergeCell ref="G14:G18"/>
    <mergeCell ref="G12:G13"/>
    <mergeCell ref="G7:G11"/>
    <mergeCell ref="G4:G6"/>
    <mergeCell ref="A19:A21"/>
    <mergeCell ref="E19:E21"/>
    <mergeCell ref="E14:E18"/>
    <mergeCell ref="I2:I3"/>
    <mergeCell ref="A4:A6"/>
    <mergeCell ref="A7:A11"/>
    <mergeCell ref="A12:A13"/>
    <mergeCell ref="A14:A18"/>
    <mergeCell ref="E12:E13"/>
    <mergeCell ref="E7:E11"/>
    <mergeCell ref="E4:E6"/>
    <mergeCell ref="A1:H1"/>
    <mergeCell ref="A2:A3"/>
    <mergeCell ref="B2:B3"/>
    <mergeCell ref="C2:C3"/>
    <mergeCell ref="D2:E2"/>
    <mergeCell ref="F2:G2"/>
    <mergeCell ref="H2:H3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2" sqref="K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5">
        <v>8</v>
      </c>
      <c r="B3" s="46" t="s">
        <v>13</v>
      </c>
      <c r="C3" s="49" t="s">
        <v>36</v>
      </c>
      <c r="D3" s="47" t="s">
        <v>41</v>
      </c>
      <c r="E3" s="47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6" t="s">
        <v>14</v>
      </c>
      <c r="L3" s="46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5"/>
      <c r="B4" s="46"/>
      <c r="C4" s="50"/>
      <c r="D4" s="48"/>
      <c r="E4" s="48"/>
      <c r="F4" s="50"/>
      <c r="G4" s="50"/>
      <c r="H4" s="50"/>
      <c r="I4" s="50"/>
      <c r="J4" s="50"/>
      <c r="K4" s="46"/>
      <c r="L4" s="46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3" t="s">
        <v>20</v>
      </c>
      <c r="D8" s="43"/>
      <c r="E8" s="43"/>
      <c r="F8" s="43"/>
      <c r="G8" s="43"/>
      <c r="H8" s="43"/>
      <c r="I8" s="43"/>
      <c r="J8" s="43"/>
      <c r="K8" s="43"/>
      <c r="L8" s="43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>K9/A$3</f>
        <v>0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</v>
      </c>
      <c r="C10" s="13">
        <f>Diogo!C9</f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f>Diogo!I9</f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K11" sqref="K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29</v>
      </c>
      <c r="D1" s="44"/>
      <c r="E1" s="44"/>
      <c r="F1" s="44"/>
      <c r="G1" s="44"/>
      <c r="H1" s="44"/>
      <c r="I1" s="44"/>
      <c r="J1" s="44"/>
      <c r="K1" s="44"/>
      <c r="L1" s="44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5">
        <v>8</v>
      </c>
      <c r="B3" s="46" t="s">
        <v>13</v>
      </c>
      <c r="C3" s="49" t="s">
        <v>36</v>
      </c>
      <c r="D3" s="47" t="s">
        <v>41</v>
      </c>
      <c r="E3" s="47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6" t="s">
        <v>14</v>
      </c>
      <c r="L3" s="46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5"/>
      <c r="B4" s="46"/>
      <c r="C4" s="50"/>
      <c r="D4" s="48"/>
      <c r="E4" s="48"/>
      <c r="F4" s="50"/>
      <c r="G4" s="50"/>
      <c r="H4" s="50"/>
      <c r="I4" s="50"/>
      <c r="J4" s="50"/>
      <c r="K4" s="46"/>
      <c r="L4" s="46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3" t="s">
        <v>30</v>
      </c>
      <c r="D8" s="43"/>
      <c r="E8" s="43"/>
      <c r="F8" s="43"/>
      <c r="G8" s="43"/>
      <c r="H8" s="43"/>
      <c r="I8" s="43"/>
      <c r="J8" s="43"/>
      <c r="K8" s="43"/>
      <c r="L8" s="43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7" t="s">
        <v>32</v>
      </c>
      <c r="B10" s="58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59"/>
      <c r="O10" s="59"/>
      <c r="P10" s="7"/>
      <c r="Q10" s="7"/>
      <c r="R10" s="7"/>
      <c r="S10" s="7"/>
    </row>
    <row r="11" spans="1:19" ht="24.75" customHeight="1" x14ac:dyDescent="0.2">
      <c r="A11" s="60" t="s">
        <v>33</v>
      </c>
      <c r="B11" s="61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6"/>
      <c r="O11" s="56"/>
      <c r="P11" s="7"/>
      <c r="Q11" s="7"/>
      <c r="R11" s="7"/>
      <c r="S11" s="7"/>
    </row>
    <row r="12" spans="1:19" ht="26.25" customHeight="1" x14ac:dyDescent="0.2">
      <c r="A12" s="53" t="s">
        <v>34</v>
      </c>
      <c r="B12" s="5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6"/>
      <c r="O12" s="56"/>
      <c r="P12" s="7"/>
      <c r="Q12" s="7"/>
      <c r="R12" s="7"/>
      <c r="S12" s="7"/>
    </row>
    <row r="13" spans="1:19" ht="21.75" customHeight="1" x14ac:dyDescent="0.2">
      <c r="A13" s="55" t="s">
        <v>35</v>
      </c>
      <c r="B13" s="55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2.75" customHeight="1" x14ac:dyDescent="0.2">
      <c r="A14" s="51"/>
      <c r="B14" s="52"/>
    </row>
    <row r="1048573" ht="12.75" customHeight="1" x14ac:dyDescent="0.2"/>
    <row r="1048574" ht="12.75" customHeight="1" x14ac:dyDescent="0.2"/>
    <row r="1048575" ht="12.75" customHeight="1" x14ac:dyDescent="0.2"/>
  </sheetData>
  <mergeCells count="23">
    <mergeCell ref="A13:B13"/>
    <mergeCell ref="N12:O12"/>
    <mergeCell ref="C8:L8"/>
    <mergeCell ref="A10:B10"/>
    <mergeCell ref="N10:O10"/>
    <mergeCell ref="A11:B11"/>
    <mergeCell ref="N11:O11"/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</mergeCells>
  <conditionalFormatting sqref="N10:O12 C10:L96">
    <cfRule type="expression" dxfId="29" priority="2">
      <formula>LEN(TRIM(C10))=0</formula>
    </cfRule>
  </conditionalFormatting>
  <conditionalFormatting sqref="C10:L96">
    <cfRule type="cellIs" dxfId="28" priority="3" operator="equal">
      <formula>0</formula>
    </cfRule>
  </conditionalFormatting>
  <conditionalFormatting sqref="C10:L96">
    <cfRule type="cellIs" dxfId="27" priority="4" operator="notEqual">
      <formula>0</formula>
    </cfRule>
  </conditionalFormatting>
  <conditionalFormatting sqref="A10:B12 A15:B96 A13">
    <cfRule type="expression" dxfId="26" priority="5">
      <formula>LEN(TRIM(A10))=0</formula>
    </cfRule>
  </conditionalFormatting>
  <conditionalFormatting sqref="N10:O12 C13 A10:B12 A15:B96 A13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4" sqref="K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25</v>
      </c>
      <c r="D1" s="44"/>
      <c r="E1" s="44"/>
      <c r="F1" s="44"/>
      <c r="G1" s="44"/>
      <c r="H1" s="44"/>
      <c r="I1" s="44"/>
      <c r="J1" s="44"/>
      <c r="K1" s="44"/>
      <c r="L1" s="44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5">
        <v>8</v>
      </c>
      <c r="B3" s="46" t="s">
        <v>13</v>
      </c>
      <c r="C3" s="49" t="s">
        <v>36</v>
      </c>
      <c r="D3" s="47" t="s">
        <v>41</v>
      </c>
      <c r="E3" s="47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36</v>
      </c>
      <c r="K3" s="46" t="s">
        <v>14</v>
      </c>
      <c r="L3" s="46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5"/>
      <c r="B4" s="46"/>
      <c r="C4" s="50"/>
      <c r="D4" s="48"/>
      <c r="E4" s="48"/>
      <c r="F4" s="50"/>
      <c r="G4" s="50"/>
      <c r="H4" s="50"/>
      <c r="I4" s="50"/>
      <c r="J4" s="50"/>
      <c r="K4" s="46"/>
      <c r="L4" s="46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3" t="s">
        <v>26</v>
      </c>
      <c r="D8" s="43"/>
      <c r="E8" s="43"/>
      <c r="F8" s="43"/>
      <c r="G8" s="43"/>
      <c r="H8" s="43"/>
      <c r="I8" s="43"/>
      <c r="J8" s="43"/>
      <c r="K8" s="43"/>
      <c r="L8" s="43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7" t="s">
        <v>31</v>
      </c>
      <c r="B10" s="58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57" t="s">
        <v>32</v>
      </c>
      <c r="B11" s="58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60" t="s">
        <v>33</v>
      </c>
      <c r="B12" s="61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3" t="s">
        <v>34</v>
      </c>
      <c r="B13" s="5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55" t="s">
        <v>35</v>
      </c>
      <c r="B14" s="55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0:B10"/>
    <mergeCell ref="A11:B11"/>
    <mergeCell ref="A12:B12"/>
    <mergeCell ref="A13:B13"/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</mergeCells>
  <conditionalFormatting sqref="C15:L96 K10:L10">
    <cfRule type="expression" dxfId="24" priority="17">
      <formula>LEN(TRIM(C10))=0</formula>
    </cfRule>
  </conditionalFormatting>
  <conditionalFormatting sqref="C15:L96 K10:L10">
    <cfRule type="cellIs" dxfId="23" priority="18" operator="equal">
      <formula>0</formula>
    </cfRule>
  </conditionalFormatting>
  <conditionalFormatting sqref="C15:L96 K10:L10">
    <cfRule type="cellIs" dxfId="22" priority="19" operator="notEqual">
      <formula>0</formula>
    </cfRule>
  </conditionalFormatting>
  <conditionalFormatting sqref="A15:B96">
    <cfRule type="expression" dxfId="21" priority="20">
      <formula>LEN(TRIM(A15))=0</formula>
    </cfRule>
  </conditionalFormatting>
  <conditionalFormatting sqref="A15:B96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4">
    <cfRule type="expression" dxfId="14" priority="1">
      <formula>LEN(TRIM(C11))=0</formula>
    </cfRule>
  </conditionalFormatting>
  <conditionalFormatting sqref="C11:L14">
    <cfRule type="cellIs" dxfId="13" priority="2" operator="equal">
      <formula>0</formula>
    </cfRule>
  </conditionalFormatting>
  <conditionalFormatting sqref="C11:L14">
    <cfRule type="cellIs" dxfId="12" priority="3" operator="notEqual">
      <formula>0</formula>
    </cfRule>
  </conditionalFormatting>
  <conditionalFormatting sqref="A11:B13 A14">
    <cfRule type="expression" dxfId="11" priority="4">
      <formula>LEN(TRIM(A11))=0</formula>
    </cfRule>
  </conditionalFormatting>
  <conditionalFormatting sqref="C14 A11:B13 A14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0" sqref="K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5">
        <v>8</v>
      </c>
      <c r="B3" s="46" t="s">
        <v>13</v>
      </c>
      <c r="C3" s="49" t="s">
        <v>36</v>
      </c>
      <c r="D3" s="47" t="s">
        <v>41</v>
      </c>
      <c r="E3" s="47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6" t="s">
        <v>14</v>
      </c>
      <c r="L3" s="46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5"/>
      <c r="B4" s="46"/>
      <c r="C4" s="50"/>
      <c r="D4" s="48"/>
      <c r="E4" s="48"/>
      <c r="F4" s="50"/>
      <c r="G4" s="50"/>
      <c r="H4" s="50"/>
      <c r="I4" s="50"/>
      <c r="J4" s="50"/>
      <c r="K4" s="46"/>
      <c r="L4" s="46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7" t="s">
        <v>32</v>
      </c>
      <c r="B10" s="58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0" t="s">
        <v>33</v>
      </c>
      <c r="B11" s="61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3" t="s">
        <v>34</v>
      </c>
      <c r="B12" s="5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5" t="s">
        <v>35</v>
      </c>
      <c r="B13" s="55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">
    <cfRule type="expression" dxfId="9" priority="19">
      <formula>LEN(TRIM(C15))=0</formula>
    </cfRule>
  </conditionalFormatting>
  <conditionalFormatting sqref="C15:L96">
    <cfRule type="cellIs" dxfId="8" priority="20" operator="equal">
      <formula>0</formula>
    </cfRule>
  </conditionalFormatting>
  <conditionalFormatting sqref="C15:L96">
    <cfRule type="cellIs" dxfId="7" priority="21" operator="notEqual">
      <formula>0</formula>
    </cfRule>
  </conditionalFormatting>
  <conditionalFormatting sqref="A15:B96">
    <cfRule type="expression" dxfId="6" priority="22">
      <formula>LEN(TRIM(A15))=0</formula>
    </cfRule>
  </conditionalFormatting>
  <conditionalFormatting sqref="A15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0:B12 A13">
    <cfRule type="expression" dxfId="1" priority="4">
      <formula>LEN(TRIM(A10))=0</formula>
    </cfRule>
  </conditionalFormatting>
  <conditionalFormatting sqref="C13 A10:B12 A13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2016-10-26T17:53:22Z</dcterms:modified>
  <dc:language>pt-BR</dc:language>
</cp:coreProperties>
</file>