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<sst xmlns="http://schemas.openxmlformats.org/spreadsheetml/2006/main" uniqueCount="727">
  <si>
    <t>이재명 도지사는 &amp;quot;문재인정부의 개헌 시도가 자유한국당의 막무가내 반대로 무산되었다&amp;quot;며 &amp;quot;민주주의 완성... ▲  이재명 경기도지사가 13일 한병도 청와대 정무수석을 만나문재인정부의 성공을 위해 적극 협력하겠다는...</t>
  </si>
  <si>
    <t>문재인대통령의 지지율이 4주 동안 75.9%에서 68.1%로 7.8%포인트 하락했다.  [시사위크=정계성 기자]문재인대통령의 지지율 하락국면이 이어지고 있다.  리얼미터의 주간집계에 따르면, 6월 2주차 75.9%를 기록했던...</t>
  </si>
  <si>
    <t>자유한국당은 16일 최저임금 논란과 관련, &amp;quot;모두문재인대통령 때문이다. 대선 때 내 건 최저임금 1만원... (사진출처 = MBN) 자유한국당은 16일 최저임금 논란과 관련, &amp;quot;모두문재인대통령 때문이다. 대선 때 내 건 최저임금...</t>
  </si>
  <si>
    <t>경찰이문재인대통령의 나체 합성 사진을 게재한 워마드에 대한 수사에 나섰다. 16일 서울 구로경찰서가 오천도 애국구민운동대연합 대표가문재인대통령의 합성 사진이 게시된 온라인 커뮤니티 워마드에 대한 고발장을...</t>
  </si>
  <si>
    <t>부터문재인대통령이 보낸 취임 축하 난을 받고 있다. 뉴시스 16일 서울 여의도 국회의장실에서 문희상 국회의장이 청와대 임종석 비서실장으로부터문재인대통령이 보낸 취임 축하 난을 받고 있다. &amp;lt;뉴시스...</t>
  </si>
  <si>
    <t>문재인사과 [금강일보 = 송영두 기자]문재인사과, 2020년 최저 시급 1만원 대선 공약 사실상 좌초문재인사과문재인대통령의 사과가 뜨거운 화제다.문재인대통령이 16일 갈등을 증폭시킨 최저임금위원회의 내년도...</t>
  </si>
  <si>
    <t>[주다영 기자 @ 이코노미톡뉴스] 자유한국당은 16일 최저임금 논란과 관련, &amp;quot;모두문재인대통령 때문이다.... 없다&amp;quot;라며 &amp;quot;그게문재인정부의 정의인가&amp;quot;라고 꼬집었다. 그러면서 &amp;quot;우리는 요구한다.문재인대통령은 이번...</t>
  </si>
  <si>
    <t>문재인대통령과 김정숙 여사가 지난 13일 밤 서울 성남공항에 도착해 손을 흔들고 있다. 문 대통령은 순방... 기자]문재인대통령이 인도·싱가포르 순방 직후 첫 일성으로 ‘기무사 계엄령 문건 전부 보고’를 지시했다....</t>
  </si>
  <si>
    <t>문재인대통령 경남·부산·울산 국정지지율이 큰 폭으로 떨어졌다.한국갤럽이 지난 10~12일 진행한 7월... 갤럽 측은 &amp;quot;문재인대통령은 취임 후 일자리 우선 정책을 강조해왔지만 지난달 발표된 체감 실업률, 신규...</t>
  </si>
  <si>
    <t>16일 청와대에서 수석보좌관 회의를 주재하는문재인대통령 ⓒ뉴시스 16일 청와대에서 수석보좌관 회의를 주재하는문재인대통령 ⓒ뉴시스 【투데이신문 남정호 기자】문재인대통령은 16일 2020년까지 최저임금 1만원...</t>
  </si>
  <si>
    <t>[울산저널 = 온라인뉴스팀]  자유한국당은 16일 최저임금 논란과 관련, &amp;quot;모두문재인대통령 때문이다. 대선... 없다&amp;quot;라며 &amp;quot;그게문재인정부의 정의인가&amp;quot;라고 꼬집었다. 그러면서 &amp;quot;우리는 요구한다.문재인대통령은 이번...</t>
  </si>
  <si>
    <t>16일 오천도 애국국민운동대연합 대표 측은문재인대통령 합성 사진 등으로 물의를 일으킨 워마드를 서울... 앞서 여성우월주의와 남성혐오를 표방하는 온라인 사이트 워마드에문재인대통령의 얼굴과 나체를 합성한...</t>
  </si>
  <si>
    <t>[세종=뉴스핌] 서영욱 기자 = 기업형 임대주택(뉴스테이)을문재인정부 방식으로 변경한... 공공지원민간임대주택은 뉴스테이에 주거지원계층의 지원을 강화한문재인정부의 새 민간임대주택이다....</t>
  </si>
  <si>
    <t>&amp;quot;신남방정책 양대 축은 인도와 아세안&amp;quot;문재인대통령이 16일 오후 청와대 여민관에서 열린 수석·보좌관회의에서 발언하고 있다. / 사진 = 연합뉴스아시아투데이 허고운 기자 =문재인대통령은 지난 8~13일 인도·싱가포르...</t>
  </si>
  <si>
    <t>청와대문재인대통령이 2020년까지 최저임금 1만원을 달성한다는 공약이 무산됐음을 시인하고 사과했다. 문 대통령은 16일 오후 청와대에서 열린 수석보좌관회의에서 &amp;quot;최저임금위원회 결정으로 2020년까지 최저임금...</t>
  </si>
  <si>
    <t>◆…문재인대통령 국정지지도 변화 추이. (표=리얼미터 제공) 정부·여당의 지지율이 6·13 지방선거... 여론조사기관 리얼미터가 CBS 의뢰로 지난 7일부터 닷새간 유권자 2502명에게 조사한 결과문재인대통령의...</t>
  </si>
  <si>
    <t>병행문재인대통령이 16일 오후 청와대 여민관에서 열린 수석·보좌관회의에서 발언하고 있다. /연합아시아투데이 조재형 기자 =문재인대통령은 16일 “2020년 최저임금 1만 원 목표는 어려워졌다”면서 “대선 공약을...</t>
  </si>
  <si>
    <t>이날 방송에서 다정회 멤버로 합류한 고석승 야당 반장에게로문재인대통령, 도널드 트럼프 대통령 그리고 홍준표 자유한국당 전 대표 등의 축사가 영상으로 공개됐다. 그런데 이는 사실 성대모사의 달인인 개그만...</t>
  </si>
  <si>
    <t>문재인대통령이 16일 오후 청와대 여민관에서 열린 수석ㆍ보좌관회의에서 잠시 생각에 잠겨 있다. 사진=연합뉴스 靑 수·보회의서 &amp;quot;최저임금 인상 속도 유지 위해 노사정이 함께 노력&amp;quot; [데일리한국 안병용 기자]문재인...</t>
  </si>
  <si>
    <t>16일,문재인대통령이 해당 문건을 대통령에게 즉각 제출하라고 지시했다.   김의겸 청와대 대변인은 이날 춘추관 브리핑에서 “문재인대통령이 ‘기무사의 계엄령 문건과 관련해 국방부·기무사와 각 부대 사이에...</t>
  </si>
  <si>
    <t>인도-싱가포르 순방을 마치고 돌아온문재인대통령이 첫 일정으로 청와대 수석보좌관 회의를 주재했다. [시사위크=정계성 기자]문재인대통령이 기무사 계엄령 문건에 대한 수사를 '특별지시'한 데 이어, 16일...</t>
  </si>
  <si>
    <t>(사진제공=news1) 이동원 기자 (사진제공=news1) 이동원 기자 임종석 대통령 비서실장(왼쪽) 이 16일 오후 서울 여의도 국회에서 20대 국회 후반기 의장에 선출된 문희상 국회의장을 만나문재인대통령이 보낸...</t>
  </si>
  <si>
    <t>문재인대통령이 싱가포르 국빈 방문 마지막날이었던 지난 13일 숙소 호텔에서 열린 '재싱가포르 동포간담회'에서 발언하고 있다. ⓒ뉴시스문재인대통령이 싱가포르 국빈 방문 마지막날이었던 지난 13일 숙소...</t>
  </si>
  <si>
    <t>[시사위크=정계성 기자]문재인정부 2기 개각이 소폭으로 이뤄질 전망이다.  이낙연 국무총리의 개각발언을 시작으로문재인대통령이 다양한 의견을 청취했으나, 일부 공석을 채우는 수준으로 마무리할...</t>
  </si>
  <si>
    <t>문재인대통령이 16일 오후 청와대 여민관에서 열린 수석·보좌관회의에서 발언을 준비하고 있다. (사진=연합뉴스)문재인대통령이 16일 오후 청와대 여민관에서 열린 수석·보좌관회의에서 발언을 준비하고 있다. (사진...</t>
  </si>
  <si>
    <t>문재인대통령이 16일 오후 청와대 여민관에서 열린 수석. 보좌관 회의에서 모두 발언을 하고 있다. &amp;lt;청와대사진기자단&amp;gt; ▶ 경향신문 SNS [트위터] [페이스북] ▶ [인기 무료만화 보기] ©경향신문(www.khan.co.kr)...</t>
  </si>
  <si>
    <t>[미디어펜=김소정 기자]문재인대통령이 16일 기무사의 ‘계엄령 문건’과 관련해 국방부는 물론 기무사와 각... 진전이 있거나 내용을 소상히 파악하고 있진 않은 것으로 알고 있다”고 말했다.문재인대통령./청와대 제공</t>
  </si>
  <si>
    <t>박소연 케어 대표가 17일 오후 서울 중구 서울광장에서 열린 '아임 낫 푸드-먹지 말고 안아주세요' 행사에서문재인대통령의 퍼스트 도그인 '토리'를 공개하고 있다. 2018.7.17/뉴스1 2expulsion@news1.kr...</t>
  </si>
  <si>
    <t>연도별 최저임금 인상 추이 [시사위크=정계성 기자]문재인대통령이 '2020년 최저임금 1만원' 공약을 사실상 포기했다.  16일 청와대 수석보좌관 회의를 주재한문재인대통령은 &amp;quot;2020년까지 최저임금 1만원...</t>
  </si>
  <si>
    <t>문재인대통령과 집권여당인 더불어민주당의 지지율이 6.13 지방선거 이후 4주 연속 하락한 것으로 나타났다. (그래픽=리얼미터)문재인대통령과 집권여당인 더불어민주당의 지지율이 6.13 지방선거 이후 4주 연속...</t>
  </si>
  <si>
    <t>문재인대통령이 16일 오후 청와대 여민관에서 열린 수석ㆍ보좌관회의에서 발언하고 있다. 문 대통령은 이날 오전 &amp;quot;기무사의 '계엄령 문건'과 관련해 국방부·기무사와 각 부대 사이에 오고 간 모든 문서와 보고를...</t>
  </si>
  <si>
    <t>지면서문재인정부의 갈등은 깊어지고 있다. 2016년 4월을 떠들썩하게 했던 사건이 있다.  중국 저장(浙江)성... 연합뉴스는 정보사와 국정원이문재인정부 출범 이후 벌인 자체적인 조사에서 ”서로 상대측에 더 많은...</t>
  </si>
  <si>
    <t>듯문재인대통령이 ‘최저임금 시급 1만원’ 공약을 지키지 못한 것에 대해 사과했다. 최저임금의 인상... 등문재인정부는 양측으로부터 모두 비판을 받고 있는 상태다. 문 대통령이 이날 ‘공약 이행’이...</t>
  </si>
  <si>
    <t>문재인대통령이 16일 오후 청와대 여민관에서 열린 수석ㆍ보좌관회의에서 발언하고 있다. /연합뉴스문재인대통령이 16일 자신이 대선 공약으로 내놓은 최저임금 1만 원을 지키지 못한 데 대해 &amp;quot;대선 공약을 지키지...</t>
  </si>
  <si>
    <t>만난문재인대통령과 김정은 북한 국무위원장 등으로 변신한 학생들이 눈길을 끌었다. 의정부고 학생들은 지난 2009년부터 특별한 추억을 만들기 위해 유명인으로 변신해 졸업사진을 찍으며 화제가 됐다. 의정부고...</t>
  </si>
  <si>
    <t>▲문재인대통령과 김정은 국무위원장 새긴 한반도 평화기념메달. 조폐공사 제공 한반도 평화와 남북... 조폐공사에 따르면 '한반도 평화 기념메달' 앞면에는 한반도를 배경으로문재인대통령과 김정은...</t>
  </si>
  <si>
    <t>가운데문재인대통령이 오늘(16일) &amp;quot;기무사 계엄령 관련, 오간 문건 전부를 즉각 제출하라&amp;quot;는 지시를... &amp;quot; 김의겸 청와대 대변인이 오늘 오전 브리핑을 통해 전한문재인대통령의 지시 사항입니다. '모든 문건'입니다....</t>
  </si>
  <si>
    <t>최대집 대한의사협회 회장 일명 '문재인케어'는 '비급여 진료의 대폭 급여화(비건강보험 대상 항목을 대거... 구조에서,문재인케어에 따른 급격한 재정 지출을 건강보험 재정이 감당할 수 있을지 의문이다. 시행 초기에는...</t>
  </si>
  <si>
    <t>문재인대통령이 16일 오후 청와대 여민관에서 열린 수석보좌관 회의에 입장 하고 있다. &amp;lt;청와대사진기자단&amp;gt; ▶ 경향신문 SNS [트위터] [페이스북] ▶ [인기 무료만화 보기] ©경향신문(www.khan.co.kr), 무단전재 및...</t>
  </si>
  <si>
    <t>김의겸 청와대 대변인이 기무사의 계엄령 문건과 관련해문재인대통령의 지시사항을 전하고 있다. [시사위크=정계성 기자]문재인대통령이 독립수사단의 '계엄령 문건 수사'를 직접 챙긴다.  김의겸 대변인은 16일...</t>
  </si>
  <si>
    <t>▲문재인대통령. 사진=청와대. 바로 그래서다. 나는문재인정부가 경제 공약을 집요하게 흔드는 저들의 공격 앞에 더 당당하고 더 치열하기를 촉구한다. 까닭은 다른데 있지 않다. 당장 고 노무현의 비극을 떠올려보라....</t>
  </si>
  <si>
    <t>문재인정부의 최저임금 대책이 갈수록 싸구려 좌판의 ‘골라잡아’로 변질되고 있다. 온갖 채찍과 몽둥이를 들고 있다가, 이게 안 통해? 그럼 다른 걸로 때려주지 라는 식이다. 소상공인들은 최저임금 인상 때문에...</t>
  </si>
  <si>
    <t>이날 의원들은 성명서를 통해 &amp;quot;소상공인의 참담한 현실 직시,문재인정부의 잘못된 대선 공약 시인과 철회, 현장의 목소리가 반영된 중소 소상공인들의 정책 수용&amp;quot;을 주장했다. 이들은 &amp;quot;내년도 최저임금이 사상 최초로...</t>
  </si>
  <si>
    <t>문재인대통령은 기무사의 '계엄령 문건'과 관련해 국방부, 기무사와 각 부대 사이에 오고간 모든 문서와 보고를 대통령에게 즉시 제출할 것을 지시했다&amp;quot;고 밝혔다.  ⓒ뉴시스DB [시사포커스 / 오종호 기자]문재인...</t>
  </si>
  <si>
    <t>송 장관은 이날 20여 개 부대 지휘관에게 “문재인대통령이 지시한 기무사 계엄령 문건을 최단시간 내 모두... 일더니문재인정부의 청와대와 국방부 간 갈등설로 판이 커졌다. 확전 양상을 보이자문재인대통령은 지난...</t>
  </si>
  <si>
    <t>학생들은 MBC 예능 프로그램 '나 혼자 산다'에서 곱창 먹방을 펼친 그룹 마마무의 화사, 그룹 셀럽파이브,문재인대통령과 김정은 북한 국무위원장, 스머프, 곰돌이 푸 등으로 분장하며 열정을 드러냈다. 뉴스컬처</t>
  </si>
  <si>
    <t>사진제공=news1 사진제공=news1문재인대통령이 16일 오후 청와대 여민관에서 수석ㆍ보좌관회의를 주재하고 있다.</t>
  </si>
  <si>
    <t>문재인대통령이 최저임금 공약이 사실상 무산된 점을 사과했다. 최저임금 인상의 후속대책으로 상가임대차보호법 개정, 카드수수료 조정, 근로장려세제 확대 등을 예고했다.문재인대통령. 문 대통령은 16일 청와대...</t>
  </si>
  <si>
    <t>문재인대통령은 16일 2020년까지 최저임금 1만원 목표 대선공약을 지키지 못한데 대해 사과했다. 문 대통령은 이날 오후 청와대에서 주재한 수석·보좌관회의서 “최저임금위원회의 결정을 존중한다”면서...</t>
  </si>
  <si>
    <t>이런 상황에서 집권여당인 더불어민주당 혁신성장추진위원회가문재인정부의 혁신성장과 규제혁신에 대해... 위한문재인정부 규제혁신 방향과 추진전략'을 주제로 발표했다. 김태년 정책위의장은 발표에서문재인정부...</t>
  </si>
  <si>
    <t>임종석 대통령 비서실장(왼쪽)이 16일 오후 서울 여의도 국회에서 20대 국회 후반기 의장에 선출된 문희상 국회의장을 만나문재인대통령이 보낸 축하난을 전달하고 있다. 2018.7.16/뉴스1 newskija@news1.kr...</t>
  </si>
  <si>
    <t>이날 회의에는문재인대통령이 기무사의 계엄령 검토 관련 모든 문서와 보고를 제출하라고 한 지시와 관련... 언급문재인대통령이 16일 촛불집회 당시 국군기무사령부가 작성한 계엄령 검토와 관련해 군 사이에 오간 모든...</t>
  </si>
  <si>
    <t>[서울경제] 경찰이문재인대통령의 나체 합성 사진이 올라온 온라인 커뮤니티 ‘워마드’에 대한 수사에 나선다. 서울 구로경찰서는 오천도 애국국민운동대연합 대표가 문 대통령의 합성 사진을 게시한 워마드에...</t>
  </si>
  <si>
    <t>관련,문재인대통령의 지시사항에 대해 브리핑하고 있다. / 사진 = 연합뉴스아시아투데이 허고운 기자 =문재인대통령은 16일 촛불집회 당시 국군기무사령부가 작성한 계엄령 검토 문건과 관련해 국방부, 기무사와 각...</t>
  </si>
  <si>
    <t>문재인대통령이 국방부와 국군기무사령부(기무사) 사이에 오간 '촛불집회 계엄령 검토'와 관련한 모든...문재인대통령. 김 대변인은 &amp;quot;문서를 제출해야 할 기관은 계엄령 문건에 언급된 기관들로 국방부·기무사...</t>
  </si>
  <si>
    <t>그렇기 때문에 그와 관련된 본연의 업무인 특히 당시의 야당 지도자인문재인대통령이나 이런 분들에 대한 예비검속 계획이 분명히 다른 부서들에서 작성했을 개연성이 높다고 저는 보고 있고요. [최강욱] 그러니까 지금...</t>
  </si>
  <si>
    <t>바른미래당 김동철 비상대책위원장은 최저임금 인상을 둘러싼 논란과 관련해, 최종 결정이 남아있는 만큼문재인대통령이 직접 나서서 결단해야 한다며 재심의를 요구하고 나섰습니다. 김 비대위원장은 비대위...</t>
  </si>
  <si>
    <t>명민준MC&amp;gt; 지난 13일문재인대통령은 5박 6일간의 인도와 싱가포르 국빈 방문 일정을 마무리 했습니다. 이번 방문을 계기로 미래 동반자로서 경제협력 기틀을 다지고, 신남방정책 구현을 위한 길을 닦은 것으로...</t>
  </si>
  <si>
    <t>문재인대통령 지지율이 4주째 하락했다. 최저임금 논란과 고용 감소에 관한 불안 등이 부정적 영향을 미쳤다.문재인대통령. 여론조사기관 리얼미터는 7월 2주차 문 대통령의 국정 수행 지지도 조사(주간 집계)...</t>
  </si>
  <si>
    <t>문재인대통령은 오늘 오후 청와대에서 핵심 참모들이 모두 참석하는 수석·보좌관 회의를 주재합니다. 이 자리에서 문 대통령이 논란이 계속되고 있는 최저임금 인상 결정과 나빠진 고용 지표 등 최근의 민생 경제...</t>
  </si>
  <si>
    <t>최근문재인정부의 경제정책 기조에서 변화의 기류가 감지된다는 말들이 많다.문재인대통령이 하반기 정책 기조 점검회의에서 참모진에 기업과의 소통을 강조한 데 이어 지난 9일에는 인도에서 이재용 삼성전자...</t>
  </si>
  <si>
    <t>사진=홈페이지 캡처 [데일리한국 박진우 기자] 경찰이문재인대통령의 합성사진이 올라온 인터넷 커뮤니티 ‘워마드’를 수사한다. 워마드는 남성혐오 커뮤니티로 알려져 있다. 오천도 애국국민운동대연합 대표는...</t>
  </si>
  <si>
    <t>'한반도 평화 기념메달' 앞면에는 한반도를 배경으로문재인대통령과 김정은 국무위원장이 악수하는 장면이 새겨졌다. 뒷면에는 두 정상이 군사분계선을 넘는 장면이 담겼다. '한반도 평화 기념메달'은 금·은...</t>
  </si>
  <si>
    <t>[미디어펜=김소정 기자]문재인대통령은 16일 내년도 최저임금이 10.9% 오른 시간당 8350원으로 결정된 것과...문재인대통령은 16일 수석보좌관회의를 주재하고 내년도 최저임금이 10.9% 오른 시간당 8350원으로 결정된 것과...</t>
  </si>
  <si>
    <t>문재인대통령이 “최저임금위원회 결정으로 2020년까지 최저임금 1만 원 목표는 사실상 어려워졌다”며 “결과적으로 대선 공약을 지키지 못하게 된 것을 사과드린다”고 말했다. 문 대통령은 16일 오후 청와대 주재 수석...</t>
  </si>
  <si>
    <t>[울산저널 = 온라인뉴스팀]  바른미래당은문재인대통령이 기무사 계엄령 문건과 관련해 국방부, 기무사와 각 부대 사이 오고간 모든 문서 및 보고를 즉시 제출하라는 지시를 내린 것과 관련, &amp;quot;최저임금 문제, 재난 수준의...</t>
  </si>
  <si>
    <t>문재인대통령. 사진=연합뉴스 &amp;quot;군 통수권자로서 확인할 필요&amp;quot;…제출 대상, '계엄령 문건'에 나온 기관들 및 예하부대 [데일리한국 안병용 기자]문재인대통령은 16일 국군기무사령부(기무사)의 ‘계엄령 문건’과 관련...</t>
  </si>
  <si>
    <t>[톱스타뉴스=장영권 기자]문재인대통령 / 청와대문재인대통령은 16일 촛불집회 당시 국군기무수령부가 작성한 계엄령 검토와 관련해 군 사이에 오간 모든 문건을 대통령에게 즉각 제출하라고 지시했다. 문 대통령은...</t>
  </si>
  <si>
    <t>그런데문재인정부와 여당은 아직도 안갯속을 헤매고 있다. 최저임금 인상에 따른 부작용을 해소하겠다면서 내놓은 대책이 시장을 옥죄는 정책 일색이다. 신용카드 수수료 인하, 상가임대료 인하 방안 등 반발의 화살을...</t>
  </si>
  <si>
    <t>이어 ‘제가 직접 당 대표로 나서면 또 다시 불필요한 논란 등으로 당 혁신 실천과문재인정부의 성공에 조그마한 걸림돌이나 부담이 될 여지가 있다면 다른 역할을 찾는 것이 마땅한 결정이라고 생각한다’고 덧붙였다....</t>
  </si>
  <si>
    <t>자유한국당 김용태·김종석·추경호 의원과 바른미래당 이언주·정운천 의원은 &amp;quot;문재인정부의 경제... 있다&amp;quot;며 &amp;quot;문재인정부는 우리나라가 처한 대외적 경제여건도 돌아보지 않은 채, 최저임금 1만원이라는...</t>
  </si>
  <si>
    <t>[WIKITREE 손기영 기자] 기사와 관련 없는 자료 사진 / 연합뉴스정부가 자영업자 '카드 결제 거부권'을 검토하고 있다고 한겨레신문이 지난 16일 보도했다. 이 계획이 현실화한다면 일부 소비자들 사이에서 반발이...</t>
  </si>
  <si>
    <t>문재인대통령 / 청와대 [톱스타뉴스=김희주 기자]문재인대통령 / 청와대 더불어민주당과 정부가 내일(17일) 내년도 최저임금 인상에 따른 후속 대책 마련에 나선다. 정부·여당은 최저임금 인상의 후폭풍을 최소화하기...</t>
  </si>
  <si>
    <t>2020년까지 공약 달성 어려워져&amp;quot;소상공인·고용 감소 대책 최선&amp;quot;문재인대통령이 오는 2020년까지 최저임금을 1만원까지 인상하겠다는 약속을 지킬 수 없다며 16일 공식 사과했다. 문 대통령은 또 &amp;quot;최저임금 인상으로 영세...</t>
  </si>
  <si>
    <t>[한국경제TV 권영훈 기자] &amp;lt;사진(청와대 제공): 3일문재인대통령 주재 국무회의(자료)&amp;gt;문재인대통령은 오늘(16일) 기무사의 ‘계엄령 문건’과 관련해 국방부, 기무사와 각 부대 사이에 오고간 모든 문서와 보고를...</t>
  </si>
  <si>
    <t>김 의원은 “영남을 대표하고 청년들의 목소리를 대변하는 최고위원이 꼭 필요하다”며 “민주당 세대 혁신을 준비하고 한반도 평화경제를 이끌어문재인정부의 성공에 이바지하고자 출마를 결심했다”고 전했다....</t>
  </si>
  <si>
    <t>이어 '나 혼자 산다'에서 곱창 먹방을 선보인 마마무 화사, 셀럽파이브, 역사적 만남으로 전세계를 주목시킨문재인대통령과 김정은 북한 국무위원장, 이재용 삼성전자 부회장, 곰돌이 푸우, 애니메이션과 게임 캐릭터...</t>
  </si>
  <si>
    <t>내년도 최저임금이 시간당 8350원으로 최종 결정되면서문재인정부의 대선 공약이었던 2020년 최저임금... 올해에 이어 내년에도 10%가 넘게 인상되는 것이기는 하지만,문재인정부가 내세운 ‘2020년 1만원’ 공약을...</t>
  </si>
  <si>
    <t>(서울=연합뉴스) 한국조폐공사가 16일 서울 풍산빌딩에서 공개한문재인대통령과 김정은 국무위원장이 새겨진 한반도 평화기념메달. 남북 정상회담을 기념하는 기념우표가 발행된 적은 있지만, 기념메달이 나온...</t>
  </si>
  <si>
    <t>비급여의 전면 급여화로 대변되는문재인케어. 미국 오바마 前 대통령이 추진했던 의료보험 개혁 정책인 ‘오바마케어’를 빗댄 표현으로 현재 의료계 최대 화두이자 향후 건강보험 정책의 최대 쟁점으로 부상.문재인케어...</t>
  </si>
  <si>
    <t>김의겸 청와대 대변인이 16일 오전 청와대 춘추관에서 계엄령 검토 문건과 관련,문재인대통령의 지시사항에 대해 브리핑하고 있다. 김 대변인은문재인대통령은 &amp;quot;촛불집회 당시 국군기무사령부가 작성한 계엄령 검토...</t>
  </si>
  <si>
    <t>‘창조경제’와 (문재인정부의) ‘혁신경제’가 무엇이 다른지 김동연 부총리는 그것부터 해명하고... “이것은문재인정부의 소득주도성장과는 아주 상반된 인식이고, 말로는 속도조절을 이야기했지만 이미 말의...</t>
  </si>
  <si>
    <t>문재인대통령과 김정은 국무위원장 새긴 한반도 평화기념메달. /조폐공사 제공 한국조폐공사가 16일... '한반도 평화 기념메달' 앞면에는 한반도를 배경으로문재인대통령과 김정은 북한 국무위원장이 악수하는...</t>
  </si>
  <si>
    <t>문재인대통령은 16일 기무사의 ‘계엄령 문건’과 관련해 국방부·기무사와 각 부대 사이에 오고 간 모든 문서와 보고를 대통령에게 즉시 제출하라고 지시했다. 김의겸 청와대 대변인은 이날 이같이 밝히고 “문 대통령은...</t>
  </si>
  <si>
    <t>[시선뉴스] TV속 만화를 보듯 쉽고 편하게 풍자하는 '시선만평' (기획- 이호기자 / 일러스트 김미양 화백)문재인대통령이 16일 국군기무사령부(이하 기무사)의 '계엄령 문건'과 관련 &amp;quot;국방부·기무사와 각...</t>
  </si>
  <si>
    <t>거치며문재인정부 첫 청와대 대변인을 역임했다. 이처럼 행정부 및 입법부에서 가교역할과 소통창구의... 할문재인정부 2년차에 무거운 책임을 맡게 됐다”면서 “첫째도, 둘째도 협치를 강조한 문희상 국회의장을 잘...</t>
  </si>
  <si>
    <t>문재인대통령과 나렌드라 모디 인도 총리가 10일(현지시간) 인도 뉴델리 총리실 영빈관에서 한-인도... [중앙포토] 나렌드라 모디 인도 총리가 한글로 트위터 글을 남겨문재인대통령의 인도 국빈방문에 감사를...</t>
  </si>
  <si>
    <t>사진=연합뉴스문재인대통령이 16일 &amp;quot;최저임금위원회의 결정으로 2020년까지 최저임금 1만원 목표는 사실상 어려워졌다&amp;quot;며 &amp;quot;결과적으로 대선 공약을 지키지 못하게 된 것을 사과드린다&amp;quot;고 말했다. 문 대통령은 이날 오후...</t>
  </si>
  <si>
    <t>18.6월 기준 OGP 운영위원회 구성국 [업코리아]행정안전부는 한국의 정부혁신 사례를 세계 각국과 공유하고 열린 정부 구현을 위한 국제적 노력에 동참하기 위해, 지난 15일부터 오는18일까지 체코와 조지아를 방문한다....</t>
  </si>
  <si>
    <t>청와대 김의겸 대변인은 16일 “문재인대통령이 촛불집회 당시 국군기무사령부가 작성한 계엄령 검토 문건을 대통령에게 즉각 제출하라고 지시했다”고 밝혔다. 문 대통령은 “기무사의 ‘계엄령 문건’과 관련해 국방부...</t>
  </si>
  <si>
    <t>의원은문재인정부 출범 시 인수위원회 역할을 했던 국정기획자문위원회 위원장 출신으로... 2년차문재인정부의 성공을 위해 유능한 경제정당을 이끄는 경제 당대표가 필요하다”고 강조했다. 김 의원은 “지금 필요한...</t>
  </si>
  <si>
    <t>문재인정부에서도 국군기무사령부의 대통령 독대 보고가 시행될 것으로 보인다. 기무사 개혁위는 국방부... 이에 청와대는 “문재인정부 들어서 지금까지 기무사령관의 대통령 대면보고는 단 한차례도 없었고, 앞으로도...</t>
  </si>
  <si>
    <t>사진=모디 인도 총리 트위터 [서울경제] 나렌드라 모디 인도 총리가문재인대통령에게 감사의 인사를 한글로 전했다. 모디 총리는 지난 12일 자신의 트위터에 한글로 “문재인대통령님, 인도를 방문해 주셔서...</t>
  </si>
  <si>
    <t>아이스버킷 챌린지에 청와대 인사가 응답하며, 향후 캠페인 참가자에도 이목이 집중된다. 한편 지난 6월 21일 ‘채시라 남편’ 김태욱은 캠페인 참여 이후문재인대통령을 지목해 화제가 됐다. 이지원 디지털뉴스팀2 기자</t>
  </si>
  <si>
    <t>한국갤럽 여론조사 결과,문재인대통령의 지지율이 지방선거 이후 하락세로 돌아섰다. [시사위크=최찬식 기자] 한국갤럽 여론조사 결과, 6.13 지방선거 후로문재인대통령의 지지율에 뚜렷한 변화를 보이고...</t>
  </si>
  <si>
    <t>[ 손성태 기자 ]문재인대통령은 16일 “최저임금의 인상 속도를 유지하기 위해 무엇보다 중요한 것은 올해와 내년에 이어서 이뤄지는 최저임금의 인상 폭을 우리 경제가 감당해내는 것”이라고 말했다. 문 대통령은...</t>
  </si>
  <si>
    <t>의정부 고등학교 학생들은 MBC '나 혼자 산다'에서 곱창 먹방으로 화제를 모은 그룹 마마무의 화사, 조현우, 4·27 남북정상회담에서의문재인대통령과 김정은 북한 국무위원장, 그룹 셀럽파이브, 스머프, 곰돌이 푸 등으로...</t>
  </si>
  <si>
    <t>문재인대통령, 신임 국가인권위원장에 최영애 서울시 인권위원장 내정 &amp;lt; Copyright ⓒ MBN(www.mbn.co.kr) 무단전재 및 재배포 금지 &amp;gt;</t>
  </si>
  <si>
    <t>KBS1 '저널리즘 토크쇼 J' 방송 캡처 [톱스타뉴스=진병훈 기자] KBS1 '저널리즘 토크쇼 J' 방송 캡처 15일 '저널리즘 토크쇼 J'에서는 예전문재인대통령에 관한 가짜 뉴스에 관해서 다뤘다.  '문재인대통령 뇌출혈로...</t>
  </si>
  <si>
    <t>문재인대통령은 16일 촛불집회 당시 국군기무사령부가 작성한 계엄령 검토와 관련해 군 사이에 오간 모든 문건을 대통령에게 즉각 제출하라고 지시했다. 문 대통령은 &amp;quot;기무사의 '계엄령 문건'과 관련해 국방부·기무사와...</t>
  </si>
  <si>
    <t>사진출처=청와대문재인대통령이 &amp;quot;최저임금 위원회의 결정으로 2020년까지 최저임금 1만 원을 이룬다는 목표는 사실상 어려워졌다&amp;quot;면서 &amp;quot;결과적으로 대선 공약을 지키지 못하게 된 것을 사과드린다&amp;quot;고 말했다. 문...</t>
  </si>
  <si>
    <t>com문재인대통령과 김정숙 여사가 지난 13일 인도‧싱가포르 순방을 마치고 성남 서울공항에 도착했다[사진=연합]문재인대통령의 인도‧싱가포르 순방으로 국내 중소기업계의 해외 진출 기대감이 커지고 있다....</t>
  </si>
  <si>
    <t>[WIKITREE 손기영 기자] 개 식용 반대 행사에 나타난문재인대통령 반려견 '토리' / 전성규 기자 개고기 식용 문제가 첨예한 쟁점으로 떠오르고 있다. 이런 가운데 '개 식용 반대' 행사에문재인대통령 반려견 '토리'가...</t>
  </si>
  <si>
    <t>손학규 바른미래당 전 상임선거대책위원장이 16일, 국회 헌정기념관에서 열린 토론회에서문재인청와대... 2012년 당시, ‘저녁이 있는 삶’이란 구호를 내세운 바 있는 손학규 전 위원장은문재인정부의 최저임금 인상과...</t>
  </si>
  <si>
    <t>인도·싱가포르 순방을 마치고 돌아온문재인대통령은 귀국 한 가운데 내년도 최저임금 인상 따른 대응책 마련과 개각 개편, 기무사 계엄령 문건 특별수사 착수 등 각종 과제가 산적한 모양새다. 15일 청와대에 따르면...</t>
  </si>
  <si>
    <t>앞면에는 신장식 작가의 '상팔담에서 본 금강산' 작품을 배경으로문재인대통령과 김정은 국무위원장, 한반도의 모습을 담았다. 뒷면에는 남북 정상회담 당시 두 정상이 군사분계선을 넘는 장면과 회담 당시의...</t>
  </si>
  <si>
    <t>실천과문재인정부의 성공에 조그마한 걸림돌이나 부담이 될 여지가 있다면 저는 다른 역할을 찾는 것이 마땅한 결정&amp;quot;이라고 출마와 관련한 논란에 대한 고심의 일반들 피력했다. 그는 촛불혁명으로문재인정부가 탄생한...</t>
  </si>
  <si>
    <t>18.6월 기준 OGP 운영위원회 구성국 [데일리그리드]행정안전부는 한국의 정부혁신 사례를 세계 각국과 공유하고 열린 정부 구현을 위한 국제적 노력에 동참하기 위해, 지난 15일부터 오는18일까지 체코와 조지아를...</t>
  </si>
  <si>
    <t>결과문재인대통령의 취임 62주차 국정수행 지지율(긍정평가)은 지난주 주간집계 대비 1.3%p 내린 68.0... 8%)로 내린 데 이어, 업종별 최저임금차등제 도입 논란과문재인대통령의 이재용 삼성전자 부회장...</t>
  </si>
  <si>
    <t>김 의원은 이날 출마 기자회견에서 &amp;quot;문재인정부의 성공을 위해 유능한 경제정당을 이끄는 경제 당대표가... 15일 &amp;quot;문재인정부의 성공을 위해 유능한 경제정당을 이끄는 경제 당대표가 필요하다&amp;quot;며 8·25 전국대의원대회...</t>
  </si>
  <si>
    <t>무거운 표정의 문 대통령/사진=연합뉴스문재인대통령은 어제(16일) &amp;quot;최저임금위원회의 결정으로 2020년까지 최저임금 1만원 목표는 사실상 어려워졌다&amp;quot;며 &amp;quot;결과적으로 대선 공약을 지키지 못하게 된 것을 사과드린다&amp;quot;고...</t>
  </si>
  <si>
    <t>김동철 바른미래당 비상대책위원장이 16일 오전 서울 여의도 국회에서 열린 제11차 비상대책위원회의에서 모두발언을 하고 있다. 2018.7.16/뉴스1 coinlocker@news1.kr ▶ [뉴스1] 채널설정하기 ▶ 제보하기...</t>
  </si>
  <si>
    <t>“사람이 먼저다”란문재인정부를 향해 “국민이 먼저다”란 구호를 외치는 ‘난민 반대 집회’가 서울... 집회 참가자 500여명은 “국민이 먼저다”라면서 ▲‘가짜 난민’ 송환 ▲무사증 입국 폐지 등을문재인정부에...</t>
  </si>
  <si>
    <t>문재인대통령은 취임 후 일자리 우선 정책을 강조해왔지만 지난달 발표된 체감 실업률, 신규 취업자 수 등 고용, 소득분배 지표 악화 소식에 우려의 목소리가 커졌고 정부도 대책 마련에 나서고 있다. 향후 1년간...</t>
  </si>
  <si>
    <t>[국내정치] ◆문 대통령 &amp;quot;최저임금위 결정 존중… 대선공약 못지켜 사과&amp;quot; 문 대통령은 17일 청와대 여민관에서 수석 비서관ㆍ보좌관 회의를 주재했다. 문 대통령은 &amp;quot;최저임금 위원회의 결정으로 2020년까지 최저임금 1만원...</t>
  </si>
  <si>
    <t>‘2020년 최저임금 1만원 실현’이라는문재인대통령의 공약을 파기한 것이나 마찬가지이기 때문이다. 또한 소득주도의 성장과 양극화해소, 노동존중 시대의 개막을 알리는 현 정부의 상징이자 핵심적 국정과제가...</t>
  </si>
  <si>
    <t>[매일일보 윤슬기 기자]문재인대통령의 복심으로 알려진 전해철 더불어민주당 의원은 15일 차기... 그는 &amp;quot;오히려 제가 직접 당대표로 나서면서 또다시 불필요한 논란 등으로 당 혁신 실천과문재인정부...</t>
  </si>
  <si>
    <t>행정안전부가문재인정부 혁신 사례를 세계에 전파한다. 행정안전부(장관 김부겸)는 한국 정부혁신 사례를 세계 각국과 공유하고 열린 정부 구현을 위한 국제 노력에 동참하기 위해 15일부터 18일까지 체코와...</t>
  </si>
  <si>
    <t>[인사이트코리아=안득수 기자] 한국갤럽이 2018년 7월 둘째 주(10~12일) 전국 성인 1,002명에게문재인대통령이 대통령으로서의 직무를 잘 수행하고 있다고 보는지 잘못 수행하고 있다고 보는지 물은 결과, 69%가...</t>
  </si>
  <si>
    <t>[연합뉴스] [국내정치] ◆청와대, 최저임금 입장 낼지 결정 안돼 김의겸 청와대 대변인은 15일 기자들에게 메시지를 보내 &amp;quot;최저임금 관련한 입장은 고용노동부와 기획재정부에서 나가는 것으로 알고 있다&amp;quot;며 &amp;quot;청와대가 따로...</t>
  </si>
  <si>
    <t>아시아투데이 이병화 기자 = 김진표 더불어민주당 의원이 15일 국회 의원회관에서 &amp;quot;문재인정부의 성공을 위해 유능한 경제정당을 이끄는 경제 당대표가 필요하다&amp;quot;며 8·25 더불어민주당 전당대회 당대표...</t>
  </si>
  <si>
    <t>15일  김진표 의원은 국회 의원회관에서 기자회견을 열고 “문재인정부의 성공을 위해 유능한... 한편 김진표는 4선의원으로문재인정부 출범 시 인수위원회 역할을 했던 국정기획자문위원회 위원장 출신으로...</t>
  </si>
  <si>
    <t>【앵커】문재인대통령이 인도와 싱가포르 순방을 마치고 어젯밤 귀국했습니다. 문 대통령은 싱가포르 출국... 【기자】문재인대통령이 5박6일 간의 인도와 싱가포르 순방을 마치고 어젯밤 성남 서울공항을 통해...</t>
  </si>
  <si>
    <t>[아시아타임즈=김영봉 기자]  대한항공과 아시아나항공 직원들이 14일 오후 7시 청와대 앞에서 '케오지[KE-OZ]  갑질 격파 훼스튀발'집회를 개최한 가운데 대한항공 한 기장이문재인대통령에게 편지를 쓰고 있다....</t>
  </si>
  <si>
    <t>워마드 태아 훼손 논란이 일고 있는 가운데 경찰은문재인대통령 합성 사진 수사에 들어갔다. [사진출처... 대표가문재인대통령의 나체 합성 사진을 게시한 워마드에 대해 정보통신망법상 명예훼손 등 혐의로 고발장을...</t>
  </si>
  <si>
    <t>&amp;quot;문재인정권 사회주의 경제 야욕을 내려놓기 바란다” 대통령은 국민연금을 통해 민간 기업을 컨트롤하는...문재인정권의 잘못된 사회주의 경제 신념이 부른 경제 파탄과 그로 인해 고통 받는 국민들의 절규를 정부...</t>
  </si>
  <si>
    <t>[비즈한국]문재인정부가 일자리 확충을 내걸고 각종 예산을 쏟아 붓고 있지만 일자리 사정은 갈수록... 이에문재인대통령과 정부는 ‘일자리 수렁’에서 탈출하고자 안간힘을 쓰고 있다. 대선 당시 일자리 확충을...</t>
  </si>
  <si>
    <t>문재인대통령은 엿새간 인도·싱가포르 순방을 통해 경제와 평화를 강조하며 新남방정책에 시동을... ◆文대통령, 엿새간 인도·싱가포르서 新남방정책… '경제·평화' 강조문재인대통령이 13일 5박 6일간의 인도...</t>
  </si>
  <si>
    <t>공약한문재인대통령을 언급하며 &amp;quot;실질적으로 문 대통령의 공약은 불가능에 가까워졌다&amp;quot;고 비판했다.... 최 대변인은 &amp;quot;문재인대통령은 2020년까지 최저임금 1만원을 공약했다. 이 공약을 이루기 위해서 최소 올해 15.27...</t>
  </si>
  <si>
    <t>한반도 평화와 남북 정상회담을 기념하는 공식 기념메달이 처음으로 출시됐다. 한국조폐공사는 16일 서울 충정로 풍산빌딩에서 '한반도 평화 기념메달'(평화, 새로운 시작)을 공개했다. 공개한 기념메달은 4·27 남북...</t>
  </si>
  <si>
    <t>[연합뉴스] [국내정치] ◆이낙연 총리 &amp;quot;사회적 경제 3법, 국회가 조속 처리해야&amp;quot; 이낙연 총리는 14일 오후 대구 엑스코(EXCO)에서 열린 제1회 사회적경제 박람회 기념식을 찾아 축사를 통해 국회에 계류돼 있는...</t>
  </si>
  <si>
    <t>[동아일보] 계엄령 문건 관련 “단호하게 대처”… 軍특별수사단 다음주 문건수사 착수문재인대통령문재인대통령이 국군기무사령부(기무사)의 개혁을 흔드는 세력에 단호히 대처하겠다고 밝힌 것으로 확인됐다....</t>
  </si>
  <si>
    <t>&amp;quot;문재인대통령 최저임금 공약 관련 사과, 번지수가 틀렸다&amp;quot;문재인대통령이 오늘 청와대 수보회의에서 최저임금 1만원 공약이행이 어려워 졌다고 사과했다.문재인대통령은 지금 사과의 번지수가 틀렸다.문재인...</t>
  </si>
  <si>
    <t>[뉴스투데이] ◀ 앵커 ▶문재인대통령이 인도·싱가포르 순방을 마치고 어젯(13일)밤 귀국했습니다. 문... ◀ 리포트 ▶문재인대통령이 5박 6일간의 인도·싱가포르 순방을 마치고 성남 서울공항을 통해 어젯밤...</t>
  </si>
  <si>
    <t>문재인정부에서 그런 생각은 아니었겠지만 공무원들은 박근혜 정부 공무원들의 경향과 정책 그대로다....문재인정부 농업정책 수립과 관련, 핵심 인사인 ㄱ씨는 이 밸리 사업 뒤에 특정 대기업, 구체적으로는 새만금...</t>
  </si>
  <si>
    <t>조사)에서,문재인대통령과 민주당의 지지율이 6·13 지방선거 이후 4주 연속 하락한 반면, 정의당은 3주 연속 최고치를 경신한 것으로 나타났다.문재인대통령의 취임 62주차 국정수행 지지율(긍정평가)은 1주일...</t>
  </si>
  <si>
    <t>인도를 거쳐 싱가포르 국빈방문에 나선문재인대통령은 마지막 일정으로 싱가포르 중심가 오차드 샹그릴라... 이어 연단에 오른문재인대통령은 &amp;quot;멀리에서 역사적인 순간을 함께 지켜보며 한반도의 평화를 기원하는...</t>
  </si>
  <si>
    <t>이제문재인정부는 청년들의 모험적인 창업 활동을 적극적으로 뒷받침하려고 한다” 출처=gettyimages 지난 2월12일 울산 UNIST(유니스트·울산과학기술원)을 방문한 자리에서문재인대통령의 발언이다. 문 대통령은 이...</t>
  </si>
  <si>
    <t>내년 최저임금 8350원 의결에 노사 모두 반발문재인대통령 공약 1만 원 이행 주춤, 2년 연속 10%대 이상 인상...소상공인 '모라토리엄' 선언   [일요신문] 최저임금위원회가 내년도 최저임금을 8350원으로 정했다.문재인...</t>
  </si>
  <si>
    <t>[07월 14일(16:00) '모바일한경'에 게재된 기사입니다]  모바일한경 기사 더보기 ▶ (조미현 정치부 기자)문재인대통령이 13일 5박6일 간 인도·싱가포르 국빈 방문을 마치고 귀국했습니다. 문 대통령은 순방 마지막날인...</t>
  </si>
  <si>
    <t>문재인대통령과 더불어민주당(민주당)의 지지율이 지방선거 이후 4주 연속 하락세이기 때문이다. 원인은 경제다.문재인정부 들어 각종 경제 지표에 적신호가 켜졌다. 한 여권 관계자는 “청와대 참모들이 민망해서...</t>
  </si>
  <si>
    <t>인도·싱가포르 순방 일정을 마친문재인대통령과 김정숙 여사가 13일 오후 성남 서울공항에 도착, 손을 흔들고 있다. /청와대 제공 [미디어펜=김소정 기자]문재인대통령이 신남방정책의 핵심 국가인 인도·싱가포르를...</t>
  </si>
  <si>
    <t>문재인정권 15개월을 요약하면 안보 쇼이다. 한반도의 완전한 비핵화에서 ‘완전한’은 사라지고, 단계적... 국민을 위한 것인지, 김정은 괴뢰정권을 위한 것인지문재인정권이 가고자 하는 길을 밝혀야 한다. 우리는...</t>
  </si>
  <si>
    <t>[앵커] 싱가포르를 국빈 방문 중인문재인대통령은 북한이 비핵화 약속을 지킨다면 번영으로 나아갈 수... [기자]문재인대통령이 싱가포르 정·재계 인사 등 4백여 명을 대상으로 한 특별 강연에 나섰습니다. 문 대통령은...</t>
  </si>
  <si>
    <t>의료계 중심으로 진행 중인 청와대 국민청원에 동참 의사를 밝히면서,문재인대통령이 해결책을 직접... 이어 &amp;quot;특히문재인대통령이 국민 안전이 최우선이라고 강조했다.문재인케어만 중요한 것이 아니다. 문케어만...</t>
  </si>
  <si>
    <t>[농축유통신문 김재광 기자]  축산환경관리원(원장 장원경)이문재인정부 100대 국정과제 '깨끗한 축산농장 5000호 조성('25년까지 1만호)'을 위해 지자체의 업무담당자 순회교육, 홍보, 현장검증 및 사후관리 등 박차를...</t>
  </si>
  <si>
    <t>문재인대통령. 사진=연합뉴스 [데일리한국 안병용 기자] 청와대는 14일문재인대통령이 ‘국군기무사령부(기무사) 개혁을 흔드는 세력에 단호히 대처하겠다’고 밝혔다는 동아일보 보도에 대해 “사실무근”이라고...</t>
  </si>
  <si>
    <t>자유한국당과 바른미래당 등 야권이 최근 여론조사에서문재인정부 약점으로 꼽힌 '경제정책' 부작용에... 사진 왼쪽부터 김성태 한국당 대표권한대행 겸 원내대표,문재인대통령, 김동철 바른미래당 비상대책위원장....</t>
  </si>
  <si>
    <t>다름 아니라 이제 1년을 보낸문재인정부 사회경제 개혁의 현 단계, 그 건강 상태를 가리켜 하는 말이다....문재인정부의 J노믹스는 '소득주도성장, 혁신성장, 공정경제'의 세축으로 작동하는 '세 바퀴 경제'를 기본 기조로...</t>
  </si>
  <si>
    <t>13일 싱가포르의 중심가인 오차드의 샹그릴라 호텔에서문재인대통령이 동포간담회를 가졌다. [사진제공=청와대] 13일 싱가포르의 중심가인 오차드의 샹그릴라 호텔에서문재인대통령이 동포간담회를 가졌다. [사진제공...</t>
  </si>
  <si>
    <t>문재인이번 민주당 전당대회를 취재하다 보면, 빼놓지 않고 듣게 되는 단어가 있다. '청와대'와 '문재인'이다. 과거 '3김 시대'엔 대통령 의중에 따라 당대표가 결정되는 경우도 있었다. 당-청 분리가 뚜렷해지면서 이젠...</t>
  </si>
  <si>
    <t>충남 공주 출신으로 19대 국회의원을 지내며 안희정계로 불리기도 했던 박수현 실장은문재인대통령 청와대의 첫 대변인이었다. 6.13지방선거에서 충남지사 선거에 출마하기 위해 대변인직을 그만뒀지만 개인사 문제가...</t>
  </si>
  <si>
    <t>ⓒ뉴시스문재인정부가 출범 이래 최대의 위기를 맞이하게 됐다. 고용 한파에 경제성장률 전망치 또한 하락하면서문재인정부의 경제정책에 대한 근본적인 변화가 필요하다는 목소리가 나오고 있다. 이에 현장 소통에...</t>
  </si>
  <si>
    <t>폐지는문재인대통령의 공약... 자사고에 대한 권한 요청할 것 ??????? ◇ 김호성 앵커(이하 김호성): ‘엄마의... 왜 그러냐면 지금문재인정부에는 자사고 폐지가 공약돼 있습니다. 아까 2014년에는 박근혜 정부...</t>
  </si>
  <si>
    <t>사진=연합뉴스 [데일리한국 박진우 기자] 정의당은 14일 최저임금위원회가 내년 최저임금을 올해보다 10.9% 인상한 8350원으로 결정한 것과 관련 “문재인대통령의 공약이 오는 2020년까지 최저임금 1만원으로...</t>
  </si>
  <si>
    <t>문재인대통령 취임식 장면(연합뉴스) [미디어스=안현우 기자] 오는 18일문재인정부의 담대한 사회경제개혁을 촉구하는 지식인 선언이 발표될 예정이다. 지난 12일 ‘지식인 선언’을 준비하고 있는 32명의 ‘촛불혁명의...</t>
  </si>
  <si>
    <t>원내대표로서문재인정부의 실정을 바로 잡고, 여당의 독선과 전횡을 견제하는데 처절하게 투쟁할 것이다.... 공간에서문재인정권이 여론조작을 통해서 국민들 마음을 훔친 부분에 그 실체적 진실이 밝혀질 수 있도록...</t>
  </si>
  <si>
    <t>자유한국당 김성원 원내대변인은 13일 “‘나를 잡아가라!’ 전국 7만여개 편의점주들이문재인정부를 향해 내뱉은 말”이라며 “지금 소상공인들이문재인정부를 향해 절규를 하고 있다. 올해에 이어 내년에도 급격한...</t>
  </si>
  <si>
    <t>[앵커] 싱가포르를 국빈 방문 중인문재인대통령은 북한이 비핵화 약속을 지킨다면 번영으로 나아갈 수... [기 자]문재인대통령이 싱가포르 정·재계 인사 등 4백여 명을 대상으로 한 특별 강연에 나섰습니다. 문...</t>
  </si>
  <si>
    <t>통해 &amp;quot;문재인정부의 경제정책 실정으로 국민들의 꿈과 희망이 점점 사라져가고 있다&amp;quot;고 비난했다. 김 원내대변인은 &amp;quot; &amp;quot;나를 잡아가라!&amp;quot; 전국 7만여개 편의점주들이문재인정부를 향해 내뱉은 말이다&amp;quot;며&amp;quot;지금 소상공인들이...</t>
  </si>
  <si>
    <t>문재인대통령과 부인 김정숙 여사가 13일 저녁 5박6일간의 인도.싱가포르 순방을 마치고 성남 서울공항을 통해 귀국하고 있다. 고영권 기자문재인대통령과 부인 김정숙 여사가 13일 저녁 5박6일간의 인도....</t>
  </si>
  <si>
    <t>문재인대통령이 싱가포르 동남아연구소가 주최하는 싱가포르 렉처에서 '한국과 아세안'이라는 주제로 연설을 하고 있다. [시사위크=정계성 기자]문재인대통령이 13일 싱가포르 동남아연구소가 주최하는 '싱가포르...</t>
  </si>
  <si>
    <t>청와대에서문재인대통령 싱가포르 국빈방문에 찍은 B컷 사진을 공개했습니다. 싱가포르에 도착하자마자... 싱가포르 보타닉가든에서문재인대통령 부부와 리센룽 총리 부부와 오찬이 있었는데요, 수행원들도 그...</t>
  </si>
  <si>
    <t>문재인대통령이 16일 오후 청와대 여민관에서 열린 수석ㆍ보좌관회의에서 발언하고 있다. 문 대통령은 이날 &amp;quot;최저임금의 인상 속도를 유지하기 위해서 무엇보다 중요한 것은 올해와 내년에 이어서 이뤄지는...</t>
  </si>
  <si>
    <t>연합뉴스 제공 [톱스타뉴스=김노을 기자] 연합뉴스 제공문재인대통령이 13일 5박6일간의 인도·싱가포르... 아울러 일각에서는 문 대통령이 인도에서 보여준 '기업 힘싣기' 행보를 기점으로문재인정부의 하반기...</t>
  </si>
  <si>
    <t>13일 한국갤럽이 공개한문재인대통령의 지지율. [시사위크=최찬식 기자] 여론조사 전문기관 한국갤럽이 13일 공개한문재인대통령의 국정수행 평가 결과에 따르면, '국정수행을 잘 하고 있다'는...</t>
  </si>
  <si>
    <t>[서울신문] 고민정 청와대 부대변인이 지난 16일 ‘11시 50분 청와대입니다’ 생방송을 통해 지난 10일문재인대통령 앞으로 온 편지를 공개했다. 청와대 페이스북 화면 캡처남편의 아버지를 떠나보낸 부인이문재인...</t>
  </si>
  <si>
    <t>[미디어펜=김소정 기자] 싱가포르를 국빈방문한문재인대통령은 13일(현지시간) 오차드 호텔에서 열린... 싱가포르를 국빈 방문 중인문재인대통령이 12일 오전(현지시간) 대통령궁인 이스타나에서 리셴룽 총리와 한...</t>
  </si>
  <si>
    <t>청와대 [업코리아]할리마 야콥 대통령과 면담을 마친 후문재인대통령은 리센룽 총리와 정상회담을...문재인대통령은 “양국은 1975년 수교 이후에 아시아의 네 마리의 용이라고 해서 선진 국가로 성장하는 과정에서...</t>
  </si>
  <si>
    <t>[엠빅뉴스 엠빅비디오]문재인대통령이 대한민국 정상으로 15년 만에 싱가포르를 국빈자격으로... #문재인_대통령 #싱가포르 #김정은 #마리나_베이_샌즈 #깜짝_방문 [구성 : 천현우 기자, 편집 : 정소영]...</t>
  </si>
  <si>
    <t>특히, 바른미래당과 평화당 등 양당은문재인정부가 이번 '고용쇼크'의 책임을 전 정부에 돌리지 않아야... 하던문재인정부는 이제 이명박ㆍ박근혜정부 탓이라고 한다&amp;quot;면서 &amp;quot;최장기 고용쇼크는 실체 없는 소득주도성장과...</t>
  </si>
  <si>
    <t>자유한국당 김성태 대표 권한대행은 내용은 없고 말로만 하는 립서비스 정치에 경제가 멍들고 국민 한숨만 늘어나는 현실을문재인정부는 직시해야 한다고 말했습니다. 김 권한대행은 원내대책회의에서문재인정부는...</t>
  </si>
  <si>
    <t>문재인대통령이 13일 싱가포르 국빈방문 중 ‘싱가포르 렉처’에서 '한국과 아세안, 동아시아 평화와...문재인대통령의 핑퐁외교 실력을 함께 확인하시죠? 정재우기자 (jjw@kbs.co.kr) [저작권자ⓒ KBS 무단복제-재배포...</t>
  </si>
  <si>
    <t>문재인대통령은 “한국에는 세계 어느 나라에도 없는 또 하나의 기회가 있다. 바로 남북 경제협력”이라며 “남북은 경제 공동체를 향해 나아갈 것”이라고 말했다. 싱가포르를 국빈방문 중인문재인대통령은 13일...</t>
  </si>
  <si>
    <t>인도-싱가포르 5박 6일 국빈방문일정을 마무리한문재인대통령이 페이스북을 통해 이번 싱가포르 방문에... 다가올 50년도 기적을 보여주시길 기대합니다. 』문재인대통령은 오늘(13일) 밤 전용기로 귀국할 예정이다....</t>
  </si>
  <si>
    <t>문재인대통령이 이끄는 대한민국 중앙정부와 허태정시장이 끌어가는 대전광역시 지방정부는 색깔과...문재인중앙정부와 허태정지방정부를 세운 가장 큰 힘은 국민이요 시민이다. 최순실에 촛불을 들었고...</t>
  </si>
  <si>
    <t>2018년 7월 16일 월요일 방송문재인대통령, 기무사 관련해 두번째 직접지시. 그 이유는? #팩트TV 정기후원회원이 되어주세요. ARS신청 1877-0411, 직접신청 https://goo.gl/1OjzfE</t>
  </si>
  <si>
    <t>문재인대통령이 13일 싱가포르 오차드 호텔에서 싱가포르 동남아연구소(ISEAS)가 주최하는 '싱가포르 렉쳐'에서 '한국과 아세안 : 동아시아 평화와 번영을 위한 상생의 파트너'를 주제로 발언하고 있다. ⓒ뉴시스문재인...</t>
  </si>
  <si>
    <t>난초문재인대통령과 김정숙 여사가 12일 오후 싱가포르 국립식물원에서 열린 난초명명식에 참석해 리셴룽... com“(북-미 협상의) 결과를 아무도 낙관할 수 없다. ” 싱가포르를 국빈방문 중인문재인대통령은 12일 북-미...</t>
  </si>
  <si>
    <t>문재인대통령이 16일 오후 청와대 여민관에서 수석ㆍ보좌관회의를 주재하고 있다. (청와대 페이스북) 2018.7.16/뉴스1 photo@news1.kr ▶ [뉴스1] 채널설정하기 ▶ 제보하기 ▶ 2018 러시아 월드컵 기사보기...</t>
  </si>
  <si>
    <t>문재인대통령이 싱가포르 국빈 방문 마지막 날인 13일 오전(현지시간) 오차드 호텔 그랜드볼룸에서 열린... /싱가포르=연합뉴스 싱가포르를 국빈방문 중인문재인대통령이 13일 오차드 호텔에서 열린 '싱가포르 렉처'에서...</t>
  </si>
  <si>
    <t>13일 &amp;quot;문재인정부에서 내용은 없고 말로만 하는 립서비스 정치에 경제는 멍들고 국민은 한숨만 늘어나는 현실을 직시해 달라&amp;quot;고 말했다. 김 대행은 국회에서 열린 원내대책회의에서 &amp;quot;문재인대통령은 올해 종전선언이...</t>
  </si>
  <si>
    <t>[앵커] 싱가포르를 국빈 방문 중인문재인대통령은 정관계 인사 등 싱가포르 여론 주도층 4백여 명을... [문재인/ 대통령] 존경하는 싱가포르 국민 여러분, 내외 귀빈 여러분. 북미 정상회담은 평화의 길을 밝혔습니다. 먼저...</t>
  </si>
  <si>
    <t>사진은 동남아시아 순방에 나서는문재인대통령 부부를 환송하는 청와대와 정부 관계자들./더팩트DB [더팩트|임영택 고전시사평론가] 인간이라면 대부분 세속에서의 성공과 명예를 꿈꾼다. 특히 세상을 경영할 경륜, 지혜...</t>
  </si>
  <si>
    <t>이날 조 의원은 &amp;quot;70만명의 국민청원을 받은문재인대통령은 난민이 먼저인지, 대한민국 국민이 먼저인지 응답하라&amp;quot;고 말했다. 난민법은 황우여 전 새누리당 의원 대표 발의로 통과돼 2013년 7월 1일부터 시행되면서 연...</t>
  </si>
  <si>
    <t>문재인대통령이 13일 인도·싱가포르 순방 일정을 마치고 경기도 성남시 서울공항을 통해 귀국하며 환영 인사들과 악수하고 있다. 2018.7.13/뉴스1 2expulsion@news1.kr ▶ [뉴스1] 채널설정하기 ▶ 제보하기...</t>
  </si>
  <si>
    <t>캠페인에서문재인대통령 애완견 토리 인형 2018개가 놓여 있다. 이번 전시는 초복을 맞아 개식용 종식과 유기견 입양을 독려하기 위해 준비됐다. 토리는 2017년문재인대통령에게 입양된 세계 최초 유기견...</t>
  </si>
  <si>
    <t>문재인대통령 / 뉴시스 제공 [톱스타뉴스=김노을 기자]문재인대통령 / 뉴시스 제공문재인대통령이 이달 내 개각을 단행할 예정인 것으로 알려졌다. 청와대 핵심 관계자는 11일(현지시간) 싱가포르에서 일부 기자들과...</t>
  </si>
  <si>
    <t>인도·싱가포르 순방 일정을 마친문재인대통령과 김정숙 여사가 13일 오후 성남 서울공항에 도착, 손을 흔들고 있다. 2018.7.13 hkmpooh@yna.co.kr ▶뉴스가 보여요 - 연합뉴스 유튜브  ▶기사제보 및 문의</t>
  </si>
  <si>
    <t>문재인정부에서 내용은 없고 말로만 하는 립서비스 정치에 경제는 멍들고 국민은 한숨만 늘어나는 현실을 직시해 달라&amp;quot;고 말했습니다. 김 대표 권한대행은 오늘(13일) 국회에서 열린 원내대책회의에서 &amp;quot;문재인대통령은...</t>
  </si>
  <si>
    <t>문재인대통령이 싱가포르 국빈 방문 마지막 날인 13일 오전(현지시간) 오차드호텔 그랜드볼룸에서 열린... /KTV 화면 캡처 [미디어펜=김소정 기자]문재인대통령은 13일 “이제 한반도는 새로운 경제지도를 그리게 될 것이다....</t>
  </si>
  <si>
    <t>문재인대통령이 이재용 삼성 부회장을 만나는 등 기업친화적 움직임을 보이는 것은 바람직하다. 김상조... 기실문재인정권을 비롯한 진보세력의 미래가 경제 살리기 여부에 달려 있다고 해도 과언이 아니다. 비핵화 등을...</t>
  </si>
  <si>
    <t>부산국제영화제를 찾은문재인대통령이 15일 부산 해운대구 영화의전당에서 1일 게스트 체험 후... (청와대)2017.10.15/뉴스1 © News1 이광호 기자 (부산ㆍ경남=뉴스1) 박기범 기자 = PK(부산·울산·경남)에서문재인...</t>
  </si>
  <si>
    <t>문재인정부 1의 정책이 일자리인제, 일자리상황판까지 만들어놓고 완전히 반대방향으로 일자리를 없애는 방향으로 정책을 펴고 있다”고 비판했다. 이어 “편의점 일자리는 대학생이나 임시직, 잠깐 가서 소득을...</t>
  </si>
  <si>
    <t>두자릿수 인상률을 이어가며 우리나라 최저임금 역사상 처음으로 8천원대에 진입했다.  한편문재인정부의 공약이었던 '2020년까지 최저임금 1만원'을 실현하기에는 부족한 수치로 분석된다.  /디지털뉴스부</t>
  </si>
  <si>
    <t>12일 밤 싱가포르 명소인 마리나베이샌즈 호텔 스카이파크에서 셀카를 촬영한문재인대통령과 강경화 외교부 장관. [사진출처-청와대 페이스북] 12일 밤 싱가포르의 명소인 마리나베이샌즈 호텔 스카이파크에서문재인...</t>
  </si>
  <si>
    <t>문재인대통령이 13일 오전(현지시각) '싱가포르 렉처'에서 '한국과 아세안 : 동아시아 평화와 번영을 위한... 기자]문재인대통령은 13일(현지시간) “한국에는 싱가포르에는 없는, 세계 어느 나라에도 없는, 또 하나의...</t>
  </si>
  <si>
    <t>문재인대통령은 국제사회 앞에서 북·미 정상이 직접 한 약속을 지키지 않는다면 국제사회로부터 엄중한 심판을 받게 될 것이라고 밝혔습니다. 문 대통령은 싱가포르 특별 강연 질의응답에서 북·미 정상은 북한의...</t>
  </si>
  <si>
    <t>문재인대통령 &amp;quot;기무사 계엄령 검토 문건 즉각 제출하라&amp;quot; 지시 &amp;lt; Copyright ⓒ MBN(www.mbn.co.kr) 무단전재 및 재배포 금지 &amp;gt;</t>
  </si>
  <si>
    <t>[한국경제TV 이영호 기자] 김성태 자유한국당 김성태 대표권한대행 겸 원내대표이문재인정부를 비판했다. 김 대행은 13일 국회에서 열린 원내대책회의에서 &amp;quot;문재인정부에서 내용은 없고 말로만 하는 립서비스 정치에...</t>
  </si>
  <si>
    <t>문재인대통령. 사진=청와대 제공 지난 10~12일문재인대통령의 국정 지지도 조사 결과가 나왔다. 13일 한국갤럽은 문 대통령의 더불어민주당의 지지율이 나란히 4주 연속 하락해 각각 70%선과 50%선 아래로...</t>
  </si>
  <si>
    <t>문재인대통령이 한반도 비핵화를 확신했다. 문 대통령은 13일 싱가포르 오차드호텔에서 열린 '싱가포르 렉처...문재인대통령. 문 대통령은 &amp;quot;국제사회는 과연 '북한의 비핵화 약속이 진정성 있는가' 등 성공 가능성을 놓고...</t>
  </si>
  <si>
    <t>문재인대통령과 부인 김정숙 여사가 13일 인도·싱가포르 순방 일정을 마치고 경기도 성남시 서울공항을 통해 귀국하고 있다. 2018.7.13/뉴스1 2expulsion@news1.kr ▶ [뉴스1] 채널설정하기 ▶ 제보하기 ▶ 2018...</t>
  </si>
  <si>
    <t>비대위원장,문재인정부 경제 실정 파일 갖고 있어&amp;quot; - 표창원 &amp;quot;내부 영업 비리를? 기업이라면 부정경쟁방지법... 그때문재인정권의 경제 실정 파일을 이만큼 가지고 있더라. 대안까지 빼곡하게 적어 놓은 정책 리스트가...</t>
  </si>
  <si>
    <t>전반에서문재인정부가 안고 있는 가장 큰 문제는 경제문제를 정책이나 시장이 아닌 정치적인 관점으로... 전반에서문재인정부가 안고 있는 가장 큰 문제는 경제문제를 정책이나 시장이 아닌 정치적인 관점으로 보고...</t>
  </si>
  <si>
    <t>[앵커] 싱가포르를 국빈 방문 중인문재인대통령은 잠시 후 정관계 인사 등 싱가포르 여론 주도층 4백여 명을... [문재인/ 대통령] 존경하는 싱가포르 국민 여러분, 내외 귀빈 여러분. 북미 정상회담은 평화의 길을...</t>
  </si>
  <si>
    <t>5박 6일의 인도, 싱가포르 국빈방문을 마친문재인대통령과 부인 김정숙 여사가 13일 오후 싱가포르... / 사진 = 연합뉴스아시아투데이 주성식 기자 =문재인대통령이 13일 5박 6일 간의 인도·싱가포르 순방 일정을 모두...</t>
  </si>
  <si>
    <t>[동아일보] 신치영 경제부장참여연대가문재인정부 정책을 쥐락펴락하고 있다는 건 이제 더 이상 비밀이 아니다. 눈치 빠른 사람들은 지난해문재인정부 출범 초기에 이미 눈치챘다. 지난해 6월 참여연대가 인수위원회...</t>
  </si>
  <si>
    <t>[영상] 싱가포르 부총리 “문재인대통령 핑퐁 외교 달인” 디지털뉴스부 [저작권자ⓒ KBS 무단복제-재배포 금지] ▶ 러시아월드컵 최고의 골은?</t>
  </si>
  <si>
    <t>정무수석에게 &amp;quot;문재인정부의 성공을 위해 적극 협력하겠다&amp;quot;고 밝히고 경기도 현안에 대한 정부 지원을... 이 지사는 이 자리에서 “문재인대통령이 만들고자 하는 평화와 번영의 대한민국을 위해 경기도가 실천할...</t>
  </si>
  <si>
    <t>[포토] 전통도자기 선물 받는문재인대통령문재인대통령이 싱가포르 국빈 방문 마지막 날인 13일 오전(현지시간) 오차드 호텔 그랜드볼룸에서 열린 '싱가포르 렉처'에서 연설을 마친 뒤 전통도자기를 선물 받고 있다....</t>
  </si>
  <si>
    <t>문재인대통령이 싱가포르 국빈 방문 마지막 날인 13일 오전(현지시간) 오차드 호텔 그랜드볼룸에서 열린... /연합뉴스문재인대통령이 북미 정상의 한반도 비핵화와 평화체제 구축을 위한 약속을 지킬 것을 강력하게...</t>
  </si>
  <si>
    <t>文대통령 ‘싱가포르 렉처’ 구상 - “북미 약속 파기 땐 엄중한 심판”문재인대통령은 13일 “한국은 한반도의 완전한 비핵화와 평화를 기반으로 새로운 경제지도를 그리게 될 것”이라며 북한의 완전한 비핵화 이후...</t>
  </si>
  <si>
    <t>[인사이트] 김천 기자 =문재인대통령의 국정 수행 지지율이 지난주보다 소폭 하락해 60%대 후반을 기록했다. 13일 여론조사 전문기관 한국갤럽은 전국 성인 1,002명을 대상으로 설문한 결과문재인대통령 국정 수행...</t>
  </si>
  <si>
    <t>일명 ‘문재인케어’가 어려움을 겪게 될 것이라는 우려가 많다. 이러한 우려의 근거는 자유한국당(이하 한국당)이문재인케어 저지를 당론으로 정했기 때문인데 지난 5월14일 당시 한국당 대표였던 홍준표 전 대표와...</t>
  </si>
  <si>
    <t>폼페이오 국무장관의 평양 방문이 어떤 결실을 가져올지 모르는 상황에서문재인정부의 역할은 극히 제한적이었다. 그러나 폼페이오-김영철 평양 회담에서 기대했던 비핵화-평화체제 로드맵에 합의가 없었고 오히려...</t>
  </si>
  <si>
    <t>[서울신문] “오른손만으로 소리 못낸다” 싱가포르 속담 인용 협력 강조문재인·김정숙 蘭의 자태 - 싱가포르를 국빈 방문 중인문재인대통령이 12일 싱가포르 국립식물원 난초 정원에서 ‘문재인·김정숙 난’을 손으로...</t>
  </si>
  <si>
    <t>이정미 대표는 “문재인대통령은 ‘나라를 정의롭게’만들겠다고 약속했다. 약자들끼리 싸우게 만드는 것은 결코 정의가 아니다. 우리 시대의 정의는 재벌 개혁으로 불공정하고 불평등 경제 생태계를 바꾸는 것이다....</t>
  </si>
  <si>
    <t>문재인대통령과 부인 김정숙 여사가 싱가포르 국빈 방문 마지막 날인 13일 오후 싱가포르 호텔 아일랜드... / 사진 = 연합뉴스아시아투데이 허고운 기자 = 싱가포르를 국빈방문 중인문재인대통령은 13일 싱가포르에...</t>
  </si>
  <si>
    <t>◆…문재인대통령과 김정숙 여사. (자료사진=청와대)문재인대통령의 국정수행 지지율이 전주대비 소폭 하락하며 60%대 후반을 기록했다. 한국갤럽이 지난 10일부터 사흘간 전국 성인 1002명을 상대로 조사해...</t>
  </si>
  <si>
    <t>문재인대통령이 싱가포르 국빈 방문 마지막 날인 13일 오전(현지시간) 오차드 호텔 그랜드볼룸에서 열린... 3%…정의당 역대 최고치 -예멘 출신 난민 신청자 수용 여부에 ‘최소한으로 수용’ 62%문재인대통령의...</t>
  </si>
  <si>
    <t>싱가포르 국빈방문을 마친문재인대통령이 13일 오후 싱가포르 창이국제공항에서 출국에 앞서 싱가포르 현지 경찰들과 인사를 하고 있다. 뉴시스 [카카오 친구맺기] [페이스북] [취재대행소 왱!(클릭)...</t>
  </si>
  <si>
    <t>문재인정부 출범 이후 북한 주민 접촉 신고는 507건이 수리됐으며, 방북승인은 8건이 이뤄진 것으로 나타났습니다. 백태현 통일부 대변인은 오늘(13일) 정례브리핑에서 &amp;quot;오늘 오전 9시를 기준으로 북한주민 접촉...</t>
  </si>
  <si>
    <t>이어 “그런데문재인정부와 여당은 아직도 안갯속을 헤매고 있다. 최저임금 인상에 따른 부작용을 해소하겠다면서 내놓은 대책이 시장을 옥죄는 정책 일색이다. 신용카드 수수료 인하, 상가임대료 인하 방안 등 반발의...</t>
  </si>
  <si>
    <t>문재인대통령과 김정숙 여사가 싱가포르 국빈 방문 마지막 날인 13일 숙소 호텔에서 열린 '재싱가포르 동포간담회'에 참석해 화동으로부터 꽃다발을 받고 기념촬영을 하고 있다. 뉴시스 [카카오 친구맺기]...</t>
  </si>
  <si>
    <t>문재인대통령이 싱가포르에서 동포들에게 “여러분의 조국은 완전히 새로운 대한민국으로 나아가고 있다”며 “정치, 경제, 사회, 안보 모든 분야에서 새로운 출발점에 서 있다”고 말했다. 싱가포르를 국빈방문 중인...</t>
  </si>
  <si>
    <t>[미디어펜=김소정 기자]문재인대통령은 13일 북한의 완전한 비핵화 협상과 관련해 “북한과 미국 정상이...문재인대통령이 싱가포르 국빈 방문 마지막 날인 13일 오전(현지시간) 오차드호텔 그랜드볼룸에서 열린...</t>
  </si>
  <si>
    <t>[연합뉴스] [외교 안보] ◆문대통령 &amp;quot;한반도 새 시대의 길, 순탄치 않아도 자신 있어&amp;quot; 싱가포르를 국빈방문 중인 문 대통령은 13일 샹그릴라 호텔에서 열린 동포간담회에서 &amp;quot;(한반도는 지금) 70년 동안 고착된 냉전 구도를...</t>
  </si>
  <si>
    <t>연설중인문재인대통령 / 청와대 [톱스타뉴스=장영권 기자] 연설중인문재인대통령 / 청와대문재인대통령은 13일 &amp;quot;(한반도는 지금) 70년 동안 고착된 냉전 구도를 해체하고 항구적 평화와 공동번영의 새 시대를 열고 있다...</t>
  </si>
  <si>
    <t>(사진=경기도 제공) 【수원=뉴시스】수도권취재팀 = 이재명 경기도지사는 13일 “문재인대통령이 만들고자... 이 지사는 이날 오전 경기도청에서 한병도 청와대 정무수석과 간담회 자리에서문재인정부의 성공을 위해...</t>
  </si>
  <si>
    <t>[외교 안보] ◆문대통령, 싱가포르 대통령 면담 싱가포르를 국빈방문 중인문재인대통령은 12일 오전(현지시간) 이스타나 대통령궁에서 할리마 야콥 대통령과 면담, 양국관계 발전 및 한ㆍ아세안 협력 방안과 한반도 정세...</t>
  </si>
  <si>
    <t>바른미래당 이지현 비상대책위원은 13일 국회 본청 215호에서 열린 제10차 비상대책위원회의에서 “답답한 북미 비핵화 협상에 활력을 불어넣겠다는 이유로문재인대통령이 갑자기 종전선언 카드를 꺼내들었다....</t>
  </si>
  <si>
    <t>심상정 의원은 “김동연 부총리를 비롯한문재인정부의 경제팀은 최저임금 인상이 경제에 걸림돌이라고... 창조경제와문재인정부의 혁신경제가 무엇이 다른지부터 말해야 한다”고 꼬집었다. 추혜선 대변인도...</t>
  </si>
  <si>
    <t>문재인대통령은 한국과 아세안 국가의 관계를 주변 4대국 수준으로 높이는 것은 경제 분야뿐 아니라 외교·안보 등 전방위 분야에서 협력을 높여나가자는 의미라고 밝혔습니다. 문 대통령은 싱가포르 특별 강연...</t>
  </si>
  <si>
    <t>만나문재인정부의 성공을 위해 적극 협력하겠다는 뜻을 밝히고 경기도 현안에 대한 정부 지원을 요청했다. 이 지사는 13일 수원 경기도청사을 방문한 한병도 정무수석을 만난 자리에서 &amp;quot;문재인대통령이 만들고자 하는...</t>
  </si>
  <si>
    <t>문재인대통령은 우리나라가 한반도의 항구적 평화와 공동 번영의 새 시대를 열고 있다고 강조했습니다. 문 대통령은 싱가포르 국빈 방문 마지막 일정으로 우리 교민 4백여 명을 초청한 오찬 간담회에서 이같이...</t>
  </si>
  <si>
    <t>문재인대통령이 13일 싱가포르 오차드 호텔에서 싱가포르 동남아연구소(ISEAS : Institute of South East Asian Studies)가 주최하는 ‘싱가포르 렉쳐’에 연사로 초대돼 ‘한국과 아세안 : 동아시아 평화와 번영을...</t>
  </si>
  <si>
    <t>(사진출처=청와대)문재인대통령의 지지율이 두 달만에 60% 후반대로 하락했다. 한국갤럽은 13일 '대통령 직무 수행평가' 여론조사 결과를 발표했다. 조사 결과 지난주보다 2%p 하락한 69%가 '문재인대통령이 직무를...</t>
  </si>
  <si>
    <t>문재인대통령이 &amp;quot;북미 간 협상은 이제 정상적인 궤도에 돌입했다&amp;quot;며 &amp;quot;북한이 완전한 비핵화를 이행하고 북한의 안전보장을 위해 국제사회가 노력한다면 충분히 성공할 수 있을 것이라고 조심스럽게 전망한다&amp;quot;고 밝혔다....</t>
  </si>
  <si>
    <t>[한국경제TV 권영훈 기자] 싱가포르를 국빈 방문 중인문재인대통령은 오늘(13일) 싱가포르 동남아연구소(ISEAS)가 주최하는 '싱가포르 렉쳐'에서 '한국과 아세안 : 동아시아 평화와 번영을 위한 상생의 파트너'를 주제로...</t>
  </si>
  <si>
    <t>또 “어제 김동연 부총리께서도문재인정부의 최저임금 정책이 실패했음을 시인했다. 정부는 업종별로 최저임금을 차등화 해야 하고, 5인 미만에 대한 사업장에 대해서 새로운 배려를 해야 한다. 지금이라도...</t>
  </si>
  <si>
    <t>바른미래당 김관영 원내대표는 17일 국회 본청 218호에서 열린 제10차 원내대책회의에서 “문재인대통령은 여전히 혈세로 모든 것이 가능할 것이라는 세금만능주의, 재정만능주의에 빠져 있다”고 지적했다. 이어...</t>
  </si>
  <si>
    <t>문재인대통령이 싱가포르 국빈 방문 마지막 날인 13일 오전(현지시간) 오차드 호텔 그랜드볼룸에서 열린... 기자]문재인대통령은 13일(현지시간) “한국은 한반도의 완전한 비핵화와 평화를 기반으로 새로운 경제지도를...</t>
  </si>
  <si>
    <t>문재인대통령이 싱가포르 국빈 방문 마지막 날인 13일 오전(현지시간) 오차드 호텔 그랜드볼룸에서 열린 '싱가포르 렉처'에서 연설을 마친 뒤 전통도자기를 선물 받고 있다. '싱가포르 렉처'는 싱가포르...</t>
  </si>
  <si>
    <t>문재인대통령은 13일 &amp;quot;북미 정상이 직접 국제사회에 약속을 했기 때문에 실무 협상과정서 여러 우여곡절을 겪는다 하더라도 결국 약속을 지킬 것이라 믿는다&amp;quot;고 말했다.   싱가포르를 국빈방문중인 문 대통령은 이날...</t>
  </si>
  <si>
    <t>문재인대통령이 싱가포르 국빈 방문 마지막 날인 13일 오전(현지시간) 오차드 호텔 그랜드볼룸에서 열린... / 사진 = 연합뉴스아시아투데이 허고운 기자 = 싱가포르를 국빈방문 중인문재인대통령은 13일 “21세기를 평화와...</t>
  </si>
  <si>
    <t>권오헌 민가협양심수후원회 명예회장은 여는말을 통해 &amp;quot;문재인정부 1년이 된 후 맞고 있는 올 해 8.15에는... 구성했다&amp;quot;며 &amp;quot;지금문재인정부가 양심수 빼고 무슨 인권을 얘기할 수 있단 말이냐&amp;quot;고 반문했다. 토마스 오헤아...</t>
  </si>
  <si>
    <t>시위에서는문재인정부를 향한 직접적인 분노가 표출됐다. 수사기관을 주로 겨냥했던 지난 1, 2차 시위와는 사뭇 다른 모습이었다. 이는 시위 직전문재인대통령이 불법촬영 편파 수사에 대한 청와대 국민청원 답변으로...</t>
  </si>
  <si>
    <t>문재인대통령과 김정숙여사가 13일(현지시간) 싱가포르 샹그릴라 호텔에서 열린 동포 간담회에서 화동들에게서 꽃다발을 받은후 함께 내려오고 있다. 싱가포르= [카카오 친구맺기] [페이스북] [취재대행소...</t>
  </si>
  <si>
    <t>[생중계 보기]문재인대통령 싱가포르 강연 디지털뉴스부 [저작권자ⓒ KBS 무단복제-재배포 금지] ▶ 러시아월드컵 최고의 골은?</t>
  </si>
  <si>
    <t>한국사회여론연구소가 15일 공개한문재인대통령의 지지율. [시사위크=최찬식 기자] 한국사회여론연구소가 지난 13일부터 14일까지 이틀간 조사한문재인대통령의 국정수행 평가 결과에 따르면...</t>
  </si>
  <si>
    <t>문재인©청와대 7.12 한-싱가포르 정상회담 장면. 브레이크뉴스 박재우 기자= 대통령이 13일 &amp;quot;나는 김정은 북한 국무위원장을 두번 만났다. 김 위원장은 이념대결에서 벗어나 북한을 정상국가로 발전시키고자 하는...</t>
  </si>
  <si>
    <t>요즘 항간에는 '문재인청구서'라는 말이 공공연히 떠돈다. 대표적인 게 전기요금 폭탄 고지서가 날아들 거란 내용이다.문재인대통령은 대선 공약에 따라 탈원전에 속도를 높이고 있다. 대체에너지 부재와 수급난...</t>
  </si>
  <si>
    <t>이로써문재인정부 집권 2년차 검찰 간부 인사는 마무리됐다. 이번 인사의 가장 큰 특징은 지난달 19일 검사장급 이상 간부 인사와 마찬가지로 '이명박·박근혜 전 대통령 공소유지와 후속 수사의 안정적 마무리'다....</t>
  </si>
  <si>
    <t>문재인대통령이 북·미간 비핵화 합의를 언급하며 “만약에 국제사회 앞에서 정상이 직접 한 약속을 지키지 않는다면 국제사회로부터 엄중한 심판을 받게 될 것”이라며 “여러 가지 우여곡절을 겪는다 하더라도...</t>
  </si>
  <si>
    <t>싱가포르를 국빈 방문 중인문재인대통령은 한 달 전 열린 북미정상회담을 언급하며 헌신과 책임감으로... 또 싱가포르에서 만든 난초에 '문재인·김정숙 난'이라는 이름이 붙었다며 고마움을 표시한 뒤 난초처럼...</t>
  </si>
  <si>
    <t>문재인대통령이 지난해 7월6일 독일 베를린에서 한반도 평화 구상을 담은 연설을 하고 있다. 사진=연합뉴스... 중인문재인대통령은 13일(현지시간) ‘싱가포르 렉처’와 동포간담회를 끝으로 5박6일간의 해외 순방...</t>
  </si>
  <si>
    <t>싱가포르를 국빈 방문 중인문재인대통령이 12일 오후 국립식물원 내 난초정원에서 열린 '난초 명명식'에서 '문재인-김정숙 난' 증명서를 받은 뒤 난에 이름표를 꽂고 있다. /연합뉴스 [미디어펜=김소정 기자]싱가포르에...</t>
  </si>
  <si>
    <t>문재인©청와대 대통령. 언제 어디서나 상황을 긍정적인 방향으로 끌어가는 요소가 있게 마련이다. 작년 하반기에는 박근혜, 이명박 문제가 그 역할을 했다. 잠시 평창올림픽으로 소강상태였다가 올 봄부터는...</t>
  </si>
  <si>
    <t>▲  싱가포르를 국빈 방문 중인문재인대통령과 부인 김정숙 여사가 12일 오후 국립식물원 내 난초정원에서 열린 '난초 명명식'에서 방명록 작성을 하고 있다. ⓒ 연합뉴스 ▲  싱가포르를 국빈 방문 중인문재인...</t>
  </si>
  <si>
    <t>싱가포르를 국빈 방문하고 있는문재인대통령은 한국과 싱가포르 두 나라가 개방국가이자 자유무역국가로서 보호무역주의 확산을 막는 데 힘을 모으자고 말했습니다. 문 대통령은 어제(12일) '평화와 협력, 미래를...</t>
  </si>
  <si>
    <t>12일 리얼미터가 공개한문재인대통령의 지지율. [시사위크=최찬식 기자] 여론조사 전문기관 리얼미터가 tbs 의뢰로 실시해 12일 공개한문재인대통령의 국정수행 평가 결과에 따르면, '국정수행을 잘...</t>
  </si>
  <si>
    <t>문재인정부 2기 개각이 주목되는 가운데 최종 결정권자인 문 대통령 결심만 남겨둔 상황으로 알려졌다.   평소 사람을 쉽게 바꾸지 않는 문 대통령 인사스타일에 비춰 '소폭'에 그칠거란 전망도 나온다.   하지만 최근...</t>
  </si>
  <si>
    <t>문재인대통령이 싱가포르 국빈 방문 마지막 날인 13일 오전(현지시간) 오차드호텔 그랜드볼룸에서 열린... 아시아의 번영으로 인류의 희망을 만들어 냅시다. 감사합니다. 2018년 7월13일대한민국 대통령문재인</t>
  </si>
  <si>
    <t>싱가포르를 국빈 방문 중인문재인대통령 내외는 어젯밤, 할리마 야콥 대통령이 주최한 국빈 만찬 이후 싱가포르 명소를 둘러봤습니다. 문 대통령 내외는 관계자 설명을 들으며 마리나 베이 샌즈 스카이파크 전망대를...</t>
  </si>
  <si>
    <t>회의에서문재인대통령은 이런 말을 했습니다.“우리가 받았던 높은 지지는 한편으로는 굉장히 두려운...문재인대통령의 두렵다는 발언은 “지역주의와 색깔론을 끝냈다”는 말에 파묻혀 별로 눈길을 끌지...</t>
  </si>
  <si>
    <t>싱가포르를 국빈방문 중인문재인대통령이 12일(현지시간) 국빈 만찬을 마치고 마리나 베이 샌즈 전망대를 방문해 야경을 감상하던 중 강경화 외교부 장관의 셀카에 응하고 있다. 싱가포르=고영권 기자...</t>
  </si>
  <si>
    <t>싱가포르를 국빈 방문 중인문재인대통령이 12일(현지시간) 오후 싱가포르 국립식물원에서 열린 난초명명식에 참석해 기념촬영을 하고 있다. 싱가포르=고영권 기자싱가포르를 국빈 방문 중인문재인대통령이 12일...</t>
  </si>
  <si>
    <t>머니투데이 더리더 박한희문재인대통령이 대선공약을 지키지 못한 것에 대해 사과했다.   지난 16일 청와대 수석·보좌관 회의를 주재한문재인대통령은 우리 경제의 대내외 여건과 소상공인들의 어려운 사정 등을...</t>
  </si>
  <si>
    <t>문재인대통령이 싱가포르 국빈 방문 마지막 날인 13일 오전(현지시간) 오차드 호텔 그랜드볼룸에서 열린 '싱가포르 렉처'에 참석, 싱가포르 테오 치 헤안 정무담당 부총리로부터 소개를 받고 있다. '싱가포르 렉처...</t>
  </si>
  <si>
    <t>싱가포르를 국빈 방문 중인문재인대통령이 12일 오후 국립식물원 내 난초정원에서 열린 '난초 명명식'에서 '문재인-김정숙 난' 증명서를 받은 뒤 향기를 맡고 있다. [연합뉴스] 싱가포르를 국빈방문 중인문재인...</t>
  </si>
  <si>
    <t>내놓은문재인대통령의 공약이 1차년도 현실화에 이어 2차도 계획은 난관에 부딪혔다. 14일 예정된 내년...문재인대통령의 2차년도 최저임금 인상이 순조롭비 못할 것으로 예견되는 부분이다. 다만, 최저임금위는 이날...</t>
  </si>
  <si>
    <t>문재인대통령은 싱가포르의 명소인 마리나베이샌즈 호텔의 스카이파크를 찾았다. 지난 북미정상회담 때 김정은 위원장이 방문하기도 한 곳이다. 사진은 시내를 배경으로 셀카를 촬영하는 대통령과 강경화 외교부...</t>
  </si>
  <si>
    <t>싱가포르를 국빈 방문 중인문재인대통령이 12일 오전(현지시간) 이스타나 대톨령국에서 양국 정상회담에 앞서 준비한 원고를 확인하고 있다. 싱가포르를 국빈 방문 중인문재인대통령은 12일 대통령궁에서 할리마 야콥...</t>
  </si>
  <si>
    <t>이른바 '문재인케어'가 무사히 안착하기 위해서는 건강보험료 재정을 위협하는 의료쇼핑을 막아야 한다는... 만나문재인케어를 논의했다. 사진/뉴시스   12일 보건복지부가 발표한 'OECD보건통계'에 따르면 2016년...</t>
  </si>
  <si>
    <t>중인문재인대통령이 12일 오전(현지시간) 대통령궁인 이스타나에서 리센룽 총리와 정상회담에 앞서 악수하고 있다. 싱가포르=고영권 기자 youngkoh@hankookilbo.com 싱가포르를 국빈 방문 중인문재인...</t>
  </si>
  <si>
    <t>싱가포르를 국빈 방문 중인문재인대통령은 13일 도널드 트럼프 미국 대통령과 김정은 북한 국무위원장을 향해 &amp;quot;만약 국제사회 앞에서 두 정상이 직접 한 약속을 지키지 않는다면 국제사회로부터...</t>
  </si>
  <si>
    <t>문재인대통령은 17일 신임국가위원회 국가인권위원회 위원장으로 최영애 서울특별시 인권위원회 위원장을 내정했다. 최영애 내정자는 30여 년 동안 시민단체와 국가인원위원회 등에서 사회적 약자의 인권 보호에...</t>
  </si>
  <si>
    <t>com &amp;lt;yonhap photo-4556=&amp;quot;&amp;quot;&amp;gt;싱가포르를 국빈 방문 중인문재인대통령이 12일 오후 국립식물원 내 난초정원에서 열린 '난초 명명식'에서 '문재인-김정숙 난' 증명서를 받은 뒤 향기를 맡고 있다. 싱가포르 정부가 배양한...</t>
  </si>
  <si>
    <t>싱가포르를 국빈 방문 중인문재인대통령과 부인 김정숙 여사가 12일 오후 국립식물원 내 난초정원에서... (사진=연합뉴스) [싱가포르= 싱가포르를 국빈 방문 중인문재인대통령 내외는 12일 리센룽 총리 내외와...</t>
  </si>
  <si>
    <t>[앵커] 지난달 북미 정상회담이 열렸던 싱가포르를 방문한문재인대통령은 한반도 평화정착을 위해... [기자] 싱가포르 국빈 방문을 하고 있는문재인대통령이 현지 언론과 인터뷰를 했습니다. 지난달 북미 정상회담을...</t>
  </si>
  <si>
    <t>사진제공=news1 사진제공=news1 싱가포르를 국빈 방문중인문재인대통령과 부인 김정숙 여사가 12일 밤 국빈 만찬을 마친 뒤 싱가포르의 상징이 된 마리나 베이 샌즈 뒷편 '가든 바이 더 베이'를 관람하고 있다.</t>
  </si>
  <si>
    <t>[앵커]문재인대통령이 북·미 비핵화 협상이 정상 궤도에 진입했다면서 충분히 성공할 수 있다고... [기자] 한 달 전 북미 정상회담이 열린 싱가포르에서문재인대통령이 후속협상을 긍정 평가했습니다. 할리마 야콥...</t>
  </si>
  <si>
    <t>경제 상황에 경고등이 켜지면서 고공행진을 하던문재인대통령의 지지율도 서서히 낮아지고 있다. 7월 2주 들어 한국갤럽과 리얼미터 여론조사 결과 양쪽 모두 문 대통령의 지지율은 70% 아래로 낮아졌다. 상황이 이렇다...</t>
  </si>
  <si>
    <t>[미디어펜=김규태 기자]문재인대통령의 국정수행 지지율이 지난주 대비 1.3%p 내리는 등 6·13 지방선거... 결과에서문재인대통령의 취임 62주차 국정수행 지지율은 '국정수행을 잘못하고 있다'는 부정평가의 경우 1....</t>
  </si>
  <si>
    <t>사진=문재인트위터 싱가포르에 한국 대통령으로서는 처음으로문재인대통령과 김정숙 여사의 이름이 붙은 ‘문재인‧김정숙 난’이 생겨 화제다. 12일,문재인대통령 내외는 리센룽 총리 내외와 함께...</t>
  </si>
  <si>
    <t>특히 울산시는문재인정부의 뉴딜도시재생 정책과 연계한 사업을 추진하는 등 도시 및 사회 환경 변화에... 울산시는 이를 토대로 정비구역 해제지역에 대한 관리방안 일환으로문재인정부의 뉴딜도시재생 정책과...</t>
  </si>
  <si>
    <t>[서울=뉴스핌] 오채윤 기자 = 박지원 민주평화당 의원은 12일 &amp;quot;문재인정부의 미래가 밝지 않다&amp;quot;고 했다. 박... &amp;lt;사진 = 박지원 민주평화당 의원 페이스북&amp;gt; 그는 이어 &amp;quot;이번 국회 원구성 협상에서 민주당은문재인정부의...</t>
  </si>
  <si>
    <t>미온적인문재인정부의 태도에 불만을 나타내며 '눈치 보지 말라'고 압박했다. 우리민족끼리는 이 글에서... 통해문재인정부의 판문점 선언 이행을 압박한 바 있다. 당시 신문은 &amp;quot;판문점 선언을 성실히 이행함으로써...</t>
  </si>
  <si>
    <t>'문재인지지' 불법 선거운동 장영달 1심 유죄 19대 대선을 앞두고 당시문재인더불어민주당 후보를 위해 불법 선거운동을 한 혐의로 기소된 장영달 전 의원이 1심에서 벌금형을 받았습니다. 서울중앙지법은 공직선거법...</t>
  </si>
  <si>
    <t>[앵커]문재인대통령이 인도 국빈 방문을 마치고 다음 방문국인 싱가포르에 도착했습니다. 신남방정책 핵심... [기자] 인도 국빈 방문을 마친문재인대통령의 다음 방문지는 지난달 북미 정상회담이 열렸던...</t>
  </si>
  <si>
    <t>이 지사는 한 정무수석에게 &amp;quot;문재인대통령이 만들고자 하는 평화와 번영의 대한민국을 위해 경기도가 실천할 부분이 많이 있다고 생각한다&amp;quot;면서 &amp;quot;평화로운 나라, 나라다운 나라를 만들 수 있도록 최선을 다해 협조하겠다...</t>
  </si>
  <si>
    <t>송창범 기자 kja33@ajunews.com ‘문재인대통령 싱가포르 순방’을 계기로 국내 소상공인의 동남아시아 시장 진출 문이 활짝 열릴 전망이다. 중소벤처기업부는 현지시간으로 12일문재인대통령 싱가포르 순방기간 중...</t>
  </si>
  <si>
    <t>▲ CNB뉴스, CNBNEWS, 씨앤비뉴스문재인정부가 주택가격 안정화와 소비자 선택권 강화라는 ‘두 마리 토끼’... 콘크리트 상태에서 매매”시민단체 “문재인정부가 유독 ‘건설적폐’만 손 안대”후분양제는 주택...</t>
  </si>
  <si>
    <t>싱가포르를 국빈 방문 중인문재인대통령이 12일 오후(현지시간) 싱가포르 국립식물원에서 열린 난초명명식에 참석해 기념촬영을 하고 있다. 왼쪽부터 리센룽 총리, 호칭 여사, 김정숙 여사,문재인대통령....</t>
  </si>
  <si>
    <t>참석한문재인대통령과 블라디미르 푸틴 러시아 대통령이 2017년 9월 6일 오후(현지시간) 블라디보스톡 국제 극동연방대학교에서 양국 단독 정상회담을 하고 있다. 청와대사진기자단 지난해 9월문재인대통령과의...</t>
  </si>
  <si>
    <t>문재인대통령이 17일 장관급인 국가인권위원장에 최영애(67·사진) 서울시 인권위원장을 내정했다고 김의겸 청와대 대변인이 밝혔다. 김의겸 청와대 대변인은 브리핑을 통해 “최 내정자는 30여 년간 시민단체와 인권위...</t>
  </si>
  <si>
    <t>[ 정재승 교수가문재인대통령과 일화를 털어놨다. 7월 11일 방송된 MBC ‘안영미, 최욱의 에헤라디오(이하... 이날 정재승은 “2016년 단 한명을 위해 ‘신경 정치학’이란 특강을 했는데 그 학생은 다름아닌 당시문재인...</t>
  </si>
  <si>
    <t>있다”며 “문재인정부의 졸속적이고 일방적인 탈 원전 정책으로 인한 문제는 한두 가지가 아니다. 해마다... 또 “더구나 국가주력산업이자 기반시설 건설문제를 여론조사로 결정한다는 자체가문재인정부의 무능력...</t>
  </si>
  <si>
    <t>싱가포르를 국빈 방문 중인문재인대통령과 부인 김정숙 여사가 12일 오후 국립식물원 내 난초 정원에서 리셴룽 총리, 호칭 여사와 함께 한 난초 명명식에서 '문재인-김정숙 난초'에 이름표를 붙인 뒤 기념촬영을 하고 있다....</t>
  </si>
  <si>
    <t>[한국경제TV 권영훈 기자] 싱가포르를 국빈 방문 중인문재인대통령은 오늘(13일) &amp;quot;한반도가 평화를 이루면 싱가포르, 아세안과 함께 아시아는 세계에서 가장 번영하는 지역이 될 것&amp;quot;이라고 밝혔습니다. 문 대통령은 이날...</t>
  </si>
  <si>
    <t>싱가포르를 국빈방문 중인문재인대통령과 부인 김정숙 여사는 12일 리센룽 총리 부부와 함께 보타닉 가든을 방문해 '난초 명명식' 행사에 참석했다. (자료사진)ⓒ청와대 싱가포르를 국빈방문 중인문재인대통령...</t>
  </si>
  <si>
    <t>한지원 노동자운동연구소 연구원문재인정부의 '우향우'를 우려하는 목소리가 여럿 나온다.  여당은...문재인정부가 변한 것일까?문재인정부가 촛불의 요구를 저버린 것일까? 내 생각엔 아니다.문재인...</t>
  </si>
  <si>
    <t>그리고문재인정부가 들어선 2017년, 안병하 전남도경경찰국장은 경찰 사상 최초로 '경찰영웅' 칭호를 받습니다. 지난 3일엔 치안감으로 추서됐고,문재인대통령은 고 안병하 치안감에 대해 &amp;quot;5·18민주항쟁 당시 시민의...</t>
  </si>
  <si>
    <t>노동자들은 &amp;quot;문재인대통령도, 김경수 도지사도 성동조선 회생 약속을 지켜내고, 말뿐인 약속이 아님을... 것&amp;quot;이라며 &amp;quot;문재인정부는 성동조선을 살리는 방향으로 즉각 조치를 취해야 할 것&amp;quot;이라고 했다. 경남도청 앞에서...</t>
  </si>
  <si>
    <t>싱가포르를 국빈 방문 중인문재인대통령이 12일 오후 국립식물원 내 난초정원에서 열린 '난초 명명식'에서 '문재인-김정숙 난' 증명서를 받은 뒤 난에 이름표를 꽂고 있다. 난초 명명식은 싱가포르 정부가...</t>
  </si>
  <si>
    <t>[WIKITREE 손기영 기자]문재인대통령 / 청와대 '효자동 사진관' 알바노조가문재인대통령을 비판했다. 알바노조는 오는 2020년까지 '최저임금 1만 원' 실현 대선 공약을 지키지 못한 문 대통령을 규탄했다....</t>
  </si>
  <si>
    <t>중인문재인대통령이 12일 오후 국립식물원 내 난초정원에서 열린 ‘난초 명명식’에서 ‘문재인-김정숙 난’ 증명서를 받은 뒤 향기를 맡고 있다. 싱가포르 정부가 배양한 난초에 외국 정상의 이름을 붙이는 ‘난초...</t>
  </si>
  <si>
    <t>싱가포르를 국빈 방문 중인문재인대통령이 12일 오후 국립식물원 내 난초정원에서 열린 '난초 명명식'에서 '문재인-김정숙 난' 증명서를 받은 뒤 난에 이름표를 꽂고 있다. 싱가포르 정부가 배양한 난초에 외국...</t>
  </si>
  <si>
    <t>문재인대통령이 12일 싱가포르 샹그리라 호텔 타워볼룸에서 열린 한-싱가포르 비즈니스 포럼에서 기념촬영에 앞서 참석자들과 대화하고 있다. &amp;lt;연합뉴스&amp;gt;문재인대통령이 한국과 싱가포르 기업인들을 만나 스마트시티...</t>
  </si>
  <si>
    <t>[ 정재승 카이스트 교수가문재인대통령과의 일화를 털어놨다. 정재승은 11일 MBC 표준FM '안영미, 최욱의 에헤라디오'에 출연해 &amp;quot;2016년 단 한 명을 위해 '신경 정치학'이란 특강을 했는데 그 학생은 다름아닌 당시문재인...</t>
  </si>
  <si>
    <t>문재인대통령이 할리마 야콥 싱가포르 대통령과 공식환영식장으로 이동하고 있다. [시사위크=최찬식 기자]문재인대통령이 현재 진행중인 북미협상이 정상궤도에 올랐다고 판단했다.  실무협상이 순탄치 않은...</t>
  </si>
  <si>
    <t>싱가포르를 국빈방문 중인문재인대통령과 부인 김정숙 여사는 오늘(12일) 리센룽 총리 내외와 함께... 청와대는 오늘 만들어진 난초의 이름이 '문재인·김정숙 난초'라며 양국 간 금란지교 같은 우정의 상징이 될...</t>
  </si>
  <si>
    <t>[라포르시안] 비급여의 전면 급여화를 골자로 한 '문재인케어'가 추진되고 있지만 실손의료보험 시장은 오히려 더 확대되고 있는 것으로 나타났다.문재인정부 출범 이후 적극적인 건강보험 보장성 확대를 통해...</t>
  </si>
  <si>
    <t>7월 16일 한국납세자연맹에 따르면문재인정부 청와대는 특수활동비 관련 지출내용 정보공개 요청과 관련해... 앞서 납세자연맹은 지난달 28일 청와대에문재인정부 취임 후 지금까지 특수활동비 지출내용에 대한 지급...</t>
  </si>
  <si>
    <t>(사진=연합뉴스) 싱가포르를 국빈방문 중인문재인대통령은 13일(현지시간) 아세안, 동아시아 평화와 번영을 위한 상생의 파트너'를 주제로 열린 '싱가포르 렉처' 연설에서 &amp;quot;21세기를 평화와 공존의 세기라 부를 수 있다면...</t>
  </si>
  <si>
    <t>싱가포르를 국빈 방문 중인문재인대통령과 부인 김정숙 여사가 12일 오후 국립식물원 내 난초정원에서 리셴룽 총리, 호칭 여사와 함께 한 난초명명식에서 '문재인-김정숙 난초'에 이름표를 붙이고 있다. 난초...</t>
  </si>
  <si>
    <t>19대 대선을 앞두고 당시문재인더불어민주당 후보를 위해 불법 선거운동을 한 혐의로 기소된 장영달 전... /연합아시아투데이 이욱재 기자 = 19대 대선을 앞두고 당시문재인더불어민주당 후보를 위해 불법...</t>
  </si>
  <si>
    <t>이번 싱가포르 방문을 계기로문재인대통령은 스트레이츠 타임스(The Straits Times)와 서면 인터뷰를 진행했다....문재인대통령은 서면 인터뷰를 통해 “판문점선언에서 합의한 대로 정전협정 체결 65주년이 되는 올해...</t>
  </si>
  <si>
    <t>싱가포르를 국빈 방문 중인문재인대통령과 부인 김정숙 여사가 12일 오후 국립식물원 내 난초정원에서 열린 ‘난초 명명식’에서 ‘문재인-김정숙 난’ 증명서를 받은 뒤 난에 이름표를 꽂고 있다. 싱가포르 정부가...</t>
  </si>
  <si>
    <t>문재인대통령(앞줄 가운데)이 12일(현지시간) 싱가포르 샹그릴라 호텔에서 개최된 '한-싱가포르 비즈니스... ‘평화와 협력, 새로운 미래를 위한 도전’을 주제로 열린 포럼에는문재인대통령을 비롯한 양국 정부인사와...</t>
  </si>
  <si>
    <t>[외교 안보] ◆文문대통령, 싱가포르 도착 인도 국빈방문을 마친문재인대통령이 11일 오후(현지시간)... ◆文대통령 &amp;quot;태국 동굴 기적에서 국민생명 지키는 국가 역할 봤다&amp;quot;문재인대통령은 11일 태국 네이비실이 전날...</t>
  </si>
  <si>
    <t>인도를 거쳐 싱가포르를 국빈방문 중인문재인대통령과 부인 김정숙 여사가 '난초 명명식'에... 이번에 만들어진 난초의 이름은 '문재인·김정숙 난초'로, 청와대는 &amp;quot;양국 간 금란지교와 같은 우정의 상징이 될 것...</t>
  </si>
  <si>
    <t>12일문재인대통령 순방에 맞춰 난초명명식이 열렸다. (사진=홈페이지 캡처) 싱가포르를 국빈방문 중인문재인대통령 내외는 12일 리센룽 총리 내외와 함께 보타닉 가든(Botanic Garden)을 방문해 '난초명명식'에...</t>
  </si>
  <si>
    <t>[울산제일일보 = 황라희 기자] 한국갤럽이 2018년 7월 둘째 주(10~12일) 전국 성인 1,002명에게문재인대통령이 대통령으로서의 직무를 잘 수행하고 있다고 보는지 잘못 수행하고 있다고 보는지 물은 결과, 69%가...</t>
  </si>
  <si>
    <t>이는 지난 4월 전망치(3.0%)보다 0.1% 포인트 낮춘 것으로 국내 경기가 침체될 것으로 관측돼문재인정부의... 실업자수는 올 상반기 6개월 연속 100만명을 넘어문재인정부가 경제 분야에서 풀어야할 숙제가 산적하다는...</t>
  </si>
  <si>
    <t>출연해문재인대통령과의 일화를 털어놨다. 정재승은 “2016년 단 한명을 위해 ‘신경 정치학’이란 특강을 했는데 그 학생은 다름아닌 당시문재인대통령 후보였다”고 밝혔다. “이전에 다른 후보들도 만난 적은...</t>
  </si>
  <si>
    <t>'문재인-김정숙 난'과 함께 싱가포르를 국빈 방문 중인문재인대통령과 부인 김정숙 여사가 12일 오후 국립식물원 내 난초정원에서 리셴룽 총리, 호칭 여사와 함께 한 난초명명식에서 '문재인-김정숙 난초'에...</t>
  </si>
  <si>
    <t>싱가포르를 국빈 방문 중인문재인대통령은 오늘, 싱가포르 정관계 인사 등 여론 주도층 4백여 명을 대상으로 특별 강연에 나섭니다. 문 대통령은 강연에서 판문점 선언과 싱가포르 북미회담 등을 계기로 격변하는...</t>
  </si>
  <si>
    <t>기자 ] &amp;lt; '문재인-김정숙 난' 명명식 &amp;gt; 싱가포르를 국빈 방문 중인문재인대통령과 부인 김정숙 여사가 12일 국립식물원 내 난초정원에서 열린 '난초 명명식'에서 리셴룽 싱가포르 총리(왼쪽 두 번째)와 부인 호칭 여사(맨...</t>
  </si>
  <si>
    <t>문재인대통령은 12일 오전(현지시간) 싱가포르 정부의 공식환영식에 참석하는 것으로 싱가포르 국빈방문... 이어문재인대통령은 이스타나 대통령궁에서 리센룽 총리와 가진 정상회담 모두발언에서 “한·싱가포르...</t>
  </si>
  <si>
    <t>싱가포르에문재인대통령과 김정숙 여사를 기리는 ‘문재인·김정숙 난초’가 생겼다. ​연합뉴스에 따르면 싱가포르를 국빈방문 중인문재인대통령과 부인 김정숙 여사는 12일(현지시간) 보타닉 가든에서 열린...</t>
  </si>
  <si>
    <t>문재인대통령과 리셴룽 싱가포르 총리는 정상회담 직후 싱가포르가 배양한 난초에 이름을 붙이는 난초명명식에 참석했습니다. 싱가포르 정부가 새로 배양해 처음 소개된 난초에는 '문재인·김정숙 난초'라는 이름이...</t>
  </si>
  <si>
    <t>원진레이온 직업병 인정과 보상을 위한 투쟁으로 만들어진 원진직업병관리재단 부설 녹색병원이문재인... 병원측은문재인케어가 추진되면 병원 경영이 안정화할 것으로 기대했다. 폭력에 노출된 사람들을 긴급...</t>
  </si>
  <si>
    <t>싱가포르를 국빈 방문 중인문재인대통령과 부인 김정숙 여사가 12일 오후 국립식물원 내 난초정원에서 리셴룽 총리, 호칭 여사와 함께 한 난초명명식에서 '문재인-김정숙 난초'에 이름표를 붙인 뒤 기념촬영을 하고...</t>
  </si>
  <si>
    <t>중인문재인대통령이 12일 오전(현지시간) 이스타나 대통령궁에서 양국 정상회담에 앞서 준비한 원고를 확인하고 있다. 2018. 7. 12 도준석 기자 pado@seoul.co.kr싱가포르를 국빈 방문 중인문재인대통령이 12일...</t>
  </si>
  <si>
    <t>문재인대통령과 김정숙 여사가 지난 11일 인도 국빈 방문을 마치고 뉴델리 팔람 공군공항에서 전용기에 올라 합장하며 인사하고 있다. ⓒ뉴시스문재인대통령과 김정숙 여사가 지난 11일 인도 국빈 방문을 마치고...</t>
  </si>
  <si>
    <t>사진제공=news1 사진제공=news1문재인대통령과 부인 김정숙 여사가 12일 오후 싱가포르 대통령궁에서 열린 국빈만찬에 참석해 할리마 야콥(왼쪽 세번째) 대통령 부부와 기념촬영을 하고 있다.</t>
  </si>
  <si>
    <t>문재인대통령이 12일 싱가포르 대통령궁인 이스타나에서 리센룽 싱가포르 총리와 악수하고 있다. &amp;lt;연합뉴스&amp;gt;문재인대통령과 리센룽 싱가포르 총리가 두 나라의 협력관계를 강화해 나가기로 했다. 국민 교류와...</t>
  </si>
  <si>
    <t>싱가포르를 국빈 방문 중인문재인대통령은 첫 일정으로 할리마 야콥 싱가포르 대통령이 주최한 공식 환영식에 참석했습니다. 문 대통령은 할리마 대통령과 인사를 나눈 뒤 싱가포르 군 의장대를 사열하고 방명록에...</t>
  </si>
  <si>
    <t>중인문재인대통령이 12일 오후(현지시간) 싱가포르 국립식물원에서 열린 난초명명식에 참석해 방명록에 서명하고 있다. 2018. 7. 12 도준석 기자 pado@seoul.co.kr싱가포르를 국빈 방문 중인문재인대통령이 12일...</t>
  </si>
  <si>
    <t>사진제공=news1 사진제공=news1 싱가포르를 국빈 방문중인문재인대통령이 12일 밤 국빈 만찬을 마친 후 마리나 베이 샌즈 전망대를 방문해 둘러보고 있다. 이곳은 6·12 북미정상회담을 위해 싱가포르를 방문했던...</t>
  </si>
  <si>
    <t>문재인대통령은 11일 오전 할리마 야콥 대통령, 리센룽 총리와 잇따라 정상회담을 갖고 6.12 북미 정상회담 이후 진행되고 있는 북미간 후속협상 진행상황을 놓고 의견을 교환했다. 싱가포르를 국빈 방문중인문재인...</t>
  </si>
  <si>
    <t>문재인(왼쪽) 대통령과 리셴룽 총리가 12일 오후(현지시간) 싱가포르 국립식물원에서 열린 난초명명식에 참석하기 위해 입장하고 있다. 2018. 7. 12 도준석 기자 pado@seoul.co.kr싱가포르를 국빈 방문 중인문재인...</t>
  </si>
  <si>
    <t>문재인대통령이 12일(현지시간) 싱가포르와의 협력 범위를 안보분야까지 확대할 것이라고 밝혔다. 사진은 문 대통령(좌)과 할리마 야콥 싱가포르 대통령. /사진=청와대 페이스북 싱가포르를 국빈방문한문재인대통령이...</t>
  </si>
  <si>
    <t>문재인대통령이 &amp;quot;정전협정 체결 65주년이 되는 올해 종전을 선언하는 게 우리 정부의 목표&amp;quot;라고 밝혔다.... 인도 방문을 마치고 11일 싱가포르 국빈 방문에 나선문재인대통령은 이날 보도된 싱가포르 &amp;lt;더 스트레이츠...</t>
  </si>
  <si>
    <t>[WIKITREE 손기영 기자] 지난 4월 판문점 남북 정상회담에서 만난문재인대통령과 김정은 국무위원장 / 이하...문재인대통령은 12일 공개된 싱가포르 매체 '더 스트레이츠 타임스'와의 서면인터뷰에서 &amp;quot;판문점 선언에서...</t>
  </si>
  <si>
    <t>문재인대통령의 지지율이 4주째 하락세를 나타내며 68.0%를 기록했다. 그래픽=리얼미터 리얼미터·tbs, 9... 여론조사 전문기관 리얼미터가 tbs 의뢰로 9~11일 조사해 12일 발표한 여론에 따르면문재인대통령의 취임...</t>
  </si>
  <si>
    <t>문재인대통령이 국가유공자 및 보훈가족들을 청와대로 초청해 인사를 하고 있다. [시사위크=정계성 기자] 한 국가유공자의 가족이문재인대통령 앞으로 보내온 편지가 소개됐다.  국가유공자였던 시아버지의...</t>
  </si>
  <si>
    <t>중인문재인대통령이 12일 오전(현지시간) 대통령궁인 이스타나에서 한·싱가포르 정상회담에서 리셴룽 총리와 악수하고 있다. 2018. 7. 12 도준석 기자 pado@seoul.co.kr싱가포르를 국빈 방문 중인문재인대통령이...</t>
  </si>
  <si>
    <t>문재인대통령과 부인 김정숙 여사가 12일 오후 싱가포르 국립식물원 내 난초정원에서 열린 난초 명명식에서 '문재인-김정숙 난'에 서명을 남기고 있다. 난초 명명식은 싱가포르 정부가 싱가포르를 방문한 귀빈에...</t>
  </si>
  <si>
    <t>자유한국당 윤영석 수석대변인은 12일 “문재인대통령이 북한과 종전선언을 추진하겠다고 한다.... 이어 “문재인정부는 북한의 완전한 비핵화와 개혁 개방을 바라는 국민적 염원을 반드시 이루어야 한다. 북한...</t>
  </si>
  <si>
    <t>[컨슈머타임스 이화연 기자]문재인대통령은 “판문점선언에서 합의한 대로 정전협정 체결 65주년이 되는 올해 종전을 선언하는 게 우리 정부의 목표”라고 12일 밝혔다. 싱가포르를 국빈방문 중인문재인대통령은 현지...</t>
  </si>
  <si>
    <t>문재인대통령은 12일(현지 시간) 싱가포르 국빈 방문에서 ▲물 산업 관련 기술협력 등 환경협력... [시사위크=최영훈 기자]문재인대통령은 12일(현지시간) 리센룽 싱가포르 총리와 정상회담을 갖고 '경제협력'에...</t>
  </si>
  <si>
    <t>싱가포르를 국빈 방문 중인문재인대통령과 부인 김정숙 여사가 12일 오후 국립식물원 내 난초정원에서 리셴룽 총리, 호칭 여사와 함께 한 '난초 명명식'에서 '문재인-김정숙 난'을 바라보고 있다. 싱가포르 정부가...</t>
  </si>
  <si>
    <t>&amp;quot; (문재인대통령) &amp;quot;대통령께서 멀리까지 찾아주셔서 여기 직원들에게 큰 힘이 됐다. 감사하고 더 열심히 노력하겠다. &amp;quot; (이재용 삼성전자 부회장)문재인대통령과 이재용 삼성전자 부회장의 첫 공식 대면이 인도에서...</t>
  </si>
  <si>
    <t>[ ⓒ 유성호 &amp;quot;개 도살 중단하라&amp;quot; &amp;quot;이제는 개식용 종식으로&amp;quot; &amp;quot;문재인대통령님 마루의 친구들을 살려주세요&amp;quot; 동물권행동 카라 회원들이 초복인 17일 오전 서울 청와대 앞 분수대 광장에서 기자회견을 열어 정부가 개식용...</t>
  </si>
  <si>
    <t>중인문재인대통령이 12일 오후 샹그리라 호텔에서 열린 한·싱가포르 비즈니스 포럼에서 '평화와 협력... ⓒ 연합뉴스 6.12 정상회담에 이어 고위급회담을 열었지만 마찰을 빚은 북한과 미국의 대화 상황에 대해문재인...</t>
  </si>
  <si>
    <t>싱가포르를 국빈 방문 중인문재인대통령이 12일 오후 국립식물원 내 난초정원에서 열린 '난초 명명식'에서 '문재인-김정숙 난' 증명서를 받은 뒤 향기를 맡고 있다. 싱가포르 정부가 배양한 난초에 외국 정상의...</t>
  </si>
  <si>
    <t>문재인대통령이 12일 오전(현지시각) 싱가포르 대통령궁(이스타나, Istana)에서 리센룽(Lee Hsien Loong) 총리와 정상 회담을 하고 있다. 뉴시스 [카카오 친구맺기] [페이스북] [취재대행소 왱!(클릭)...</t>
  </si>
  <si>
    <t>문재인정권으로 바뀐 뒤부터 감사원 감사만 네 번째 인데다가 4대 강 공사에 참여했다는 까닭에 박근혜 정부 당시 별 죄도 없이 검찰 수사로 요절이 난 관계자며 공사업체 임직원들은 또 몇명인가 그러면 현재문재인...</t>
  </si>
  <si>
    <t>[울산저널 = 온라인뉴스팀]  워마드 방화 예고까지 사태의 최종 목표는문재인정권 지지율 추락이다? 전언에... 심지어 일부 정치권에선 워마드가 방화 예고까지 하자, 일련의 '문재인대통령' 비하 등을 교차 편집하면서...</t>
  </si>
  <si>
    <t>문재인대통령 지지율이 68%로 전주보다 소폭 떨어졌다. 폼페이오 미국 국무장관의 방북 성과가 미진했다는 보도와 송영무 국방부장관의 여성차별 발언 논란 등이 부정적 영향을 미쳤다.문재인대통령....</t>
  </si>
  <si>
    <t>문재인대통령은 17일 신임 국가인권위원회 위원장으로 최영애(67) 서울시 인권위원회 위원장을 내정했다. 최 내정자는 국회 인사청문회를 거쳐 위원장에 임면되면 첫 여성 국가인권위원장이 된다. 또한 인권위...</t>
  </si>
  <si>
    <t>중인문재인대통령이 12일 오후 대통령궁인 이스타나에서 리셴룽 총리와 정상회담을 마친 뒤 공동언론 발표를 하고 있다. /사진=연합뉴스아시아투데이 주성식 기자 = 싱가포르를 국빈 방문 중인문재인대통령이 12일...</t>
  </si>
  <si>
    <t>[서울신문] 싱가포르 국빈방문중인문재인대통령이 12일 오전(현지시각) 이스타나 싱가포르 대통령궁을 방문하여 공식환영식에 참석했다. 2018. 7. 12 도준석 기자 pado@seoul.co.kr싱가포르 국빈방문중인문재인...</t>
  </si>
  <si>
    <t>중인문재인대통령이 12일 오전 대통령궁인 이스타나에서 할리마 야콥 싱가포르 대통령과 악수하고 있다.... 한국 대통령으로서는 15년 만에 싱가포르를 국빈방문한문재인대통령은 12일 오전 10시 20분(현지 시각)...</t>
  </si>
  <si>
    <t>[뉴스투데이] ◀ 앵커 ▶문재인대통령이 남북 정상이 판문점 선언에서 합의한 대로, 올해 안에... ◀ 리포트 ▶ 싱가포르 신문 더 스트레이트 타임즈와 인터뷰에서문재인대통령은 올해 종전을 선언하는 것이 우리...</t>
  </si>
  <si>
    <t>문재인대통령과 부인 김정숙 여사가 11일 오후 싱가포르 창이 국제공항에 도착하고 있다. /싱가포르=연합뉴스 싱가포르를 국빈방문 중인문재인대통령이 북한과의 종전선언 추진 계획을 언급했다. 문 대통령은 12일...</t>
  </si>
  <si>
    <t>싱가포르를 국빈 방문 중인문재인대통령과 부인 김정숙 여사가 12일 오후 국립식물원 내 난초정원에서 열린 '난초 명명식'에서 '문재인-김정숙 난' 증명서를 받은 뒤 난에 이름표를 꽂고 있다. 싱가포르 정부가...</t>
  </si>
  <si>
    <t>“문재인정부 성공을 위해 뛰겠다. ” 그런데 믿음이 안 간다. 다른 생각이 있는 듯 보인다. ‘사실은, 우리... ‘문재인성공’은 무슨…. 보수가 지방 선거에서 졌다. 져도 참담하게 졌다. 그 패인을 알 만한 유권자는 다...</t>
  </si>
  <si>
    <t>싱가포르 국빈방문중인문재인대통령과 부인 김정숙 여사가 12일 싱가포르 보타닉가든 내 식당(Corner House)에서 리센룽 총리와 부인 호칭 여사와 함께 오찬에 앞서 기념촬영을 하고 있다. 뉴시스 [카카오...</t>
  </si>
  <si>
    <t>[부산=일요신문] 하용성 기자 = 더불어민주당 김해영 의원(부산 연제·정무위)은 사법·입법 감시 법률전문 NGO인 법률소비자연맹에서문재인정부 첫 해 국회의원 의정활동 평가를 바탕으로 수여하는 ‘국회의원...</t>
  </si>
  <si>
    <t>최저 임금 인상안은문재인대통령이 대선 당시 공약으로 3년 치 최저임금 인상률을 1만 원으로 정해 놓고 무리하게 공약을 지키려는 과정에서 문제가 발생 되고 있다.문재인정부의 최저 임금 인상안이 2년 연속 최저...</t>
  </si>
  <si>
    <t>구독 mobile.hankyung.com 문의 02) 360-4000 ▶ ‘강행군’ 사라진문재인대통령의 해외 순방 일정 ▶ 중국에서 잘나가던 화장품 회사가 어린이용 제품을 내놓은 이유 ▶ ‘브랜드 앰배서더’의 길을 걷는다...</t>
  </si>
  <si>
    <t>김동철 바른미래당 비상대책위원장이 13일 국회에서 열린 비상대책위원회의에서 취업문제에 관해 발언하고 있다. 2018.07.13 일요서울TV 정성진 기자 정성진 기자  jeongjin@ilyoseoul.co.kr</t>
  </si>
  <si>
    <t>위해문재인대통령과 부인 김정숙 여사가 11일(현지시간) 오후 싱가포르 창이국제공항에 도착해 영접나온 데이몬드 리 영예수행장관과 악수를 하고 있다. [사진= 뉴시스]문재인대통령은 12일 (한국시간) “판문점...</t>
  </si>
  <si>
    <t>사진출처=청와대 인도 국빈 방문을 마친문재인대통령이 현지시간 11일 싱가포르에 도착했다. 문 대통령은 11일부터 13일까지 2박 3일간 싱가포르를 방문해 야콥 대통령과의 면담, 리센룽 총리와의 회담 등을 진행할...</t>
  </si>
  <si>
    <t>[인사이트] 김소영 기자 = 싱가포르를 국빈 방문 중인문재인대통령이 12일(현지 시간) 할리마 야콥 대통령과 면담했다. 12일(현지 시간)문재인대통령은 현지 대통령궁 이스타나에서 할리마 야콥 대통령과 양국 관계의...</t>
  </si>
  <si>
    <t>문재인대통령을 성적으로 비하하는 합성 사진이 올라오는가 하면 예수까지 남성성과 종교적 이유를 들어... 워마드에 올라온문재인대통령 비하 사진.   온라인 커뮤니티 ◆대통령부터 예수까지...도 넘은 남성혐오 문...</t>
  </si>
  <si>
    <t>12일 오후 싱가포르 국립식물원 내 난초정원에서 열린 난초 명명식에 전시된 '문재인-김정숙 난'의 모습. 난초 명명식은 싱가포르 정부가 싱가포르를 방문한 귀빈에 대한 환대와 예우의 의미를 담아 새롭게 배양한...</t>
  </si>
  <si>
    <t>싱가포르를 국빈 방문 중인문재인대통령과 부인 김정숙 여사가 12일 오후 국립식물원 내 난초정원에서 열린 '난초 명명식'에서 '문재인-김정숙 난'을 바라보고 있다. 싱가포르 정부가 배양한 난초에 외국 정상의...</t>
  </si>
  <si>
    <t>사진=연합뉴스문재인대통령의 반려견인 '토리'가 초복을 맞아 17일 오후 서울 광화문에서 열리는 '개식용 반대 및 입양 독려' 집회에 등장한다. 청와대 관계자는 연합뉴스와 통화에서 &amp;quot;동물권단체 '케어'가 토리를...</t>
  </si>
  <si>
    <t>윤창현 교수가 17일 국회에서 열린 '자유한국당 주최-문재인정부의 재정개혁 추진' 관련 간담회에 참석, 강연을 하고 있다. / ▶ 재미와 신기 '과학을읽다' ▶ 놀라운 '군사이야기' &amp;lt;ⓒ세계를 보는 창 경제를 보는 눈...</t>
  </si>
  <si>
    <t>싱가포르를 국빈 방문 중인문재인대통령의 부인 김정숙 여사가 12일 오후 국립식물원 내 난초정원에서 열린 '난초 명명식'에서 '문재인-김정숙 난'을 받은 뒤 리셴룽 총리의 부인 호칭 여사와 포옹하고 있다. 난초...</t>
  </si>
  <si>
    <t>행안부 차관, “문재인정부의 정부혁신 사례” 세계에 전파 - 한-체코 공공행정협력포럼 개최 및 조지아 OGP 글로벌서밋 참석 - 행정안전부(장관 김부겸)는 한국의 정부혁신 사례를 세계 각국과 공유하고 열린...</t>
  </si>
  <si>
    <t>싱가포르를 국빈 방문하고 있는문재인대통령이 &amp;quot;한국과 싱가포르 양국 경제성장의 토대는 자유무역과 개방정책으로, 두 나라간 자유롭고 공정한 교역질서가 지속되어야 한다&amp;quot;고 강조했습니다. 오늘 오후 한-싱가포르...</t>
  </si>
  <si>
    <t>뉴스토마토 = 김광연 기자 |  지난해 19대 대통령 선거 당시 더불어민주당문재인후보를 지원하며 사조직을 운영한 혐의로 기소된 장영달 전 국회의원이 1심에서 벌금 500만원을 선고받았다.   서울중앙지법 형사합의28부...</t>
  </si>
  <si>
    <t>중인문재인대통령이 12일 오전 대통령궁인 이스타나에서 할리마 야콥 싱가포르 대통령과 악수하고 있다. /사진=연합뉴스아시아투데이 주성식 기자 = 싱가포르를 국빈 방문 중인문재인대통령은 12일 오전(현지시간)...</t>
  </si>
  <si>
    <t>송창범 기자 kja33@ajunews.com ‘문재인대통령의 싱가포르 순방’을 틈타 국내 중소기업들이 신남방 진출 지원을 위한 데스크 설치를 추진한다. 경제사절단을 구성해 싱가포르를 방문 중인 중소기업중앙회는 12일 현지에서...</t>
  </si>
  <si>
    <t>문재인재기하라고 혹은 그 이상으로 반인권적이고 반페미니즘적인 발언과 행위들을 하는 여성들이 있다. 그들이 그렇게까지 분노하고 떠드는 맥락은 충분히 이해되고 수용돼야 한다. 하지만 동시에 그렇다고 해서 그들의...</t>
  </si>
  <si>
    <t>부총장이 &amp;quot;문재인정부가 경제성과에 너무 조급해서는 안 된다&amp;quot;고 조언했다.  장기적 비전이 아닌... 자문안과문재인대선캠프 경제공약에도 관여한 인사다. 이 부총장은 10일 &amp;lt;시사위크&amp;gt;와의 통화에서...</t>
  </si>
  <si>
    <t>[동아일보] “1만원 대선공약 못지키게 돼 사과… 인상속도가 기계적 목표일순 없어” 김동연 “두자릿수 인상, 경제 부담”문재인대통령이 2020년까지 최저임금을 1만 원으로 올리겠다는 공약에 대해 사실상 포기...</t>
  </si>
  <si>
    <t>문재인대통령과 김정숙 여사가 인도 순방 일정을 마치고 합장하며 다음 순방지인 싱가포르행 전용기에 오르고 있다. [시사위크=정계성 기자]문재인대통령이 국군기무사령부의 계엄령 검토 문건 작성과 관련해...</t>
  </si>
  <si>
    <t>[충북일보=서울] 싱가포르를 국빈 방문중인문재인대통령은 12일 오전 할리마 야콥 대통령, 리센룽 총리와 잇따라 정상회담을 갖고 6·12 북·미 정상회담 이후 진행되고 있는 북미간 후속협상 진행상황을 놓고 의견을...</t>
  </si>
  <si>
    <t>⊙ 유정아 한국IPTV방송협회장, 김성진 한국케이블TV협회장 모두 ‘문재인캠프’ 출신 ⊙ 공영홈쇼핑 등... 무경력,문재인캠프 경력'으로 논란을 빚고 있다. 공영홈쇼핑은 기타공공기관으로 대주주는 중기부 산하...</t>
  </si>
  <si>
    <t>자유한국당과 바른미래당 등 보수야당은 11일문재인정부의 소득주도성장 등 경제정책에 대한 십자포화에 나서고 있다. 20대 후반기 국회 정상화에 즈음해 전열정비를 통한 ‘문재인정부 때리기’에 집중하는 등...</t>
  </si>
  <si>
    <t>문재인대통령은 싱가포르가 역점을 두고 추진하고 있는 교통·인프라 건설에 우리 기업이 계속 참여해 나가기를 기대한다고 밝혔습니다. 문 대통령은 오늘 리셴룽 싱가포르 총리와 정상회담을 마친 뒤 언론 발표에서...</t>
  </si>
  <si>
    <t>조사)에서,문재인대통령과 여당인 민주당 지지율의 하락세가 지속됐고, 정의당은 6주 연속 상승하며 2주 연속 자체 최고치를 경신한 것으로 나타났다.문재인대통령의 취임 61주차 국정수행 지지율...</t>
  </si>
  <si>
    <t>문재인대통령과 부인 김정숙 여사가 11일 오후 싱가포르 창이 국제공항에 도착하고 있다. [공감신문] 12일 싱가포르 국빈방문 중인문재인대통령은 올해 종전선언을 목표로 남ㆍ북ㆍ미 3국 간 추가협의를 지속해...</t>
  </si>
  <si>
    <t>사진=허홍국 기자 [민주신문=허홍국 기자]문재인정부가 일자리창출에 나선 가운데 LG화학이 화답할 것으로 보인다. 여수국가산업단지에 대규모 투자를 단행할 것이 확실해 보이기 때문이다. 특히 백운규...</t>
  </si>
  <si>
    <t>경계해야문재인대통령이 6월18일 청와대 수석·보좌관회의에서 발언하고 있다. 청와대사진기자단 6월 13일 지방선거와 국회의원 재보궐선거가 끝난 지 닷새 뒤 6월 18일 열린 청와대 수석·보좌관 회의에서문재인...</t>
  </si>
  <si>
    <t>Q1&amp;gt;문재인대통령이 어제 3박4일 간의 인도 국빈방문을 마치고 다음 목적지인 싱가포르에 도착했습니다. 이번 싱가포르 국빈방문의 의미, 어떻게 보십니까? Q2&amp;gt;문재인대통령은 싱가포르 방문을 마치고 13일에 귀국할...</t>
  </si>
  <si>
    <t>사진제공=news1 사진제공=news1 인도 국빈 방문을 마친문재인대통령이 11일 뉴델리 팔람 공군공항에서 인도 싱 영예수행장관(외교부 국무장관)으로부터 순방 사진첩을 선물받고 있다.</t>
  </si>
  <si>
    <t>김세구 기자 k39@ajunews.com [연합뉴스] 12일 싱가포르 국립식물원 내 난초정원에서 열린 '난초 명명식'에서 '문재인-김정숙'으로 이름 지어진 난. 난초 명명식은 싱가포르 정부가 싱가포르를 방문한 귀빈에 대한 환대와...</t>
  </si>
  <si>
    <t>[비즈한국]문재인정부 1호 공공기관 한국해양진흥공사가 지난 5일 출범했다. 정부가 한진해운 사태 이후... 빠른 53년생인문재인대통령과 경남중·고 동기다. 황 사장은 미국 캔자스대학교와 미시간대학교에서 각각...</t>
  </si>
  <si>
    <t>인도 국빈방문 사흘째인문재인대통령과 부인 김정숙 여사는 10일 오전(현지시간) 인도 정부의 공식 환영식이 종료된 후 간디 추모공원인 ‘라즈 가트(Raj Ghat)’를 방문해 헌화했다. 인도를 국빈방문 중인문재인...</t>
  </si>
  <si>
    <t>중인문재인대통령이 12일 오후 이스타나 대통령궁에서 리셴룽 총리와 정상회담을 마친 뒤 공동언론 발표를 하고 있다. /사진=연합뉴스아시아투데이 주성식 기자 = 싱가포르를 국빈 방문 중인문재인대통령은 12일...</t>
  </si>
  <si>
    <t>중인문재인대통령이 12일 오전 대통령궁인 이스타나에서 할리마 야콥 싱가포르 대통령과 악수하고 있다. 2018. 7. 12 도준석 기자 pado@seoul.co.kr싱가포르를 국빈 방문 중인문재인대통령이 12일 오전...</t>
  </si>
  <si>
    <t>이에 비급여의 전면급여화를 골자로 하는문재인케어 등문재인정부의 보건의료정책에 제동이 걸리는 것 아니냐는 이야기가 나오고 있다. 여야 하반기 원구성 합의안에 따르면 더민주는 운영위원회 기획재정위원회...</t>
  </si>
  <si>
    <t>워마드 홈페이지 캡처 [서울경제]문재인대통령의 나체 합성 사진이 올라온 온라인 커뮤니티 ‘워마드’에 대해 경찰이 수사에 나선다. 서울 구로경찰서는 오천도 애국국민운동대연합 대표가 문 대통령의 합성...</t>
  </si>
  <si>
    <t>[싱가포르 로이터=뉴스핌] 권지언 기자 =문재인대통령이 12일 할리마 야콥 싱가포르 대통령과 함께 싱가포르 의장대를 사열하고 있다. kwonjiun@newspim.com</t>
  </si>
  <si>
    <t>모디 총리와 함께 '한-인도 CEO 라운드 테이블' 참석한문재인대통령 (사진제공 청와대) 모디 총리와 함께 '한-인도 CEO 라운드 테이블' 참석한문재인대통령 (사진제공 청와대) [업코리아]인도 국빈 방문 3일 째,문재인...</t>
  </si>
  <si>
    <t>열릴것&amp;quot;문재인대통령과 부인 김정숙 여사가 11일(현지시간) 오후 싱가포르 창이 국제공항에 도착하고 있다. /사진=연합뉴스아시아투데이 주성식 기자 =문재인대통령은 12일 “판문점선언에서 합의한 대로 정전협정...</t>
  </si>
  <si>
    <t>사진제공 청와대 뉴스룸 [업코리아]인도 국빈 방문 셋째 날 아침,문재인대통령은 간디 추모공원을... 또한문재인대통령의 방문을 맞아 평소보다 다소 화려하게 장식했다고 한다. 제단 오른쪽 뒤편에 세워진 등불은...</t>
  </si>
  <si>
    <t>싱가포르를 국빈 방문 중인문재인대통령이 12일 오후 샹그리라 호텔 타워볼룸에서 열린 한-싱가포르 비즈니스 포럼에 참석해 박수를 치고 있다. 2018.7.12 scoop@yna.co.kr ▶뉴스가 보여요 - 연합뉴스 유튜브...</t>
  </si>
  <si>
    <t>문재인대통령은 11일 싱가포르 일간지 스트레이츠타임스(ST)와의 서면 인터뷰에서 &amp;quot;정전협정 체결 65주년이 되는 올해 종전을 선언하는 것이 우리 정부의 목표&amp;quot;라고 밝혔다. [시사위크=최영훈 기자]문재인대통령은...</t>
  </si>
  <si>
    <t>이제 남북관계 개선과 동북아 평화체제 구축에 대한 일정 정도의 성과를 바탕으로문재인정부도 본격적인... 노무현의 리더십과문재인의 리더십은 어떻게 다른가? ▲ &amp;lt;대통령의 발견&amp;gt;. ⓒ더플랜노무현 대통령은...</t>
  </si>
  <si>
    <t>12일 오후 싱가포르 국립식물원 내 난초정원에서 열린 난초 명명식에 전시된 '문재인-김정숙 난' 옆 방명록 남긴 문 대통령과 김여사의 서명. 난초 명명식은 싱가포르 정부가 싱가포르를 방문한 귀빈에 대한 환대와...</t>
  </si>
  <si>
    <t>그러면서 그는 &amp;quot;문재인대통령께 폐를 키쳐 송구하다&amp;quot;며 &amp;quot;앞으로 장관으로서 그 책임을 다해 나가겠다&amp;quot;고... 또한 김 장관은문재인대통령에 대한 송구한 마음도 전했다. 김 장관은 &amp;quot;개각과 입후보가 모두 연일 소문만...</t>
  </si>
  <si>
    <t>바른미래당은문재인정부의 탈원전 정책이 졸속이고 일방적이라고 비난하며 에너지 정책의 입법적·제도적 보완책을 요구했습니다. 바른미래당 김동철 비상대책위원장은 오늘 비상대책위원-국회의원...</t>
  </si>
  <si>
    <t>‘경제상임위’ 다수 확보 한국당,문재인정부 경제정책 전반 ‘사정권’ 자유한국당이 후반기 국회에서...문재인정부의 경제정책 전반에 대해 비판을 주도할 토대가 마련됐다는 평가가 나온다. 우선 정부·여당이...</t>
  </si>
  <si>
    <t>[ 조미현 기자 ] 사진=연합뉴스문재인대통령은 12일 싱가포르 정부의 공식환영식에 참석하는 것으로 싱가포르 국빈방문 일정에 돌입한다. 문 대통령은 전날 3박4일 간 인도 순방을 마치고 싱가포르에 도착했다. 한국...</t>
  </si>
  <si>
    <t>문재인대통령이 12일 오전(현지시각) 싱가포르 대통령궁(이스타나, Istana)에서 리센룽(Lee Hsien Loong) 총리와 정상 회담에 앞서 기념촬영을 하고 있다. 뉴시스 [카카오 친구맺기] [페이스북]...</t>
  </si>
  <si>
    <t>2017년 서울 광화문 광장에서 유세를 한문재인당시 더불어민주당 대선후보© News1 제19대 대통령선거를 앞두고 카카오톡을 통해 당시문재인더불어민주당 후보를 비방하는 허위사실을 유포한 보수단체 인사가...</t>
  </si>
  <si>
    <t>문재인대통령이 청와대에서 국무회의를 주재하고 있다.     ©청와대 브레이크뉴스 박재우 기자=문재인대통령이 11일 &amp;quot;정전협정 체결 65주년이 되는 올해 종전을 선언하는 것이 우리 정부의 목표&amp;quot;라고 말했다. 싱가포르...</t>
  </si>
  <si>
    <t>ⓒ청와대 [시사포커스 / 오종호 기자]문재인대통령의 인도·싱가포르 순방을 공식수행하고 있는 홍종학 중소벤처기업부 장관이 &amp;quot;인도와 싱가포르 두 국가는 신남방정책의 아주 핵심적인 파트너로, 두 나라 모두 우리...</t>
  </si>
  <si>
    <t>문재인대통령이 지난 10일 오후(현지시각) 뉴델리 대통령 궁에서 열린 람 나트 코빈드 인도 대통령 주최 만찬에서 답사를 전하고 있다. ⓒ뉴시스문재인대통령이 지난 10일 오후(현지시각) 뉴델리 대통령 궁에서 열린 람...</t>
  </si>
  <si>
    <t>문재인대통령(왼쪽)과 다렌드라 모디 인도 총리 (사진=대한민국 청와대 페이스북) 인도 국빈 방문 셋째 날인 10일 아침,문재인대통령과 부인 김정숙 여사가 간디 추모공원(RAJ GHAT)을 방문했다. 간디 추모공원은...</t>
  </si>
  <si>
    <t>최영애 현 서울시 인권위원회 위원장 / 뉴시스 제공문재인대통령이 국가인권위원회 위원장으로 최영애 현 서울시 인권위원회 위원장을 내정했다. 17일 문 대통령은 이날 오전 이같은 인사를 단행했다고 김의겸 청와대...</t>
  </si>
  <si>
    <t>자유한국당 함진규 정책위의장은 11일 원내대책회의에서 “문재인정부가 국민의 노후자금을 정권의... 함진규 정책위의장은 “이 모든 것의 원인은문재인정부가 정치적 목적과 논리를 앞세워 국민연금을 정부의...</t>
  </si>
  <si>
    <t>12일 싱가포르 국립식물원 내 난초정원에서 열린 '난초 명명식'에서 '문재인-김정숙'으로 이름 지어진 난. 난초 명명식은 싱가포르 정부가 싱가포르를 방문한 귀빈에 대한 환대와 예우의 의미를 담아 새롭게 배양한...</t>
  </si>
  <si>
    <t>문재인대통령. 사진=청와대 싱가포르 언론과의 인터뷰서 &amp;quot;주한미군, 동북아 평화에 중요…북미간 논의 의제 아냐&amp;quot; [데일리한국 안병용 기자]문재인대통령은 12일 주한미군 철수 가능성에 대해 &amp;quot;주한미군은 한미동맹의...</t>
  </si>
  <si>
    <t>▲ 청와대 청원게시판에 오른문재인대통령 탄핵 청원(사진=청와대 홈페이지 캡처). [투데이코리아=오주한 기자] 지난달 말 청와대 청원게시판에 오른 ‘문재인대통령 탄핵’ 청원에 11일 오후 5시 기준 1만4575명이...</t>
  </si>
  <si>
    <t>앞두고문재인당시 더불어민주당 후보를 비방하는 허위사실을 카카오톡에 퍼트린 보수 단체 인사들이... 임씨 등은 대선 전 '국민의 소리'라는 단체 카톡방에서 '문재인이 중국과 합작해 대한민국을 전복하려 한다'는...</t>
  </si>
  <si>
    <t>아래문재인정부과 박근혜 정권을 등치시킨 바른미래당 이준석 전 서울 노원병 국회의원 보궐선거 후보의...문재인대통령&amp;quot;이라며 반박을 이어갔다. &amp;quot;솔직히 말하면 1년 전부터 공천 룰 등 시스템을 아주 잘 만들겠다는...</t>
  </si>
  <si>
    <t>1월문재인케어 실시에 따른 손해율 하락 가능성이 제기되며 실손보험료가 동결됐다. 정부는 국민건강보험의 보장 범위를 확대하는 이른바 '문재인케어'에 따라 실손보험료를 적정 수준으로 내려야 한다는 입장이다....</t>
  </si>
  <si>
    <t>유명 여배우가 문희상과 '가족관계'인 것으로 알려져 이 또한 덩달아 화제다. 문희상 의장은 노무현 전 대통령 당시 비서실장을 역임했다. (사진출처= SNS) 유명 여배우가 문희상과 '가족관계'인 것으로 알려져 이 또한...</t>
  </si>
  <si>
    <t>[메트로신문 | 오진희 기자] '비급여의 급여화'를 통한 건강보험 보장성 확대가 주요 골자인문재인정부의 의료정책, 이른바 '문재인케어(문케어)'가 끊임없는 찬반논란을 낳고 있다. 정부는 지난해 8월 미용·성형을...</t>
  </si>
  <si>
    <t>문재인대통령. /사진=청와대 페이스북 싱가포르 국빈방문 중인문재인대통령이 12일(현지시간) 공식일정을 시작한다. 앞서 문 대통령은 3박4일의 인도 국빈방문을 마친 뒤 전날 오전 뉴델리 팔람 군비행장에서...</t>
  </si>
  <si>
    <t>문재인&amp;quot;이재용 삼성에 일자리 힘써달라&amp;quot; 특명 전달에 이재용 넙죽 인사 [일요신문]문재인대통령의 인도 국빈 방문이 11일 오후 마무리됐다. 이후문재인대통령은 한국 정상으로 15년 만에 싱가포르를 국빈 방문한다....</t>
  </si>
  <si>
    <t>본격적인 토론에 앞서문재인정부가 지난 1년간 펼쳐온 기업 및 산업 정책의 점수를 묻는 질문에 장 교수는 “학점 보류”를, 신 교수는 “산업 정책은 아직 수강신청도 안한 것 같고, 기업정책은 학점 주기가 힘들 것...</t>
  </si>
  <si>
    <t>문재인대통령이 지난 10일 오전 '간디 추모공원'을 찾았다.   문 대통령과 김정숙 여사는 인도의 정신적 지도자인 간디와 인도 국민을 존중하는 의미로 '간디 추모공원'에 헌화하며 추모의 시간을 가졌다. 푹푹 찌는 날씨...</t>
  </si>
  <si>
    <t>문재인대통령은 12일 &amp;quot;한국과 싱가포르 양국 관계 발전의 든든한 토대인 정부와 국민 간 교류를 확대하기로 했다&amp;quot;며 &amp;quot;정상 차원을 포함해 고위급 인사 교류부터 늘려나갈 것&amp;quot;이라고 말했다. 싱가포르를 국빈방문한 문...</t>
  </si>
  <si>
    <t>문재인대통령과 김정은 국무위원장이 지난 4월27일 오전 판문점 평화의 집 2층 회담장에서 열린 남북정상회담에 앞서 기념촬영을 하며 함박웃음을 짓고 있다. /사진=한국사진공동기자단문재인대통령은 종전선언의...</t>
  </si>
  <si>
    <t>[한국경제TV 권영훈 기자] 싱가포르를 국빈 방문 중인문재인대통령은 오늘(12일) &amp;quot;4차 산업혁명시대를 함께 준비해 나가기로 했다&amp;quot;고 말했습니다. 문 대통령은 이날 리센룽(Lee Hsien Loong) 총리와 대통령궁(이스타나)에서...</t>
  </si>
  <si>
    <t>“실행까지 준비됐는지 확인” [ ▲문재인대통령이 국군기무사령부에서 작성한 계엄령 검토 문건과 관련... ⓒ 연합뉴스 [기사 재보강 : 16일 낮 12시 4분]문재인대통령이 국군기무사령부(아래 기무사)에서 작성한...</t>
  </si>
  <si>
    <t>ⓒ뉴스타운 김태흠(자유한국당)의원은 11일 방어훈련조차 포기하는문재인정부의 '대북 무장해제'를 당장 중단하라고 촉구하고 나섰다 김의원은 &amp;quot;문재인정부가 행정부 차원의 군사작전 지원훈련인 을지연습도 금년에는...</t>
  </si>
  <si>
    <t>문재인대통령이 “북미 간 협상은 이제 정상적인 궤도에 돌입했다”고 말했다. [공감신문] 북한과 미국이 북핵 문제를 두고 의견 차를 빚고 있는 가운데, 싱가포르를 국빈방문 중인 문 대통령은 12일 이스타나...</t>
  </si>
  <si>
    <t>문재인대통령 국빈 방문, 현지 분위기는? - 김응기 겸임교수 (한국외대 인도어과) 김어준 :문재인대통령이 오늘까지 인도를 방문했죠. 신남방정책을 표방했는데 이 인도 시장에 대해서 알아보겠습니다. 현재 인도에 계신...</t>
  </si>
  <si>
    <t>싱가포르를 국빈 방문 중인문재인대통령과 부인 김정숙 여사가 12일 오후 국립식물원 내 난초정원에서 열린 '난초 명명식'에서 방명록 작성을 하고 있다. 난초 명명식은 싱가포르 정부가 싱가포르를 방문한...</t>
  </si>
  <si>
    <t>임보라MC(세종)&amp;gt;문재인대통령은 오늘 3박4일 간의 인도 국빈방문 일정을 마치고 다음 순방지인... Q1&amp;gt;문재인대통령이 오늘 인도 순방을 마치고 싱가포르로 이동합니다. 우선문재인대통령의 이번 인도 순방 의미...</t>
  </si>
  <si>
    <t>[ 김형석이문재인대통령에 대해 말했다. 7월 13일 방송되는 아리랑TV 문화예술인 토크쇼 'the INNERVIEW'에는... 김형석 작곡가는 음악인지만문재인대통령과의 인연이 각별하다. “2012년문재인대통령(당시 후보)의 선거...</t>
  </si>
  <si>
    <t>문재인대통령이 인도 총리 공관에 마련된 방명록에 서명하고 있다. [시사위크=정계성 기자]문재인대통령이 3박4일의 인도순방 일정을 마치고 11일 싱가포르로 출발한다.  신남방정책의 일환으로 추진된 이번...</t>
  </si>
  <si>
    <t>[WIKITREE 손기영 기자]문재인대통령 / 청와대 페이스북문재인대통령 '최저임금 사과'를 비판한 바른미래당 논평이 관심을 끌었다.문재인대통령은 오는 2020년까지 '최저임금 1만 원'을 실현하겠다는 대선 공약을...</t>
  </si>
  <si>
    <t>문재인대통령이 ‘올해 종전선언 목표’를 언급해 누리꾼들의 시선이 집중되고 있다. 지난 11일문재인대통령은 싱가포르에 도착한 뒤 현지 일간지 인터뷰에서 ‘주한미군 철수’ 문제에 대해서 입을 열었다. 문...</t>
  </si>
  <si>
    <t>문재인대통령의 인도 방문 중 쌍용차의 대주주 마힌드라 그룹이 대규모 투자 방침을 밝혔기 때문이다. 또... 11일 지역 정치권과 경제계 등에 따르면 지난 10일 인도를 국빈방문한문재인대통령은 쌍용차 대주주인...</t>
  </si>
  <si>
    <t>함진규 “문재인정부, 국민연금 관치운용해…기금운용본부 코드인사 말아야” 함진규 자유한국당 정책위의장은 11일문재인정부가 국민연금을 ‘관치운용’한다고 비판했다. 함 정책위의장은 이날 오전...</t>
  </si>
  <si>
    <t>[주다영 기자 @ 이코노미톡뉴스] 문희상이 한국당과 후반기 의장에 선출됐다. 부의장은 이주영 한국당 의원, 주승용 바른미래당 의원이다. 사정이 이렇다보니 문희상 국회의장에 대한 여의도 정치권의 관심이 그야말로...</t>
  </si>
  <si>
    <t>문재인대통령인 인도 동포 간담회에서 인도와 4차 산업혁명 등 미래지향적 분야에서도 협력해 나가겠다고 밝혔다. [사진제공=청와대]문재인대통령이 인도 교민들의 장기 거주를 위한 비자발급 문제를 개선하겠다고...</t>
  </si>
  <si>
    <t>문재인대통령 / 뉴시스 [톱스타뉴스=김희주 기자]문재인대통령 / 뉴시스문재인대통령은 12일 연내 종전선언 추진을 목표로 한다는 기존 '4·27 판문점 선언' 합의 내용을 재확인했다. 종전선언의 주체로 북한과 미국을...</t>
  </si>
  <si>
    <t>문재인정권은 국내에서는 탈원전 정책을 추진하면서도 해외에는 원전 기술 수출을 추진해 이중적 태도라는... 사진은 UAE 원전을 방문한문재인대통령. ⓒ 청와대 [프라임경제] 김동철 바른미래당 비상대책위원장이 11일...</t>
  </si>
  <si>
    <t>[미디어펜=김소정 기자]문재인대통령은 “판문점선언에서 합의한 대로 정전협정 체결 65주년이 되는 올해...문재인대통령과 부인 김정숙 여사가 8일 오후 인도와 싱가포르를 국빈방문하기 위해 경기도 성남...</t>
  </si>
  <si>
    <t>모든 후보가 '문재인정부의 성공'이라는 똑같은 캐치프레이즈를 내거는 것은 지양해야 합니다. &amp;quot; 11일 국회... 그는 &amp;quot;당 운영의 혁신을 위해서는 '문재인정부의 성공을 돕겠다'는 정도의 의제를 가져 온 사람을 (당 대표로)...</t>
  </si>
  <si>
    <t>최영애 국기인권위원회 위원장 내정자 [시사위크=정계성 기자]문재인대통령이 신임 국가인권위원장에 최영애 서울시 인권위원회 위원장을 내정했다.문재인대통령은 국회 청문회 절차를 마치는 대로...</t>
  </si>
  <si>
    <t>김태흠 의원./아시아뉴스통신 DB 자유한국당 김태흠 국회의원(충남 보령, 서천)은 11일 성명을 통해 “방어훈련조차 포기하는문재인정부의 대북 무장해제를 당장 중단하라”고 촉구했다. 김 의원은 “문재인정부가...</t>
  </si>
  <si>
    <t>것&amp;quot;문재인대통령과 부인 김정숙 여사가 11일(현지시간) 오후 싱가포르 창이 국제공항에 도착, 영접 나온 입 웨이 키앗 주한 싱가포르 대사와 악수하고 있다. /사진=연합뉴스아시아투데이 주성식 기자 =문재인대통령은...</t>
  </si>
  <si>
    <t>[스토리세계-‘문재인재기해’ 논란②] 역사학자 전우용 비판 현직 교수가 지난 7일 서울 대학로 혜화역에서 열린 ‘제3차 불법촬영 편파수사 규탄 시위’에서 시위 참가자들이 “문재인재기해”라고 구호를 외친 것과...</t>
  </si>
  <si>
    <t>[스토리세계-‘문재인재기해’ 논란①] 너무나 엇갈린 반응 “여성들이 당해온 거에 비해 그렇게 큰일은 아니라고 생각한다. ”(신지예 전 녹색당 서울시장 후보) “문재인대통령을 강력하게 지지하는 층들이 좀...</t>
  </si>
  <si>
    <t>문재인대통령(왼쪽)과 부인 김정숙 여사가 현지시각 11일 오전 인도 뉴델리 팔람 공군공항에서 싱가포르로 향하며 인사하고 있다. &amp;lt;연합뉴스&amp;gt;문재인대통령이 싱가포르 도착해 국빈방문 일정을 시작했다.문재인...</t>
  </si>
  <si>
    <t>지난해 11월 아세안 3개국 순방 시 신남방정책을 발표한문재인대통령은 모디 인도 총리 초청으로 7월 8~11일...문재인대통령에 대한 인도 정부의 극진한 예우는 대표단 도착 이전부터 시작됐다. 모디 총리는 문 대통령의...</t>
  </si>
  <si>
    <t>경찰이문재인대통령의 나체합성 사진이 게시된 남성혐오 인터넷사이트 '워마드'에 대해 수사에 착수했습니다. 서울 구로경찰서는 한 시민단체가 워마드 게시판에 올라온 문 대통령의 합성사진을 두고 명예훼손...</t>
  </si>
  <si>
    <t>[이미지출처=연합뉴스] [ 지난 대선을 앞두고문재인당시 더불어민주당 후보를 비방하는 허위사실을... 임씨 등은 대선 전 '국민의 소리'라는 단체 카톡방에서 '문재인이 중국과 합작해 대한민국을 전복하려 한다'는 등의...</t>
  </si>
  <si>
    <t>문재인대통령 / 뉴시스 제공 [톱스타뉴스=김민성 기자]문재인대통령 / 뉴시스 제공문재인대통령이 연내 종전선언 추진을 목표로 한다는 기존 '4·27 판문점 선언' 합의 내용을 재확인했다. 12일 문 대통령은 종전선언의...</t>
  </si>
  <si>
    <t>국회 사법·입법 감시 법률전문 NGO인 법률소비자연맹에이문재인정부 첫 해인 2017년 5월부터 2018년... 기자 =문재인정부 들어 국회의원 의정활동 종합평가에서 부산 출신 김해영 의원이 1위에 명단을 올렸다....</t>
  </si>
  <si>
    <t>등문재인정부의 에너지 정책을 겨냥한 행보를 이어가고 있다. 앞서 지난 10일엔 당 지도부가 건설이 백지화된 영덕 천지원전 예정지를 찾아문재인정부 탈원전 정책을 강도 높게 비판했다.   김동철...</t>
  </si>
  <si>
    <t>[동아일보] 싱가포르 방문… 현지언론 인터뷰 “가을 방북보다 합의 이행에 중점… 주한미군 감축은 협상의제 아냐” 인도 방문을 마치고 싱가포르 국빈 방문에 나선문재인대통령은 “정전협정 체결 65주년이 되는 올해...</t>
  </si>
  <si>
    <t>표방한문재인대통령이 방문한 인도에 관해서 알아 봤다. 한국외대 인도어과 김응기 겸임교수를 전화... 이번문재인대통령의 인도 방문에 관해서는 과거 10년 정부와는 달리 대하는 자세가 달라졌다고 평했다. 과거...</t>
  </si>
  <si>
    <t>문재인대통령은 2020년까지 최저임금 만 원을 달성한다는 목표가 사실상 어려워졌다며, 대선 공약을 지키지 못해 사과드린다고 밝혔습니다. 청와대 수석·보좌관 회의를 주재한 문 대통령은 우리 경제의 대내외 여건과...</t>
  </si>
  <si>
    <t>지난 대선을 앞두고문재인당시 후보를 비방하는 허위사실을 카카오톡에 퍼트린 보수단체... 임 씨 등은 대선 전 '국민의 소리'라는 단체 카톡방에서 &amp;quot;문재인이 중국과 합작해 대한민국을 전복하려 한다&amp;quot;는...</t>
  </si>
  <si>
    <t>문재인대통령이 남북 정상회담에서 합의한대로 올해 안에 종전 선언을 한다는 목표를 다시 강조했다. 문...문재인대통령. 문 대통령은 &amp;quot;종전 선언은 상호 적대관계를 끝내고 평화적으로 공존하는 관계로 나아가겠다는...</t>
  </si>
  <si>
    <t>이번에는 성체 훼손 논란인데, 일각에서는 이를 두고문재인대통령을 거냥한 것이 아니냐는 추측이... ‘이니’는문재인대통령 이름의 끝자 ‘인’을 딴 애칭이다. 이에 대해 온라인상에서는 천주교 신자인문재인...</t>
  </si>
  <si>
    <t>3박 4일의 인도 국빈 방문을 마친문재인대통령과 부인 김정숙 여사가 11일 오전(현지시간) 뉴델리 팔람... 기자]문재인대통령은 12일 “‘판문점 선언’에서 합의한 대로 정전협정 체결 65주년이 되는 올해 종전을...</t>
  </si>
  <si>
    <t>사진=연합뉴스문재인대통령이 인도 국빈방문을 마치고 11일 오후(현지시간) 싱가포르에 도착, 일정을... 청와대에 따르면 싱가포르는 올해 아세안(ASEAN·동남아시아국가연합) 의장국으로문재인정부의...</t>
  </si>
  <si>
    <t>촛불 혁명으로 탄생한문재인정부는 오직 신기루 같은 남북 정상 회담과 전 정권에 대한 적폐 청산에만...문재인정부의 시계 역시 쏜살 같이 점점 빠르게 가고 있다는 것을 알고는 있는가? jgy2266@hanmail.net *필자/ 수필가...</t>
  </si>
  <si>
    <t>그는 혜화동 여성들의 시위 현장에 '문재인재기해'라는 구호가 등장한 것은 예상했지만 주변에 말리거나... 이어 '문재인재기해'는 젠더 이전에, 인간으로서 용납해선 안 되는 말이라고 지적했다. 이어진 글에서는 &amp;quot;패륜적...</t>
  </si>
  <si>
    <t>송창범 기자 kja33@ajunews.com 중소기업계가문재인대통령의 인도 순방(8~11일) 효과로 인도를 중심으로 한... [사진= 중기부 제공] 10일 정부 및 업계 등에 따르면, 홍종학 장관과 박성택 회장이 이번문재인대통령의 인도...</t>
  </si>
  <si>
    <t>[WIKITREE 손기영 기자]문재인대통령 / 이하 뉴스1지난 7일 혜화역 시위에서는문재인대통령을 원색적으로 비난하는 말이 등장했다. 일부 집회 참가자들은 &amp;quot;문재인재기해&amp;quot;를 외쳤다. '재기해'는 한강에 투신한 고 성재기...</t>
  </si>
  <si>
    <t>[인천일보] 황보 은 대표이사님 인천일보 창간 30주년을 축하합니다. 경인지역 독자 여러분께도 따뜻한 인사를 전합니다. 인천일보는 1988년 민주화를 염원하는 국민적 여망을 안고 창간되었습니다. 이후 30년 동안 경인...</t>
  </si>
  <si>
    <t>문재인대통령 코스프레를 한 학생은 검은색 정장에 파란색 넥타이를 매고 문 대통령 특유의 선한 미소로 등장했다. 그리고 김정은 위원장을 맡은 학생은 올백 머리에 안경을 끼고 인민복과 비슷한 검은색 차이나 카라...</t>
  </si>
  <si>
    <t>문재인대통령은 북한이 비핵화 이행방안을 더 구체화하고, 한국과 미국은 상응하는 포괄적 조치를 신속히 추진해야 한다고 강조했습니다. 문 대통령은 싱가포르 국빈 방문에 따른 현지 언론과의 인터뷰에서...</t>
  </si>
  <si>
    <t>사진출처=청와대 홈페이지 싱가포르를 국빈 방문하고 있는문재인대통령이 &amp;quot;올해 종전을 선언하는 것이...문재인대통령은 인터뷰를 통해 &amp;quot;종전선언이 상호 적대관계를 종식하고 평화적으로 공존하는 관계로...</t>
  </si>
  <si>
    <t>쌍용차가문재인대통령이 해고자 복직 문제를 언급한 영향으로 장 초반 급등세다. 11일 오전 9시 12분 현재 쌍용차는 전일 대비 795원(17.53%) 오른 5330원에 거래 중이다. 인도를 국빈방문 중인문재인대통령은 전날...</t>
  </si>
  <si>
    <t>임씨 등은 대선 전 '국민의 소리'라는 단체 카톡방에서 '문재인이 중국과 합작해 대한민국을 전복하려 한다... 것이고,문재인대통령이 당선된 점에 비추면 선거에 미친 영향이 크지 않다고 판단된다&amp;quot;며 벌금형을...</t>
  </si>
  <si>
    <t>10일 자 상당수 신문 1면을 장식한 사진은문재인대통령과 이재용 삼성전자 부회장의 만남이었다. 문 대통령이 삼성 총수이자 국정농단에 연루돼 재판 중인 이 부회장을 처음 만난 만큼 관심을 끌기에 충분했다. 인도...</t>
  </si>
  <si>
    <t>이는 작년에 임기를 시작한 이후 계속해서 눈부신 활약을 펼치고 있는문재인대통령의 작품이다. 그는 지난 6월 모디 인도 총리를 만나기 위해 인도에 특별 사절을 파견하기도 했다. 이번문재인대통령의 인도...</t>
  </si>
  <si>
    <t>&amp;quot; 전국민주노동조합총연맹 울산지역본부는 11일 오전 기자회견을 열어문재인정부와 더불어민주당이 최저임금법 개악을 폐기하고 온전한 최저임금 1만원을 실현할 것을 촉구했다. 또 민주노총울산본부는문재인정부가...</t>
  </si>
  <si>
    <t>법률소비자연맹에서문재인정부 첫 해(2017년 5월 ~ 2018년 5월)의 국회의원 의정활동 평가를 바탕으로... 법률소비자연맹에서문재인정부 첫 해(2017년 5월 ~ 2018년 5월)의 국회의원 의정활동 평가를 바탕으로 수여하는...</t>
  </si>
  <si>
    <t>여당이 압승하고 야당들이 지리멸렬한 그 진원지는 바로문재인대통령이었다. 일자리 대통령을 자임하면서 취임한 지 일 년이 지났지만 해결의 기미가 보이지 않고 있음에도 '대한민국은문재인보유국'이라는 말이 나돌...</t>
  </si>
  <si>
    <t>인도 국빈 방문을 마친문재인대통령과 부인 김정숙 여사가 11일 오전(현지시간) 뉴델리 팔람... (사진=연합) &amp;quot; src=&amp;quot;/data/photos/cdn/20180711/2018071101000573300024401.jpg&amp;quot; border=&amp;quot;0&amp;quot; title=&amp;quot;인도 국빈 방문을 마친문재인대통령과...</t>
  </si>
  <si>
    <t>&amp;lt;연합뉴스&amp;gt;에 따르면,문재인대통령은 10일 “촛불집회 당시 국군기무사령부가 계엄령 검토 문건을 작성한... 아무쪼록문재인대통령의 지시처럼 독립수사단 구성을 통한 신속하고 공정한 수사를 통해 철저한 조사와...</t>
  </si>
  <si>
    <t>사진은 지난 9일 인도를 국빈 방문 중인문재인대통령이 인도 우타르프라데시주 노이다시 삼성전자... ⓒ 연합뉴스   이재용 부회장, ‘항소심 이후 첫 공식 행사’ 3박 4일 인도 출장 마치고 귀국문재인대통령의...</t>
  </si>
  <si>
    <t>김성태 “문재인정부 노동·사회개혁 속도 조절할 것” 김성태 자유한국당 대표 권한대행 겸 원내대표는... 정책정당으로서문재인정부의 정책 실정과 모순을 비판할 것”이라고 강조했다. 우선 그는 “문재인정부가...</t>
  </si>
  <si>
    <t>인도를 국빈 방문 중인문재인대통령이 10일(현지시간) 인도 마힌드라 그룹 아난드 마힌드라 회장에게 “쌍용차 해고자 복직 문제, 그것이 노사 간 합의가 이뤄졌지만 여전히 남아 있다”고 했다.문재인대통령은 이날...</t>
  </si>
  <si>
    <t>판문점 선언(4·27)과 북미정상회담(6·12)의 연장선상에 있는 한반도 평화 정착을 위한문재인대통령의 '드라이버'가 주목된다. 문 대통령은 한반도 비핵화 및 종전체제 구축을 위해 북미 사이에서 중재자 역할을 하며...</t>
  </si>
  <si>
    <t>싱가포르 도착…현지언론 인터뷰 [ 조미현/손성태 기자 ] 한경DB문재인대통령은 11일 “한국과 싱가포르가 보유하고 있는 우수한 기술력과 인적 자원은 협력의 큰 자산”이라며 “첨단제조, 인공지능(AI), 빅데이터...</t>
  </si>
  <si>
    <t>사진=연합뉴스문재인대통령이 16일 촛불집회 당시 국군기무수령부가 작성한 계엄령 검토 문건을 즉각 제출하라고 지시했다. 이날 김의겸 청와대 대변인은 브리핑에서 &amp;quot;문 대통령이 기무사의 '계엄령 문건'과 관련해...</t>
  </si>
  <si>
    <t>［메디컬투데이 이한솔 기자］ 국회 후반기 원 구성에 여야가 합의한 가운데 보건복지위원회는 자유한국당으로 배정됐다. 지난 10일 더불어민주당 홍영표 의원, 자유한국당 김성태 의원, 바른미래당 김관영 의원, 평와와...</t>
  </si>
  <si>
    <t>[서울신문]문재인대통령과 부인 김정숙 여사가 11일 인도 뉴델리 팔람 공군공항에서 싱가포르 순방을 위해 전용기에 탑승하고 있다. 2018. 7. 11.도준석 기자 pado@seoul.co.kr문재인대통령과 부인 김정숙 여사가...</t>
  </si>
  <si>
    <t>[허환주 기자]문재인대통령이 쌍용차 대주주인 마힌드라 그룹 회장을 만나 쌍용차 해고노동자 문제... 지난 10일문재인대통령이 쌍용차 대주주인 마힌드라그룹 아난드 마힌드라 회장을 만나 &amp;quot;쌍용자동차 해고자...</t>
  </si>
  <si>
    <t>마힌드라 회장.인도를 국빈 방문 중인문재인대통령이 10일 오후 인도 뉴델리 영빈관에서 열린 한·인도... /연합뉴스문재인대통령이 10일(현지시각) 쌍용차 대주주 마힌드라 회장을 만나 &amp;quot;쌍용차 해고자 복직 문제...</t>
  </si>
  <si>
    <t>난민법 개정을 위한 국민토론회’ 인사말을 통해 “지구촌이 난민 문제로 몸살을 앓고 있는데 유독문재인정부만 국제적 흐름을 역행하고 있다”며 이같이 밝혔다. 김 의원은 “우리나라 난민법은 문제가 한둘이...</t>
  </si>
  <si>
    <t>김병기 의원은문재인대통령과 경희대 동문이다. 1989년부터 2008년까지 20여 년간 국정원 인사처에서 보임, 승진, 채용, 자료 관리 등 인사와 관련한 모든 분야를 거쳐 국정원 조직 인사 분야에 대한 방대한 지식과...</t>
  </si>
  <si>
    <t>인도 국빈 방문을 마친문재인대통령과 부인 김정숙 여사는 싱가포르를 국빈 방문한다. 2018.07.11. pak7130@newsis.com [사진 영상 제보받습니다] 공감언론 뉴시스가 독자 여러분의 소중한 제보를 기다립니다....</t>
  </si>
  <si>
    <t>김대준 소상공인연합회 노동인력환경 분과위원회 위원장은 &amp;quot;문재인대통령님께 호소 드린다&amp;quot;며 &amp;quot;무한 생존경쟁으로 내몰리는 소상공인들과 일터를 잃고 있는 취약 계층이 화합할 수 있는 계기를 만들어 주시길 바란다...</t>
  </si>
  <si>
    <t>김동철 바른미래당 비상대책위원장이 11일 국회에서 열린 비상대책위원회의에서문재인정부의 소득주도성장과 관련해 발언하고 있다. 2018.07.11 일요서울TV 정성진 기자 정성진 기자...</t>
  </si>
  <si>
    <t>[동아일보]문재인대통령이 어제 국군기무사령부의 ‘전시 계엄 및 합수업무 수행방안’ 문건과 관련해 국방부와 기무사, 각 부대 사이에 오간 모든 문서와 보고를 즉시 제출하라고 지시했다. 10일 인도 방문 중에 독립...</t>
  </si>
  <si>
    <t>사진=문재인트위터 11일 오후(현지시간) 인도 국빈 방문 일정을 마무리 한문재인대통령이 싱가포르에 도착했다는 소식이 전해졌다. 이날 오전 인도 뉴델리 팔람 군비행장에서 문 대통령 일행을 태운...</t>
  </si>
  <si>
    <t>문재인대통령이 10일 인도 뉴델리 총리실 영빈관에서 열린 한-인도 CEO 라운드테이블에서 아난드 마힌드라 마힌드라그룹 회장과 대화하고 있다. &amp;lt;연합뉴스&amp;gt;문재인대통령이 노동계의 신뢰를 얻기 위해 노력하고 있다....</t>
  </si>
  <si>
    <t>사진=TV 조선 방송화면 캡처 사진=TV 조선 방송화면 캡처문재인대통령이 '올해 종전선언 목표'에 대해 전한 것이 대중들의 눈길을 사로잡고 있다.문재인대통령은 지난 11일 싱가포르에 도착 이후 현지 일간지와의...</t>
  </si>
  <si>
    <t>&amp;lt;사진=청와대 페이스북&amp;gt; [뉴스웍스=김동호기자] 싱가포르를 국빈 방문 중인문재인대통령이 할리마 야콥 싱가포르 대통령, 리센룽 총리와 잇따라 정상회담을 가지고 &amp;quot;북미협상은 충분히 성공할 수 있을 것&amp;quot;이라고 밝혔다....</t>
  </si>
  <si>
    <t>인도를 국빈방문 중인문재인대통령의 숙소에 문 대통령과 인도 모디 총리의 사진이 결려 있다. 인도를 국빈방문 중인문재인대통령 내외가 방문 사흘째인 10일(현지시간) 대통령궁 광장에서 인도의 국가원수인 람...</t>
  </si>
  <si>
    <t>문재인대통령 부부가 10일(현지 시간) 뉴델리 대통령궁 광장에서 열린 공식 환영식에서 람 나트 코빈드 인도 대통령 부부, 나렌드라 모디 총리(오른쪽)와 기념촬영을 하고 있다. 뉴델리=원대연 기자 yeon72@donga.com문재인...</t>
  </si>
  <si>
    <t>방문중인문재인대통령이 10일 오후(현지시간) 뉴델리 대통령 궁에서 열린 람 나트 코빈드 인도 대통령 주최 만찬을 마치고 작성한 방명록. 2018. 7. 10.도준석 기자 pado@seoul.co.kr인도를 국빈 방문중인문재인...</t>
  </si>
  <si>
    <t>&amp;quot;가능한 조기에 최저임금 1만 원 실현 위해 최선&amp;quot; [ ▲ 수석-보좌관 회의 주재하는문재인대통령문재인대통령이 16일 오후 청와대 여민관에서 열린 수석-보좌관회의에서 발언하고 있다 ⓒ 연합뉴스문재인대통령이...</t>
  </si>
  <si>
    <t>문재인대통령과 인도에서 만난 이재용 삼성전자 부회장이 악수하며 인사를 하고 있다. [시사위크=정계성 기자]문재인정부의 주요 경제정책의 방향이 친기업·친시장으로 선회하고 있다는 주장이 진보진영에서...</t>
  </si>
  <si>
    <t>‘1대 100’에 출연한 보컬리스트 정동하가 노래로문재인대통령을 감동시킨 일화를 공개했다. 정동하는 10일 방송되는 KBS2 퀴즈프로그램 ‘1대 100’에 출연했다. 이날 MC는 “최근 국가행사에서문재인대통령을...</t>
  </si>
  <si>
    <t>일각에서는 천주교 신자인문재인대통령을 겨냥한 것 아니냐는 주장이 제기됐다. 성체는 축성된 빵의 형상을... 일각에서는문재인대통령이 천주교 신자임을 의식해 간접적으로 겨냥한 것 아니냐는 주장이 제기되고 있다....</t>
  </si>
  <si>
    <t>문재인정부 출범 1년 동안 가장 성실히 의정활동을 펼친 국회의원은 더불어민주당의 초선의원인 김해영... 특히 연맹 쪽은 “추미애 의원이문재인정부 첫 해 1년간 상임위원회 출석률이 0%로 조사됐다”며...</t>
  </si>
  <si>
    <t>자유한국당 원유철(평택갑)의원은 11일문재인대통령이 인도 방문에서 마힌드라 회장에게 투자를 요청하고 해고자 복직을 요청한데 대해 “환영할 만한 일”이라고 평가했다. 원 의원은 이날 자신의 페이스북을 통해...</t>
  </si>
  <si>
    <t>[서울신문] 인도를 국빈 방문중인문재인대통령과 부인 김정숙 여사가 10일 오후(현지시간) 뉴델리... 10.도준석 기자 pado@seoul.co.kr인도를 국빈 방문중인문재인대통령과 부인 김정숙 여사가 10일 오후...</t>
  </si>
  <si>
    <t>사법·입법 감시 법률전문 NGO인 법률소비자연맹이 11일문재인정부 첫 해(2017년 5월 ~ 2018년 5월)의 국회의원 의정활동 평가를 바탕으로 수여하는 ‘국회의원 헌정대상’에서 이같이 결정됐다. 국회의원 헌정대상은...</t>
  </si>
  <si>
    <t>인도 국빈 방문 둘째 날,문재인대통령과 모디 총리는 간디기념관에서 첫 만남 후 함께 지하철을 타고... 인도 국빈 방문 둘째 날,문재인대통령과 모디 총리는 간디기념관에서 첫 만남 후 함께 지하철을 타고 노이다...</t>
  </si>
  <si>
    <t>자유한국당 추경호 의원 은문재인정부가 선심성 포퓰리즘을 펴지 않아야 한다고 강조했다. [공감신문] (대구 달성군)이 16일 국회에서 개최된 '제헌 70주년 기념 국가재정 대토론회' 토론자로 참여해문재인정부의...</t>
  </si>
  <si>
    <t>신연희 전 강남구청장이 11일 오후 서울 서초구 서울고등법원에서 열린 '문재인비방' 항소심 3차 공판에 출석하고 있다. 뉴시스 [카카오 친구맺기] [페이스북] [취재대행소 왱!(클릭)] GoodNews paper...</t>
  </si>
  <si>
    <t>문재인대통령이 쌍용자동차 최대 주주를 만나 쌍용차 해고자 복직 문제를 언급한 영향으로 쌍용차가 급등했다. 11일 오전 9시5분 현재 쌍용차는 전날보다 925원(20.40%) 오른 5460원에 거래 중이다. 문 대통령은 전날...</t>
  </si>
  <si>
    <t>[07월 11일(15:48) '모바일한경'에 게재된 기사입니다]  모바일한경 기사 더보기 ▶ (조미현 정치부 기자)문재인대통령이 11일 인도 국빈 방문 일정을 마치고 싱가포르로 향했습니다. 문 대통령의 순방 일정은 이전...</t>
  </si>
  <si>
    <t>찾아문재인정부의 탈원전 정책을 강도 높게 비판했다. 김동철 비상대책위원장은 한국수력원자력 영덕사무소에서 이곳 주민들과 만나 &amp;quot;문재인정부가 높은 지지율로 6·13 지방선거에서 승리했다고 해서 정부가 하는...</t>
  </si>
  <si>
    <t>출처=문재인대통령 트위터 캡처아시아투데이 주성식 기자 =문재인대통령은 11일 동굴에 갇혔다 17일만에 전원 구조된 13명의 태국 유소년 축구팀 소년과 코치에 축하 메시지를 보냈다. 문 대통령은 이날 트위터에...</t>
  </si>
  <si>
    <t>이어 '도시이야기' 코너에서는 김진애 도시건축가와 함께 '여름특집 도시여행2탄,문재인대통령 따라 떠나는 싱가포르 여행'으로 꾸며진다. 한편 tbs 교통방송 라디오 '김어준의 뉴스공장'은 평일 오전 7시6분부터...</t>
  </si>
  <si>
    <t>노래로문재인대통령을 감동시킨 일화를 공개해 화제다. 이는 KBS 2TV 퀴즈프로그램 ‘1 대 100’에서 언급한 것으로, 이날 MC가 “최근 국가행사에서문재인대통령을 일으켜 세웠다고?” 질문하자 정동하는...</t>
  </si>
  <si>
    <t>[스타뉴스 이슈팀 강민경 기자]문재인대통령이 국군기무사령부 계엄령 문건과 관련해 독립수사단 구성해 수사할 것을 송영무 국방부 장관에게 지시했다. /사진=뉴스1 인도를 국빈방문 중인문재인대통령이...</t>
  </si>
  <si>
    <t>진보성향 교수·학자들이 18일문재인정부가 재벌·부동산 개혁에서 크게 후퇴하고 있다며 과감한 경제... 개혁의 실패는 민심 이반과 개혁 동력 상실로 이어져문재인정부의 실패로 이어질 가능성이 높다며 다시 담대한...</t>
  </si>
  <si>
    <t>김상조 공정거래위원장은 2018년 하반기에 경제정책 성과를 내야하는문재인정부의 “위기감, 초조감이 크다”면서 이를 돌파할 규제개혁 추진을 위해문재인대통령이 지지층 비판을 감수할 “정치적 결단”까지...</t>
  </si>
  <si>
    <t>문재인정부는 스포츠, 문화, 교육, 인프라, 외교, 남북경협 등 다양한 분야의 교류를... 그에 반해문재인정부는 관계회복에 초점을 맞추고 있다. 궁극적으로 한반도의...</t>
  </si>
  <si>
    <t>문재인대통령과 모디 총리 (사진출처=청와대 홈페이지)문재인대통령과 인도 모디 총리가 10일 정상회담에서의 논의 결과를 바탕으로, 한-인도 협력의 새로운 방향을 제시한 '사람, 상생번영, 평화, 미래를 위한 비전'을...</t>
  </si>
  <si>
    <t>신지예 전 서울시장 녹색당 후보가 지난 7일 열린 혜화역 시위에서 시위 참가자들이 “문재인재기해”라는... 위의 논란은문재인대통령이 불법촬영 범죄를 두고 “편파수사 아니다”라고 발언한 데에 다른 반발에서...</t>
  </si>
  <si>
    <t>[동아일보] 印 순방중 “독립수사단 구성하라”, 朴정권 연루 여부 수사로 번질듯문재인대통령이 촛불집회 당시 계엄령 검토 문건을 작성한 국군기무사령부(기무사)에 대한 수사를 지시했다. 청와대는 당시 기무사의...</t>
  </si>
  <si>
    <t>심지어문재인대통령의 사진을 해당 몰카 사진과 합성해 조롱하기도 했다. 한편 11일 워마드 회원이 올린 가톨릭을 모독한 '성체 훼손' 게시물이 논란이 되면서 청와대 국민청원 게시판도 들끓고 있다. 11일 국민청원...</t>
  </si>
  <si>
    <t>친구문재인이 아니라문재인의 친구 노무현”이라고 노무현 전 대통령은 자주 말했다. 1946년생과 1953년생이니 친구는 아니다. 변호사 선후배지만 정치인으로는 사제지간에 가깝다. 제자는 스승의 업적을 승계하고 잘못을...</t>
  </si>
  <si>
    <t>교수가문재인정부의 최근 행보를 비판했다. 전성인 교수는 9일 한겨레와 단독인터뷰에서 김상조 공정거래위원장의 '진보진영의 개혁 조급증 때문에문재인정부의 개혁이 실패할 수 있다'는 주장을 전면 반박했다. 전...</t>
  </si>
  <si>
    <t>KBS2 제공 ‘1대100’ 가수 정동하가문재인대통령을 언급했다. 10일 오후 방송된 KBS2 ‘1대100’에서 정동하는 MC 조충현 아나운서로부터 “최근 국가 행사에서문재인대통령을 일으켜 세웠다고 하던데”라는...</t>
  </si>
  <si>
    <t>[WIKITREE 편집자 기자] 연합뉴스10일 김의겸 청와대 대변인은문재인대통령이 국군기무사령부가 촛불집회 당시 계엄령 검토 문건을 작성한 것과 관련해 수사 지시를 내렸다고 밝혔다. 이번 특별 지시는문재인대통령이...</t>
  </si>
  <si>
    <t>연합뉴스 녹색당 신지예 서울시당위원장이 지난 7일 열린 혜화역 집회서 일부 참가자가문재인대통령을... 일부 참가자가문재인대통령을 향해 강도 높은 비난을 한 것에 대해 신지예 위원장은 &amp;quot;페미니스트 대통령임을...</t>
  </si>
  <si>
    <t>정동하가문재인대통령을 기립 시킨 사연을 털어놨다. 10일 방송된 KBS 2TV '1대 100'에는 가수 정동하가 1인으로 출연해 100인과 퀴즈 대결을 펼쳤다. 이날 정동하는 2.28 민주운동 기념식에서 만난문재인...</t>
  </si>
  <si>
    <t>[서울신문] 문 대통령, 서울공항 통해 귀국 - 13일 밤문재인대통령 내외가 5박 6일간의 인도, 싱가폴 국빈 방문을 마치고 서울공항을 통해 귀국하며 인사하고 있다. 2018.7.13.청와대사진기자단13일 밤문재인대...</t>
  </si>
  <si>
    <t>나온 ‘문재인재기해’ 발언에 대해 옹호하는 입장을 드러내며 논란이 확산되고 있다. ‘재기하다’란 말는... 모르겠다”며 “문재인대통령을 강력하게 지지하는 층들이 그 부분에 대해서 과민하게 반응하는 것 같다”...</t>
  </si>
  <si>
    <t>인도의 전통과 관례에 따라 제단에 들어가기 위해 양말을 벗고 있는문재인대통령 (사진=대한민국 청와대 페이스북) 인도 국빈 방문 셋째 날인 10일 아침,문재인대통령과 부인 김정숙 여사가 간디 추모공원(RAJ...</t>
  </si>
  <si>
    <t>인도 뉴델리 인근 노이다 공단에서 만난문재인대통령과 이재용 삼성전자 부회장. 뉴시스   인도 뉴델리 인근 노이다 공단에서 만난문재인대통령과 이재용 삼성전자 부회장. 뉴시스 [더피알=이윤주 기자] 인도를 방문...</t>
  </si>
  <si>
    <t>문재인대통령은 11일 3박4일 간의 인도 국빈방문 일정을 마치고 팔람 공군공항에서 다음 순방지인 싱가포르로 출국했다. 문 대통령의 싱가포르 방문은 15년 만에 이뤄지는 한국 정상의 국빈방문이다. 이날 저녁...</t>
  </si>
  <si>
    <t>참여정부 시절문재인대통령과 청와대에서 한솥밥을 먹던 김병준 전 청와대 정책실장이 대척점인... 2007년 5월 7일 청와대에서 열린 수석보좌관회의에서 노무현 대통령의 양쪽에 앉아있는문재인비서실장(왼쪽)과...</t>
  </si>
  <si>
    <t>그러나 이렇다 할 뚜렷한 보완책이나 입장보다는문재인정부는 중소기업을 위한 정부라는 말만 되풀이... [인터뷰] 홍종학/중기부 장관 “문재인정부는 중소기업과 소상공인을 위한 정부입니다. ” 업계에서 요구하는...</t>
  </si>
  <si>
    <t>인도를 국빈 방문 중인문재인대통령이 9일 오후 인도 우타르프라데시주 노이다시 삼성전자 제2공장... [연합] 인도를 국빈 방문 중인문재인대통령이 9일 오후 인도 우타르프라데시주 노이다시 삼성전자 제2공장...</t>
  </si>
  <si>
    <t>문재인대통령은 태국 소년들이 무사히 가족 품으로 돌아온 것은 용감한 소년들과 헌신적인 코치, 세계에서 달려온 구조대원들이 함께 만들어낸 기적이라고 밝혔습니다. 인도와 싱가포르를 국빈 방문 중인 문...</t>
  </si>
  <si>
    <t>이준석 전 바른정당 서울 노원병 국회의원 보궐선거 후보가 지난 10일 ‘혜화역 시위’ 구호 ‘문재인... 이어 “게다가 노무현 대통령의 서거와 관련해 트라우마가 있을문재인대통령에게 성재기씨의 투신행위를...</t>
  </si>
  <si>
    <t>정부,문재인정부로 불려왔다. 한 번도 정당의 명칭이 정부의 공식명칭으로 지정되지 않았다. 이는... 민주당은문재인대통령의 높은 지지율과 한국당의 수구적 행태에 대한 시민들의 혐오에 힘입어 지방선거에서 이겼다....</t>
  </si>
  <si>
    <t>'1대100' 정동하 / 사진=KBS2 방송화면 캡처 [스포츠투데이 추승현 기자] '1대100'에서 가수 정동하가문재인... 그런가 하면, 그는문재인대통령을 일으켜 세웠다고 말해 의아함을 자아냈다. 그는 2.28 민주화 운동...</t>
  </si>
  <si>
    <t>[인사이트] 전준강 기자 = 삼성전자 이재용 부회장이문재인대통령을 만나자마자 '폴더 인사'를 하는 모습이 포착됐다. 지난 9일(현지 시간) 인도를 국빈 방문한문재인대통령은 뉴델리(수도) 인근에 있는 삼성전자 노이다...</t>
  </si>
  <si>
    <t>[외교 안보] ◆문대통령 부부, 코빈드 인도 대통령 부부 주최 국빈만찬 참석 인도를 국빈방문 중인문재인... ◆문대통령, 한ㆍ인도 CEO들과 한자리 인도 국빈방문 사흘째인문재인대통령은 10일 오후(현지시간) 나렌드라...</t>
  </si>
  <si>
    <t>접견 ◇앵커&amp;gt;문재인대통령, 인도 삼성공장 준공식에 참석해서 이재용 삼성전자 부회장과 만났습니다.... ◆기자&amp;gt;문재인대통령과 이재용 부회장이 만난 것이문재인대통령 취임 이후 처음입니다. 그리고 이재용...</t>
  </si>
  <si>
    <t>연합뉴스 혜화역 시위에서 나온 '문재인재기해' '곰'이라는 발언이 논란의 중심에 섰다. 7일 오후 3시 서울... 논란이 된 것은 이 집회에서 &amp;quot;문재인재기해&amp;quot;,문재인대통령의 문을 거꾸로 든 &amp;quot;곰&amp;quot; 표현들이다. '재기해'는...</t>
  </si>
  <si>
    <t>사진=청와대 국민청원 게시판, 연합뉴스 [서울경제] 신지예 전 녹색당 서울시장 후보의 ‘문재인재기해’와 관련한 발언이 논란이 되면서 “신지예의문재인대통령 모욕죄 처벌청원” 청와대 국민청원글이 등장했다....</t>
  </si>
  <si>
    <t>com) 기사입력 2018-07-16 16:35:10 ▲ 노무현 전 대통령,문재인대통령과 남다른 인연을 지닌 안영배... 참여정부 시절 대통령의 입 자처,문재인대통령 당선 일등공신 맹활약 지난 5월 문화체육관광부(이하·문체부)는...</t>
  </si>
  <si>
    <t>[매일일보 강기성 기자]문재인대통령이 삼성전자 인도 공장 준공식에 참석해 이재용 삼성 부회장을 만나, 정부의 지원을 약속했다.문재인대통령은 9일 오후 5시 40분께(현지시각) 인도 뉴델리 인근...</t>
  </si>
  <si>
    <t>현재 인도를 국빈 방문중인문재인대통령이 삼성 이재용 부회장을 만났습니다. 취임후 처음인데요. 삼성이... 삼성이 이 시장을 중국에게 뺏기지 않겠다면서 6억 5천만 달러를 투자해 공장을 지은건데문재인대통령이...</t>
  </si>
  <si>
    <t>사진=연합뉴스 [ “문재인재기해”, “재기해” 지난 7일 사회적 성차별에 반대하는 ‘혜화역 시위’에서... 이들은 이어 “불편한 용기가 세상을 바꾼다”, “여성 경찰 9대1로 만들어라”, “자칭 페미(니스트)문재인...</t>
  </si>
  <si>
    <t>문재인대통령은 나렌드라 모디 인도 총리와 함께 10일(현지시간) 총리실 영빈관에서 개최된 '한-인도 CEO... ⓒ청와대 [시사포커스 / 오종호 기자] 인도를 국빈방문 중인문재인대통령이 쌍용자동차를 인수한 마힌드라...</t>
  </si>
  <si>
    <t>[WIKITREE 손기영 기자]문재인대통령이 지난 9일 삼성전자 인도 노이다 신공장 생산 라인을 둘러봤다. 문... 모디 인도 총리(오른쪽)도 휴대폰에 서명했다 / 이하 연합뉴스문재인대통령이 지난 9일 삼성전자 인도...</t>
  </si>
  <si>
    <t>바른미래당 이준석 서울 노원병(상계동) 당협위원장 [공감신문] 이 &amp;quot;문재인재기해(성재기처럼 투신해)&amp;quot;라는... (니스트)문재인대통령은 지금 당장 제대로 된 응답하라&amp;quot; 등 구호를 외쳤다. 하지만 일부 참가자들이문재인...</t>
  </si>
  <si>
    <t>[WIKITREE 손기영 기자] 지난 2015년 해고자 문제 해결을 촉구하며 평택 공장 굴뚝에서 농성을 벌인 쌍용자동차 노조 / 연합뉴스 인도를 국빈 방문한문재인대통령이 지난 10일 쌍용자동차 대주주인 인도 마힌드라 그룹...</t>
  </si>
  <si>
    <t>아시아투데이 이욱재 기자 = 대선을 앞두고문재인당시 더불어민주당 후보를 비방하는 허위사실을 채팅앱에 퍼트린 보수 단체 인사들이 항소심에서도 벌금형을 선고받았다. 서울고법 형사7부(김대웅 부장판사)는 11일...</t>
  </si>
  <si>
    <t>문재인대통령이 태국 북부 치앙라이주 탐루엉 동굴에 갇힌 유소년 축구팀 선수, 코치 등 13명이 전원 구조됐다는 소식에 함께 기뻐했다. 문 대통령은 11일 트위터에 관련 소식을 언급했다. 그는 “세계가 태국의...</t>
  </si>
  <si>
    <t>/사진=연합뉴스 [서울경제]문재인대통령이 촛불집회 당시 계엄령 검토 문건을 작성한 국군기무사령부(기무사)에 대한 수사를 지시했다. 군 내 독립수사단이 꾸려지는 건 창군 이래 처음이다. 10일 김의겸 청와대...</t>
  </si>
  <si>
    <t>문재인한국 대통령이 6·13 지방선거에 대해 “국민들께서 정부에게 큰 힘을 실어주셨다”며 입장을 밝혔다....문재인대통령의 6·13 지방선거 입장문 전문 국민들께서 정부에 큰 힘을 주셨습니다. 지방 선거로는 23년...</t>
  </si>
  <si>
    <t>찾아문재인정부 탈원전 정책을 강도 높게 비판했다. 이날 연합뉴스에 따르면 김동철 비상대책위원장은 한국수력원자력 영덕사무소에서 “문재인정부가 높은 지지율로 6·13 지방선거에서 승리했다고 해서 정부가 하는...</t>
  </si>
  <si>
    <t>신 전 후보는 전날 방송을 통해 ‘문재인대통령 재기해’라는 구호를 외친 시위 참가자를 두둔한 듯한... 있을문재인대통령에게 성재기씨의 투신행위를 연계하는 것은 특히나 가혹한 정치적 의사표현이라고 본다”...</t>
  </si>
  <si>
    <t>[최강욱]문재인대통령이 인도에 국빈 방문 중인데요. 대규모의 경제사절단을 이끌고 인도의 재계 인사들을... 지금 여기 델리 연방 수도권 지역 길목에는 태극기가 걸려 있는 것은 물론이고문재인대통령 개인 초상도...</t>
  </si>
  <si>
    <t>중인문재인대통령이 10일 오전(현지시간) 뉴델리 대통령궁 광장에서 열린 공식환영식에서 나렌드라 모디 총리(오른쪽)와 인사를 나누고 있다. 가운데는 인도 국가 원수인 나트 코빈드 대통령 ⓒ 연합뉴스문재인...</t>
  </si>
  <si>
    <t>[동아닷컴] 신지예 ‘문재인재기해’ 옹호 역풍…“일베와 뭐가 달라” 반감 ↑/신지예 전 서울시장 후보.... 등장한 ‘문재인재기해’라는 구호에 대해 “여성들이 당해온 거에 비해 그렇게 큰일은 아니라고 생각한다”...</t>
  </si>
  <si>
    <t>[앵커] 인도를 국빈 방문 중인문재인대통령이 인도 삼성 공장 준공식에 참석했습니다. 현 정부 경제정책...문재인정부가 최근 경기 지표가 하락하면서 친기업 행보에 나서는 있어서 이와 관련한 소식 짚어보겠습니다....</t>
  </si>
  <si>
    <t>이투데이=나경연 기자 | 혜화역 시위 중문재인대통령을 조롱하는 구호가 등장한 것에 대해 신지예&amp;lt;사진&amp;gt; 전... 나온 &amp;quot;문재인대통령 재기해&amp;quot;라는 구호가 논란되고 있는 것에 대해 &amp;quot;주최 측이 사용한 게 아니라 참가자가 쓴...</t>
  </si>
  <si>
    <t>■ 유용화, 한국외대 초빙교수 / 추은호, YTN 해설위원 [앵커] 인도를 방문 중인문재인대통령이 오늘은 모디... 지금문재인대통령 인도 방문 중인데 지금 양국의 이해관계가 딱 맞아떨어집니다. 우리는 신남방정책과...</t>
  </si>
  <si>
    <t>이날 기자회견에서 박광온 의원은 &amp;quot;문재인대통령이 성공해야 국민이 성공하며, 국민이 성공해야 민주당의 연속 집권이 가능하다&amp;quot;며 &amp;quot;문재인의 대변인인 박광온이 당원과 함께문재인대통령을 반드시 성공한...</t>
  </si>
  <si>
    <t>&amp;quot;문재인재기해&amp;quot;,문재인대통령의 문을 거꾸로 든 &amp;quot;곰&amp;quot;. 지난 혜화역 시위에서 등장한 표현들입니다. 혜화역 시위는 '불법촬영 편파 수사 규탄시위'로 여성들이 모인 집회였는데요. '재기해', '곰' 등이 무슨 뜻인가 싶을...</t>
  </si>
  <si>
    <t>바른미래당 김철근 대변인은 16일 “문재인대통령이 오늘 청와대 수보회의에서 최저임금 1만원 공약이행이 어려워 졌다고 사과했다”며 “문재인대통령은 지금 사과의 번지수가 틀렸다.문재인대통령이 진정으로...</t>
  </si>
  <si>
    <t>사진=MBC 아시아투데이 온라인뉴스부 =이재용 삼성전자 부회장이문재인대통령과의 만남에서 '90도 폴더인사'를 선보여 화제다. 9일 인도 국빈 방문 이틀째를 맞이한문재인대통령은 나렌드라 모디 총리와 인도 뉴델리...</t>
  </si>
  <si>
    <t>모디     ©청와대문재인-, 한-인도정상의 간디 박물관 방문 장면. 는 9일 “문재인대통령, 총리와 함께 간디를 만나다” 제목의 브리핑에서 “인도를 국빈방문 중인문재인대통령은 국빈 방문 둘째 날인 9일 오후...</t>
  </si>
  <si>
    <t>인도를 국빈 방문 중인문재인대통령이 10일 오후 인도 뉴델리 영빈관에서 열린 한·인도 기업인... (사진=연합뉴스) 인도를 국빈 방문 중인문재인대통령이 10일 오후 인도 뉴델리 영빈관에서 열린 한·인도 기업인...</t>
  </si>
  <si>
    <t>인도 뉴델리 인근 노이다 공단에서 개최된 '삼성전자 제2공장 준공식'에 참석한문재인대통령에게 이재용... &amp;quot;(문재인대통령) &amp;quot;대통령께서 멀리까지 찾아 주셔서 여기 직원들에게 큰 힘이 됐습니다. 감사하고 더 열심히...</t>
  </si>
  <si>
    <t>신지예 전 서울시장 녹색동 후보가 지난 7일 열린 혜화역 시위에서 시위 참가자들이문재인대통령에게 “문재인재기해”라는 구호를 외친 것에 대해 “여성들이 왜 저렇게밖에 할 수 없는지 공포, 분노를 느끼는지...</t>
  </si>
  <si>
    <t>▲ 사진=연합뉴스 녹색당 신지예 서울시당위원장이문재인대통령을 향한 혐오 표현 논란에 대해 언급해 또... 이날 열린 집회에서는 일부 참가자가문재인대통령을 향해 &amp;quot;재기해&amp;quot;라고 외친 것이 문제가 됐다. 고(故)...</t>
  </si>
  <si>
    <t>이재용     ©청와대 9일, 인도 모디 총리(앞줄 오른쪽에서 4번째)와 노이다 삼성전자 신공장 준공식에 참석한문재인대통령(사진 중앙).사진 앞줄 왼쪽에서 3번째가 삼성전자 부회장. 9일,문재인대통령과 삼성 부회장이...</t>
  </si>
  <si>
    <t>10일 &amp;quot;문재인대통령을 성공한 대통령으로 만들고 국민을 성공한 국민으로 모시겠다&amp;quot;며 당 최고위원 선거... 박 의원은 이날 국회에서 기자회견을 열고 &amp;quot;문재인대통령이 성공해야 국민이 성공하고, 국민이 성공해야...</t>
  </si>
  <si>
    <t>(사진=대한민국 청와대 페이스북) 인도 국빈 방문 셋째 날인 10일 아침,문재인대통령과 부인 김정숙... 대한민국 대통령문재인’이라고 방명록을 남겼다. 장구슬 (guseul@edaily.co.kr) 20~30대를 위한 알짜 정보가 가득...</t>
  </si>
  <si>
    <t>문재인대통령이 7월 5일 서울시 구로구의 한 행복주택에 입주한 신혼이면서 맞벌이 교사 부부인 우재완... / 사진:연합뉴스 전문가 “돈만 쓰고 문제 해결 비전 없어”… 2040세대 “현실과 동떨어져”문재인정부의 첫...</t>
  </si>
  <si>
    <t>김 의원은문재인정부 첫해 의정활동 종합평가에서 국감 출석 및 성적, 법안 통과 건수, 본회의 재석률, 법안투표율 등을 종합적으로 따진 결과, 300명의 국회의원 중 1위를 차지했다. 송의주 songuijoo@asiatoday.co.kr</t>
  </si>
  <si>
    <t>그 첫 번째 길은문재인대통령을 성공한 대통령으로 만드는 것입니다. &amp;quot; 박광온 더불어민주당 의원(경기 수원시정, 재선)은 10일, 8.25 전당대회 최고위원 경선에 출마하겠다고 밝혔다. 박 의원은 &amp;quot;문재인의 대변인인 저...</t>
  </si>
  <si>
    <t>대담을 함께한 한국의 대표적인 두 경제학자는문재인정부의 경제 정책에 대해 이렇게 총평했다. 두 학자... [사진 전경련] 두 사람은문재인정부의 경제 민주화 정책에 대한 비판적 견해도 제시했다. 신 교수는 &amp;quot;기업의...</t>
  </si>
  <si>
    <t>&amp;quot;문재인정부 경제정책은 'F학점'&amp;quot;…국내 경제석학 '쓴소리' “무리한 기업의 지배구조 개선은 외국... 등문재인정부의 핵심 경제정책을 강하게 비판하고 나서 눈길을 끌었다. 두 교수는 10일 서울 여의도 전경련회관에서...</t>
  </si>
  <si>
    <t>사진=연합뉴스 신지예 녹색당 서울시당위원장이 혜화역 시위에서 나온 '문재인재기해'라는 표현을 두고... 앞서 지난 9일 KBS 1TV '사사건건'에 출연한 신 위원장은 7일 혜화역 시위에서문재인대통령을 향해 던진 &amp;quot;문재인...</t>
  </si>
  <si>
    <t>신지예 '문재인재기해' 구호 논란 &amp;lt;사진=신지예/신동욱 SNS&amp;gt; 신지예 '문재인재기해' 구호 논란 &amp;lt;사진=신지예/신동욱 SNS&amp;gt; [뉴스웍스=이동헌기자] 녹색당 신지예 서울시당위원장이 지난 7일 열린 혜화역 집회서 일부...</t>
  </si>
  <si>
    <t>마힌드라 회장 &amp;quot;잘 풀어갈 것&amp;quot; [오마이뉴스 글:구영식, 편집:홍현진] ▲  인도를 국빈 방문 중인문재인... 중인문재인대통령이 쌍용자동차 대주주인 인도 마힌드라그룹 회장에게 쌍용차 복직문제 해결을 요청했다. 문...</t>
  </si>
  <si>
    <t>문재인대통령. /사진=청와대 페이스북문재인대통령은 왜 인도에 방문했을까. 무엇보다 '수출 다변화'로 미·중 편중 리스크를 해소하고 새로운 경제기회를 찾고자 하는 승부수로 해석된다.문재인대통령은 지난 9일...</t>
  </si>
  <si>
    <t>신지예,문재인'혐오' 구호 논란에 &amp;quot;그렇게 큰일 아냐&amp;quot; [한스경제=이선영 기자] 신지예 전 녹색당 서울시장 후보가 혜화역 집회에서 나온문재인대통령 '혐오' 발언에 대해 '큰일은 아니다'고 밝혔다. 7일 서울 혜화역에서...</t>
  </si>
  <si>
    <t>동떨어진문재인정부의 경제인식을 전적으로 보여주는 것이라고 생각한다”고 발언을 시작했다. 이어... 한문재인정부가 역대 최악의 무능정부라는 사실을 다시 한 번 확인시키고 있다고 생각한다”며 “기업주는...</t>
  </si>
  <si>
    <t>사진출처=청와대 홈페이지문재인대통령과 김정숙 여사가 인도 대통령 부부가 주최한 국빈만찬에 참석했다. 청와대는 &amp;quot;문재인대통령 부부가 인도 국빈방문의 마지막 밤인 10일 저녁, 대통령궁에서 람 나트 코빈드...</t>
  </si>
  <si>
    <t>여성의 권익 보호를 위해 6만여 명의 여성이 모인 '혜화역 시위'가 페미니스트와문재인지지자들이 충돌하는 양상으로 번져가고 있다. 집회에 모인 여성들은문재인대통령이 페미니스트를 위한 공약을 내세웠다가...</t>
  </si>
  <si>
    <t>시위에서문재인대통령 비하 표현이 나온 것에 대해 “왜 혐오 발언인지 모르겠다”고 밝혔다. 강 변호사는... 강 변호사는 당시 시위에서 “문재인재기(자살을 조롱조로 이르는 표현)해”, “곰(‘문’을 거꾸로 한...</t>
  </si>
  <si>
    <t>저는 이것을 어떤 특정 정치인인 지금문재인대통령을 비하했다, 혐오했다 이렇게 가져갈 것이 아니라 그냥... 그래서 그 1인자를 향해서 빨리 해결해 달라는 취지로 이해하면 되지 특정문재인대통령 개인을 혐오했다...</t>
  </si>
  <si>
    <t>▲ 9일(현지시간) 인도 삼성전자 제2공장 준공식에서문재인대통령(왼쪽)과 악수하는 이재용 삼성전자 부회장.(사진=연합뉴스) 9일(현지시간) 인도 삼성전자 제2공장 준공식에서문재인대통령(왼쪽)과 악수하는 이재용...</t>
  </si>
  <si>
    <t>인도를 국빈 방문 중인문재인대통령과 나렌드라 모디 인도 총리가 10일 오후 뉴델리 영빈관에서 열린 공동... 희망한다. ”문재인대통령은 10일 오후(현지시각) 나렌드라 모디 인도 총리와 정상회담을 갖고 '한-인도...</t>
  </si>
  <si>
    <t>&amp;quot;  쌍용차의 대주주 마힌드라가 10일(현지시간) 인도에서문재인대통령에게 ‘깜짝 선언’을 했다. 지난해 G4렉스턴을 론칭하며 국내에 ‘1조원’의 투자 계획을 선포한 후 공식석상에서 추가 지원의지를 내비친 것. 한...</t>
  </si>
  <si>
    <t>(사진=연합뉴스)문재인대통령이 태국 탐루앙 동굴에 갇혀 17일만에 구출된 유소년 축구팀에게 축하 메시지를 전했다. 문 대통령은 11일 페이스북에 글을 올려 “태국 소년들이 무사히 가족의 품으로 돌아왔다....</t>
  </si>
  <si>
    <t>문재인대통령과 김정은 국무위원장 악수하는 기념메달 [조폐공사 제공 =연합뉴스] 한국조폐공사는 16일... '한반도 평화 기념메달' 앞면에는 한반도를 배경으로문재인대통령과 김정은 국무위원장이 악수하는...</t>
  </si>
  <si>
    <t>[앵커] 인도를 국빈 방문 중인문재인대통령이 모디 인도 총리와 함께 삼성전자의 신공장 준공식에 인도와... [기자]문재인대통령이 준공식 행사장에 도착한 직후 대기실에서 이 부회장을 5분 동안 만나서 나눈...</t>
  </si>
  <si>
    <t>문재인대통령과 이재용 삼성전자 부회장이 인도 우타르프라데시주 노이다시 삼성전자 제2공장에서 대화를 펼치고 있다. 사진=연합뉴스 제공문재인대통령이 인도에서 이재용 삼성전자 부회장과 만났다. 9일...</t>
  </si>
  <si>
    <t>13 지방선거 서울시장 후보로 출마했던 신지예 씨가 7일 혜화역 시위에서 '문재인재기해'라는 구호에 대한 생각을 밝혔다. 신지예 씨는 9일 KBS1 ‘사사건건’에 출연해 당시 혜화역 시위 참가자들이문재인대통령을...</t>
  </si>
  <si>
    <t>문재인대통령은 3박4일간의 인도 국빈방문 일정을 마치고 11일 다음 순방지인 싱가포르에 도착했다. 문 대통령의 싱가포르 방문은 15년 만에 이뤄지는 한국 정상의 국빈방문이다. 문 대통령은 12일 오전 공식 환영식을...</t>
  </si>
  <si>
    <t>재선인 박 의원은 국회 정론관 기자회견에서 '문재인의 대변인'으로 자칭하며 &amp;quot;국민·당원과 함께문재인대통령을 반드시 성공한 대통령으로 만들겠다&amp;quot;고 출사표를 던졌다. 그는 &amp;quot;스웨덴 상생정치의 상징인 '목요모임...</t>
  </si>
  <si>
    <t>머니투데이 더리더 정인수 싱가포르를 국빈 방문 중인문재인대통령은 12일 정전협정 체결 65주년이 되는 올해 '종전선언'을 하는 것이 목표라는 뜻을 전했다. 청와대는 12일 문 대통령이 순방 전 싱가포르 언론...</t>
  </si>
  <si>
    <t>참석한문재인대통령이 이재용 삼성전자 부회장 안내로 신규 생산라인을 둘러보고 있다. &amp;lt;사진=뉴시스&amp;gt; 지난... 참석한문재인대통령이 이재용 삼성전자 부회장 안내로 신규 생산라인을 둘러보고 있다. &amp;lt;사진=뉴시스...</t>
  </si>
  <si>
    <t>문재인정부 경제정책 점수는? 장하준 &amp;quot;평가유보&amp;quot; vs 신장섭 &amp;quot;F학점&amp;quot; 장하준 영국 케임브리지대 경제학부 교수와 신장섭 싱가포르국대 경제학과 교수가문재인정부의 경제정책에 대해 엇갈린 평가를 내놨다. 장하준...</t>
  </si>
  <si>
    <t>16일 리얼미터가 공개한문재인대통령의 지지율. [시사위크=최찬식 기자] 여론조사 전문기관 리얼미터가 CBS 의뢰로 실시해 16일 공개한문재인대통령의 국정수행 평가 결과에 따르면, '국정수행을 잘...</t>
  </si>
  <si>
    <t>인도를 국빈 방문 중인문재인대통령이 모디 인도 총리와 9일(현지시간) 우타르프라데시주 노이다시에 위치한 삼성전자 제2공장 준공식에 참석해 생산 현장을 둘러봤다.문재인대통령이 9일(현지시간) 뉴델리 인근...</t>
  </si>
  <si>
    <t>'불법촬영 편파수사 규탄 3차시위'였던 혜화역 시위에서 참가자들은문재인대통령을 향해 &amp;quot;페미니스트 공약을 걸고 당선돼 놓고 잊었냐&amp;quot;고 비난했다.  또 일부 커뮤니티에서 통용되는 '곰'(문재인의 문을 거꾸로 쓴 글자)...</t>
  </si>
  <si>
    <t>&amp;lt;인스타그램 캡쳐&amp;gt;문재인대통령이 동굴에 고립됐던 태국 유소년 축구팀 단원들과 코치가 모두 안전하게 돌아온 데 축하를 보내며 빠른 회복을 기원했다. 문 대통령은 태국 네이비실과 다국적 구조팀이 유소년 축구팀...</t>
  </si>
  <si>
    <t>문재인대통령과 김정숙 여사에게는 두 명의 자녀가 있다. 문준용씨(36)와 문다혜씨(35)다. 문준용씨에... 그런데 인도를 방문한문재인대통령이 연설과정에서 딸의 직업을 공개했다. ‘중앙일보’에 따르면 문 대통령은...</t>
  </si>
  <si>
    <t>문재인대통령이 인도 국빈방문 중 이재용 삼성전자 부회장을 만나 국내 일자리 창출과 투자 확대를... 이번 인도 국빈 방문 일정이 대부분 경제 분야에 초점이 맞춰지면서 ‘J노믹스’(문재인정부 경제정책) 성과 창출을...</t>
  </si>
  <si>
    <t>문재인대통령이 태국 북부 치앙라이주 탐루엉 동굴에 갇힌 유소년 축구팀 선수들 12명과 코치 1명이 전원 구조 소식에 &amp;quot;용감한 소년들과 헌신적인 코치, 세계에서 달려온 구조대원들이 함께 만들어낸 기적&amp;quot;이라고...</t>
  </si>
  <si>
    <t>인도 뉴델리 삼성전자 노이다 신공장 준공식에 참석한문재인대통령 (사진출처=청와대 홈페이지)문재인대통령이 &amp;quot;노이다 공장에서 생산된 스마트폰이 중동, 아프리카 등 제3국 수출로 이어져 (한국과 인도)양국 간...</t>
  </si>
  <si>
    <t>가수 정동하에게는 MC가 &amp;quot;최근 국가행사에서문재인대통령을 일으켜 세웠다고?&amp;quot;라고 질문했고, 정동하는... '까지 외쳤는데,문재인대통령께서도 소리를 질러주고 계셨다&amp;quot;며 무대에 대한 자부심을 드러냈다. 정동하는...</t>
  </si>
  <si>
    <t>문재인대통령이 16일 오후 청와대 여민관에서 열린 수석ㆍ보좌관회의를 주재하기 앞서 차를 마시며 목을 축이고 있다. (사진=연합뉴스)문재인대통령이 2020년까지 최저임금 1만원으로 올리겠다는 공약에 대해 사실상...</t>
  </si>
  <si>
    <t>김상조 공정거래위원장이 “진보진영의 개혁 조급증이 오히려문재인정부의 개혁 실패를 부를지도...문재인대통령의 화법도 달라지기 시작했다. ‘고용쇼크’와 최하위층 소득 감소 등 부진한 경제실적에 “반성해야...</t>
  </si>
  <si>
    <t>신지예 전 녹색당 서울시장 후보가 최근 혜화역 시위에서 불거진 '문재인재기해' 구호 논란에 생각을... 이날 시위 도중 '문재인재기해'라는 구호를 사용한 퍼포먼스가 펼쳐졌습니다. '재기하다'라는 말은 지난 2013년 故...</t>
  </si>
  <si>
    <t>이준석 바른미래당 서울특별시당 노원병 당협위원장이 혜화역 시위에서 사용된문재인대통령과 고 성재기... 게다가 노무현 대통령의 서거와 관련해 트라우마가 있을문재인대통령에게 성재기씨의 투신행위를...</t>
  </si>
  <si>
    <t>중인문재인대통령이 삼성전자 신(新)공장 준공식에 참석했다. 삼성그룹 총수인 이재용 부회장도 참석해 문 대통령 취임 후 처음으로 이 부회장과 조우가 이뤄졌다. '적폐 청산'을 내세운문재인대통령과 최순실...</t>
  </si>
  <si>
    <t>대통령과문재인대통령을 30여 년 전에 만났다. 부산에서 학생운동을 했는데 그들로부터 변호를 받았다. 그... 노무현,문재인, 김경수 대한민국의 내로라하는 정치인들과 오랜 기간 함께 했지만 김 의원 스스로 정치...</t>
  </si>
  <si>
    <t>이어 이준석 전 위원장은 &amp;quot;노무현 대통령의 서거와 관련해 트라우마가 있을문재인대통령에게 성재기씨의... 나온 '문재인대통령 재기해'라는 구호에 대한 자신의 생각을 밝혔다. 신지예 위원장은 해당 구호에 대해 &amp;quot;제가...</t>
  </si>
  <si>
    <t>/사진=연합뉴스 [서울경제] 강연재 변호사가 혜화역 시위에서 등장한 ‘문재인재기해, ’곰‘ 등의 구호와... 앞서 지난 7일 서울 혜화역에서 열린 ‘불법촬영 편파 수사 규탄 3차 시위’에서는 ‘문재인대통령...</t>
  </si>
  <si>
    <t>문재인대통령을 보자마자 허리를 숙여 깍듯이 인사하는 이재용 삼성전자 부회장의 모습이 포착됐다. 인도 뉴델리 삼성전자 공장 준공식에서 생긴 일이다.문재인대통령은 이번 인도 국빈 방문 중 삼성그룹 관련...</t>
  </si>
  <si>
    <t>재선인 박 의원은 국회 정론관 기자회견에서 ‘문재인의 대변인’으로 자칭하며 “국민·당원과 함께문재인대통령을 반드시 성공한 대통령으로 만들겠다”고 출사표를 던졌다. 그는 “스웨덴 상생정치의 상징인...</t>
  </si>
  <si>
    <t>해당 청원인은 “2018년 7월7일 혜화역 시위는 분명히 남녀갈등을 조장하고문재인대통령을 모욕하는 언사와... /사진=여성가족부 장관 페이스북 캡처 다만 정 장관의 방문이 논란이 된 건 이 시위에서문재인대통령을...</t>
  </si>
  <si>
    <t>이 논란은문재인대통령이 현지시간으로 지난 9일 삼성공장 인도 노이다 신공장 준공식에서 이재용 부회장과 독대에 가까운 5분간의 '깜짝면담'을 단행하면서 부터이다.문재인대통령은 현 정부 출범 이후 한 번도 삼성...</t>
  </si>
  <si>
    <t>총리와문재인대통령을 향해 반갑게 손을 흔들며 환호했다. 두 정상도 시민들에게 손을 흔들며 인사했다. 모디 총리와 함께 간디 기념공원에서 노이다 삼성 공장으로 이동하는 길,문재인대통령과 모디 총리는...</t>
  </si>
  <si>
    <t>&amp;lt;사진=청와대 페이스북&amp;gt; [뉴스웍스=김동호기자] 싱가포르를 국빈방문 중인문재인대통령이 현지언론 스트레이츠 타임스(The Straits Times)과의 서면인터뷰를 통해 &amp;quot;'판문점선언'에서 합의한 대로 정전협정 체결 65주년이 되는...</t>
  </si>
  <si>
    <t>문재인대통령, 인도 순방 마치고 싱가포르행 '국빈 방문'. 인도를 국빈 방문중인문재인대통령이 10일 오후(현지시간) 뉴델리 대통령 궁에서 열린 람 나트 코빈드 인도 대통령 주최 만찬에서 코빈드 대통령에게 답사를...</t>
  </si>
  <si>
    <t>/사진=연합뉴스 [서울경제] 신지예 전 녹색당 서울시장 후보가 ‘문재인재기해’에 대해 해석한 바가 논란이 됐다. 신지예는 지난 7일 열린 혜화역 시위에서 일부 시위 참가자들이문재인대통령에게 “문재인재기해”...</t>
  </si>
  <si>
    <t>문재인대통령(왼쪽 두번째)이 9일 삼성전자 인도 노이다 공장 준공식에 참석해 관계자의 설명을 듣는 것을 이재용 삼성전자 부회장이 옆에서 지켜보고 있다. &amp;lt;청와대&amp;gt;문재인대통령과 이재용 삼성그룹 부회장의 만남이 이...</t>
  </si>
  <si>
    <t>인도를 국빈 방문 중인문재인대통령이 10일 오전(현지시간) 뉴델리 대통령궁 광장에서 열린 공식환영식에서 의장대를 사열하고 있다.문재인대통령은 이날 촛불집회 당시 국군기무사령부가 계엄령 검토 문건을...</t>
  </si>
  <si>
    <t>인도를 방문 중인문재인대통령이 삼성전자 현지 공장 준공식에 참석해 이재용 부회장을 처음으로... 재판 중인 이부회장을 만난 데 대해 논란도 있지만문재인대통령은 이재용 부회장과 별도로 면담까지 갖고...</t>
  </si>
  <si>
    <t>충북도청 출처/ [글로벌이코노믹 박대명 기자] 충북도는문재인정부 핵심 국정과제로 추진 중인 도시재생 뉴딜사업에 대한 금년도 공모 제안서 접수 결과 광역공모 11곳, 중앙공모 2곳 등 모두 13곳이 신청했다고 11일...</t>
  </si>
  <si>
    <t>인도를 국빈방문 중인문재인대통령이 10일 오전(현지시간) 뉴델리 영빈관에서 나렌드라 모디 총리와 함께... 기자]문재인대통령은 11일(현지시간) 인도에서 싱가포르로 이동해 ‘신남방정책’을 이어간다. 문...</t>
  </si>
  <si>
    <t>“나를 잡아가라!” 전국 7만여개 편의점주들이문재인정부를 향해 내뱉은 말이다. 지금 소상공인들이문재인정부를 향해 절규를 하고 있다. 올해에 이어 내년에도 급격한 최저임금 인상이 이어진다면 더 이상 버틸 수...</t>
  </si>
  <si>
    <t>이날 방송에서 손 회장은 '대한민국 파괴하는문재인주사파 정권'의 주제로, 기무사 무력화, 폐지 검토 등 대한민국을 병들게 하는 문 정부에 대해 심층적인 분석을 펼치고 있다. 본 방송은 유튜브 스트리밍...</t>
  </si>
  <si>
    <t>것”이라며 “문재인정부에서 유일하게 소신을 지키고 있는 김동연 경제부총리에 대한 패싱이 일상화 됐다. 이제 경제부총리가 뭐라고 하건 말건문재인정부는 막무가내로 소득주도성장을 밀어붙이고 있을 뿐”이라고...</t>
  </si>
  <si>
    <t>[서울신문] 인도를 국빈방문중인문재인(왼쪽) 대통령이 10일 오후(현지시간) 인도 뉴델리 영빈관에서... kr인도를 국빈방문중인문재인(왼쪽) 대통령이 10일 오후(현지시간) 인도 뉴델리 영빈관에서 쌍용자동차...</t>
  </si>
  <si>
    <t>'JTBC 뉴스룸' 방송캡쳐 [톱스타뉴스=안윤지 기자] 'JTBC 뉴스룸' 방송캡쳐문재인대통령이 기무사 사건 관련 독립수사단을 구성해 지시하라는 이례적인 일이 벌어졌다. 10일 JTBC 뉴스룸에서문재인대통령이...</t>
  </si>
  <si>
    <t>중인문재인대통령이 관련 내용을 보고 받고 독립수사단을 구성해 철저하고 신속하게 수사할 것을 송영무 국방부 장관에게 지시했습니다. 정순영 기자입니다.   [리포트]   인도를 국빈 방문 중인문재인대통령이 오늘...</t>
  </si>
  <si>
    <t>인도를 국빈 방문 중인문재인대통령이 10일 오후 인도 뉴델리 영빈관에서 열린 한·인도 기업인... 중인문재인대통령은 10일(현지시간) 쌍용차 대주주인 마힌드라그룹의 아난드 마힌드라 회장을 만나 쌍용차 해고자...</t>
  </si>
  <si>
    <t>문재인대통령과 나렌드라 모디 인도총리가 10일 오후 뉴델리 영빈관에서 열린 한·인도 기업인 라운드 테이블에 참석해 인도 측 기업인들의 발언을 듣고 있다. /청와대 제공 [미디어펜=김소정 기자]문재인대통령은...</t>
  </si>
  <si>
    <t>인도에서 이재용 삼성전자 부회장과 만난문재인대통령이 정부와 재계 협력의 신호탄을 쏘아 올렸다.... 지방선거 승리 이후 민생 개선에 집중하는문재인정부와 기업이 ‘호흡 맞추기’에 성과를 낼 수 있을지 귀추가...</t>
  </si>
  <si>
    <t>인도 국빈방문 중 악샤르담사원을 찾은문재인대통령 인도를 국빈방문 중인문재인대통령 내외는 8일(현지시간) 인도 뉴델리에 도착한 후 ‘악샤르담 힌두사원’을 방문했다. 또 9일에는 김정숙 여사가 9일 인도 대표...</t>
  </si>
  <si>
    <t>(사진=신지예 SNS) 신지예 전 녹색당 서울시장 후보가 최근 불거진‘문재인재기해’구호 논란에 대한... 시위 도중 일부 참가자들은문재인대통령을 향해 “문재인재기해”라는 구호를 외쳤다. ‘재기하다’라는 말은...</t>
  </si>
  <si>
    <t>생전에문재인대통령님을 별로 좋아하지 않으셨는데….”청와대 SNS 방송인 ‘11시 50분 청와대입니다’는 최근 돌아가신 국가유공자의 며느리가문재인대통령 앞으로 보냈다는 편지를 소개했다. 이 시민은 편지에서...</t>
  </si>
  <si>
    <t>[동아일보] [文정부 기업정책 달라지나]“이재용 만남 분위기 좋아 긍정적” 삼성 고용확대, 他기업 파급 예상… “재벌개혁 코드 못버려” 신중론도문재인대통령과 이재용 삼성전자 부회장이 예정에 없던 별도 만남을...</t>
  </si>
  <si>
    <t>바로 지난 7일 열린 서울 혜화역 집회에서 몇몇 참가자가문재인대통령을 향해 &amp;quot;문재인재기해&amp;quot;라고 외친 데 대해 신 전 후보가 대수롭지 않다는 반응을 보인  데 따른 것. '재기하다'는 2013년 스스로 목숨을 끊은 고...</t>
  </si>
  <si>
    <t>장하준 영국 케임브리지대 교수는 10일문재인정부의 기업·산업 정책에 대해 &amp;quot;아직은 평가를 보류하겠다&amp;quot;고... 들어왔다&amp;quot;고문재인정부 출범 당시의 상황을 빗댔다. 또한 &amp;quot;(어려운 상황에서)시작한 공부를 아직 제대로 못...</t>
  </si>
  <si>
    <t>3박 4일의 인도 국빈 방문을 마친문재인대통령이 다음 방문국인 싱가포르로 출발했습니다. 문 대통령은 우리 시각으로 오늘 저녁 싱가포르에 도착해 휴식을 취한 뒤, 내일 국빈 환영식을 시작으로 공식 일정에...</t>
  </si>
  <si>
    <t>[스타뉴스 이슈팀 이원희 기자] 인도를 국빈방문 중인문재인대통령이 이재용 삼성전자 부회장에게 일자리 창출을 부탁했다. / 사진=뉴스1 인도를 국빈방문 중인문재인대통령이 이재용 삼성전자 부회장에게 일자리...</t>
  </si>
  <si>
    <t>[시사위크=정계성 기자] 인도를 국빈방문 중인문재인대통령이 국군기무사령부에 대한 국방부의 수사를 '특별' 지시했다.문재인대통령의 '특별지시'는 청와대 비서진의 의견을 듣고 9일 인도 현지에서...</t>
  </si>
  <si>
    <t>문재인대통령이 9일(현지시간) 인도 뉴델리 인근 노이다 공단에서 열린 삼성전자 휴대전화 신공장 준공식에... 9일(현지시간) 오후 인도 우타르프라데시주 노이다시 삼성전자 제2공장 준공식에서 이재용 부회장이문재인...</t>
  </si>
  <si>
    <t>워마드 성체 훼손/사진=워마드 워마드 성체 훼손 논란이 일고 있는 가운데문재인대통령을 겨냥했다는 말도... '이니'는문재인대통령 이름의 끝자 '인'을 딴 애칭이다. 이에 대해 온라인상에선 천주교 신자인문재인...</t>
  </si>
  <si>
    <t>먼저 나와 우리 대표단을 따뜻하게 환대해 주신 리센룽 총리님과 싱가포르 국민 여러분께 진심으로 감사드립니다.     싱가포르와 한국은 공통점이 많습니다. 양국 모두 사람에 대한 투자와 부단한 혁신으로 놀라운...</t>
  </si>
  <si>
    <t>민주노총은 최저임금위원회의 2019년도 최저임금 8,350원 결정에 대해 “문재인대통령의 최저임금 1만 원... 이길우 민주노총 대구본부장도 &amp;quot;문재인정부가 최저임금 산입범위를 확대하면서 누더기 최저임금법을 만들...</t>
  </si>
  <si>
    <t>박 의원은 오늘(10일) 오전 국회 정론관 기자회견에서 '문재인의 대변인'으로 자칭하며 &amp;quot;국민·당원과 함께문재인대통령을 반드시 성공한 대통령으로 만들겠다&amp;quot;고 출사표를 던졌습니다. 박 의원은 &amp;quot;스웨덴 상생정치의...</t>
  </si>
  <si>
    <t>하나문재인대통령을 성공한 대통령으로 만들기 위해서다&amp;quot;며 10일 최고위원 출마를 선언했다. 선출직 최고위원 부활 이후 민주당 내 첫 공식 출마선언이다. 박 의원이 이날 국회에서 진행한 출마의변은 철저히문재인...</t>
  </si>
  <si>
    <t>사진=문재인트위터 11일 오후(현지시간) 인도 국빈 방문 일정을 마무리 한문재인대통령이 싱가포르에 도착했다는 소식이 전해져 이목이 집중되고 있다. 이날 오전 인도 뉴델리 팔람 군비행장에서 문 대통령...</t>
  </si>
  <si>
    <t>[매일일보 강기성 기자]문재인대통령과 인도 모디 총리가 참석한 가운데, '한-인도...문재인대통령과 모디 총리도 함께 참석해 기업인들을 격려하고 협력사업 진행상황과 애로사항을 듣는 시간도...</t>
  </si>
  <si>
    <t>문재인-모디 / 인도 디디뉴스 캡처-뉴시스 [톱스타뉴스=김하연 기자]문재인-모디 / 디디뉴스 캡처-뉴시스문재인대통령과 나렌드라 모디 인도 총리는 9일(현지시간) 우리나라 기업이 만든 지하철을 탔다. 공식 일정에...</t>
  </si>
  <si>
    <t>지난 7일 열린 혜화역 시위에서 시위 참가자들이문재인대통령에게 “문재인재기해”라는 구호를 외친 것에 대해 신지예 전 녹색당 서울시장 후보는 “여성들이 당해온 거에 비해 그렇게 큰일은 아니라고...</t>
  </si>
  <si>
    <t>참가자들이문재인대통령을 향해 했던 논란의 발언을 언급했다. ⓒ KBS1TV &amp;quot;사사건건&amp;quot; 방송 캡처 [봉황망코리아 이승철 기자] 녹색당 신지예 서울시당위원장이 혜화역 집회 참가자 중 일부가 “문재인재기해”라고 외친...</t>
  </si>
  <si>
    <t>&amp;lt;신지예 전 녹색당 서울시장 후보&amp;gt; [굿모닝충청=서울 정문영 기자]  지난 7일 혜화역 시위에서문재인대통령을 향해 던진 &amp;quot;문재인재기해&amp;quot;라는 구호에 대해 신지예 전 녹색당 서울시장 후보가 보인...</t>
  </si>
  <si>
    <t>8일 인도 국빈 방문중인문재인대통령을 환영하는 플랜 카드가 인도 뉴델리 시내에 걸려 있다 . 인도에 국빈방문 중인문재인대통령이 9일 양국의 경제협력을 위한 본격적인 ‘경제행보’에 나섰다.문재인대통령이...</t>
  </si>
  <si>
    <t>문재인대통령이 9일 인도 뉴델리 인근 삼성전자 노이다 공장에서 개최된 제2공장 준공식에 참석해 이재용... 기자]문재인대통령과 이재용 삼성전자 부회장이 만났다. 문 대통령 취임 후 처음인 두 사람의 만남을 놓고...</t>
  </si>
  <si>
    <t>“모두문재인대통령 때문이다. 대선 때 내 건 최저임금 1만원 공약이 멍에가 돼, 능력이 안 되는 데도... 그게문재인정부의 정의인가”라고 지적했다. 홍지만 대변인은 “우리는 요구한다”며 “문재인대통령은 이번...</t>
  </si>
  <si>
    <t>기자 =문재인대통령이 9일(현지시간) 뉴델리 인근 노이다 공단에서 개최된 ‘삼성전자 제2공장 준공식’... pak7130@newsis.com문재인대통령이 9일(현지시간) 인도 삼성 신공장 준공식을 계기로 이재용 삼성전자 부회장을...</t>
  </si>
  <si>
    <t>[서울경제] 녹색당 신지예 서울시당위원장이 7일 열린 혜화역 집회서 일부 참가자가문재인대통령을 향해... 한편, 이준석 전 바른정당 서울 노원병 국회의원 보궐선거 후보는 10일 혜화역 시위에서 ‘문재인대통령...</t>
  </si>
  <si>
    <t>것&amp;quot;문재인대통령과 나렌드라 모디 인도총리가 10일(현지시간) 오후 뉴델리 영빈관에서 열린 한·인도... 아시아투데이 주성식 기자 = 인도를 국빈방문 중인문재인대통령이 10일(현지시간) 나렌드라 모디 총리와 함께 한...</t>
  </si>
  <si>
    <t>[WIKITREE 손기영 기자]문재인대통령이 지난 9일 삼성전자 인도 노이다 신공장 준공식에 참석했다. 문 대통령은 휴대폰 생산라인을 둘러본 뒤 이재용 삼성전자 부회장과 악수했다 / 이하 연합뉴스문재인대통령이 지난...</t>
  </si>
  <si>
    <t>인도를 국빈방문 중인문재인대통령은 국빈 방문 둘째 날인 9일 오후 나렌드라 모디(Narendra Modi) 인도 총리와 함께 하는 첫 일정으로 뉴델리에 있는 간디기념관을 방문했다. 인도를 국빈방문 중인문재인대통령은...</t>
  </si>
  <si>
    <t>신지예 전 녹색당 서울시장 후보 / 사진=연합뉴스 성 차별 철폐를 주장하는 '혜화역 시위' 과정에서문재인... 시위'에서 &amp;quot;문재인대통령 재기해&amp;quot;라는 구호가 논란인 것과 관련해 &amp;quot;제가 알기로는 주최 측이 사용한 게...</t>
  </si>
  <si>
    <t>있을문재인대통령에게 성재기씨의 투신행위를 연계하는 것은 가혹한 정치적 의사표현이라 본다”고 썼다. 앞서 신 전 후보는 전날 KBS 1TV ‘사사건건’에 출연해 7일 서울 혜화역 시위에서 ‘문재인대통령 재기해’...</t>
  </si>
  <si>
    <t>나온 '문재인재기해'라는 구호를 옹호하는 발언으로 논란의 중심에 섰다. 1990년 인천에서 태어난 신 씨는... 신 씨는 지난 9일 KBS1 '사사건건'에 출연해 7일 열린 혜화역 시위 참가자들이문재인대통령을 강하게 비판한...</t>
  </si>
  <si>
    <t>[한국경제TV 권영훈 기자] &amp;lt;사진(청와대 제공): 9일문재인대통령, 인도 모디 총리와 간디 기념관 방문&amp;gt; 인도를 국빈 방문중인문재인대통령은 오늘(10일) &amp;quot;2030년까지 양국 간 교역을 현재 200억불에서 500억불 수준으로 대폭...</t>
  </si>
  <si>
    <t>문재인대통령을 만난 것은 삼성그룹을 책임지고 이끌어갈 준비가 됐다는 점을 공개적으로 알린 것이라고 외국언론이 분석했다. 일본 닛케이아시안리뷰는 10일 &amp;quot;삼성전자의 인도 휴대폰공장 준공식은 이 부회장이문재인...</t>
  </si>
  <si>
    <t>[서울=뉴스핌] 채송무 기자 = 인도·싱가포르 순방을 마치고 복귀한문재인대통령이 16일부터 공식 일정을... 최근 최저임금 논란까지 더해져문재인정부의 핵심 경제정책인 소득주도성장이 위기에 처할 수도 있다는...</t>
  </si>
  <si>
    <t>사진=청와대문재인대통령은 촛불집회 당시 국군기무사령부가 계엄령 검토 문건을 작성한 것과 관련해...문재인대통령은 독립수사단이 기무사의 세월호 유족 사찰 의혹에 대해서도 수사하도록 했다. 독립수사단은...</t>
  </si>
  <si>
    <t>/사진=연합뉴스 [서울경제] 신지예 전 녹색당 서울시장 후보가 혜화역 시위 중 등장한 ‘문재인재기해’... 이날 신 전 후보는 7일 서울 혜화역에서 열린 ‘불법촬영 편파 수사 규탄 3차 시위’에서 등장한 ‘문재인...</t>
  </si>
  <si>
    <t>불거진 '문재인재기해' 구호에 대해 &amp;quot;여성들이 오랫동안 받아왔던 폭력이나 욕설에 비하면 그렇게 큰일은... 이날 시위 도중 '문재인재기해'라는 구호를 사용한 퍼포먼스가 펼쳐진 것으로 전해졌다. '재기해'는 2013년...</t>
  </si>
  <si>
    <t>문재인대통령이 10일 촛불집회 당시 국군기무사령부가 계엄령 검토 문건을 작성한 것과 관련해...문재인정부 스스로 우리는 촛불혁명의 결과이자 뿌리를 두고 있다고 강조해온 만큼 촛불집회의 정통성과 직결된...</t>
  </si>
  <si>
    <t>이재용 삼성전자 부회장이 인도 휴대전화 신공장을 찾은문재인대통령을 정중하게 영접했다. 사진... 찾은문재인대통령을 정중하게 영접했다. 연합뉴스에 따르면 이 부회장은 삼성전자를 9일(현지시간) 인도 노이다...</t>
  </si>
  <si>
    <t>'사람의 건강과 안전한 밥상이 최고의 정책'이라는 김 전 장관의 관점에 비춰 보면문재인정부의 먹거리... 농업, 먹거리 문제에 관한 한문재인정부는 '이명박근혜 정부의 아바타'라는 게 김 전 장관의 평가다. 남북...</t>
  </si>
  <si>
    <t>문재인대통령이 기무사 ‘계엄령 문건’과 관련해 국방부, 기무사 등 문건 사이 오간 모든 문서와 보고를... (이하 전문)『문재인대통령은 16일 기무사의 '계엄령 문건'과 관련해 국방부, 기무사와 각 부대 사이에...</t>
  </si>
  <si>
    <t>기자 =문재인정권을 창출하는데 큰 기여를 한 것으로 알려진 안영배 한국관광공사 사장이 16일 프레스센터에서 취임 후 첫 기자간담회를 가졌다. 안 사장은 노무현 정부에서 국정홍보처 차장을 지낸 인물로문재인...</t>
  </si>
  <si>
    <t>언급하면서 &amp;quot;문재인정부는 달리 봐야 한다&amp;quot;고 일침했다. 박지원 전 대표는 16일 오전 국회 본청에서 열린 '제67차 최고위원-국회의원 연석회의'에 참석해서 이같이 발언하고,문재인정부의 철저한 진상규명을 강력하게...</t>
  </si>
  <si>
    <t>[앵커]문재인대통령은 오는 2020년까지 최저임금 만 원이라는 대선 공약을 지키지 못하게 돼 사과드린다고... [문재인/ 대통령] 최저임금위원회의 결정으로 2020년까지 최저임금 1만 원을 이룬다는 목표는 사실상...</t>
  </si>
  <si>
    <t>한-체코 공공행정협력포럼 개최 및 조지아 OGP 글로벌서밋 참석[보안뉴스 박미영 기자] 행정안전부는 한국의 정부 혁신 사례를 세계 각국과 공유하고 열린 정부 구현을 위한 국제적 노력에 동참하기 위해 지난...</t>
  </si>
  <si>
    <t>[한국경제TV 권영훈 기자] &amp;lt;사진(청와대 제공): 2일문재인대통령 주재 수석보좌관회의(자료)&amp;gt;문재인대통령은 오늘(16일) 지난주 인도와 싱가포르 순방 관련 &amp;quot;이번 순방으로 신남방정책이 본궤도에 오르게 됐다&amp;quot;고...</t>
  </si>
  <si>
    <t>문재인정부가 출범한지 1년 2개월이 지나고 있다. 그러나 농정의 변화는커녕 퇴행하고 있음에 개탄하지 않을 수 없다.문재인정부는 촛불혁명과 대통령 탄핵으로 출범했다. 그래서문재인정부는 국민들의 변화와 개혁의...</t>
  </si>
  <si>
    <t>지금문재인대통령은 구약성서의 이 단막극 같은 이야기를 알고 있는 것 같다. 북미 대화라는 목표물을 향해... 이러한 사실을문재인대통령이 알고 있다는 믿음을 우리는 저버리지 말아야 할 것이다. 독일 통일이 우리...</t>
  </si>
  <si>
    <t>기사와 관련 없는 자료 사진 / 이하 연합뉴스 두 자릿수 인상률을 보인 '2019년 최저임금'에 대해문재인정부 내에서 우려하는 목소리가 나왔다. 이런 의견을 낸 사람은문재인정부 '경제 컨트롤 타워' 역할을 하는...</t>
  </si>
  <si>
    <t>연윤정기자 김의겸 청와대 대변인은 16일 오전 춘추관 브리핑을 통해 &amp;quot;문재인대통령이 국군기무사령부의 계엄령 문건과 관련해 국방부·기무사와 각 부대 사이에 오간 모든 문서와 보고를 대통령에게 즉시 제출하라고...</t>
  </si>
  <si>
    <t>의결의 의미와 의결 과정, 그리고 이에 대한문재인대통령의 발언을 &amp;lt;비디오머그&amp;gt;가 정리해서 전해드립니다.   진송민 기자(mikegogo@sbs.co.kr) ☞ [박지성과 다시 뜨겁게] 러시아월드컵 최신 경기...</t>
  </si>
  <si>
    <t>(사진=연합뉴스) [아시아타임즈=천원기 기자]문재인대통령이 자신의 핵심 경제정책인 '소득주도 경제론'을... 사실상문재인대통령이 강력한 의지를 갖고 추진 중인 최저임금 1만원 인상은 재검토가 필요하다고 본...</t>
  </si>
  <si>
    <t>문재인대통령에게 보낼 친필 서한을 작성 중인 설조스님. 조계종 총무원장 설정스님의 퇴진 등을 촉구하며 27일째 단식 중인 설조스님이문재인대통령에게 친필 서한을 보냈다.  스님은 &amp;quot;조계종이 미풍양속을...</t>
  </si>
  <si>
    <t>[스타뉴스 이슈팀 강민경 기자]문재인대통령이 국군기무사령부(기무사)가 작성한 계엄령 검토 문건과 관련해 모든 문서와 보고를 즉시 제출할 것을 지시했다. /사진=뉴스1문재인대통령이 국군기무사령부(기무사)가...</t>
  </si>
  <si>
    <t>대선 공약을 지키지 못해 사과드린다. ” 청와대 수석·보좌관 회의를 주재한문재인대통령은 우리 경제의 대내외 여건과 소상공인들의 어려운 사정 등을 고려한 최저임금위원회의 결정을 존중한다며 이같이 밝혔다....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</si>
</sst>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4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>
        <v>20180710</v>
      </c>
      <c r="C1">
        <v>20180717</v>
      </c>
    </row>
    <row r="2" spans="1:3">
      <c r="A2" t="s">
        <v>1</v>
      </c>
      <c r="B2">
        <v>20180710</v>
      </c>
      <c r="C2">
        <v>20180717</v>
      </c>
    </row>
    <row r="3" spans="1:3">
      <c r="A3" t="s">
        <v>2</v>
      </c>
      <c r="B3">
        <v>20180710</v>
      </c>
      <c r="C3">
        <v>20180717</v>
      </c>
    </row>
    <row r="4" spans="1:3">
      <c r="A4" t="s">
        <v>3</v>
      </c>
      <c r="B4">
        <v>20180710</v>
      </c>
      <c r="C4">
        <v>20180717</v>
      </c>
    </row>
    <row r="5" spans="1:3">
      <c r="A5" t="s">
        <v>4</v>
      </c>
      <c r="B5">
        <v>20180710</v>
      </c>
      <c r="C5">
        <v>20180717</v>
      </c>
    </row>
    <row r="6" spans="1:3">
      <c r="A6" t="s">
        <v>5</v>
      </c>
      <c r="B6">
        <v>20180710</v>
      </c>
      <c r="C6">
        <v>20180717</v>
      </c>
    </row>
    <row r="7" spans="1:3">
      <c r="A7" t="s">
        <v>6</v>
      </c>
      <c r="B7">
        <v>20180710</v>
      </c>
      <c r="C7">
        <v>20180717</v>
      </c>
    </row>
    <row r="8" spans="1:3">
      <c r="A8" t="s">
        <v>7</v>
      </c>
      <c r="B8">
        <v>20180710</v>
      </c>
      <c r="C8">
        <v>20180717</v>
      </c>
    </row>
    <row r="9" spans="1:3">
      <c r="A9" t="s">
        <v>8</v>
      </c>
      <c r="B9">
        <v>20180710</v>
      </c>
      <c r="C9">
        <v>20180717</v>
      </c>
    </row>
    <row r="10" spans="1:3">
      <c r="A10" t="s">
        <v>9</v>
      </c>
      <c r="B10">
        <v>20180710</v>
      </c>
      <c r="C10">
        <v>20180717</v>
      </c>
    </row>
    <row r="11" spans="1:3">
      <c r="A11" t="s">
        <v>10</v>
      </c>
      <c r="B11">
        <v>20180710</v>
      </c>
      <c r="C11">
        <v>20180717</v>
      </c>
    </row>
    <row r="12" spans="1:3">
      <c r="A12" t="s">
        <v>11</v>
      </c>
      <c r="B12">
        <v>20180710</v>
      </c>
      <c r="C12">
        <v>20180717</v>
      </c>
    </row>
    <row r="13" spans="1:3">
      <c r="A13" t="s">
        <v>12</v>
      </c>
      <c r="B13">
        <v>20180710</v>
      </c>
      <c r="C13">
        <v>20180717</v>
      </c>
    </row>
    <row r="14" spans="1:3">
      <c r="A14" t="s">
        <v>13</v>
      </c>
      <c r="B14">
        <v>20180710</v>
      </c>
      <c r="C14">
        <v>20180717</v>
      </c>
    </row>
    <row r="15" spans="1:3">
      <c r="A15" t="s">
        <v>14</v>
      </c>
      <c r="B15">
        <v>20180710</v>
      </c>
      <c r="C15">
        <v>20180717</v>
      </c>
    </row>
    <row r="16" spans="1:3">
      <c r="A16" t="s">
        <v>15</v>
      </c>
      <c r="B16">
        <v>20180710</v>
      </c>
      <c r="C16">
        <v>20180717</v>
      </c>
    </row>
    <row r="17" spans="1:3">
      <c r="A17" t="s">
        <v>16</v>
      </c>
      <c r="B17">
        <v>20180710</v>
      </c>
      <c r="C17">
        <v>20180717</v>
      </c>
    </row>
    <row r="18" spans="1:3">
      <c r="A18" t="s">
        <v>17</v>
      </c>
      <c r="B18">
        <v>20180710</v>
      </c>
      <c r="C18">
        <v>20180717</v>
      </c>
    </row>
    <row r="19" spans="1:3">
      <c r="A19" t="s">
        <v>18</v>
      </c>
      <c r="B19">
        <v>20180710</v>
      </c>
      <c r="C19">
        <v>20180717</v>
      </c>
    </row>
    <row r="20" spans="1:3">
      <c r="A20" t="s">
        <v>19</v>
      </c>
      <c r="B20">
        <v>20180710</v>
      </c>
      <c r="C20">
        <v>20180717</v>
      </c>
    </row>
    <row r="21" spans="1:3">
      <c r="A21" t="s">
        <v>20</v>
      </c>
      <c r="B21">
        <v>20180710</v>
      </c>
      <c r="C21">
        <v>20180717</v>
      </c>
    </row>
    <row r="22" spans="1:3">
      <c r="A22" t="s">
        <v>21</v>
      </c>
      <c r="B22">
        <v>20180710</v>
      </c>
      <c r="C22">
        <v>20180717</v>
      </c>
    </row>
    <row r="23" spans="1:3">
      <c r="A23" t="s">
        <v>22</v>
      </c>
      <c r="B23">
        <v>20180710</v>
      </c>
      <c r="C23">
        <v>20180717</v>
      </c>
    </row>
    <row r="24" spans="1:3">
      <c r="A24" t="s">
        <v>23</v>
      </c>
      <c r="B24">
        <v>20180710</v>
      </c>
      <c r="C24">
        <v>20180717</v>
      </c>
    </row>
    <row r="25" spans="1:3">
      <c r="A25" t="s">
        <v>24</v>
      </c>
      <c r="B25">
        <v>20180710</v>
      </c>
      <c r="C25">
        <v>20180717</v>
      </c>
    </row>
    <row r="26" spans="1:3">
      <c r="A26" t="s">
        <v>25</v>
      </c>
      <c r="B26">
        <v>20180710</v>
      </c>
      <c r="C26">
        <v>20180717</v>
      </c>
    </row>
    <row r="27" spans="1:3">
      <c r="A27" t="s">
        <v>26</v>
      </c>
      <c r="B27">
        <v>20180710</v>
      </c>
      <c r="C27">
        <v>20180717</v>
      </c>
    </row>
    <row r="28" spans="1:3">
      <c r="A28" t="s">
        <v>27</v>
      </c>
      <c r="B28">
        <v>20180710</v>
      </c>
      <c r="C28">
        <v>20180717</v>
      </c>
    </row>
    <row r="29" spans="1:3">
      <c r="A29" t="s">
        <v>28</v>
      </c>
      <c r="B29">
        <v>20180710</v>
      </c>
      <c r="C29">
        <v>20180717</v>
      </c>
    </row>
    <row r="30" spans="1:3">
      <c r="A30" t="str">
        <f>문재인대통령이 16일 청와대 여민관에서 열린 수석보좌관회의를 주재하고 있다. 2018.07.16. photo1006@newsis.com [사진 영상 제보받습니다] 공감언론 뉴시스가 독자 여러분의 소중한 제보를 기다립니다....</f>
        <v>0</v>
      </c>
      <c r="B30">
        <v>20180710</v>
      </c>
      <c r="C30">
        <v>20180717</v>
      </c>
    </row>
    <row r="31" spans="1:3">
      <c r="A31" t="str">
        <f>문재인대통령이 16일 청와대 여민관에서 열린 수석보좌관회의에서 모두발언을 마친 후 목을 가다듬고 있다. 2018.07.16. photo1006@newsis.com [사진 영상 제보받습니다] 공감언론 뉴시스가 독자 여러분의...</f>
        <v>0</v>
      </c>
      <c r="B31">
        <v>20180710</v>
      </c>
      <c r="C31">
        <v>20180717</v>
      </c>
    </row>
    <row r="32" spans="1:3">
      <c r="A32" t="str">
        <f>문재인대통령이 16일 청와대 여민관에서 열린 수석보좌관회의에 참석하며 웃옷을 의자에 걸고 있다. 2018.07.16. photo1006@newsis.com [사진 영상 제보받습니다] 공감언론 뉴시스가 독자 여러분의 소중한...</f>
        <v>0</v>
      </c>
      <c r="B32">
        <v>20180710</v>
      </c>
      <c r="C32">
        <v>20180717</v>
      </c>
    </row>
    <row r="33" spans="1:3">
      <c r="A33" t="s">
        <v>29</v>
      </c>
      <c r="B33">
        <v>20180710</v>
      </c>
      <c r="C33">
        <v>20180717</v>
      </c>
    </row>
    <row r="34" spans="1:3">
      <c r="A34" t="s">
        <v>30</v>
      </c>
      <c r="B34">
        <v>20180710</v>
      </c>
      <c r="C34">
        <v>20180717</v>
      </c>
    </row>
    <row r="35" spans="1:3">
      <c r="A35" t="s">
        <v>31</v>
      </c>
      <c r="B35">
        <v>20180710</v>
      </c>
      <c r="C35">
        <v>20180717</v>
      </c>
    </row>
    <row r="36" spans="1:3">
      <c r="A36" t="s">
        <v>32</v>
      </c>
      <c r="B36">
        <v>20180710</v>
      </c>
      <c r="C36">
        <v>20180717</v>
      </c>
    </row>
    <row r="37" spans="1:3">
      <c r="A37" t="s">
        <v>33</v>
      </c>
      <c r="B37">
        <v>20180710</v>
      </c>
      <c r="C37">
        <v>20180717</v>
      </c>
    </row>
    <row r="38" spans="1:3">
      <c r="A38" t="s">
        <v>34</v>
      </c>
      <c r="B38">
        <v>20180710</v>
      </c>
      <c r="C38">
        <v>20180717</v>
      </c>
    </row>
    <row r="39" spans="1:3">
      <c r="A39" t="str">
        <f>문재인대통령이 16일 청와대 여민관에서 열린 수석보좌관회의에 참석하며 웃옷을 의자에 걸고 있다. 2018.07.16. photo1006@newsis.com [사진 영상 제보받습니다] 공감언론 뉴시스가 독자 여러분의 소중한...</f>
        <v>0</v>
      </c>
      <c r="B39">
        <v>20180710</v>
      </c>
      <c r="C39">
        <v>20180717</v>
      </c>
    </row>
    <row r="40" spans="1:3">
      <c r="A40" t="s">
        <v>27</v>
      </c>
      <c r="B40">
        <v>20180710</v>
      </c>
      <c r="C40">
        <v>20180717</v>
      </c>
    </row>
    <row r="41" spans="1:3">
      <c r="A41" t="s">
        <v>35</v>
      </c>
      <c r="B41">
        <v>20180710</v>
      </c>
      <c r="C41">
        <v>20180717</v>
      </c>
    </row>
    <row r="42" spans="1:3">
      <c r="A42" t="s">
        <v>36</v>
      </c>
      <c r="B42">
        <v>20180710</v>
      </c>
      <c r="C42">
        <v>20180717</v>
      </c>
    </row>
    <row r="43" spans="1:3">
      <c r="A43" t="s">
        <v>37</v>
      </c>
      <c r="B43">
        <v>20180710</v>
      </c>
      <c r="C43">
        <v>20180717</v>
      </c>
    </row>
    <row r="44" spans="1:3">
      <c r="A44" t="s">
        <v>38</v>
      </c>
      <c r="B44">
        <v>20180710</v>
      </c>
      <c r="C44">
        <v>20180717</v>
      </c>
    </row>
    <row r="45" spans="1:3">
      <c r="A45" t="s">
        <v>39</v>
      </c>
      <c r="B45">
        <v>20180710</v>
      </c>
      <c r="C45">
        <v>20180717</v>
      </c>
    </row>
    <row r="46" spans="1:3">
      <c r="A46" t="s">
        <v>40</v>
      </c>
      <c r="B46">
        <v>20180710</v>
      </c>
      <c r="C46">
        <v>20180717</v>
      </c>
    </row>
    <row r="47" spans="1:3">
      <c r="A47" t="s">
        <v>41</v>
      </c>
      <c r="B47">
        <v>20180710</v>
      </c>
      <c r="C47">
        <v>20180717</v>
      </c>
    </row>
    <row r="48" spans="1:3">
      <c r="A48" t="str">
        <f>문재인대통령이 16일 청와대 여민관에서 열린 수석보좌관회의를 주재하고 있다. 2018.07.16. photo1006@newsis.com [사진 영상 제보받습니다] 공감언론 뉴시스가 독자 여러분의 소중한 제보를 기다립니다....</f>
        <v>0</v>
      </c>
      <c r="B48">
        <v>20180710</v>
      </c>
      <c r="C48">
        <v>20180717</v>
      </c>
    </row>
    <row r="49" spans="1:3">
      <c r="A49" t="s">
        <v>42</v>
      </c>
      <c r="B49">
        <v>20180710</v>
      </c>
      <c r="C49">
        <v>20180717</v>
      </c>
    </row>
    <row r="50" spans="1:3">
      <c r="A50" t="s">
        <v>43</v>
      </c>
      <c r="B50">
        <v>20180710</v>
      </c>
      <c r="C50">
        <v>20180717</v>
      </c>
    </row>
    <row r="51" spans="1:3">
      <c r="A51" t="s">
        <v>44</v>
      </c>
      <c r="B51">
        <v>20180710</v>
      </c>
      <c r="C51">
        <v>20180717</v>
      </c>
    </row>
    <row r="52" spans="1:3">
      <c r="A52" t="s">
        <v>45</v>
      </c>
      <c r="B52">
        <v>20180710</v>
      </c>
      <c r="C52">
        <v>20180717</v>
      </c>
    </row>
    <row r="53" spans="1:3">
      <c r="A53" t="s">
        <v>46</v>
      </c>
      <c r="B53">
        <v>20180710</v>
      </c>
      <c r="C53">
        <v>20180717</v>
      </c>
    </row>
    <row r="54" spans="1:3">
      <c r="A54" t="s">
        <v>47</v>
      </c>
      <c r="B54">
        <v>20180710</v>
      </c>
      <c r="C54">
        <v>20180717</v>
      </c>
    </row>
    <row r="55" spans="1:3">
      <c r="A55" t="s">
        <v>48</v>
      </c>
      <c r="B55">
        <v>20180710</v>
      </c>
      <c r="C55">
        <v>20180717</v>
      </c>
    </row>
    <row r="56" spans="1:3">
      <c r="A56" t="str">
        <f>문재인대통령이 16일 청와대 여민관에서 열린 수석보좌관회의를 주재하고 있다. 2018.07.16. photo1006@newsis.com [사진 영상 제보받습니다] 공감언론 뉴시스가 독자 여러분의 소중한 제보를 기다립니다....</f>
        <v>0</v>
      </c>
      <c r="B56">
        <v>20180710</v>
      </c>
      <c r="C56">
        <v>20180717</v>
      </c>
    </row>
    <row r="57" spans="1:3">
      <c r="A57" t="s">
        <v>49</v>
      </c>
      <c r="B57">
        <v>20180710</v>
      </c>
      <c r="C57">
        <v>20180717</v>
      </c>
    </row>
    <row r="58" spans="1:3">
      <c r="A58" t="s">
        <v>50</v>
      </c>
      <c r="B58">
        <v>20180710</v>
      </c>
      <c r="C58">
        <v>20180717</v>
      </c>
    </row>
    <row r="59" spans="1:3">
      <c r="A59" t="s">
        <v>51</v>
      </c>
      <c r="B59">
        <v>20180710</v>
      </c>
      <c r="C59">
        <v>20180717</v>
      </c>
    </row>
    <row r="60" spans="1:3">
      <c r="A60" t="s">
        <v>52</v>
      </c>
      <c r="B60">
        <v>20180710</v>
      </c>
      <c r="C60">
        <v>20180717</v>
      </c>
    </row>
    <row r="61" spans="1:3">
      <c r="A61" t="s">
        <v>53</v>
      </c>
      <c r="B61">
        <v>20180710</v>
      </c>
      <c r="C61">
        <v>20180717</v>
      </c>
    </row>
    <row r="62" spans="1:3">
      <c r="A62" t="s">
        <v>54</v>
      </c>
      <c r="B62">
        <v>20180710</v>
      </c>
      <c r="C62">
        <v>20180717</v>
      </c>
    </row>
    <row r="63" spans="1:3">
      <c r="A63" t="s">
        <v>55</v>
      </c>
      <c r="B63">
        <v>20180710</v>
      </c>
      <c r="C63">
        <v>20180717</v>
      </c>
    </row>
    <row r="64" spans="1:3">
      <c r="A64" t="s">
        <v>56</v>
      </c>
      <c r="B64">
        <v>20180710</v>
      </c>
      <c r="C64">
        <v>20180717</v>
      </c>
    </row>
    <row r="65" spans="1:3">
      <c r="A65" t="s">
        <v>57</v>
      </c>
      <c r="B65">
        <v>20180710</v>
      </c>
      <c r="C65">
        <v>20180717</v>
      </c>
    </row>
    <row r="66" spans="1:3">
      <c r="A66" t="s">
        <v>58</v>
      </c>
      <c r="B66">
        <v>20180710</v>
      </c>
      <c r="C66">
        <v>20180717</v>
      </c>
    </row>
    <row r="67" spans="1:3">
      <c r="A67" t="s">
        <v>59</v>
      </c>
      <c r="B67">
        <v>20180710</v>
      </c>
      <c r="C67">
        <v>20180717</v>
      </c>
    </row>
    <row r="68" spans="1:3">
      <c r="A68" t="s">
        <v>60</v>
      </c>
      <c r="B68">
        <v>20180710</v>
      </c>
      <c r="C68">
        <v>20180717</v>
      </c>
    </row>
    <row r="69" spans="1:3">
      <c r="A69" t="s">
        <v>61</v>
      </c>
      <c r="B69">
        <v>20180710</v>
      </c>
      <c r="C69">
        <v>20180717</v>
      </c>
    </row>
    <row r="70" spans="1:3">
      <c r="A70" t="s">
        <v>62</v>
      </c>
      <c r="B70">
        <v>20180710</v>
      </c>
      <c r="C70">
        <v>20180717</v>
      </c>
    </row>
    <row r="71" spans="1:3">
      <c r="A71" t="s">
        <v>63</v>
      </c>
      <c r="B71">
        <v>20180710</v>
      </c>
      <c r="C71">
        <v>20180717</v>
      </c>
    </row>
    <row r="72" spans="1:3">
      <c r="A72" t="s">
        <v>64</v>
      </c>
      <c r="B72">
        <v>20180710</v>
      </c>
      <c r="C72">
        <v>20180717</v>
      </c>
    </row>
    <row r="73" spans="1:3">
      <c r="A73" t="s">
        <v>65</v>
      </c>
      <c r="B73">
        <v>20180710</v>
      </c>
      <c r="C73">
        <v>20180717</v>
      </c>
    </row>
    <row r="74" spans="1:3">
      <c r="A74" t="s">
        <v>66</v>
      </c>
      <c r="B74">
        <v>20180710</v>
      </c>
      <c r="C74">
        <v>20180717</v>
      </c>
    </row>
    <row r="75" spans="1:3">
      <c r="A75" t="s">
        <v>67</v>
      </c>
      <c r="B75">
        <v>20180710</v>
      </c>
      <c r="C75">
        <v>20180717</v>
      </c>
    </row>
    <row r="76" spans="1:3">
      <c r="A76" t="s">
        <v>68</v>
      </c>
      <c r="B76">
        <v>20180710</v>
      </c>
      <c r="C76">
        <v>20180717</v>
      </c>
    </row>
    <row r="77" spans="1:3">
      <c r="A77" t="s">
        <v>69</v>
      </c>
      <c r="B77">
        <v>20180710</v>
      </c>
      <c r="C77">
        <v>20180717</v>
      </c>
    </row>
    <row r="78" spans="1:3">
      <c r="A78" t="s">
        <v>70</v>
      </c>
      <c r="B78">
        <v>20180710</v>
      </c>
      <c r="C78">
        <v>20180717</v>
      </c>
    </row>
    <row r="79" spans="1:3">
      <c r="A79" t="s">
        <v>71</v>
      </c>
      <c r="B79">
        <v>20180710</v>
      </c>
      <c r="C79">
        <v>20180717</v>
      </c>
    </row>
    <row r="80" spans="1:3">
      <c r="A80" t="s">
        <v>72</v>
      </c>
      <c r="B80">
        <v>20180710</v>
      </c>
      <c r="C80">
        <v>20180717</v>
      </c>
    </row>
    <row r="81" spans="1:3">
      <c r="A81" t="s">
        <v>73</v>
      </c>
      <c r="B81">
        <v>20180710</v>
      </c>
      <c r="C81">
        <v>20180717</v>
      </c>
    </row>
    <row r="82" spans="1:3">
      <c r="A82" t="s">
        <v>74</v>
      </c>
      <c r="B82">
        <v>20180710</v>
      </c>
      <c r="C82">
        <v>20180717</v>
      </c>
    </row>
    <row r="83" spans="1:3">
      <c r="A83" t="s">
        <v>75</v>
      </c>
      <c r="B83">
        <v>20180710</v>
      </c>
      <c r="C83">
        <v>20180717</v>
      </c>
    </row>
    <row r="84" spans="1:3">
      <c r="A84" t="s">
        <v>76</v>
      </c>
      <c r="B84">
        <v>20180710</v>
      </c>
      <c r="C84">
        <v>20180717</v>
      </c>
    </row>
    <row r="85" spans="1:3">
      <c r="A85" t="s">
        <v>77</v>
      </c>
      <c r="B85">
        <v>20180710</v>
      </c>
      <c r="C85">
        <v>20180717</v>
      </c>
    </row>
    <row r="86" spans="1:3">
      <c r="A86" t="s">
        <v>78</v>
      </c>
      <c r="B86">
        <v>20180710</v>
      </c>
      <c r="C86">
        <v>20180717</v>
      </c>
    </row>
    <row r="87" spans="1:3">
      <c r="A87" t="s">
        <v>79</v>
      </c>
      <c r="B87">
        <v>20180710</v>
      </c>
      <c r="C87">
        <v>20180717</v>
      </c>
    </row>
    <row r="88" spans="1:3">
      <c r="A88" t="s">
        <v>80</v>
      </c>
      <c r="B88">
        <v>20180710</v>
      </c>
      <c r="C88">
        <v>20180717</v>
      </c>
    </row>
    <row r="89" spans="1:3">
      <c r="A89" t="str">
        <f>문재인대통령이 16일 청와대 여민관에서 열린 수석보좌관회의를 주재하고 있다. 2018.07.16. photo1006@newsis.com [사진 영상 제보받습니다] 공감언론 뉴시스가 독자 여러분의 소중한 제보를 기다립니다....</f>
        <v>0</v>
      </c>
      <c r="B89">
        <v>20180710</v>
      </c>
      <c r="C89">
        <v>20180717</v>
      </c>
    </row>
    <row r="90" spans="1:3">
      <c r="A90" t="s">
        <v>81</v>
      </c>
      <c r="B90">
        <v>20180710</v>
      </c>
      <c r="C90">
        <v>20180717</v>
      </c>
    </row>
    <row r="91" spans="1:3">
      <c r="A91" t="s">
        <v>78</v>
      </c>
      <c r="B91">
        <v>20180710</v>
      </c>
      <c r="C91">
        <v>20180717</v>
      </c>
    </row>
    <row r="92" spans="1:3">
      <c r="A92" t="s">
        <v>82</v>
      </c>
      <c r="B92">
        <v>20180710</v>
      </c>
      <c r="C92">
        <v>20180717</v>
      </c>
    </row>
    <row r="93" spans="1:3">
      <c r="A93" t="s">
        <v>83</v>
      </c>
      <c r="B93">
        <v>20180710</v>
      </c>
      <c r="C93">
        <v>20180717</v>
      </c>
    </row>
    <row r="94" spans="1:3">
      <c r="A94" t="s">
        <v>84</v>
      </c>
      <c r="B94">
        <v>20180710</v>
      </c>
      <c r="C94">
        <v>20180717</v>
      </c>
    </row>
    <row r="95" spans="1:3">
      <c r="A95" t="s">
        <v>85</v>
      </c>
      <c r="B95">
        <v>20180710</v>
      </c>
      <c r="C95">
        <v>20180717</v>
      </c>
    </row>
    <row r="96" spans="1:3">
      <c r="A96" t="s">
        <v>86</v>
      </c>
      <c r="B96">
        <v>20180710</v>
      </c>
      <c r="C96">
        <v>20180717</v>
      </c>
    </row>
    <row r="97" spans="1:3">
      <c r="A97" t="s">
        <v>87</v>
      </c>
      <c r="B97">
        <v>20180710</v>
      </c>
      <c r="C97">
        <v>20180717</v>
      </c>
    </row>
    <row r="98" spans="1:3">
      <c r="A98" t="s">
        <v>88</v>
      </c>
      <c r="B98">
        <v>20180710</v>
      </c>
      <c r="C98">
        <v>20180717</v>
      </c>
    </row>
    <row r="99" spans="1:3">
      <c r="A99" t="s">
        <v>89</v>
      </c>
      <c r="B99">
        <v>20180710</v>
      </c>
      <c r="C99">
        <v>20180717</v>
      </c>
    </row>
    <row r="100" spans="1:3">
      <c r="A100" t="s">
        <v>90</v>
      </c>
      <c r="B100">
        <v>20180710</v>
      </c>
      <c r="C100">
        <v>20180717</v>
      </c>
    </row>
    <row r="101" spans="1:3">
      <c r="A101" t="s">
        <v>91</v>
      </c>
      <c r="B101">
        <v>20180710</v>
      </c>
      <c r="C101">
        <v>20180717</v>
      </c>
    </row>
    <row r="102" spans="1:3">
      <c r="A102" t="s">
        <v>92</v>
      </c>
      <c r="B102">
        <v>20180710</v>
      </c>
      <c r="C102">
        <v>20180717</v>
      </c>
    </row>
    <row r="103" spans="1:3">
      <c r="A103" t="s">
        <v>93</v>
      </c>
      <c r="B103">
        <v>20180710</v>
      </c>
      <c r="C103">
        <v>20180717</v>
      </c>
    </row>
    <row r="104" spans="1:3">
      <c r="A104" t="s">
        <v>94</v>
      </c>
      <c r="B104">
        <v>20180710</v>
      </c>
      <c r="C104">
        <v>20180717</v>
      </c>
    </row>
    <row r="105" spans="1:3">
      <c r="A105" t="s">
        <v>95</v>
      </c>
      <c r="B105">
        <v>20180710</v>
      </c>
      <c r="C105">
        <v>20180717</v>
      </c>
    </row>
    <row r="106" spans="1:3">
      <c r="A106" t="s">
        <v>96</v>
      </c>
      <c r="B106">
        <v>20180710</v>
      </c>
      <c r="C106">
        <v>20180717</v>
      </c>
    </row>
    <row r="107" spans="1:3">
      <c r="A107" t="s">
        <v>97</v>
      </c>
      <c r="B107">
        <v>20180710</v>
      </c>
      <c r="C107">
        <v>20180717</v>
      </c>
    </row>
    <row r="108" spans="1:3">
      <c r="A108" t="s">
        <v>98</v>
      </c>
      <c r="B108">
        <v>20180710</v>
      </c>
      <c r="C108">
        <v>20180717</v>
      </c>
    </row>
    <row r="109" spans="1:3">
      <c r="A109" t="s">
        <v>99</v>
      </c>
      <c r="B109">
        <v>20180710</v>
      </c>
      <c r="C109">
        <v>20180717</v>
      </c>
    </row>
    <row r="110" spans="1:3">
      <c r="A110" t="s">
        <v>100</v>
      </c>
      <c r="B110">
        <v>20180710</v>
      </c>
      <c r="C110">
        <v>20180717</v>
      </c>
    </row>
    <row r="111" spans="1:3">
      <c r="A111" t="s">
        <v>101</v>
      </c>
      <c r="B111">
        <v>20180710</v>
      </c>
      <c r="C111">
        <v>20180717</v>
      </c>
    </row>
    <row r="112" spans="1:3">
      <c r="A112" t="s">
        <v>102</v>
      </c>
      <c r="B112">
        <v>20180710</v>
      </c>
      <c r="C112">
        <v>20180717</v>
      </c>
    </row>
    <row r="113" spans="1:3">
      <c r="A113" t="s">
        <v>103</v>
      </c>
      <c r="B113">
        <v>20180710</v>
      </c>
      <c r="C113">
        <v>20180717</v>
      </c>
    </row>
    <row r="114" spans="1:3">
      <c r="A114" t="s">
        <v>104</v>
      </c>
      <c r="B114">
        <v>20180710</v>
      </c>
      <c r="C114">
        <v>20180717</v>
      </c>
    </row>
    <row r="115" spans="1:3">
      <c r="A115" t="s">
        <v>105</v>
      </c>
      <c r="B115">
        <v>20180710</v>
      </c>
      <c r="C115">
        <v>20180717</v>
      </c>
    </row>
    <row r="116" spans="1:3">
      <c r="A116" t="s">
        <v>106</v>
      </c>
      <c r="B116">
        <v>20180710</v>
      </c>
      <c r="C116">
        <v>20180717</v>
      </c>
    </row>
    <row r="117" spans="1:3">
      <c r="A117" t="s">
        <v>107</v>
      </c>
      <c r="B117">
        <v>20180710</v>
      </c>
      <c r="C117">
        <v>20180717</v>
      </c>
    </row>
    <row r="118" spans="1:3">
      <c r="A118" t="s">
        <v>108</v>
      </c>
      <c r="B118">
        <v>20180710</v>
      </c>
      <c r="C118">
        <v>20180717</v>
      </c>
    </row>
    <row r="119" spans="1:3">
      <c r="A119" t="s">
        <v>109</v>
      </c>
      <c r="B119">
        <v>20180710</v>
      </c>
      <c r="C119">
        <v>20180717</v>
      </c>
    </row>
    <row r="120" spans="1:3">
      <c r="A120" t="s">
        <v>110</v>
      </c>
      <c r="B120">
        <v>20180710</v>
      </c>
      <c r="C120">
        <v>20180717</v>
      </c>
    </row>
    <row r="121" spans="1:3">
      <c r="A121" t="s">
        <v>111</v>
      </c>
      <c r="B121">
        <v>20180710</v>
      </c>
      <c r="C121">
        <v>20180717</v>
      </c>
    </row>
    <row r="122" spans="1:3">
      <c r="A122" t="s">
        <v>112</v>
      </c>
      <c r="B122">
        <v>20180710</v>
      </c>
      <c r="C122">
        <v>20180717</v>
      </c>
    </row>
    <row r="123" spans="1:3">
      <c r="A123" t="s">
        <v>113</v>
      </c>
      <c r="B123">
        <v>20180710</v>
      </c>
      <c r="C123">
        <v>20180717</v>
      </c>
    </row>
    <row r="124" spans="1:3">
      <c r="A124" t="s">
        <v>114</v>
      </c>
      <c r="B124">
        <v>20180710</v>
      </c>
      <c r="C124">
        <v>20180717</v>
      </c>
    </row>
    <row r="125" spans="1:3">
      <c r="A125" t="s">
        <v>115</v>
      </c>
      <c r="B125">
        <v>20180710</v>
      </c>
      <c r="C125">
        <v>20180717</v>
      </c>
    </row>
    <row r="126" spans="1:3">
      <c r="A126" t="s">
        <v>116</v>
      </c>
      <c r="B126">
        <v>20180710</v>
      </c>
      <c r="C126">
        <v>20180717</v>
      </c>
    </row>
    <row r="127" spans="1:3">
      <c r="A127" t="s">
        <v>117</v>
      </c>
      <c r="B127">
        <v>20180710</v>
      </c>
      <c r="C127">
        <v>20180717</v>
      </c>
    </row>
    <row r="128" spans="1:3">
      <c r="A128" t="s">
        <v>118</v>
      </c>
      <c r="B128">
        <v>20180710</v>
      </c>
      <c r="C128">
        <v>20180717</v>
      </c>
    </row>
    <row r="129" spans="1:3">
      <c r="A129" t="s">
        <v>113</v>
      </c>
      <c r="B129">
        <v>20180710</v>
      </c>
      <c r="C129">
        <v>20180717</v>
      </c>
    </row>
    <row r="130" spans="1:3">
      <c r="A130" t="s">
        <v>119</v>
      </c>
      <c r="B130">
        <v>20180710</v>
      </c>
      <c r="C130">
        <v>20180717</v>
      </c>
    </row>
    <row r="131" spans="1:3">
      <c r="A131" t="s">
        <v>120</v>
      </c>
      <c r="B131">
        <v>20180710</v>
      </c>
      <c r="C131">
        <v>20180717</v>
      </c>
    </row>
    <row r="132" spans="1:3">
      <c r="A132" t="s">
        <v>121</v>
      </c>
      <c r="B132">
        <v>20180710</v>
      </c>
      <c r="C132">
        <v>20180717</v>
      </c>
    </row>
    <row r="133" spans="1:3">
      <c r="A133" t="s">
        <v>122</v>
      </c>
      <c r="B133">
        <v>20180710</v>
      </c>
      <c r="C133">
        <v>20180717</v>
      </c>
    </row>
    <row r="134" spans="1:3">
      <c r="A134" t="s">
        <v>123</v>
      </c>
      <c r="B134">
        <v>20180710</v>
      </c>
      <c r="C134">
        <v>20180717</v>
      </c>
    </row>
    <row r="135" spans="1:3">
      <c r="A135" t="s">
        <v>124</v>
      </c>
      <c r="B135">
        <v>20180710</v>
      </c>
      <c r="C135">
        <v>20180717</v>
      </c>
    </row>
    <row r="136" spans="1:3">
      <c r="A136" t="s">
        <v>125</v>
      </c>
      <c r="B136">
        <v>20180710</v>
      </c>
      <c r="C136">
        <v>20180717</v>
      </c>
    </row>
    <row r="137" spans="1:3">
      <c r="A137" t="s">
        <v>126</v>
      </c>
      <c r="B137">
        <v>20180710</v>
      </c>
      <c r="C137">
        <v>20180717</v>
      </c>
    </row>
    <row r="138" spans="1:3">
      <c r="A138" t="s">
        <v>127</v>
      </c>
      <c r="B138">
        <v>20180710</v>
      </c>
      <c r="C138">
        <v>20180717</v>
      </c>
    </row>
    <row r="139" spans="1:3">
      <c r="A139" t="s">
        <v>128</v>
      </c>
      <c r="B139">
        <v>20180710</v>
      </c>
      <c r="C139">
        <v>20180717</v>
      </c>
    </row>
    <row r="140" spans="1:3">
      <c r="A140" t="s">
        <v>129</v>
      </c>
      <c r="B140">
        <v>20180710</v>
      </c>
      <c r="C140">
        <v>20180717</v>
      </c>
    </row>
    <row r="141" spans="1:3">
      <c r="A141" t="s">
        <v>130</v>
      </c>
      <c r="B141">
        <v>20180710</v>
      </c>
      <c r="C141">
        <v>20180717</v>
      </c>
    </row>
    <row r="142" spans="1:3">
      <c r="A142" t="s">
        <v>131</v>
      </c>
      <c r="B142">
        <v>20180710</v>
      </c>
      <c r="C142">
        <v>20180717</v>
      </c>
    </row>
    <row r="143" spans="1:3">
      <c r="A143" t="s">
        <v>132</v>
      </c>
      <c r="B143">
        <v>20180710</v>
      </c>
      <c r="C143">
        <v>20180717</v>
      </c>
    </row>
    <row r="144" spans="1:3">
      <c r="A144" t="s">
        <v>133</v>
      </c>
      <c r="B144">
        <v>20180710</v>
      </c>
      <c r="C144">
        <v>20180717</v>
      </c>
    </row>
    <row r="145" spans="1:3">
      <c r="A145" t="s">
        <v>134</v>
      </c>
      <c r="B145">
        <v>20180710</v>
      </c>
      <c r="C145">
        <v>20180717</v>
      </c>
    </row>
    <row r="146" spans="1:3">
      <c r="A146" t="s">
        <v>135</v>
      </c>
      <c r="B146">
        <v>20180710</v>
      </c>
      <c r="C146">
        <v>20180717</v>
      </c>
    </row>
    <row r="147" spans="1:3">
      <c r="A147" t="s">
        <v>136</v>
      </c>
      <c r="B147">
        <v>20180710</v>
      </c>
      <c r="C147">
        <v>20180717</v>
      </c>
    </row>
    <row r="148" spans="1:3">
      <c r="A148" t="s">
        <v>137</v>
      </c>
      <c r="B148">
        <v>20180710</v>
      </c>
      <c r="C148">
        <v>20180717</v>
      </c>
    </row>
    <row r="149" spans="1:3">
      <c r="A149" t="s">
        <v>138</v>
      </c>
      <c r="B149">
        <v>20180710</v>
      </c>
      <c r="C149">
        <v>20180717</v>
      </c>
    </row>
    <row r="150" spans="1:3">
      <c r="A150" t="s">
        <v>139</v>
      </c>
      <c r="B150">
        <v>20180710</v>
      </c>
      <c r="C150">
        <v>20180717</v>
      </c>
    </row>
    <row r="151" spans="1:3">
      <c r="A151" t="s">
        <v>140</v>
      </c>
      <c r="B151">
        <v>20180710</v>
      </c>
      <c r="C151">
        <v>20180717</v>
      </c>
    </row>
    <row r="152" spans="1:3">
      <c r="A152" t="s">
        <v>141</v>
      </c>
      <c r="B152">
        <v>20180710</v>
      </c>
      <c r="C152">
        <v>20180717</v>
      </c>
    </row>
    <row r="153" spans="1:3">
      <c r="A153" t="s">
        <v>142</v>
      </c>
      <c r="B153">
        <v>20180710</v>
      </c>
      <c r="C153">
        <v>20180717</v>
      </c>
    </row>
    <row r="154" spans="1:3">
      <c r="A154" t="s">
        <v>108</v>
      </c>
      <c r="B154">
        <v>20180710</v>
      </c>
      <c r="C154">
        <v>20180717</v>
      </c>
    </row>
    <row r="155" spans="1:3">
      <c r="A155" t="s">
        <v>143</v>
      </c>
      <c r="B155">
        <v>20180710</v>
      </c>
      <c r="C155">
        <v>20180717</v>
      </c>
    </row>
    <row r="156" spans="1:3">
      <c r="A156" t="s">
        <v>144</v>
      </c>
      <c r="B156">
        <v>20180710</v>
      </c>
      <c r="C156">
        <v>20180717</v>
      </c>
    </row>
    <row r="157" spans="1:3">
      <c r="A157" t="s">
        <v>145</v>
      </c>
      <c r="B157">
        <v>20180710</v>
      </c>
      <c r="C157">
        <v>20180717</v>
      </c>
    </row>
    <row r="158" spans="1:3">
      <c r="A158" t="s">
        <v>146</v>
      </c>
      <c r="B158">
        <v>20180710</v>
      </c>
      <c r="C158">
        <v>20180717</v>
      </c>
    </row>
    <row r="159" spans="1:3">
      <c r="A159" t="s">
        <v>147</v>
      </c>
      <c r="B159">
        <v>20180710</v>
      </c>
      <c r="C159">
        <v>20180717</v>
      </c>
    </row>
    <row r="160" spans="1:3">
      <c r="A160" t="s">
        <v>148</v>
      </c>
      <c r="B160">
        <v>20180710</v>
      </c>
      <c r="C160">
        <v>20180717</v>
      </c>
    </row>
    <row r="161" spans="1:3">
      <c r="A161" t="s">
        <v>149</v>
      </c>
      <c r="B161">
        <v>20180710</v>
      </c>
      <c r="C161">
        <v>20180717</v>
      </c>
    </row>
    <row r="162" spans="1:3">
      <c r="A162" t="s">
        <v>150</v>
      </c>
      <c r="B162">
        <v>20180710</v>
      </c>
      <c r="C162">
        <v>20180717</v>
      </c>
    </row>
    <row r="163" spans="1:3">
      <c r="A163" t="s">
        <v>151</v>
      </c>
      <c r="B163">
        <v>20180710</v>
      </c>
      <c r="C163">
        <v>20180717</v>
      </c>
    </row>
    <row r="164" spans="1:3">
      <c r="A164" t="s">
        <v>152</v>
      </c>
      <c r="B164">
        <v>20180710</v>
      </c>
      <c r="C164">
        <v>20180717</v>
      </c>
    </row>
    <row r="165" spans="1:3">
      <c r="A165" t="s">
        <v>153</v>
      </c>
      <c r="B165">
        <v>20180710</v>
      </c>
      <c r="C165">
        <v>20180717</v>
      </c>
    </row>
    <row r="166" spans="1:3">
      <c r="A166" t="s">
        <v>154</v>
      </c>
      <c r="B166">
        <v>20180710</v>
      </c>
      <c r="C166">
        <v>20180717</v>
      </c>
    </row>
    <row r="167" spans="1:3">
      <c r="A167" t="s">
        <v>155</v>
      </c>
      <c r="B167">
        <v>20180710</v>
      </c>
      <c r="C167">
        <v>20180717</v>
      </c>
    </row>
    <row r="168" spans="1:3">
      <c r="A168" t="s">
        <v>156</v>
      </c>
      <c r="B168">
        <v>20180710</v>
      </c>
      <c r="C168">
        <v>20180717</v>
      </c>
    </row>
    <row r="169" spans="1:3">
      <c r="A169" t="s">
        <v>157</v>
      </c>
      <c r="B169">
        <v>20180710</v>
      </c>
      <c r="C169">
        <v>20180717</v>
      </c>
    </row>
    <row r="170" spans="1:3">
      <c r="A170" t="s">
        <v>158</v>
      </c>
      <c r="B170">
        <v>20180710</v>
      </c>
      <c r="C170">
        <v>20180717</v>
      </c>
    </row>
    <row r="171" spans="1:3">
      <c r="A171" t="s">
        <v>159</v>
      </c>
      <c r="B171">
        <v>20180710</v>
      </c>
      <c r="C171">
        <v>20180717</v>
      </c>
    </row>
    <row r="172" spans="1:3">
      <c r="A172" t="s">
        <v>160</v>
      </c>
      <c r="B172">
        <v>20180710</v>
      </c>
      <c r="C172">
        <v>20180717</v>
      </c>
    </row>
    <row r="173" spans="1:3">
      <c r="A173" t="str">
        <f>문재인대통령은 9일(현지시간) 나렌드라 모디 (Narendra Modi) 인도 총리와 함께 인도 뉴델리 인근 노이다 공단에서 개최된 ‘삼성전자 제2공장 준공식'에 참석하여 이재용 삼성전자 부회장 안내로 신규...</f>
        <v>0</v>
      </c>
      <c r="B173">
        <v>20180710</v>
      </c>
      <c r="C173">
        <v>20180717</v>
      </c>
    </row>
    <row r="174" spans="1:3">
      <c r="A174" t="s">
        <v>161</v>
      </c>
      <c r="B174">
        <v>20180710</v>
      </c>
      <c r="C174">
        <v>20180717</v>
      </c>
    </row>
    <row r="175" spans="1:3">
      <c r="A175" t="s">
        <v>162</v>
      </c>
      <c r="B175">
        <v>20180710</v>
      </c>
      <c r="C175">
        <v>20180717</v>
      </c>
    </row>
    <row r="176" spans="1:3">
      <c r="A176" t="s">
        <v>163</v>
      </c>
      <c r="B176">
        <v>20180710</v>
      </c>
      <c r="C176">
        <v>20180717</v>
      </c>
    </row>
    <row r="177" spans="1:3">
      <c r="A177" t="s">
        <v>164</v>
      </c>
      <c r="B177">
        <v>20180710</v>
      </c>
      <c r="C177">
        <v>20180717</v>
      </c>
    </row>
    <row r="178" spans="1:3">
      <c r="A178" t="s">
        <v>165</v>
      </c>
      <c r="B178">
        <v>20180710</v>
      </c>
      <c r="C178">
        <v>20180717</v>
      </c>
    </row>
    <row r="179" spans="1:3">
      <c r="A179" t="s">
        <v>166</v>
      </c>
      <c r="B179">
        <v>20180710</v>
      </c>
      <c r="C179">
        <v>20180717</v>
      </c>
    </row>
    <row r="180" spans="1:3">
      <c r="A180" t="s">
        <v>167</v>
      </c>
      <c r="B180">
        <v>20180710</v>
      </c>
      <c r="C180">
        <v>20180717</v>
      </c>
    </row>
    <row r="181" spans="1:3">
      <c r="A181" t="str">
        <f> 청와대가 13일문재인대통령의 싱가포르 국빈방문 B컷을 공개했다. 사진은 싱가포르 국빈 방문 기간동안문재인대통령 부부가 묵는 숙소 앞에서문재인대통령을 기다리는 교민 모습. 2018.07.13. (사진...</f>
        <v>0</v>
      </c>
      <c r="B181">
        <v>20180710</v>
      </c>
      <c r="C181">
        <v>20180717</v>
      </c>
    </row>
    <row r="182" spans="1:3">
      <c r="A182" t="s">
        <v>168</v>
      </c>
      <c r="B182">
        <v>20180710</v>
      </c>
      <c r="C182">
        <v>20180717</v>
      </c>
    </row>
    <row r="183" spans="1:3">
      <c r="A183" t="s">
        <v>169</v>
      </c>
      <c r="B183">
        <v>20180710</v>
      </c>
      <c r="C183">
        <v>20180717</v>
      </c>
    </row>
    <row r="184" spans="1:3">
      <c r="A184" t="s">
        <v>170</v>
      </c>
      <c r="B184">
        <v>20180710</v>
      </c>
      <c r="C184">
        <v>20180717</v>
      </c>
    </row>
    <row r="185" spans="1:3">
      <c r="A185" t="s">
        <v>171</v>
      </c>
      <c r="B185">
        <v>20180710</v>
      </c>
      <c r="C185">
        <v>20180717</v>
      </c>
    </row>
    <row r="186" spans="1:3">
      <c r="A186" t="s">
        <v>172</v>
      </c>
      <c r="B186">
        <v>20180710</v>
      </c>
      <c r="C186">
        <v>20180717</v>
      </c>
    </row>
    <row r="187" spans="1:3">
      <c r="A187" t="s">
        <v>173</v>
      </c>
      <c r="B187">
        <v>20180710</v>
      </c>
      <c r="C187">
        <v>20180717</v>
      </c>
    </row>
    <row r="188" spans="1:3">
      <c r="A188" t="s">
        <v>174</v>
      </c>
      <c r="B188">
        <v>20180710</v>
      </c>
      <c r="C188">
        <v>20180717</v>
      </c>
    </row>
    <row r="189" spans="1:3">
      <c r="A189" t="s">
        <v>175</v>
      </c>
      <c r="B189">
        <v>20180710</v>
      </c>
      <c r="C189">
        <v>20180717</v>
      </c>
    </row>
    <row r="190" spans="1:3">
      <c r="A190" t="s">
        <v>176</v>
      </c>
      <c r="B190">
        <v>20180710</v>
      </c>
      <c r="C190">
        <v>20180717</v>
      </c>
    </row>
    <row r="191" spans="1:3">
      <c r="A191" t="s">
        <v>177</v>
      </c>
      <c r="B191">
        <v>20180710</v>
      </c>
      <c r="C191">
        <v>20180717</v>
      </c>
    </row>
    <row r="192" spans="1:3">
      <c r="A192" t="s">
        <v>178</v>
      </c>
      <c r="B192">
        <v>20180710</v>
      </c>
      <c r="C192">
        <v>20180717</v>
      </c>
    </row>
    <row r="193" spans="1:3">
      <c r="A193" t="s">
        <v>179</v>
      </c>
      <c r="B193">
        <v>20180710</v>
      </c>
      <c r="C193">
        <v>20180717</v>
      </c>
    </row>
    <row r="194" spans="1:3">
      <c r="A194" t="s">
        <v>180</v>
      </c>
      <c r="B194">
        <v>20180710</v>
      </c>
      <c r="C194">
        <v>20180717</v>
      </c>
    </row>
    <row r="195" spans="1:3">
      <c r="A195" t="s">
        <v>181</v>
      </c>
      <c r="B195">
        <v>20180710</v>
      </c>
      <c r="C195">
        <v>20180717</v>
      </c>
    </row>
    <row r="196" spans="1:3">
      <c r="A196" t="s">
        <v>182</v>
      </c>
      <c r="B196">
        <v>20180710</v>
      </c>
      <c r="C196">
        <v>20180717</v>
      </c>
    </row>
    <row r="197" spans="1:3">
      <c r="A197" t="s">
        <v>183</v>
      </c>
      <c r="B197">
        <v>20180710</v>
      </c>
      <c r="C197">
        <v>20180717</v>
      </c>
    </row>
    <row r="198" spans="1:3">
      <c r="A198" t="s">
        <v>184</v>
      </c>
      <c r="B198">
        <v>20180710</v>
      </c>
      <c r="C198">
        <v>20180717</v>
      </c>
    </row>
    <row r="199" spans="1:3">
      <c r="A199" t="str">
        <f>문재인대통령과 김정숙 여사가 인도와 싱가포르 순방 일정을 마치고 13일 오후 성남 서울공항에 도착해 손을 흔들어 인사하고 있다. 2018.07.13. pak7130@newsis.com [사진 영상 제보받습니다] 공감언론...</f>
        <v>0</v>
      </c>
      <c r="B199">
        <v>20180710</v>
      </c>
      <c r="C199">
        <v>20180717</v>
      </c>
    </row>
    <row r="200" spans="1:3">
      <c r="A200" t="s">
        <v>185</v>
      </c>
      <c r="B200">
        <v>20180710</v>
      </c>
      <c r="C200">
        <v>20180717</v>
      </c>
    </row>
    <row r="201" spans="1:3">
      <c r="A201" t="s">
        <v>186</v>
      </c>
      <c r="B201">
        <v>20180710</v>
      </c>
      <c r="C201">
        <v>20180717</v>
      </c>
    </row>
    <row r="202" spans="1:3">
      <c r="A202" t="str">
        <f>문재인대통령이 인도와 싱가포르 순방 일정을 마치고 13일 오후 성남 서울공항에 도착해 임종석 비서실장과 악수를 나누고 있다. 2018.07.13. pak7130@newsis.com [사진 영상 제보받습니다] 공감언론 뉴시스가...</f>
        <v>0</v>
      </c>
      <c r="B202">
        <v>20180710</v>
      </c>
      <c r="C202">
        <v>20180717</v>
      </c>
    </row>
    <row r="203" spans="1:3">
      <c r="A203" t="str">
        <f>문재인대통령이 인도와 싱가포르 순방 일정을 마치고 13일 오후 성남 서울공항에 도착, 전용기에서 내리고 있다. 2018.07.13. pak7130@newsis.com [사진 영상 제보받습니다] 공감언론 뉴시스가 독자 여러분의...</f>
        <v>0</v>
      </c>
      <c r="B203">
        <v>20180710</v>
      </c>
      <c r="C203">
        <v>20180717</v>
      </c>
    </row>
    <row r="204" spans="1:3">
      <c r="A204" t="s">
        <v>187</v>
      </c>
      <c r="B204">
        <v>20180710</v>
      </c>
      <c r="C204">
        <v>20180717</v>
      </c>
    </row>
    <row r="205" spans="1:3">
      <c r="A205" t="s">
        <v>188</v>
      </c>
      <c r="B205">
        <v>20180710</v>
      </c>
      <c r="C205">
        <v>20180717</v>
      </c>
    </row>
    <row r="206" spans="1:3">
      <c r="A206" t="str">
        <f>문재인대통령과 김정숙 여사가 인도와 싱가포르 순방 일정을 마치고 13일 오후 성남 서울공항에 도착해 손을 흔들어 인사하고 있다. 2018.07.13. pak7130@newsis.com [사진 영상 제보받습니다] 공감언론...</f>
        <v>0</v>
      </c>
      <c r="B206">
        <v>20180710</v>
      </c>
      <c r="C206">
        <v>20180717</v>
      </c>
    </row>
    <row r="207" spans="1:3">
      <c r="A207" t="s">
        <v>189</v>
      </c>
      <c r="B207">
        <v>20180710</v>
      </c>
      <c r="C207">
        <v>20180717</v>
      </c>
    </row>
    <row r="208" spans="1:3">
      <c r="A208" t="s">
        <v>190</v>
      </c>
      <c r="B208">
        <v>20180710</v>
      </c>
      <c r="C208">
        <v>20180717</v>
      </c>
    </row>
    <row r="209" spans="1:3">
      <c r="A209" t="s">
        <v>191</v>
      </c>
      <c r="B209">
        <v>20180710</v>
      </c>
      <c r="C209">
        <v>20180717</v>
      </c>
    </row>
    <row r="210" spans="1:3">
      <c r="A210" t="s">
        <v>185</v>
      </c>
      <c r="B210">
        <v>20180710</v>
      </c>
      <c r="C210">
        <v>20180717</v>
      </c>
    </row>
    <row r="211" spans="1:3">
      <c r="A211" t="s">
        <v>192</v>
      </c>
      <c r="B211">
        <v>20180710</v>
      </c>
      <c r="C211">
        <v>20180717</v>
      </c>
    </row>
    <row r="212" spans="1:3">
      <c r="A212" t="s">
        <v>193</v>
      </c>
      <c r="B212">
        <v>20180710</v>
      </c>
      <c r="C212">
        <v>20180717</v>
      </c>
    </row>
    <row r="213" spans="1:3">
      <c r="A213" t="s">
        <v>185</v>
      </c>
      <c r="B213">
        <v>20180710</v>
      </c>
      <c r="C213">
        <v>20180717</v>
      </c>
    </row>
    <row r="214" spans="1:3">
      <c r="A214" t="s">
        <v>194</v>
      </c>
      <c r="B214">
        <v>20180710</v>
      </c>
      <c r="C214">
        <v>20180717</v>
      </c>
    </row>
    <row r="215" spans="1:3">
      <c r="A215" t="s">
        <v>195</v>
      </c>
      <c r="B215">
        <v>20180710</v>
      </c>
      <c r="C215">
        <v>20180717</v>
      </c>
    </row>
    <row r="216" spans="1:3">
      <c r="A216" t="s">
        <v>196</v>
      </c>
      <c r="B216">
        <v>20180710</v>
      </c>
      <c r="C216">
        <v>20180717</v>
      </c>
    </row>
    <row r="217" spans="1:3">
      <c r="A217" t="s">
        <v>197</v>
      </c>
      <c r="B217">
        <v>20180710</v>
      </c>
      <c r="C217">
        <v>20180717</v>
      </c>
    </row>
    <row r="218" spans="1:3">
      <c r="A218" t="s">
        <v>198</v>
      </c>
      <c r="B218">
        <v>20180710</v>
      </c>
      <c r="C218">
        <v>20180717</v>
      </c>
    </row>
    <row r="219" spans="1:3">
      <c r="A219" t="s">
        <v>199</v>
      </c>
      <c r="B219">
        <v>20180710</v>
      </c>
      <c r="C219">
        <v>20180717</v>
      </c>
    </row>
    <row r="220" spans="1:3">
      <c r="A220" t="s">
        <v>200</v>
      </c>
      <c r="B220">
        <v>20180710</v>
      </c>
      <c r="C220">
        <v>20180717</v>
      </c>
    </row>
    <row r="221" spans="1:3">
      <c r="A221" t="s">
        <v>201</v>
      </c>
      <c r="B221">
        <v>20180710</v>
      </c>
      <c r="C221">
        <v>20180717</v>
      </c>
    </row>
    <row r="222" spans="1:3">
      <c r="A222" t="s">
        <v>202</v>
      </c>
      <c r="B222">
        <v>20180710</v>
      </c>
      <c r="C222">
        <v>20180717</v>
      </c>
    </row>
    <row r="223" spans="1:3">
      <c r="A223" t="s">
        <v>203</v>
      </c>
      <c r="B223">
        <v>20180710</v>
      </c>
      <c r="C223">
        <v>20180717</v>
      </c>
    </row>
    <row r="224" spans="1:3">
      <c r="A224" t="s">
        <v>204</v>
      </c>
      <c r="B224">
        <v>20180710</v>
      </c>
      <c r="C224">
        <v>20180717</v>
      </c>
    </row>
    <row r="225" spans="1:3">
      <c r="A225" t="s">
        <v>205</v>
      </c>
      <c r="B225">
        <v>20180710</v>
      </c>
      <c r="C225">
        <v>20180717</v>
      </c>
    </row>
    <row r="226" spans="1:3">
      <c r="A226" t="s">
        <v>206</v>
      </c>
      <c r="B226">
        <v>20180710</v>
      </c>
      <c r="C226">
        <v>20180717</v>
      </c>
    </row>
    <row r="227" spans="1:3">
      <c r="A227" t="s">
        <v>207</v>
      </c>
      <c r="B227">
        <v>20180710</v>
      </c>
      <c r="C227">
        <v>20180717</v>
      </c>
    </row>
    <row r="228" spans="1:3">
      <c r="A228" t="s">
        <v>208</v>
      </c>
      <c r="B228">
        <v>20180710</v>
      </c>
      <c r="C228">
        <v>20180717</v>
      </c>
    </row>
    <row r="229" spans="1:3">
      <c r="A229" t="s">
        <v>209</v>
      </c>
      <c r="B229">
        <v>20180710</v>
      </c>
      <c r="C229">
        <v>20180717</v>
      </c>
    </row>
    <row r="230" spans="1:3">
      <c r="A230" t="s">
        <v>210</v>
      </c>
      <c r="B230">
        <v>20180710</v>
      </c>
      <c r="C230">
        <v>20180717</v>
      </c>
    </row>
    <row r="231" spans="1:3">
      <c r="A231" t="s">
        <v>211</v>
      </c>
      <c r="B231">
        <v>20180710</v>
      </c>
      <c r="C231">
        <v>20180717</v>
      </c>
    </row>
    <row r="232" spans="1:3">
      <c r="A232" t="s">
        <v>212</v>
      </c>
      <c r="B232">
        <v>20180710</v>
      </c>
      <c r="C232">
        <v>20180717</v>
      </c>
    </row>
    <row r="233" spans="1:3">
      <c r="A233" t="s">
        <v>213</v>
      </c>
      <c r="B233">
        <v>20180710</v>
      </c>
      <c r="C233">
        <v>20180717</v>
      </c>
    </row>
    <row r="234" spans="1:3">
      <c r="A234" t="s">
        <v>214</v>
      </c>
      <c r="B234">
        <v>20180710</v>
      </c>
      <c r="C234">
        <v>20180717</v>
      </c>
    </row>
    <row r="235" spans="1:3">
      <c r="A235" t="s">
        <v>215</v>
      </c>
      <c r="B235">
        <v>20180710</v>
      </c>
      <c r="C235">
        <v>20180717</v>
      </c>
    </row>
    <row r="236" spans="1:3">
      <c r="A236" t="s">
        <v>216</v>
      </c>
      <c r="B236">
        <v>20180710</v>
      </c>
      <c r="C236">
        <v>20180717</v>
      </c>
    </row>
    <row r="237" spans="1:3">
      <c r="A237" t="s">
        <v>217</v>
      </c>
      <c r="B237">
        <v>20180710</v>
      </c>
      <c r="C237">
        <v>20180717</v>
      </c>
    </row>
    <row r="238" spans="1:3">
      <c r="A238" t="s">
        <v>218</v>
      </c>
      <c r="B238">
        <v>20180710</v>
      </c>
      <c r="C238">
        <v>20180717</v>
      </c>
    </row>
    <row r="239" spans="1:3">
      <c r="A239" t="s">
        <v>219</v>
      </c>
      <c r="B239">
        <v>20180710</v>
      </c>
      <c r="C239">
        <v>20180717</v>
      </c>
    </row>
    <row r="240" spans="1:3">
      <c r="A240" t="s">
        <v>220</v>
      </c>
      <c r="B240">
        <v>20180710</v>
      </c>
      <c r="C240">
        <v>20180717</v>
      </c>
    </row>
    <row r="241" spans="1:3">
      <c r="A241" t="str">
        <f>문재인대통령이 13일 싱가포르 오차드 호텔에서 싱가포르 동남아연구소(ISEAS : Institute of South East Asian Studies)가 주최하는 ‘싱가포르 렉쳐’에 연사로 초대돼 ‘한국과 아세안 : 동아시아 평화와...</f>
        <v>0</v>
      </c>
      <c r="B241">
        <v>20180710</v>
      </c>
      <c r="C241">
        <v>20180717</v>
      </c>
    </row>
    <row r="242" spans="1:3">
      <c r="A242" t="str">
        <f> 싱가포르 국빈방문을 마친문재인대통령과 김정숙 여사가 13일 오후 싱가포르 창이국제공항에서 출국에 앞서 싱가포르 관계자들과 인사를 하고 있다. 2018.07.13. pak7130@newsis.com [사진 영상 제보받습니다]...</f>
        <v>0</v>
      </c>
      <c r="B242">
        <v>20180710</v>
      </c>
      <c r="C242">
        <v>20180717</v>
      </c>
    </row>
    <row r="243" spans="1:3">
      <c r="A243" t="s">
        <v>221</v>
      </c>
      <c r="B243">
        <v>20180710</v>
      </c>
      <c r="C243">
        <v>20180717</v>
      </c>
    </row>
    <row r="244" spans="1:3">
      <c r="A244" t="str">
        <f>문재인대통령이 싱가포르 국빈 방문 마지막 날인 13일 숙소 호텔에서 열린 '재싱가포르 동포간담회'에 참석해 인사말을 하고 있다. 2018.07.13. pak7130@newsis.com [사진 영상 제보받습니다] 공감언론 뉴시스가...</f>
        <v>0</v>
      </c>
      <c r="B244">
        <v>20180710</v>
      </c>
      <c r="C244">
        <v>20180717</v>
      </c>
    </row>
    <row r="245" spans="1:3">
      <c r="A245" t="s">
        <v>222</v>
      </c>
      <c r="B245">
        <v>20180710</v>
      </c>
      <c r="C245">
        <v>20180717</v>
      </c>
    </row>
    <row r="246" spans="1:3">
      <c r="A246" t="s">
        <v>223</v>
      </c>
      <c r="B246">
        <v>20180710</v>
      </c>
      <c r="C246">
        <v>20180717</v>
      </c>
    </row>
    <row r="247" spans="1:3">
      <c r="A247" t="s">
        <v>224</v>
      </c>
      <c r="B247">
        <v>20180710</v>
      </c>
      <c r="C247">
        <v>20180717</v>
      </c>
    </row>
    <row r="248" spans="1:3">
      <c r="A248" t="s">
        <v>225</v>
      </c>
      <c r="B248">
        <v>20180710</v>
      </c>
      <c r="C248">
        <v>20180717</v>
      </c>
    </row>
    <row r="249" spans="1:3">
      <c r="A249" t="s">
        <v>226</v>
      </c>
      <c r="B249">
        <v>20180710</v>
      </c>
      <c r="C249">
        <v>20180717</v>
      </c>
    </row>
    <row r="250" spans="1:3">
      <c r="A250" t="s">
        <v>227</v>
      </c>
      <c r="B250">
        <v>20180710</v>
      </c>
      <c r="C250">
        <v>20180717</v>
      </c>
    </row>
    <row r="251" spans="1:3">
      <c r="A251" t="str">
        <f>문재인대통령이 싱가포르 국빈 방문 마지막 날인 13일 숙소 호텔에서 열린 '재싱가포르 동포간담회'에 참석해 참석자와 건배를 하고 있다. 2018.07.13. pak7130@newsis.com [사진 영상 제보받습니다] 공감언론...</f>
        <v>0</v>
      </c>
      <c r="B251">
        <v>20180710</v>
      </c>
      <c r="C251">
        <v>20180717</v>
      </c>
    </row>
    <row r="252" spans="1:3">
      <c r="A252" t="s">
        <v>228</v>
      </c>
      <c r="B252">
        <v>20180710</v>
      </c>
      <c r="C252">
        <v>20180717</v>
      </c>
    </row>
    <row r="253" spans="1:3">
      <c r="A253" t="str">
        <f> 싱가포르 국빈방문을 마친문재인대통령이 13일 오후 싱가포르 창이국제공항에서 출국에 앞서 싱가포르 현지 경찰들과 인사를 하고 있다. 2018.07.13. pak7130@newsis.com [사진 영상 제보받습니다] 공감언론...</f>
        <v>0</v>
      </c>
      <c r="B253">
        <v>20180710</v>
      </c>
      <c r="C253">
        <v>20180717</v>
      </c>
    </row>
    <row r="254" spans="1:3">
      <c r="A254" t="s">
        <v>229</v>
      </c>
      <c r="B254">
        <v>20180710</v>
      </c>
      <c r="C254">
        <v>20180717</v>
      </c>
    </row>
    <row r="255" spans="1:3">
      <c r="A255" t="s">
        <v>230</v>
      </c>
      <c r="B255">
        <v>20180710</v>
      </c>
      <c r="C255">
        <v>20180717</v>
      </c>
    </row>
    <row r="256" spans="1:3">
      <c r="A256" t="s">
        <v>231</v>
      </c>
      <c r="B256">
        <v>20180710</v>
      </c>
      <c r="C256">
        <v>20180717</v>
      </c>
    </row>
    <row r="257" spans="1:3">
      <c r="A257" t="s">
        <v>232</v>
      </c>
      <c r="B257">
        <v>20180710</v>
      </c>
      <c r="C257">
        <v>20180717</v>
      </c>
    </row>
    <row r="258" spans="1:3">
      <c r="A258" t="s">
        <v>233</v>
      </c>
      <c r="B258">
        <v>20180710</v>
      </c>
      <c r="C258">
        <v>20180717</v>
      </c>
    </row>
    <row r="259" spans="1:3">
      <c r="A259" t="s">
        <v>234</v>
      </c>
      <c r="B259">
        <v>20180710</v>
      </c>
      <c r="C259">
        <v>20180717</v>
      </c>
    </row>
    <row r="260" spans="1:3">
      <c r="A260" t="str">
        <f> 청와대가 13일문재인대통령의 싱가포르 국빈방문 B컷을 공개했다. 프레스센터에 마련된 현지 언론보도 모니터실의 모습. 2018.07.13. (사진=청와대 제공) photo@newsis.com [사진 영상 제보받습니다] 공감언론...</f>
        <v>0</v>
      </c>
      <c r="B260">
        <v>20180710</v>
      </c>
      <c r="C260">
        <v>20180717</v>
      </c>
    </row>
    <row r="261" spans="1:3">
      <c r="A261" t="s">
        <v>235</v>
      </c>
      <c r="B261">
        <v>20180710</v>
      </c>
      <c r="C261">
        <v>20180717</v>
      </c>
    </row>
    <row r="262" spans="1:3">
      <c r="A262" t="s">
        <v>236</v>
      </c>
      <c r="B262">
        <v>20180710</v>
      </c>
      <c r="C262">
        <v>20180717</v>
      </c>
    </row>
    <row r="263" spans="1:3">
      <c r="A263" t="s">
        <v>237</v>
      </c>
      <c r="B263">
        <v>20180710</v>
      </c>
      <c r="C263">
        <v>20180717</v>
      </c>
    </row>
    <row r="264" spans="1:3">
      <c r="A264" t="s">
        <v>238</v>
      </c>
      <c r="B264">
        <v>20180710</v>
      </c>
      <c r="C264">
        <v>20180717</v>
      </c>
    </row>
    <row r="265" spans="1:3">
      <c r="A265" t="str">
        <f>문재인대통령이 싱가포르 국빈 방문 마지막 날인 13일 숙소 호텔에서 열린 '재싱가포르 동포간담회'에 참석해 인사말을 하고 있다. 2018.07.13. pak7130@newsis.com [사진 영상 제보받습니다] 공감언론 뉴시스가...</f>
        <v>0</v>
      </c>
      <c r="B265">
        <v>20180710</v>
      </c>
      <c r="C265">
        <v>20180717</v>
      </c>
    </row>
    <row r="266" spans="1:3">
      <c r="A266" t="s">
        <v>239</v>
      </c>
      <c r="B266">
        <v>20180710</v>
      </c>
      <c r="C266">
        <v>20180717</v>
      </c>
    </row>
    <row r="267" spans="1:3">
      <c r="A267" t="s">
        <v>240</v>
      </c>
      <c r="B267">
        <v>20180710</v>
      </c>
      <c r="C267">
        <v>20180717</v>
      </c>
    </row>
    <row r="268" spans="1:3">
      <c r="A268" t="s">
        <v>241</v>
      </c>
      <c r="B268">
        <v>20180710</v>
      </c>
      <c r="C268">
        <v>20180717</v>
      </c>
    </row>
    <row r="269" spans="1:3">
      <c r="A269" t="s">
        <v>242</v>
      </c>
      <c r="B269">
        <v>20180710</v>
      </c>
      <c r="C269">
        <v>20180717</v>
      </c>
    </row>
    <row r="270" spans="1:3">
      <c r="A270" t="s">
        <v>243</v>
      </c>
      <c r="B270">
        <v>20180710</v>
      </c>
      <c r="C270">
        <v>20180717</v>
      </c>
    </row>
    <row r="271" spans="1:3">
      <c r="A271" t="s">
        <v>244</v>
      </c>
      <c r="B271">
        <v>20180710</v>
      </c>
      <c r="C271">
        <v>20180717</v>
      </c>
    </row>
    <row r="272" spans="1:3">
      <c r="A272" t="str">
        <f>문재인대통령과 김정숙 여사가 싱가포르 국빈 방문 마지막 날인 13일 숙소 호텔에서 열린 '재싱가포르 동포간담회'에 참석해 화동으로부터 꽃다발을 받고 함께 단상을 내려가고 있다. 2018.07.13. pak7130...</f>
        <v>0</v>
      </c>
      <c r="B272">
        <v>20180710</v>
      </c>
      <c r="C272">
        <v>20180717</v>
      </c>
    </row>
    <row r="273" spans="1:3">
      <c r="A273" t="s">
        <v>245</v>
      </c>
      <c r="B273">
        <v>20180710</v>
      </c>
      <c r="C273">
        <v>20180717</v>
      </c>
    </row>
    <row r="274" spans="1:3">
      <c r="A274" t="s">
        <v>246</v>
      </c>
      <c r="B274">
        <v>20180710</v>
      </c>
      <c r="C274">
        <v>20180717</v>
      </c>
    </row>
    <row r="275" spans="1:3">
      <c r="A275" t="s">
        <v>179</v>
      </c>
      <c r="B275">
        <v>20180710</v>
      </c>
      <c r="C275">
        <v>20180717</v>
      </c>
    </row>
    <row r="276" spans="1:3">
      <c r="A276" t="s">
        <v>247</v>
      </c>
      <c r="B276">
        <v>20180710</v>
      </c>
      <c r="C276">
        <v>20180717</v>
      </c>
    </row>
    <row r="277" spans="1:3">
      <c r="A277" t="s">
        <v>248</v>
      </c>
      <c r="B277">
        <v>20180710</v>
      </c>
      <c r="C277">
        <v>20180717</v>
      </c>
    </row>
    <row r="278" spans="1:3">
      <c r="A278" t="s">
        <v>249</v>
      </c>
      <c r="B278">
        <v>20180710</v>
      </c>
      <c r="C278">
        <v>20180717</v>
      </c>
    </row>
    <row r="279" spans="1:3">
      <c r="A279" t="s">
        <v>250</v>
      </c>
      <c r="B279">
        <v>20180710</v>
      </c>
      <c r="C279">
        <v>20180717</v>
      </c>
    </row>
    <row r="280" spans="1:3">
      <c r="A280" t="s">
        <v>251</v>
      </c>
      <c r="B280">
        <v>20180710</v>
      </c>
      <c r="C280">
        <v>20180717</v>
      </c>
    </row>
    <row r="281" spans="1:3">
      <c r="A281" t="s">
        <v>252</v>
      </c>
      <c r="B281">
        <v>20180710</v>
      </c>
      <c r="C281">
        <v>20180717</v>
      </c>
    </row>
    <row r="282" spans="1:3">
      <c r="A282" t="s">
        <v>253</v>
      </c>
      <c r="B282">
        <v>20180710</v>
      </c>
      <c r="C282">
        <v>20180717</v>
      </c>
    </row>
    <row r="283" spans="1:3">
      <c r="A283" t="s">
        <v>254</v>
      </c>
      <c r="B283">
        <v>20180710</v>
      </c>
      <c r="C283">
        <v>20180717</v>
      </c>
    </row>
    <row r="284" spans="1:3">
      <c r="A284" t="s">
        <v>255</v>
      </c>
      <c r="B284">
        <v>20180710</v>
      </c>
      <c r="C284">
        <v>20180717</v>
      </c>
    </row>
    <row r="285" spans="1:3">
      <c r="A285" t="s">
        <v>243</v>
      </c>
      <c r="B285">
        <v>20180710</v>
      </c>
      <c r="C285">
        <v>20180717</v>
      </c>
    </row>
    <row r="286" spans="1:3">
      <c r="A286" t="s">
        <v>256</v>
      </c>
      <c r="B286">
        <v>20180710</v>
      </c>
      <c r="C286">
        <v>20180717</v>
      </c>
    </row>
    <row r="287" spans="1:3">
      <c r="A287" t="str">
        <f>문재인대통령이 13일 싱가포르 오차드 호텔에서 싱가포르 동남아연구소(ISEAS : Institute of South East Asian Studies)가 주최하는 ‘싱가포르 렉쳐’에 참석해 이야기 하고 있다. 이에 앞서 문 대통령은...</f>
        <v>0</v>
      </c>
      <c r="B287">
        <v>20180710</v>
      </c>
      <c r="C287">
        <v>20180717</v>
      </c>
    </row>
    <row r="288" spans="1:3">
      <c r="A288" t="s">
        <v>257</v>
      </c>
      <c r="B288">
        <v>20180710</v>
      </c>
      <c r="C288">
        <v>20180717</v>
      </c>
    </row>
    <row r="289" spans="1:3">
      <c r="A289" t="s">
        <v>243</v>
      </c>
      <c r="B289">
        <v>20180710</v>
      </c>
      <c r="C289">
        <v>20180717</v>
      </c>
    </row>
    <row r="290" spans="1:3">
      <c r="A290" t="s">
        <v>258</v>
      </c>
      <c r="B290">
        <v>20180710</v>
      </c>
      <c r="C290">
        <v>20180717</v>
      </c>
    </row>
    <row r="291" spans="1:3">
      <c r="A291" t="s">
        <v>259</v>
      </c>
      <c r="B291">
        <v>20180710</v>
      </c>
      <c r="C291">
        <v>20180717</v>
      </c>
    </row>
    <row r="292" spans="1:3">
      <c r="A292" t="s">
        <v>260</v>
      </c>
      <c r="B292">
        <v>20180710</v>
      </c>
      <c r="C292">
        <v>20180717</v>
      </c>
    </row>
    <row r="293" spans="1:3">
      <c r="A293" t="s">
        <v>261</v>
      </c>
      <c r="B293">
        <v>20180710</v>
      </c>
      <c r="C293">
        <v>20180717</v>
      </c>
    </row>
    <row r="294" spans="1:3">
      <c r="A294" t="s">
        <v>262</v>
      </c>
      <c r="B294">
        <v>20180710</v>
      </c>
      <c r="C294">
        <v>20180717</v>
      </c>
    </row>
    <row r="295" spans="1:3">
      <c r="A295" t="s">
        <v>263</v>
      </c>
      <c r="B295">
        <v>20180710</v>
      </c>
      <c r="C295">
        <v>20180717</v>
      </c>
    </row>
    <row r="296" spans="1:3">
      <c r="A296" t="s">
        <v>264</v>
      </c>
      <c r="B296">
        <v>20180710</v>
      </c>
      <c r="C296">
        <v>20180717</v>
      </c>
    </row>
    <row r="297" spans="1:3">
      <c r="A297" t="str">
        <f>문재인대통령이 13일 싱가포르 오차드 호텔에서 싱가포르 동남아연구소(ISEAS : Institute of South East Asian Studies)가 주최하는 ‘싱가포르 렉쳐’에 참석해 미소를 짓고 있다. 이에 앞서 문 대통령은...</f>
        <v>0</v>
      </c>
      <c r="B297">
        <v>20180710</v>
      </c>
      <c r="C297">
        <v>20180717</v>
      </c>
    </row>
    <row r="298" spans="1:3">
      <c r="A298" t="s">
        <v>265</v>
      </c>
      <c r="B298">
        <v>20180710</v>
      </c>
      <c r="C298">
        <v>20180717</v>
      </c>
    </row>
    <row r="299" spans="1:3">
      <c r="A299" t="s">
        <v>266</v>
      </c>
      <c r="B299">
        <v>20180710</v>
      </c>
      <c r="C299">
        <v>20180717</v>
      </c>
    </row>
    <row r="300" spans="1:3">
      <c r="A300" t="s">
        <v>267</v>
      </c>
      <c r="B300">
        <v>20180710</v>
      </c>
      <c r="C300">
        <v>20180717</v>
      </c>
    </row>
    <row r="301" spans="1:3">
      <c r="A301" t="s">
        <v>268</v>
      </c>
      <c r="B301">
        <v>20180710</v>
      </c>
      <c r="C301">
        <v>20180717</v>
      </c>
    </row>
    <row r="302" spans="1:3">
      <c r="A302" t="s">
        <v>269</v>
      </c>
      <c r="B302">
        <v>20180710</v>
      </c>
      <c r="C302">
        <v>20180717</v>
      </c>
    </row>
    <row r="303" spans="1:3">
      <c r="A303" t="s">
        <v>270</v>
      </c>
      <c r="B303">
        <v>20180710</v>
      </c>
      <c r="C303">
        <v>20180717</v>
      </c>
    </row>
    <row r="304" spans="1:3">
      <c r="A304" t="s">
        <v>271</v>
      </c>
      <c r="B304">
        <v>20180710</v>
      </c>
      <c r="C304">
        <v>20180717</v>
      </c>
    </row>
    <row r="305" spans="1:3">
      <c r="A305" t="s">
        <v>272</v>
      </c>
      <c r="B305">
        <v>20180710</v>
      </c>
      <c r="C305">
        <v>20180717</v>
      </c>
    </row>
    <row r="306" spans="1:3">
      <c r="A306" t="str">
        <f>문재인대통령이 13일 싱가포르 오차드 호텔에서 싱가포르 동남아연구소(ISEAS : Institute of South East Asian Studies)가 주최하는 ‘싱가포르 렉쳐’에 연사로 초대돼 ‘한국과 아세안 : 동아시아 평화와...</f>
        <v>0</v>
      </c>
      <c r="B306">
        <v>20180710</v>
      </c>
      <c r="C306">
        <v>20180717</v>
      </c>
    </row>
    <row r="307" spans="1:3">
      <c r="A307" t="s">
        <v>273</v>
      </c>
      <c r="B307">
        <v>20180710</v>
      </c>
      <c r="C307">
        <v>20180717</v>
      </c>
    </row>
    <row r="308" spans="1:3">
      <c r="A308" t="s">
        <v>108</v>
      </c>
      <c r="B308">
        <v>20180710</v>
      </c>
      <c r="C308">
        <v>20180717</v>
      </c>
    </row>
    <row r="309" spans="1:3">
      <c r="A309" t="s">
        <v>274</v>
      </c>
      <c r="B309">
        <v>20180710</v>
      </c>
      <c r="C309">
        <v>20180717</v>
      </c>
    </row>
    <row r="310" spans="1:3">
      <c r="A310" t="s">
        <v>275</v>
      </c>
      <c r="B310">
        <v>20180710</v>
      </c>
      <c r="C310">
        <v>20180717</v>
      </c>
    </row>
    <row r="311" spans="1:3">
      <c r="A311" t="s">
        <v>276</v>
      </c>
      <c r="B311">
        <v>20180710</v>
      </c>
      <c r="C311">
        <v>20180717</v>
      </c>
    </row>
    <row r="312" spans="1:3">
      <c r="A312" t="s">
        <v>277</v>
      </c>
      <c r="B312">
        <v>20180710</v>
      </c>
      <c r="C312">
        <v>20180717</v>
      </c>
    </row>
    <row r="313" spans="1:3">
      <c r="A313" t="s">
        <v>278</v>
      </c>
      <c r="B313">
        <v>20180710</v>
      </c>
      <c r="C313">
        <v>20180717</v>
      </c>
    </row>
    <row r="314" spans="1:3">
      <c r="A314" t="str">
        <f>문재인대통령이 13일 싱가포르 오차드 호텔에서 싱가포르 동남아연구소(ISEAS : Institute of South East Asian Studies)가 주최하는 ‘싱가포르 렉쳐’에 연사로 초대돼 ‘한국과 아세안 : 동아시아 평화와...</f>
        <v>0</v>
      </c>
      <c r="B314">
        <v>20180710</v>
      </c>
      <c r="C314">
        <v>20180717</v>
      </c>
    </row>
    <row r="315" spans="1:3">
      <c r="A315" t="s">
        <v>279</v>
      </c>
      <c r="B315">
        <v>20180710</v>
      </c>
      <c r="C315">
        <v>20180717</v>
      </c>
    </row>
    <row r="316" spans="1:3">
      <c r="A316" t="s">
        <v>280</v>
      </c>
      <c r="B316">
        <v>20180710</v>
      </c>
      <c r="C316">
        <v>20180717</v>
      </c>
    </row>
    <row r="317" spans="1:3">
      <c r="A317" t="s">
        <v>281</v>
      </c>
      <c r="B317">
        <v>20180710</v>
      </c>
      <c r="C317">
        <v>20180717</v>
      </c>
    </row>
    <row r="318" spans="1:3">
      <c r="A318" t="s">
        <v>282</v>
      </c>
      <c r="B318">
        <v>20180710</v>
      </c>
      <c r="C318">
        <v>20180717</v>
      </c>
    </row>
    <row r="319" spans="1:3">
      <c r="A319" t="s">
        <v>283</v>
      </c>
      <c r="B319">
        <v>20180710</v>
      </c>
      <c r="C319">
        <v>20180717</v>
      </c>
    </row>
    <row r="320" spans="1:3">
      <c r="A320" t="str">
        <f>문재인대통령이 13일 싱가포르 오차드 호텔에서 싱가포르 동남아연구소(ISEAS : Institute of South East Asian Studies)가 주최하는 ‘싱가포르 렉쳐’에 참석해 이야기 하고 있다. 이에 앞서 문 대통령은...</f>
        <v>0</v>
      </c>
      <c r="B320">
        <v>20180710</v>
      </c>
      <c r="C320">
        <v>20180717</v>
      </c>
    </row>
    <row r="321" spans="1:3">
      <c r="A321" t="s">
        <v>284</v>
      </c>
      <c r="B321">
        <v>20180710</v>
      </c>
      <c r="C321">
        <v>20180717</v>
      </c>
    </row>
    <row r="322" spans="1:3">
      <c r="A322" t="s">
        <v>285</v>
      </c>
      <c r="B322">
        <v>20180710</v>
      </c>
      <c r="C322">
        <v>20180717</v>
      </c>
    </row>
    <row r="323" spans="1:3">
      <c r="A323" t="s">
        <v>286</v>
      </c>
      <c r="B323">
        <v>20180710</v>
      </c>
      <c r="C323">
        <v>20180717</v>
      </c>
    </row>
    <row r="324" spans="1:3">
      <c r="A324" t="s">
        <v>287</v>
      </c>
      <c r="B324">
        <v>20180710</v>
      </c>
      <c r="C324">
        <v>20180717</v>
      </c>
    </row>
    <row r="325" spans="1:3">
      <c r="A325" t="s">
        <v>288</v>
      </c>
      <c r="B325">
        <v>20180710</v>
      </c>
      <c r="C325">
        <v>20180717</v>
      </c>
    </row>
    <row r="326" spans="1:3">
      <c r="A326" t="s">
        <v>289</v>
      </c>
      <c r="B326">
        <v>20180710</v>
      </c>
      <c r="C326">
        <v>20180717</v>
      </c>
    </row>
    <row r="327" spans="1:3">
      <c r="A327" t="s">
        <v>290</v>
      </c>
      <c r="B327">
        <v>20180710</v>
      </c>
      <c r="C327">
        <v>20180717</v>
      </c>
    </row>
    <row r="328" spans="1:3">
      <c r="A328" t="str">
        <f> 12일(현지시간) 오후 싱가포르 국빈 방문중인문재인대통령과 부인 김정숙 여사 싱가포르 대통령의 국빈 만찬을 마치고 마리나 베인 샌즈 전망대 돌아보며 싱가포르 야경을 관람하고 있다. 2018.07.13....</f>
        <v>0</v>
      </c>
      <c r="B328">
        <v>20180710</v>
      </c>
      <c r="C328">
        <v>20180717</v>
      </c>
    </row>
    <row r="329" spans="1:3">
      <c r="A329" t="str">
        <f>문재인대통령이 13일 싱가포르 오차드 호텔에서 싱가포르 동남아연구소(ISEAS : Institute of South East Asian Studies)가 주최하는 ‘싱가포르 렉쳐’에 참석해 환하게 웃고 있다. 문 대통령 왼쪽은 테오 치...</f>
        <v>0</v>
      </c>
      <c r="B329">
        <v>20180710</v>
      </c>
      <c r="C329">
        <v>20180717</v>
      </c>
    </row>
    <row r="330" spans="1:3">
      <c r="A330" t="s">
        <v>291</v>
      </c>
      <c r="B330">
        <v>20180710</v>
      </c>
      <c r="C330">
        <v>20180717</v>
      </c>
    </row>
    <row r="331" spans="1:3">
      <c r="A331" t="s">
        <v>292</v>
      </c>
      <c r="B331">
        <v>20180710</v>
      </c>
      <c r="C331">
        <v>20180717</v>
      </c>
    </row>
    <row r="332" spans="1:3">
      <c r="A332" t="s">
        <v>293</v>
      </c>
      <c r="B332">
        <v>20180710</v>
      </c>
      <c r="C332">
        <v>20180717</v>
      </c>
    </row>
    <row r="333" spans="1:3">
      <c r="A333" t="s">
        <v>294</v>
      </c>
      <c r="B333">
        <v>20180710</v>
      </c>
      <c r="C333">
        <v>20180717</v>
      </c>
    </row>
    <row r="334" spans="1:3">
      <c r="A334" t="s">
        <v>295</v>
      </c>
      <c r="B334">
        <v>20180710</v>
      </c>
      <c r="C334">
        <v>20180717</v>
      </c>
    </row>
    <row r="335" spans="1:3">
      <c r="A335" t="s">
        <v>296</v>
      </c>
      <c r="B335">
        <v>20180710</v>
      </c>
      <c r="C335">
        <v>20180717</v>
      </c>
    </row>
    <row r="336" spans="1:3">
      <c r="A336" t="s">
        <v>297</v>
      </c>
      <c r="B336">
        <v>20180710</v>
      </c>
      <c r="C336">
        <v>20180717</v>
      </c>
    </row>
    <row r="337" spans="1:3">
      <c r="A337" t="s">
        <v>298</v>
      </c>
      <c r="B337">
        <v>20180710</v>
      </c>
      <c r="C337">
        <v>20180717</v>
      </c>
    </row>
    <row r="338" spans="1:3">
      <c r="A338" t="s">
        <v>299</v>
      </c>
      <c r="B338">
        <v>20180710</v>
      </c>
      <c r="C338">
        <v>20180717</v>
      </c>
    </row>
    <row r="339" spans="1:3">
      <c r="A339" t="s">
        <v>300</v>
      </c>
      <c r="B339">
        <v>20180710</v>
      </c>
      <c r="C339">
        <v>20180717</v>
      </c>
    </row>
    <row r="340" spans="1:3">
      <c r="A340" t="str">
        <f>문재인대통령이 13일 싱가포르 오차드 호텔에서 싱가포르 동남아연구소(ISEAS : Institute of South East Asian Studies)가 주최하는 ‘싱가포르 렉쳐’에 연사로 초대돼 ‘한국과 아세안 : 동아시아 평화와...</f>
        <v>0</v>
      </c>
      <c r="B340">
        <v>20180710</v>
      </c>
      <c r="C340">
        <v>20180717</v>
      </c>
    </row>
    <row r="341" spans="1:3">
      <c r="A341" t="s">
        <v>301</v>
      </c>
      <c r="B341">
        <v>20180710</v>
      </c>
      <c r="C341">
        <v>20180717</v>
      </c>
    </row>
    <row r="342" spans="1:3">
      <c r="A342" t="s">
        <v>302</v>
      </c>
      <c r="B342">
        <v>20180710</v>
      </c>
      <c r="C342">
        <v>20180717</v>
      </c>
    </row>
    <row r="343" spans="1:3">
      <c r="A343" t="s">
        <v>303</v>
      </c>
      <c r="B343">
        <v>20180710</v>
      </c>
      <c r="C343">
        <v>20180717</v>
      </c>
    </row>
    <row r="344" spans="1:3">
      <c r="A344" t="s">
        <v>304</v>
      </c>
      <c r="B344">
        <v>20180710</v>
      </c>
      <c r="C344">
        <v>20180717</v>
      </c>
    </row>
    <row r="345" spans="1:3">
      <c r="A345" t="s">
        <v>305</v>
      </c>
      <c r="B345">
        <v>20180710</v>
      </c>
      <c r="C345">
        <v>20180717</v>
      </c>
    </row>
    <row r="346" spans="1:3">
      <c r="A346" t="s">
        <v>306</v>
      </c>
      <c r="B346">
        <v>20180710</v>
      </c>
      <c r="C346">
        <v>20180717</v>
      </c>
    </row>
    <row r="347" spans="1:3">
      <c r="A347" t="s">
        <v>307</v>
      </c>
      <c r="B347">
        <v>20180710</v>
      </c>
      <c r="C347">
        <v>20180717</v>
      </c>
    </row>
    <row r="348" spans="1:3">
      <c r="A348" t="str">
        <f>문재인대통령이 13일 싱가포르 오차드 호텔에서 싱가포르 동남아연구소(ISEAS : Institute of South East Asian Studies)가 주최하는 ‘싱가포르 렉쳐’에 연사로 초대돼 ‘한국과 아세안 : 동아시아 평화와...</f>
        <v>0</v>
      </c>
      <c r="B348">
        <v>20180710</v>
      </c>
      <c r="C348">
        <v>20180717</v>
      </c>
    </row>
    <row r="349" spans="1:3">
      <c r="A349" t="s">
        <v>308</v>
      </c>
      <c r="B349">
        <v>20180710</v>
      </c>
      <c r="C349">
        <v>20180717</v>
      </c>
    </row>
    <row r="350" spans="1:3">
      <c r="A350" t="s">
        <v>309</v>
      </c>
      <c r="B350">
        <v>20180710</v>
      </c>
      <c r="C350">
        <v>20180717</v>
      </c>
    </row>
    <row r="351" spans="1:3">
      <c r="A351" t="str">
        <f>문재인대통령이 12일(현지시각) 싱가포르 대통령궁(이스타나, Istana)에서 공동언론발표를 하고 있다. 2018.07.12. pak7130@newsis.com 【싱가포르=뉴시스】 정리/장윤희 기자 = &amp;lt;문재인대통령 한국-싱가포르 비즈니스 포럼...</f>
        <v>0</v>
      </c>
      <c r="B351">
        <v>20180710</v>
      </c>
      <c r="C351">
        <v>20180717</v>
      </c>
    </row>
    <row r="352" spans="1:3">
      <c r="A352" t="s">
        <v>310</v>
      </c>
      <c r="B352">
        <v>20180710</v>
      </c>
      <c r="C352">
        <v>20180717</v>
      </c>
    </row>
    <row r="353" spans="1:3">
      <c r="A353" t="s">
        <v>311</v>
      </c>
      <c r="B353">
        <v>20180710</v>
      </c>
      <c r="C353">
        <v>20180717</v>
      </c>
    </row>
    <row r="354" spans="1:3">
      <c r="A354" t="s">
        <v>312</v>
      </c>
      <c r="B354">
        <v>20180710</v>
      </c>
      <c r="C354">
        <v>20180717</v>
      </c>
    </row>
    <row r="355" spans="1:3">
      <c r="A355" t="str">
        <f>문재인대통령이 13일 싱가포르 오차드 호텔에서 싱가포르 동남아연구소(ISEAS : Institute of South East Asian Studies)가 주최하는 ‘싱가포르 렉쳐’에 연사로 초대된 가운데 주요인사들과 입장하고 있다....</f>
        <v>0</v>
      </c>
      <c r="B355">
        <v>20180710</v>
      </c>
      <c r="C355">
        <v>20180717</v>
      </c>
    </row>
    <row r="356" spans="1:3">
      <c r="A356" t="s">
        <v>313</v>
      </c>
      <c r="B356">
        <v>20180710</v>
      </c>
      <c r="C356">
        <v>20180717</v>
      </c>
    </row>
    <row r="357" spans="1:3">
      <c r="A357" t="s">
        <v>314</v>
      </c>
      <c r="B357">
        <v>20180710</v>
      </c>
      <c r="C357">
        <v>20180717</v>
      </c>
    </row>
    <row r="358" spans="1:3">
      <c r="A358" t="s">
        <v>315</v>
      </c>
      <c r="B358">
        <v>20180710</v>
      </c>
      <c r="C358">
        <v>20180717</v>
      </c>
    </row>
    <row r="359" spans="1:3">
      <c r="A359" t="s">
        <v>316</v>
      </c>
      <c r="B359">
        <v>20180710</v>
      </c>
      <c r="C359">
        <v>20180717</v>
      </c>
    </row>
    <row r="360" spans="1:3">
      <c r="A360" t="s">
        <v>317</v>
      </c>
      <c r="B360">
        <v>20180710</v>
      </c>
      <c r="C360">
        <v>20180717</v>
      </c>
    </row>
    <row r="361" spans="1:3">
      <c r="A361" t="s">
        <v>318</v>
      </c>
      <c r="B361">
        <v>20180710</v>
      </c>
      <c r="C361">
        <v>20180717</v>
      </c>
    </row>
    <row r="362" spans="1:3">
      <c r="A362" t="str">
        <f>문재인대통령이 13일 싱가포르 오차드 호텔에서 싱가포르 동남아연구소(ISEAS : Institute of South East Asian Studies)가 주최하는 ‘싱가포르 렉쳐’에 연사로 초대돼 ‘한국과 아세안 : 동아시아 평화와...</f>
        <v>0</v>
      </c>
      <c r="B362">
        <v>20180710</v>
      </c>
      <c r="C362">
        <v>20180717</v>
      </c>
    </row>
    <row r="363" spans="1:3">
      <c r="A363" t="s">
        <v>319</v>
      </c>
      <c r="B363">
        <v>20180710</v>
      </c>
      <c r="C363">
        <v>20180717</v>
      </c>
    </row>
    <row r="364" spans="1:3">
      <c r="A364" t="s">
        <v>320</v>
      </c>
      <c r="B364">
        <v>20180710</v>
      </c>
      <c r="C364">
        <v>20180717</v>
      </c>
    </row>
    <row r="365" spans="1:3">
      <c r="A365" t="s">
        <v>321</v>
      </c>
      <c r="B365">
        <v>20180710</v>
      </c>
      <c r="C365">
        <v>20180717</v>
      </c>
    </row>
    <row r="366" spans="1:3">
      <c r="A366" t="s">
        <v>322</v>
      </c>
      <c r="B366">
        <v>20180710</v>
      </c>
      <c r="C366">
        <v>20180717</v>
      </c>
    </row>
    <row r="367" spans="1:3">
      <c r="A367" t="s">
        <v>323</v>
      </c>
      <c r="B367">
        <v>20180710</v>
      </c>
      <c r="C367">
        <v>20180717</v>
      </c>
    </row>
    <row r="368" spans="1:3">
      <c r="A368" t="s">
        <v>324</v>
      </c>
      <c r="B368">
        <v>20180710</v>
      </c>
      <c r="C368">
        <v>20180717</v>
      </c>
    </row>
    <row r="369" spans="1:3">
      <c r="A369" t="s">
        <v>325</v>
      </c>
      <c r="B369">
        <v>20180710</v>
      </c>
      <c r="C369">
        <v>20180717</v>
      </c>
    </row>
    <row r="370" spans="1:3">
      <c r="A370" t="s">
        <v>326</v>
      </c>
      <c r="B370">
        <v>20180710</v>
      </c>
      <c r="C370">
        <v>20180717</v>
      </c>
    </row>
    <row r="371" spans="1:3">
      <c r="A371" t="s">
        <v>327</v>
      </c>
      <c r="B371">
        <v>20180710</v>
      </c>
      <c r="C371">
        <v>20180717</v>
      </c>
    </row>
    <row r="372" spans="1:3">
      <c r="A372" t="s">
        <v>328</v>
      </c>
      <c r="B372">
        <v>20180710</v>
      </c>
      <c r="C372">
        <v>20180717</v>
      </c>
    </row>
    <row r="373" spans="1:3">
      <c r="A373" t="s">
        <v>329</v>
      </c>
      <c r="B373">
        <v>20180710</v>
      </c>
      <c r="C373">
        <v>20180717</v>
      </c>
    </row>
    <row r="374" spans="1:3">
      <c r="A374" t="str">
        <f>문재인대통령이 12일 오후(현지시각) 싱가포르 대통령궁(이스타나, Istana)에서 열린 국빈만찬에 참석해 인사말을 하고 있다. 2018.07.12. pak7130@newsis.com [사진 영상 제보받습니다] 공감언론 뉴시스가 독자...</f>
        <v>0</v>
      </c>
      <c r="B374">
        <v>20180710</v>
      </c>
      <c r="C374">
        <v>20180717</v>
      </c>
    </row>
    <row r="375" spans="1:3">
      <c r="A375" t="s">
        <v>330</v>
      </c>
      <c r="B375">
        <v>20180710</v>
      </c>
      <c r="C375">
        <v>20180717</v>
      </c>
    </row>
    <row r="376" spans="1:3">
      <c r="A376" t="s">
        <v>331</v>
      </c>
      <c r="B376">
        <v>20180710</v>
      </c>
      <c r="C376">
        <v>20180717</v>
      </c>
    </row>
    <row r="377" spans="1:3">
      <c r="A377" t="s">
        <v>326</v>
      </c>
      <c r="B377">
        <v>20180710</v>
      </c>
      <c r="C377">
        <v>20180717</v>
      </c>
    </row>
    <row r="378" spans="1:3">
      <c r="A378" t="s">
        <v>332</v>
      </c>
      <c r="B378">
        <v>20180710</v>
      </c>
      <c r="C378">
        <v>20180717</v>
      </c>
    </row>
    <row r="379" spans="1:3">
      <c r="A379" t="s">
        <v>333</v>
      </c>
      <c r="B379">
        <v>20180710</v>
      </c>
      <c r="C379">
        <v>20180717</v>
      </c>
    </row>
    <row r="380" spans="1:3">
      <c r="A380" t="s">
        <v>334</v>
      </c>
      <c r="B380">
        <v>20180710</v>
      </c>
      <c r="C380">
        <v>20180717</v>
      </c>
    </row>
    <row r="381" spans="1:3">
      <c r="A381" t="s">
        <v>335</v>
      </c>
      <c r="B381">
        <v>20180710</v>
      </c>
      <c r="C381">
        <v>20180717</v>
      </c>
    </row>
    <row r="382" spans="1:3">
      <c r="A382" t="s">
        <v>336</v>
      </c>
      <c r="B382">
        <v>20180710</v>
      </c>
      <c r="C382">
        <v>20180717</v>
      </c>
    </row>
    <row r="383" spans="1:3">
      <c r="A383" t="s">
        <v>337</v>
      </c>
      <c r="B383">
        <v>20180710</v>
      </c>
      <c r="C383">
        <v>20180717</v>
      </c>
    </row>
    <row r="384" spans="1:3">
      <c r="A384" t="s">
        <v>338</v>
      </c>
      <c r="B384">
        <v>20180710</v>
      </c>
      <c r="C384">
        <v>20180717</v>
      </c>
    </row>
    <row r="385" spans="1:3">
      <c r="A385" t="str">
        <f>문재인대통령이 12일 오후(현지시각) 싱가포르 싱가포르 대통령궁(이스타나, Istana)에서 열린 국빈만찬에 참석해 할리마 야콥(Halimah Yacob) 대통령과 건배를 하고 있다. 2018.07.12. pak7130@newsis.com [사진...</f>
        <v>0</v>
      </c>
      <c r="B385">
        <v>20180710</v>
      </c>
      <c r="C385">
        <v>20180717</v>
      </c>
    </row>
    <row r="386" spans="1:3">
      <c r="A386" t="str">
        <f> 싱가포르를 국빈방문한문재인대통령과 부인 김정숙 여사가 12일 오후(현지시각) 싱가포르 보타닉 가든에서 열린 '난초 명명식'에 참석해 '문재인·김정숙 난초'를 바라보며 밝은 표정을 하고 있다....</f>
        <v>0</v>
      </c>
      <c r="B386">
        <v>20180710</v>
      </c>
      <c r="C386">
        <v>20180717</v>
      </c>
    </row>
    <row r="387" spans="1:3">
      <c r="A387" t="s">
        <v>334</v>
      </c>
      <c r="B387">
        <v>20180710</v>
      </c>
      <c r="C387">
        <v>20180717</v>
      </c>
    </row>
    <row r="388" spans="1:3">
      <c r="A388" t="s">
        <v>339</v>
      </c>
      <c r="B388">
        <v>20180710</v>
      </c>
      <c r="C388">
        <v>20180717</v>
      </c>
    </row>
    <row r="389" spans="1:3">
      <c r="A389" t="s">
        <v>340</v>
      </c>
      <c r="B389">
        <v>20180710</v>
      </c>
      <c r="C389">
        <v>20180717</v>
      </c>
    </row>
    <row r="390" spans="1:3">
      <c r="A390" t="s">
        <v>113</v>
      </c>
      <c r="B390">
        <v>20180710</v>
      </c>
      <c r="C390">
        <v>20180717</v>
      </c>
    </row>
    <row r="391" spans="1:3">
      <c r="A391" t="s">
        <v>341</v>
      </c>
      <c r="B391">
        <v>20180710</v>
      </c>
      <c r="C391">
        <v>20180717</v>
      </c>
    </row>
    <row r="392" spans="1:3">
      <c r="A392" t="s">
        <v>342</v>
      </c>
      <c r="B392">
        <v>20180710</v>
      </c>
      <c r="C392">
        <v>20180717</v>
      </c>
    </row>
    <row r="393" spans="1:3">
      <c r="A393" t="s">
        <v>282</v>
      </c>
      <c r="B393">
        <v>20180710</v>
      </c>
      <c r="C393">
        <v>20180717</v>
      </c>
    </row>
    <row r="394" spans="1:3">
      <c r="A394" t="s">
        <v>343</v>
      </c>
      <c r="B394">
        <v>20180710</v>
      </c>
      <c r="C394">
        <v>20180717</v>
      </c>
    </row>
    <row r="395" spans="1:3">
      <c r="A395" t="str">
        <f> 싱가포르를 국빈방문한문재인대통령과 부인 김정숙 여사가 12일 오후(현지시각) 싱가포르 보타닉 가든에서 열린 '난초 명명식'에 참석해 '문재인·김정숙 난초'에 서명을 하고 있다. 난초명명식은 싱가포르...</f>
        <v>0</v>
      </c>
      <c r="B395">
        <v>20180710</v>
      </c>
      <c r="C395">
        <v>20180717</v>
      </c>
    </row>
    <row r="396" spans="1:3">
      <c r="A396" t="s">
        <v>334</v>
      </c>
      <c r="B396">
        <v>20180710</v>
      </c>
      <c r="C396">
        <v>20180717</v>
      </c>
    </row>
    <row r="397" spans="1:3">
      <c r="A397" t="s">
        <v>344</v>
      </c>
      <c r="B397">
        <v>20180710</v>
      </c>
      <c r="C397">
        <v>20180717</v>
      </c>
    </row>
    <row r="398" spans="1:3">
      <c r="A398" t="s">
        <v>345</v>
      </c>
      <c r="B398">
        <v>20180710</v>
      </c>
      <c r="C398">
        <v>20180717</v>
      </c>
    </row>
    <row r="399" spans="1:3">
      <c r="A399" t="s">
        <v>346</v>
      </c>
      <c r="B399">
        <v>20180710</v>
      </c>
      <c r="C399">
        <v>20180717</v>
      </c>
    </row>
    <row r="400" spans="1:3">
      <c r="A400" t="s">
        <v>347</v>
      </c>
      <c r="B400">
        <v>20180710</v>
      </c>
      <c r="C400">
        <v>20180717</v>
      </c>
    </row>
    <row r="401" spans="1:3">
      <c r="A401" t="s">
        <v>348</v>
      </c>
      <c r="B401">
        <v>20180710</v>
      </c>
      <c r="C401">
        <v>20180717</v>
      </c>
    </row>
    <row r="402" spans="1:3">
      <c r="A402" t="s">
        <v>108</v>
      </c>
      <c r="B402">
        <v>20180710</v>
      </c>
      <c r="C402">
        <v>20180717</v>
      </c>
    </row>
    <row r="403" spans="1:3">
      <c r="A403" t="s">
        <v>316</v>
      </c>
      <c r="B403">
        <v>20180710</v>
      </c>
      <c r="C403">
        <v>20180717</v>
      </c>
    </row>
    <row r="404" spans="1:3">
      <c r="A404" t="s">
        <v>349</v>
      </c>
      <c r="B404">
        <v>20180710</v>
      </c>
      <c r="C404">
        <v>20180717</v>
      </c>
    </row>
    <row r="405" spans="1:3">
      <c r="A405" t="s">
        <v>350</v>
      </c>
      <c r="B405">
        <v>20180710</v>
      </c>
      <c r="C405">
        <v>20180717</v>
      </c>
    </row>
    <row r="406" spans="1:3">
      <c r="A406" t="str">
        <f>문재인대통령이 12일 오전(현지시각) 싱가포르 대통령궁(이스타나, Istana)에서 리센룽(Lee Hsien Loong) 총리와 정상 회담에 앞서 기념촬영을 하고 있다. 2018.07.12. pak7130@newsis.com [사진 영상...</f>
        <v>0</v>
      </c>
      <c r="B406">
        <v>20180710</v>
      </c>
      <c r="C406">
        <v>20180717</v>
      </c>
    </row>
    <row r="407" spans="1:3">
      <c r="A407" t="s">
        <v>351</v>
      </c>
      <c r="B407">
        <v>20180710</v>
      </c>
      <c r="C407">
        <v>20180717</v>
      </c>
    </row>
    <row r="408" spans="1:3">
      <c r="A408" t="s">
        <v>352</v>
      </c>
      <c r="B408">
        <v>20180710</v>
      </c>
      <c r="C408">
        <v>20180717</v>
      </c>
    </row>
    <row r="409" spans="1:3">
      <c r="A409" t="s">
        <v>353</v>
      </c>
      <c r="B409">
        <v>20180710</v>
      </c>
      <c r="C409">
        <v>20180717</v>
      </c>
    </row>
    <row r="410" spans="1:3">
      <c r="A410" t="s">
        <v>354</v>
      </c>
      <c r="B410">
        <v>20180710</v>
      </c>
      <c r="C410">
        <v>20180717</v>
      </c>
    </row>
    <row r="411" spans="1:3">
      <c r="A411" t="s">
        <v>355</v>
      </c>
      <c r="B411">
        <v>20180710</v>
      </c>
      <c r="C411">
        <v>20180717</v>
      </c>
    </row>
    <row r="412" spans="1:3">
      <c r="A412" t="s">
        <v>356</v>
      </c>
      <c r="B412">
        <v>20180710</v>
      </c>
      <c r="C412">
        <v>20180717</v>
      </c>
    </row>
    <row r="413" spans="1:3">
      <c r="A413" t="s">
        <v>357</v>
      </c>
      <c r="B413">
        <v>20180710</v>
      </c>
      <c r="C413">
        <v>20180717</v>
      </c>
    </row>
    <row r="414" spans="1:3">
      <c r="A414" t="s">
        <v>358</v>
      </c>
      <c r="B414">
        <v>20180710</v>
      </c>
      <c r="C414">
        <v>20180717</v>
      </c>
    </row>
    <row r="415" spans="1:3">
      <c r="A415" t="str">
        <f>문재인대통령은 12일 싱가포르 샹그릴라 호텔에서 “평화와 협력, 새로운 미래를 위한 도전”을 주제로 한 ‘한-싱가포르 비즈니스 포럼’에 참석해 기조연설을 하고 있다. 2018.07.12. pak7130@newsis.com...</f>
        <v>0</v>
      </c>
      <c r="B415">
        <v>20180710</v>
      </c>
      <c r="C415">
        <v>20180717</v>
      </c>
    </row>
    <row r="416" spans="1:3">
      <c r="A416" t="s">
        <v>359</v>
      </c>
      <c r="B416">
        <v>20180710</v>
      </c>
      <c r="C416">
        <v>20180717</v>
      </c>
    </row>
    <row r="417" spans="1:3">
      <c r="A417" t="s">
        <v>360</v>
      </c>
      <c r="B417">
        <v>20180710</v>
      </c>
      <c r="C417">
        <v>20180717</v>
      </c>
    </row>
    <row r="418" spans="1:3">
      <c r="A418" t="s">
        <v>361</v>
      </c>
      <c r="B418">
        <v>20180710</v>
      </c>
      <c r="C418">
        <v>20180717</v>
      </c>
    </row>
    <row r="419" spans="1:3">
      <c r="A419" t="str">
        <f>문재인대통령이 12일 싱가포르 샹그릴라 호텔에서 “평화와 협력, 새로운 미래를 위한 도전”을 주제로 한 ‘한-싱가포르 비즈니스 포럼’에 참석해 기조연설을 하고 있다. 2018.07.12. pak7130@newsis.com...</f>
        <v>0</v>
      </c>
      <c r="B419">
        <v>20180710</v>
      </c>
      <c r="C419">
        <v>20180717</v>
      </c>
    </row>
    <row r="420" spans="1:3">
      <c r="A420" t="s">
        <v>358</v>
      </c>
      <c r="B420">
        <v>20180710</v>
      </c>
      <c r="C420">
        <v>20180717</v>
      </c>
    </row>
    <row r="421" spans="1:3">
      <c r="A421" t="s">
        <v>362</v>
      </c>
      <c r="B421">
        <v>20180710</v>
      </c>
      <c r="C421">
        <v>20180717</v>
      </c>
    </row>
    <row r="422" spans="1:3">
      <c r="A422" t="str">
        <f> 싱가포르 국빈방문중인문재인대통령과 부인 김정숙 여사가 12일 싱가포르 보타닉가든 내 식당(Corner House)에서 리센룽 총리와 부인 호칭 여사와 함께 오찬에 앞서 기념촬영을 하고 있다. 2018.07.12....</f>
        <v>0</v>
      </c>
      <c r="B422">
        <v>20180710</v>
      </c>
      <c r="C422">
        <v>20180717</v>
      </c>
    </row>
    <row r="423" spans="1:3">
      <c r="A423" t="s">
        <v>363</v>
      </c>
      <c r="B423">
        <v>20180710</v>
      </c>
      <c r="C423">
        <v>20180717</v>
      </c>
    </row>
    <row r="424" spans="1:3">
      <c r="A424" t="s">
        <v>364</v>
      </c>
      <c r="B424">
        <v>20180710</v>
      </c>
      <c r="C424">
        <v>20180717</v>
      </c>
    </row>
    <row r="425" spans="1:3">
      <c r="A425" t="s">
        <v>365</v>
      </c>
      <c r="B425">
        <v>20180710</v>
      </c>
      <c r="C425">
        <v>20180717</v>
      </c>
    </row>
    <row r="426" spans="1:3">
      <c r="A426" t="s">
        <v>366</v>
      </c>
      <c r="B426">
        <v>20180710</v>
      </c>
      <c r="C426">
        <v>20180717</v>
      </c>
    </row>
    <row r="427" spans="1:3">
      <c r="A427" t="str">
        <f>문재인대통령이 12일 싱가포르 샹그릴라 호텔에서 “평화와 협력, 새로운 미래를 위한 도전”을 주제로 한 ‘한-싱가포르 비즈니스 포럼’에 참석해 기조연설을 하고 있다. 2018.07.12. pak7130@newsis.com...</f>
        <v>0</v>
      </c>
      <c r="B427">
        <v>20180710</v>
      </c>
      <c r="C427">
        <v>20180717</v>
      </c>
    </row>
    <row r="428" spans="1:3">
      <c r="A428" t="s">
        <v>367</v>
      </c>
      <c r="B428">
        <v>20180710</v>
      </c>
      <c r="C428">
        <v>20180717</v>
      </c>
    </row>
    <row r="429" spans="1:3">
      <c r="A429" t="s">
        <v>368</v>
      </c>
      <c r="B429">
        <v>20180710</v>
      </c>
      <c r="C429">
        <v>20180717</v>
      </c>
    </row>
    <row r="430" spans="1:3">
      <c r="A430" t="s">
        <v>369</v>
      </c>
      <c r="B430">
        <v>20180710</v>
      </c>
      <c r="C430">
        <v>20180717</v>
      </c>
    </row>
    <row r="431" spans="1:3">
      <c r="A431" t="s">
        <v>370</v>
      </c>
      <c r="B431">
        <v>20180710</v>
      </c>
      <c r="C431">
        <v>20180717</v>
      </c>
    </row>
    <row r="432" spans="1:3">
      <c r="A432" t="s">
        <v>371</v>
      </c>
      <c r="B432">
        <v>20180710</v>
      </c>
      <c r="C432">
        <v>20180717</v>
      </c>
    </row>
    <row r="433" spans="1:3">
      <c r="A433" t="s">
        <v>372</v>
      </c>
      <c r="B433">
        <v>20180710</v>
      </c>
      <c r="C433">
        <v>20180717</v>
      </c>
    </row>
    <row r="434" spans="1:3">
      <c r="A434" t="s">
        <v>373</v>
      </c>
      <c r="B434">
        <v>20180710</v>
      </c>
      <c r="C434">
        <v>20180717</v>
      </c>
    </row>
    <row r="435" spans="1:3">
      <c r="A435" t="s">
        <v>374</v>
      </c>
      <c r="B435">
        <v>20180710</v>
      </c>
      <c r="C435">
        <v>20180717</v>
      </c>
    </row>
    <row r="436" spans="1:3">
      <c r="A436" t="str">
        <f>문재인대통령이 12일 싱가포르 샹그릴라 호텔에서 “평화와 협력, 새로운 미래를 위한 도전”을 주제로 한 ‘한-싱가포르 비즈니스 포럼’에 참석하고 있다. 2018.07.12. pak7130@newsis.com [사진 영상...</f>
        <v>0</v>
      </c>
      <c r="B436">
        <v>20180710</v>
      </c>
      <c r="C436">
        <v>20180717</v>
      </c>
    </row>
    <row r="437" spans="1:3">
      <c r="A437" t="s">
        <v>375</v>
      </c>
      <c r="B437">
        <v>20180710</v>
      </c>
      <c r="C437">
        <v>20180717</v>
      </c>
    </row>
    <row r="438" spans="1:3">
      <c r="A438" t="s">
        <v>376</v>
      </c>
      <c r="B438">
        <v>20180710</v>
      </c>
      <c r="C438">
        <v>20180717</v>
      </c>
    </row>
    <row r="439" spans="1:3">
      <c r="A439" t="s">
        <v>377</v>
      </c>
      <c r="B439">
        <v>20180710</v>
      </c>
      <c r="C439">
        <v>20180717</v>
      </c>
    </row>
    <row r="440" spans="1:3">
      <c r="A440" t="str">
        <f>문재인대통령과 리센룽(Lee Hsien Loong) 총리가 12일 오전(현지시각) 싱가포르 대통령궁(이스타나, Istana)에서... pak7130@newsis.com 【싱가포르=뉴시스】 정리/장윤희 기자 = &amp;lt;문재인대통령 한-싱가포르 공동언론발표 모두발언...</f>
        <v>0</v>
      </c>
      <c r="B440">
        <v>20180710</v>
      </c>
      <c r="C440">
        <v>20180717</v>
      </c>
    </row>
    <row r="441" spans="1:3">
      <c r="A441" t="s">
        <v>378</v>
      </c>
      <c r="B441">
        <v>20180710</v>
      </c>
      <c r="C441">
        <v>20180717</v>
      </c>
    </row>
    <row r="442" spans="1:3">
      <c r="A442" t="s">
        <v>379</v>
      </c>
      <c r="B442">
        <v>20180710</v>
      </c>
      <c r="C442">
        <v>20180717</v>
      </c>
    </row>
    <row r="443" spans="1:3">
      <c r="A443" t="s">
        <v>380</v>
      </c>
      <c r="B443">
        <v>20180710</v>
      </c>
      <c r="C443">
        <v>20180717</v>
      </c>
    </row>
    <row r="444" spans="1:3">
      <c r="A444" t="s">
        <v>381</v>
      </c>
      <c r="B444">
        <v>20180710</v>
      </c>
      <c r="C444">
        <v>20180717</v>
      </c>
    </row>
    <row r="445" spans="1:3">
      <c r="A445" t="s">
        <v>382</v>
      </c>
      <c r="B445">
        <v>20180710</v>
      </c>
      <c r="C445">
        <v>20180717</v>
      </c>
    </row>
    <row r="446" spans="1:3">
      <c r="A446" t="s">
        <v>383</v>
      </c>
      <c r="B446">
        <v>20180710</v>
      </c>
      <c r="C446">
        <v>20180717</v>
      </c>
    </row>
    <row r="447" spans="1:3">
      <c r="A447" t="str">
        <f>문재인대통령이 12일 싱가포르 샹그릴라 호텔에서 “평화와 협력, 새로운 미래를 위한 도전”을 주제로 한 ‘한-싱가포르 비즈니스 포럼’에 참석해 기조연설을 마치고 퇴장하던중 교민들과 사진을...</f>
        <v>0</v>
      </c>
      <c r="B447">
        <v>20180710</v>
      </c>
      <c r="C447">
        <v>20180717</v>
      </c>
    </row>
    <row r="448" spans="1:3">
      <c r="A448" t="s">
        <v>384</v>
      </c>
      <c r="B448">
        <v>20180710</v>
      </c>
      <c r="C448">
        <v>20180717</v>
      </c>
    </row>
    <row r="449" spans="1:3">
      <c r="A449" t="s">
        <v>385</v>
      </c>
      <c r="B449">
        <v>20180710</v>
      </c>
      <c r="C449">
        <v>20180717</v>
      </c>
    </row>
    <row r="450" spans="1:3">
      <c r="A450" t="s">
        <v>386</v>
      </c>
      <c r="B450">
        <v>20180710</v>
      </c>
      <c r="C450">
        <v>20180717</v>
      </c>
    </row>
    <row r="451" spans="1:3">
      <c r="A451" t="s">
        <v>387</v>
      </c>
      <c r="B451">
        <v>20180710</v>
      </c>
      <c r="C451">
        <v>20180717</v>
      </c>
    </row>
    <row r="452" spans="1:3">
      <c r="A452" t="s">
        <v>388</v>
      </c>
      <c r="B452">
        <v>20180710</v>
      </c>
      <c r="C452">
        <v>20180717</v>
      </c>
    </row>
    <row r="453" spans="1:3">
      <c r="A453" t="s">
        <v>389</v>
      </c>
      <c r="B453">
        <v>20180710</v>
      </c>
      <c r="C453">
        <v>20180717</v>
      </c>
    </row>
    <row r="454" spans="1:3">
      <c r="A454" t="str">
        <f>문재인대통령 내외는 리센룽(Lee Hsien Loong) 총리 내외와 함께 12일 오후 싱가포르 보타닉 가든(Botanic... 이날 만들어진 “문재인·김정숙 난초”는 양국 간 ‘금란지교(金蘭之交)’와 같은 우정의 상징이...</f>
        <v>0</v>
      </c>
      <c r="B454">
        <v>20180710</v>
      </c>
      <c r="C454">
        <v>20180717</v>
      </c>
    </row>
    <row r="455" spans="1:3">
      <c r="A455" t="s">
        <v>390</v>
      </c>
      <c r="B455">
        <v>20180710</v>
      </c>
      <c r="C455">
        <v>20180717</v>
      </c>
    </row>
    <row r="456" spans="1:3">
      <c r="A456" t="s">
        <v>391</v>
      </c>
      <c r="B456">
        <v>20180710</v>
      </c>
      <c r="C456">
        <v>20180717</v>
      </c>
    </row>
    <row r="457" spans="1:3">
      <c r="A457" t="s">
        <v>392</v>
      </c>
      <c r="B457">
        <v>20180710</v>
      </c>
      <c r="C457">
        <v>20180717</v>
      </c>
    </row>
    <row r="458" spans="1:3">
      <c r="A458" t="s">
        <v>393</v>
      </c>
      <c r="B458">
        <v>20180710</v>
      </c>
      <c r="C458">
        <v>20180717</v>
      </c>
    </row>
    <row r="459" spans="1:3">
      <c r="A459" t="s">
        <v>394</v>
      </c>
      <c r="B459">
        <v>20180710</v>
      </c>
      <c r="C459">
        <v>20180717</v>
      </c>
    </row>
    <row r="460" spans="1:3">
      <c r="A460" t="s">
        <v>395</v>
      </c>
      <c r="B460">
        <v>20180710</v>
      </c>
      <c r="C460">
        <v>20180717</v>
      </c>
    </row>
    <row r="461" spans="1:3">
      <c r="A461" t="str">
        <f> 싱가포르 국빈 방문 중인문재인대통령이 12일 오전 대통령궁(이스타나)에서 한국-싱가포르 정상회담에 앞서 자료를 검토하고 있다. 2018.07.12. pak7130@newsis.com [사진 영상 제보받습니다] 공감언론...</f>
        <v>0</v>
      </c>
      <c r="B461">
        <v>20180710</v>
      </c>
      <c r="C461">
        <v>20180717</v>
      </c>
    </row>
    <row r="462" spans="1:3">
      <c r="A462" t="s">
        <v>396</v>
      </c>
      <c r="B462">
        <v>20180710</v>
      </c>
      <c r="C462">
        <v>20180717</v>
      </c>
    </row>
    <row r="463" spans="1:3">
      <c r="A463" t="s">
        <v>397</v>
      </c>
      <c r="B463">
        <v>20180710</v>
      </c>
      <c r="C463">
        <v>20180717</v>
      </c>
    </row>
    <row r="464" spans="1:3">
      <c r="A464" t="s">
        <v>371</v>
      </c>
      <c r="B464">
        <v>20180710</v>
      </c>
      <c r="C464">
        <v>20180717</v>
      </c>
    </row>
    <row r="465" spans="1:3">
      <c r="A465" t="s">
        <v>398</v>
      </c>
      <c r="B465">
        <v>20180710</v>
      </c>
      <c r="C465">
        <v>20180717</v>
      </c>
    </row>
    <row r="466" spans="1:3">
      <c r="A466" t="s">
        <v>290</v>
      </c>
      <c r="B466">
        <v>20180710</v>
      </c>
      <c r="C466">
        <v>20180717</v>
      </c>
    </row>
    <row r="467" spans="1:3">
      <c r="A467" t="s">
        <v>399</v>
      </c>
      <c r="B467">
        <v>20180710</v>
      </c>
      <c r="C467">
        <v>20180717</v>
      </c>
    </row>
    <row r="468" spans="1:3">
      <c r="A468" t="s">
        <v>400</v>
      </c>
      <c r="B468">
        <v>20180710</v>
      </c>
      <c r="C468">
        <v>20180717</v>
      </c>
    </row>
    <row r="469" spans="1:3">
      <c r="A469" t="s">
        <v>401</v>
      </c>
      <c r="B469">
        <v>20180710</v>
      </c>
      <c r="C469">
        <v>20180717</v>
      </c>
    </row>
    <row r="470" spans="1:3">
      <c r="A470" t="s">
        <v>402</v>
      </c>
      <c r="B470">
        <v>20180710</v>
      </c>
      <c r="C470">
        <v>20180717</v>
      </c>
    </row>
    <row r="471" spans="1:3">
      <c r="A471" t="s">
        <v>403</v>
      </c>
      <c r="B471">
        <v>20180710</v>
      </c>
      <c r="C471">
        <v>20180717</v>
      </c>
    </row>
    <row r="472" spans="1:3">
      <c r="A472" t="s">
        <v>404</v>
      </c>
      <c r="B472">
        <v>20180710</v>
      </c>
      <c r="C472">
        <v>20180717</v>
      </c>
    </row>
    <row r="473" spans="1:3">
      <c r="A473" t="s">
        <v>405</v>
      </c>
      <c r="B473">
        <v>20180710</v>
      </c>
      <c r="C473">
        <v>20180717</v>
      </c>
    </row>
    <row r="474" spans="1:3">
      <c r="A474" t="str">
        <f> 싱가포르 국빈방문중인문재인대통령과 부인 김정숙 여사가 12일 싱가포르 보타닉가든 내 식당(Corner House)에서 리센룽 총리와 부인 호칭 여사와 함께 오찬에 앞서 기념촬영을 하고 있다. 2018.07.12....</f>
        <v>0</v>
      </c>
      <c r="B474">
        <v>20180710</v>
      </c>
      <c r="C474">
        <v>20180717</v>
      </c>
    </row>
    <row r="475" spans="1:3">
      <c r="A475" t="s">
        <v>406</v>
      </c>
      <c r="B475">
        <v>20180710</v>
      </c>
      <c r="C475">
        <v>20180717</v>
      </c>
    </row>
    <row r="476" spans="1:3">
      <c r="A476" t="s">
        <v>407</v>
      </c>
      <c r="B476">
        <v>20180710</v>
      </c>
      <c r="C476">
        <v>20180717</v>
      </c>
    </row>
    <row r="477" spans="1:3">
      <c r="A477" t="s">
        <v>408</v>
      </c>
      <c r="B477">
        <v>20180710</v>
      </c>
      <c r="C477">
        <v>20180717</v>
      </c>
    </row>
    <row r="478" spans="1:3">
      <c r="A478" t="s">
        <v>409</v>
      </c>
      <c r="B478">
        <v>20180710</v>
      </c>
      <c r="C478">
        <v>20180717</v>
      </c>
    </row>
    <row r="479" spans="1:3">
      <c r="A479" t="s">
        <v>410</v>
      </c>
      <c r="B479">
        <v>20180710</v>
      </c>
      <c r="C479">
        <v>20180717</v>
      </c>
    </row>
    <row r="480" spans="1:3">
      <c r="A480" t="s">
        <v>411</v>
      </c>
      <c r="B480">
        <v>20180710</v>
      </c>
      <c r="C480">
        <v>20180717</v>
      </c>
    </row>
    <row r="481" spans="1:3">
      <c r="A481" t="s">
        <v>412</v>
      </c>
      <c r="B481">
        <v>20180710</v>
      </c>
      <c r="C481">
        <v>20180717</v>
      </c>
    </row>
    <row r="482" spans="1:3">
      <c r="A482" t="str">
        <f> 싱가포르 국빈방문중인문재인대통령과 부인 김정숙 여사가 12일 싱가포르 보타닉가든 내 식당(Corner House)에서 리센룽 총리와 부인 호칭 여사와 함께 오찬에 앞서 기념촬영을 하고 있다. 2018.07.12....</f>
        <v>0</v>
      </c>
      <c r="B482">
        <v>20180710</v>
      </c>
      <c r="C482">
        <v>20180717</v>
      </c>
    </row>
    <row r="483" spans="1:3">
      <c r="A483" t="s">
        <v>413</v>
      </c>
      <c r="B483">
        <v>20180710</v>
      </c>
      <c r="C483">
        <v>20180717</v>
      </c>
    </row>
    <row r="484" spans="1:3">
      <c r="A484" t="s">
        <v>414</v>
      </c>
      <c r="B484">
        <v>20180710</v>
      </c>
      <c r="C484">
        <v>20180717</v>
      </c>
    </row>
    <row r="485" spans="1:3">
      <c r="A485" t="s">
        <v>380</v>
      </c>
      <c r="B485">
        <v>20180710</v>
      </c>
      <c r="C485">
        <v>20180717</v>
      </c>
    </row>
    <row r="486" spans="1:3">
      <c r="A486" t="s">
        <v>415</v>
      </c>
      <c r="B486">
        <v>20180710</v>
      </c>
      <c r="C486">
        <v>20180717</v>
      </c>
    </row>
    <row r="487" spans="1:3">
      <c r="A487" t="s">
        <v>416</v>
      </c>
      <c r="B487">
        <v>20180710</v>
      </c>
      <c r="C487">
        <v>20180717</v>
      </c>
    </row>
    <row r="488" spans="1:3">
      <c r="A488" t="s">
        <v>417</v>
      </c>
      <c r="B488">
        <v>20180710</v>
      </c>
      <c r="C488">
        <v>20180717</v>
      </c>
    </row>
    <row r="489" spans="1:3">
      <c r="A489" t="s">
        <v>418</v>
      </c>
      <c r="B489">
        <v>20180710</v>
      </c>
      <c r="C489">
        <v>20180717</v>
      </c>
    </row>
    <row r="490" spans="1:3">
      <c r="A490" t="s">
        <v>419</v>
      </c>
      <c r="B490">
        <v>20180710</v>
      </c>
      <c r="C490">
        <v>20180717</v>
      </c>
    </row>
    <row r="491" spans="1:3">
      <c r="A491" t="s">
        <v>420</v>
      </c>
      <c r="B491">
        <v>20180710</v>
      </c>
      <c r="C491">
        <v>20180717</v>
      </c>
    </row>
    <row r="492" spans="1:3">
      <c r="A492" t="s">
        <v>421</v>
      </c>
      <c r="B492">
        <v>20180710</v>
      </c>
      <c r="C492">
        <v>20180717</v>
      </c>
    </row>
    <row r="493" spans="1:3">
      <c r="A493" t="s">
        <v>422</v>
      </c>
      <c r="B493">
        <v>20180710</v>
      </c>
      <c r="C493">
        <v>20180717</v>
      </c>
    </row>
    <row r="494" spans="1:3">
      <c r="A494" t="s">
        <v>423</v>
      </c>
      <c r="B494">
        <v>20180710</v>
      </c>
      <c r="C494">
        <v>20180717</v>
      </c>
    </row>
    <row r="495" spans="1:3">
      <c r="A495" t="s">
        <v>424</v>
      </c>
      <c r="B495">
        <v>20180710</v>
      </c>
      <c r="C495">
        <v>20180717</v>
      </c>
    </row>
    <row r="496" spans="1:3">
      <c r="A496" t="s">
        <v>425</v>
      </c>
      <c r="B496">
        <v>20180710</v>
      </c>
      <c r="C496">
        <v>20180717</v>
      </c>
    </row>
    <row r="497" spans="1:3">
      <c r="A497" t="s">
        <v>426</v>
      </c>
      <c r="B497">
        <v>20180710</v>
      </c>
      <c r="C497">
        <v>20180717</v>
      </c>
    </row>
    <row r="498" spans="1:3">
      <c r="A498" t="str">
        <f> 싱가포르를 국빈 방문한문재인대통령은 12일 오전 싱가포르 대통령궁(이스타나, Istana)에서 열린 공식 환영식에 참석하여 의장대를 사열하고 있다. 2018.07.12. pak7130@newsis.com [사진 영상 제보받습니다]...</f>
        <v>0</v>
      </c>
      <c r="B498">
        <v>20180710</v>
      </c>
      <c r="C498">
        <v>20180717</v>
      </c>
    </row>
    <row r="499" spans="1:3">
      <c r="A499" t="s">
        <v>427</v>
      </c>
      <c r="B499">
        <v>20180710</v>
      </c>
      <c r="C499">
        <v>20180717</v>
      </c>
    </row>
    <row r="500" spans="1:3">
      <c r="A500" t="s">
        <v>428</v>
      </c>
      <c r="B500">
        <v>20180710</v>
      </c>
      <c r="C500">
        <v>20180717</v>
      </c>
    </row>
    <row r="501" spans="1:3">
      <c r="A501" t="s">
        <v>429</v>
      </c>
      <c r="B501">
        <v>20180710</v>
      </c>
      <c r="C501">
        <v>20180717</v>
      </c>
    </row>
    <row r="502" spans="1:3">
      <c r="A502" t="str">
        <f>문재인대통령과 리센룽(Lee Hsien Loong) 총리가 12일 오전(현지시각) 싱가포르 대통령궁(이스타나, Istana)에서 공동언론발표를 마치고 악수하고 있다. 2018.07.12. pak7130@newsis.com [사진 영상 제보받습니다]...</f>
        <v>0</v>
      </c>
      <c r="B502">
        <v>20180710</v>
      </c>
      <c r="C502">
        <v>20180717</v>
      </c>
    </row>
    <row r="503" spans="1:3">
      <c r="A503" t="s">
        <v>430</v>
      </c>
      <c r="B503">
        <v>20180710</v>
      </c>
      <c r="C503">
        <v>20180717</v>
      </c>
    </row>
    <row r="504" spans="1:3">
      <c r="A504" t="s">
        <v>431</v>
      </c>
      <c r="B504">
        <v>20180710</v>
      </c>
      <c r="C504">
        <v>20180717</v>
      </c>
    </row>
    <row r="505" spans="1:3">
      <c r="A505" t="s">
        <v>432</v>
      </c>
      <c r="B505">
        <v>20180710</v>
      </c>
      <c r="C505">
        <v>20180717</v>
      </c>
    </row>
    <row r="506" spans="1:3">
      <c r="A506" t="s">
        <v>433</v>
      </c>
      <c r="B506">
        <v>20180710</v>
      </c>
      <c r="C506">
        <v>20180717</v>
      </c>
    </row>
    <row r="507" spans="1:3">
      <c r="A507" t="s">
        <v>434</v>
      </c>
      <c r="B507">
        <v>20180710</v>
      </c>
      <c r="C507">
        <v>20180717</v>
      </c>
    </row>
    <row r="508" spans="1:3">
      <c r="A508" t="str">
        <f>문재인대통령과 리센룽(Lee Hsien Loong) 총리가 12일 오전(현지시각) 싱가포르 대통령궁(이스타나, Istana)에서 공동언론발표를 마치고 악수하고 있다. 2018.07.12. pak7130@newsis.com [사진 영상 제보받습니다]...</f>
        <v>0</v>
      </c>
      <c r="B508">
        <v>20180710</v>
      </c>
      <c r="C508">
        <v>20180717</v>
      </c>
    </row>
    <row r="509" spans="1:3">
      <c r="A509" t="s">
        <v>435</v>
      </c>
      <c r="B509">
        <v>20180710</v>
      </c>
      <c r="C509">
        <v>20180717</v>
      </c>
    </row>
    <row r="510" spans="1:3">
      <c r="A510" t="s">
        <v>436</v>
      </c>
      <c r="B510">
        <v>20180710</v>
      </c>
      <c r="C510">
        <v>20180717</v>
      </c>
    </row>
    <row r="511" spans="1:3">
      <c r="A511" t="s">
        <v>437</v>
      </c>
      <c r="B511">
        <v>20180710</v>
      </c>
      <c r="C511">
        <v>20180717</v>
      </c>
    </row>
    <row r="512" spans="1:3">
      <c r="A512" t="s">
        <v>438</v>
      </c>
      <c r="B512">
        <v>20180710</v>
      </c>
      <c r="C512">
        <v>20180717</v>
      </c>
    </row>
    <row r="513" spans="1:3">
      <c r="A513" t="s">
        <v>439</v>
      </c>
      <c r="B513">
        <v>20180710</v>
      </c>
      <c r="C513">
        <v>20180717</v>
      </c>
    </row>
    <row r="514" spans="1:3">
      <c r="A514" t="s">
        <v>440</v>
      </c>
      <c r="B514">
        <v>20180710</v>
      </c>
      <c r="C514">
        <v>20180717</v>
      </c>
    </row>
    <row r="515" spans="1:3">
      <c r="A515" t="s">
        <v>441</v>
      </c>
      <c r="B515">
        <v>20180710</v>
      </c>
      <c r="C515">
        <v>20180717</v>
      </c>
    </row>
    <row r="516" spans="1:3">
      <c r="A516" t="s">
        <v>431</v>
      </c>
      <c r="B516">
        <v>20180710</v>
      </c>
      <c r="C516">
        <v>20180717</v>
      </c>
    </row>
    <row r="517" spans="1:3">
      <c r="A517" t="s">
        <v>442</v>
      </c>
      <c r="B517">
        <v>20180710</v>
      </c>
      <c r="C517">
        <v>20180717</v>
      </c>
    </row>
    <row r="518" spans="1:3">
      <c r="A518" t="str">
        <f>문재인대통령과 리센룽(Lee Hsien Loong) 총리가 12일(현지시각) 싱가포르 대통령궁(이스타나, Istana)에서 공동언론발표를 마친 뒤 이동하고 있다. 2018.07.12. pak7130@newsis.com [사진 영상 제보받습니다]...</f>
        <v>0</v>
      </c>
      <c r="B518">
        <v>20180710</v>
      </c>
      <c r="C518">
        <v>20180717</v>
      </c>
    </row>
    <row r="519" spans="1:3">
      <c r="A519" t="s">
        <v>443</v>
      </c>
      <c r="B519">
        <v>20180710</v>
      </c>
      <c r="C519">
        <v>20180717</v>
      </c>
    </row>
    <row r="520" spans="1:3">
      <c r="A520" t="s">
        <v>444</v>
      </c>
      <c r="B520">
        <v>20180710</v>
      </c>
      <c r="C520">
        <v>20180717</v>
      </c>
    </row>
    <row r="521" spans="1:3">
      <c r="A521" t="s">
        <v>431</v>
      </c>
      <c r="B521">
        <v>20180710</v>
      </c>
      <c r="C521">
        <v>20180717</v>
      </c>
    </row>
    <row r="522" spans="1:3">
      <c r="A522" t="s">
        <v>445</v>
      </c>
      <c r="B522">
        <v>20180710</v>
      </c>
      <c r="C522">
        <v>20180717</v>
      </c>
    </row>
    <row r="523" spans="1:3">
      <c r="A523" t="s">
        <v>446</v>
      </c>
      <c r="B523">
        <v>20180710</v>
      </c>
      <c r="C523">
        <v>20180717</v>
      </c>
    </row>
    <row r="524" spans="1:3">
      <c r="A524" t="str">
        <f>문재인대통령이 지난 5일 서울 구로구 행복주택을 방문해 신혼부부 및 청년 주거대책에 대해 발표를 하고 있다. 2018.07.05. pak7130@newsis.com = 19대 대선을 앞두고 당시 더불어민주당 후보였던문재인대통령에 대한...</f>
        <v>0</v>
      </c>
      <c r="B524">
        <v>20180710</v>
      </c>
      <c r="C524">
        <v>20180717</v>
      </c>
    </row>
    <row r="525" spans="1:3">
      <c r="A525" t="s">
        <v>447</v>
      </c>
      <c r="B525">
        <v>20180710</v>
      </c>
      <c r="C525">
        <v>20180717</v>
      </c>
    </row>
    <row r="526" spans="1:3">
      <c r="A526" t="s">
        <v>448</v>
      </c>
      <c r="B526">
        <v>20180710</v>
      </c>
      <c r="C526">
        <v>20180717</v>
      </c>
    </row>
    <row r="527" spans="1:3">
      <c r="A527" t="str">
        <f>문재인대통령과 리센룽(Lee Hsien Loong) 총리가 12일 오전(현지시각) 싱가포르 대통령궁(이스타나, Istana)에서 공동언론발표를 마치고 악수하고 있다. 2018.07.12. pak7130@newsis.com [사진 영상 제보받습니다]...</f>
        <v>0</v>
      </c>
      <c r="B527">
        <v>20180710</v>
      </c>
      <c r="C527">
        <v>20180717</v>
      </c>
    </row>
    <row r="528" spans="1:3">
      <c r="A528" t="s">
        <v>449</v>
      </c>
      <c r="B528">
        <v>20180710</v>
      </c>
      <c r="C528">
        <v>20180717</v>
      </c>
    </row>
    <row r="529" spans="1:3">
      <c r="A529" t="s">
        <v>450</v>
      </c>
      <c r="B529">
        <v>20180710</v>
      </c>
      <c r="C529">
        <v>20180717</v>
      </c>
    </row>
    <row r="530" spans="1:3">
      <c r="A530" t="s">
        <v>451</v>
      </c>
      <c r="B530">
        <v>20180710</v>
      </c>
      <c r="C530">
        <v>20180717</v>
      </c>
    </row>
    <row r="531" spans="1:3">
      <c r="A531" t="s">
        <v>452</v>
      </c>
      <c r="B531">
        <v>20180710</v>
      </c>
      <c r="C531">
        <v>20180717</v>
      </c>
    </row>
    <row r="532" spans="1:3">
      <c r="A532" t="s">
        <v>453</v>
      </c>
      <c r="B532">
        <v>20180710</v>
      </c>
      <c r="C532">
        <v>20180717</v>
      </c>
    </row>
    <row r="533" spans="1:3">
      <c r="A533" t="str">
        <f>문재인대통령이 12일(현지시각) 싱가포르 대통령궁(이스타나, Istana)에서 공동언론발표를 하고 있다. 2018.07.12. pak7130@newsis.com [사진 영상 제보받습니다] 공감언론 뉴시스가 독자 여러분의 소중한...</f>
        <v>0</v>
      </c>
      <c r="B533">
        <v>20180710</v>
      </c>
      <c r="C533">
        <v>20180717</v>
      </c>
    </row>
    <row r="534" spans="1:3">
      <c r="A534" t="s">
        <v>454</v>
      </c>
      <c r="B534">
        <v>20180710</v>
      </c>
      <c r="C534">
        <v>20180717</v>
      </c>
    </row>
    <row r="535" spans="1:3">
      <c r="A535" t="s">
        <v>455</v>
      </c>
      <c r="B535">
        <v>20180710</v>
      </c>
      <c r="C535">
        <v>20180717</v>
      </c>
    </row>
    <row r="536" spans="1:3">
      <c r="A536" t="s">
        <v>456</v>
      </c>
      <c r="B536">
        <v>20180710</v>
      </c>
      <c r="C536">
        <v>20180717</v>
      </c>
    </row>
    <row r="537" spans="1:3">
      <c r="A537" t="str">
        <f>문재인대통령과 리센룽(Lee Hsien Loong) 총리가 12일 오전(현지시각) 싱가포르 대통령궁(이스타나, Istana)에서 공동언론발표를 하고 있다. 2018.07.12. pak7130@newsis.com [사진 영상 제보받습니다] 공감언론...</f>
        <v>0</v>
      </c>
      <c r="B537">
        <v>20180710</v>
      </c>
      <c r="C537">
        <v>20180717</v>
      </c>
    </row>
    <row r="538" spans="1:3">
      <c r="A538" t="s">
        <v>457</v>
      </c>
      <c r="B538">
        <v>20180710</v>
      </c>
      <c r="C538">
        <v>20180717</v>
      </c>
    </row>
    <row r="539" spans="1:3">
      <c r="A539" t="s">
        <v>458</v>
      </c>
      <c r="B539">
        <v>20180710</v>
      </c>
      <c r="C539">
        <v>20180717</v>
      </c>
    </row>
    <row r="540" spans="1:3">
      <c r="A540" t="s">
        <v>459</v>
      </c>
      <c r="B540">
        <v>20180710</v>
      </c>
      <c r="C540">
        <v>20180717</v>
      </c>
    </row>
    <row r="541" spans="1:3">
      <c r="A541" t="s">
        <v>460</v>
      </c>
      <c r="B541">
        <v>20180710</v>
      </c>
      <c r="C541">
        <v>20180717</v>
      </c>
    </row>
    <row r="542" spans="1:3">
      <c r="A542" t="s">
        <v>461</v>
      </c>
      <c r="B542">
        <v>20180710</v>
      </c>
      <c r="C542">
        <v>20180717</v>
      </c>
    </row>
    <row r="543" spans="1:3">
      <c r="A543" t="s">
        <v>462</v>
      </c>
      <c r="B543">
        <v>20180710</v>
      </c>
      <c r="C543">
        <v>20180717</v>
      </c>
    </row>
    <row r="544" spans="1:3">
      <c r="A544" t="s">
        <v>463</v>
      </c>
      <c r="B544">
        <v>20180710</v>
      </c>
      <c r="C544">
        <v>20180717</v>
      </c>
    </row>
    <row r="545" spans="1:3">
      <c r="A545" t="s">
        <v>464</v>
      </c>
      <c r="B545">
        <v>20180710</v>
      </c>
      <c r="C545">
        <v>20180717</v>
      </c>
    </row>
    <row r="546" spans="1:3">
      <c r="A546" t="str">
        <f>문재인대통령이 12일 오전(현지시각) 싱가포르 대통령궁(이스타나, Istana)에서 리센룽(Lee Hsien Loong) 총리와 정상 회담을 하고 있다. 2018.07.12. pak7130@newsis.com [사진 영상 제보받습니다] 공감언론...</f>
        <v>0</v>
      </c>
      <c r="B546">
        <v>20180710</v>
      </c>
      <c r="C546">
        <v>20180717</v>
      </c>
    </row>
    <row r="547" spans="1:3">
      <c r="A547" t="str">
        <f>문재인대통령이 12일 오전(현지시각) 싱가포르 대통령궁(이스타나, Istana)에서 공동언론발표를 하고 있다. 2018.07.12. pak7130@newsis.com [사진 영상 제보받습니다] 공감언론 뉴시스가 독자 여러분의...</f>
        <v>0</v>
      </c>
      <c r="B547">
        <v>20180710</v>
      </c>
      <c r="C547">
        <v>20180717</v>
      </c>
    </row>
    <row r="548" spans="1:3">
      <c r="A548" t="s">
        <v>465</v>
      </c>
      <c r="B548">
        <v>20180710</v>
      </c>
      <c r="C548">
        <v>20180717</v>
      </c>
    </row>
    <row r="549" spans="1:3">
      <c r="A549" t="s">
        <v>466</v>
      </c>
      <c r="B549">
        <v>20180710</v>
      </c>
      <c r="C549">
        <v>20180717</v>
      </c>
    </row>
    <row r="550" spans="1:3">
      <c r="A550" t="str">
        <f>문재인대통령이 12일 오전(현지시각) 싱가포르 대통령궁(이스타나, Istana)에서 리센룽(Lee Hsien Loong) 총리와 정상 회담을 하고 있다. 2018.07.12. pak7130@newsis.com [사진 영상 제보받습니다] 공감언론...</f>
        <v>0</v>
      </c>
      <c r="B550">
        <v>20180710</v>
      </c>
      <c r="C550">
        <v>20180717</v>
      </c>
    </row>
    <row r="551" spans="1:3">
      <c r="A551" t="s">
        <v>467</v>
      </c>
      <c r="B551">
        <v>20180710</v>
      </c>
      <c r="C551">
        <v>20180717</v>
      </c>
    </row>
    <row r="552" spans="1:3">
      <c r="A552" t="s">
        <v>468</v>
      </c>
      <c r="B552">
        <v>20180710</v>
      </c>
      <c r="C552">
        <v>20180717</v>
      </c>
    </row>
    <row r="553" spans="1:3">
      <c r="A553" t="str">
        <f> 싱가포르를 국빈 방문한문재인대통령은 12일 오전 싱가포르 대통령궁(이스타나, Istana)에서 열린 공식 환영식에 참석하여 의장대를 사열하고 있다. 2018.07.12. pak7130@newsis.com [사진 영상 제보받습니다]...</f>
        <v>0</v>
      </c>
      <c r="B553">
        <v>20180710</v>
      </c>
      <c r="C553">
        <v>20180717</v>
      </c>
    </row>
    <row r="554" spans="1:3">
      <c r="A554" t="s">
        <v>469</v>
      </c>
      <c r="B554">
        <v>20180710</v>
      </c>
      <c r="C554">
        <v>20180717</v>
      </c>
    </row>
    <row r="555" spans="1:3">
      <c r="A555" t="str">
        <f>문재인대통령이 12일 오전(현지시각) 싱가포르 대통령궁(이스타나, Istana)에서 리센룽(Lee Hsien Loong) 총리와 정상 회담을 하고 있다. 2018.07.12. pak7130@newsis.com [사진 영상 제보받습니다] 공감언론...</f>
        <v>0</v>
      </c>
      <c r="B555">
        <v>20180710</v>
      </c>
      <c r="C555">
        <v>20180717</v>
      </c>
    </row>
    <row r="556" spans="1:3">
      <c r="A556" t="s">
        <v>470</v>
      </c>
      <c r="B556">
        <v>20180710</v>
      </c>
      <c r="C556">
        <v>20180717</v>
      </c>
    </row>
    <row r="557" spans="1:3">
      <c r="A557" t="s">
        <v>471</v>
      </c>
      <c r="B557">
        <v>20180710</v>
      </c>
      <c r="C557">
        <v>20180717</v>
      </c>
    </row>
    <row r="558" spans="1:3">
      <c r="A558" t="s">
        <v>472</v>
      </c>
      <c r="B558">
        <v>20180710</v>
      </c>
      <c r="C558">
        <v>20180717</v>
      </c>
    </row>
    <row r="559" spans="1:3">
      <c r="A559" t="s">
        <v>473</v>
      </c>
      <c r="B559">
        <v>20180710</v>
      </c>
      <c r="C559">
        <v>20180717</v>
      </c>
    </row>
    <row r="560" spans="1:3">
      <c r="A560" t="str">
        <f> 청와대가 11일문재인대통령의 인도 순방 B컷 사진을 공개했다.문재인대통령과 수행단이 묵는 숙소 로비 앞에 대형 판넬이 설치되어 있었는데요, 모디 총리와문재인대통령의 사진과 '인도에 오신 것을...</f>
        <v>0</v>
      </c>
      <c r="B560">
        <v>20180710</v>
      </c>
      <c r="C560">
        <v>20180717</v>
      </c>
    </row>
    <row r="561" spans="1:3">
      <c r="A561" t="s">
        <v>474</v>
      </c>
      <c r="B561">
        <v>20180710</v>
      </c>
      <c r="C561">
        <v>20180717</v>
      </c>
    </row>
    <row r="562" spans="1:3">
      <c r="A562" t="s">
        <v>475</v>
      </c>
      <c r="B562">
        <v>20180710</v>
      </c>
      <c r="C562">
        <v>20180717</v>
      </c>
    </row>
    <row r="563" spans="1:3">
      <c r="A563" t="s">
        <v>476</v>
      </c>
      <c r="B563">
        <v>20180710</v>
      </c>
      <c r="C563">
        <v>20180717</v>
      </c>
    </row>
    <row r="564" spans="1:3">
      <c r="A564" t="str">
        <f> 한국 정상으로는 15년만에 싱가포르를 국빈 방문한문재인대통령과 김정숙 여사가 12일 오전(현지시각) 싱가포르 대통령궁(이스타나, Istana)에서 열린 공식 환영식에 참석하고 있다. 2018.07.12. pak7130...</f>
        <v>0</v>
      </c>
      <c r="B564">
        <v>20180710</v>
      </c>
      <c r="C564">
        <v>20180717</v>
      </c>
    </row>
    <row r="565" spans="1:3">
      <c r="A565" t="str">
        <f> 싱가포르를 국빈 방문한문재인대통령이 12일 오전(현지시각) 싱가포르 대통령궁(이스타나, Istana)에서 열린 공식 환영식에 참석하여 의장대를 사열하고 있다. 2018.07.12. pak7130@newsis.com [사진 영상...</f>
        <v>0</v>
      </c>
      <c r="B565">
        <v>20180710</v>
      </c>
      <c r="C565">
        <v>20180717</v>
      </c>
    </row>
    <row r="566" spans="1:3">
      <c r="A566" t="str">
        <f>문재인대통령이 12일 오전(현지시각) 싱가포르 대통령궁(이스타나, Istana)에서 리센룽(Lee Hsien Loong) 총리와 정상 회담을 앞두고 악수를 하고 있다. 2018.07.12. pak7130@newsis.com [사진 영상 제보받습니다]...</f>
        <v>0</v>
      </c>
      <c r="B566">
        <v>20180710</v>
      </c>
      <c r="C566">
        <v>20180717</v>
      </c>
    </row>
    <row r="567" spans="1:3">
      <c r="A567" t="s">
        <v>477</v>
      </c>
      <c r="B567">
        <v>20180710</v>
      </c>
      <c r="C567">
        <v>20180717</v>
      </c>
    </row>
    <row r="568" spans="1:3">
      <c r="A568" t="s">
        <v>478</v>
      </c>
      <c r="B568">
        <v>20180710</v>
      </c>
      <c r="C568">
        <v>20180717</v>
      </c>
    </row>
    <row r="569" spans="1:3">
      <c r="A569" t="s">
        <v>479</v>
      </c>
      <c r="B569">
        <v>20180710</v>
      </c>
      <c r="C569">
        <v>20180717</v>
      </c>
    </row>
    <row r="570" spans="1:3">
      <c r="A570" t="s">
        <v>480</v>
      </c>
      <c r="B570">
        <v>20180710</v>
      </c>
      <c r="C570">
        <v>20180717</v>
      </c>
    </row>
    <row r="571" spans="1:3">
      <c r="A571" t="s">
        <v>481</v>
      </c>
      <c r="B571">
        <v>20180710</v>
      </c>
      <c r="C571">
        <v>20180717</v>
      </c>
    </row>
    <row r="572" spans="1:3">
      <c r="A572" t="s">
        <v>482</v>
      </c>
      <c r="B572">
        <v>20180710</v>
      </c>
      <c r="C572">
        <v>20180717</v>
      </c>
    </row>
    <row r="573" spans="1:3">
      <c r="A573" t="s">
        <v>483</v>
      </c>
      <c r="B573">
        <v>20180710</v>
      </c>
      <c r="C573">
        <v>20180717</v>
      </c>
    </row>
    <row r="574" spans="1:3">
      <c r="A574" t="s">
        <v>484</v>
      </c>
      <c r="B574">
        <v>20180710</v>
      </c>
      <c r="C574">
        <v>20180717</v>
      </c>
    </row>
    <row r="575" spans="1:3">
      <c r="A575" t="s">
        <v>485</v>
      </c>
      <c r="B575">
        <v>20180710</v>
      </c>
      <c r="C575">
        <v>20180717</v>
      </c>
    </row>
    <row r="576" spans="1:3">
      <c r="A576" t="s">
        <v>486</v>
      </c>
      <c r="B576">
        <v>20180710</v>
      </c>
      <c r="C576">
        <v>20180717</v>
      </c>
    </row>
    <row r="577" spans="1:3">
      <c r="A577" t="s">
        <v>487</v>
      </c>
      <c r="B577">
        <v>20180710</v>
      </c>
      <c r="C577">
        <v>20180717</v>
      </c>
    </row>
    <row r="578" spans="1:3">
      <c r="A578" t="s">
        <v>488</v>
      </c>
      <c r="B578">
        <v>20180710</v>
      </c>
      <c r="C578">
        <v>20180717</v>
      </c>
    </row>
    <row r="579" spans="1:3">
      <c r="A579" t="s">
        <v>489</v>
      </c>
      <c r="B579">
        <v>20180710</v>
      </c>
      <c r="C579">
        <v>20180717</v>
      </c>
    </row>
    <row r="580" spans="1:3">
      <c r="A580" t="s">
        <v>490</v>
      </c>
      <c r="B580">
        <v>20180710</v>
      </c>
      <c r="C580">
        <v>20180717</v>
      </c>
    </row>
    <row r="581" spans="1:3">
      <c r="A581" t="str">
        <f> 싱가포르를 국빈 방문한문재인대통령이 12일 오전(현지시각) 싱가포르 대통령궁(이스타나, Istana)에서 열린 공식 환영식에 참석하고 있다. 2018.07.12. pak7130@newsis.com [사진 영상 제보받습니다] 공감언론...</f>
        <v>0</v>
      </c>
      <c r="B581">
        <v>20180710</v>
      </c>
      <c r="C581">
        <v>20180717</v>
      </c>
    </row>
    <row r="582" spans="1:3">
      <c r="A582" t="s">
        <v>491</v>
      </c>
      <c r="B582">
        <v>20180710</v>
      </c>
      <c r="C582">
        <v>20180717</v>
      </c>
    </row>
    <row r="583" spans="1:3">
      <c r="A583" t="s">
        <v>492</v>
      </c>
      <c r="B583">
        <v>20180710</v>
      </c>
      <c r="C583">
        <v>20180717</v>
      </c>
    </row>
    <row r="584" spans="1:3">
      <c r="A584" t="str">
        <f> 싱가포르를 국빈 방문한문재인대통령이 12일 오전(현지시각) 싱가포르 대통령궁(이스타나, Istana)에서 열린 공식 환영식에 참석해 국기에 대한 경례를 하고 있다. 2018.07.12. pak7130@newsis.com [사진 영상...</f>
        <v>0</v>
      </c>
      <c r="B584">
        <v>20180710</v>
      </c>
      <c r="C584">
        <v>20180717</v>
      </c>
    </row>
    <row r="585" spans="1:3">
      <c r="A585" t="s">
        <v>493</v>
      </c>
      <c r="B585">
        <v>20180710</v>
      </c>
      <c r="C585">
        <v>20180717</v>
      </c>
    </row>
    <row r="586" spans="1:3">
      <c r="A586" t="s">
        <v>494</v>
      </c>
      <c r="B586">
        <v>20180710</v>
      </c>
      <c r="C586">
        <v>20180717</v>
      </c>
    </row>
    <row r="587" spans="1:3">
      <c r="A587" t="s">
        <v>495</v>
      </c>
      <c r="B587">
        <v>20180710</v>
      </c>
      <c r="C587">
        <v>20180717</v>
      </c>
    </row>
    <row r="588" spans="1:3">
      <c r="A588" t="s">
        <v>496</v>
      </c>
      <c r="B588">
        <v>20180710</v>
      </c>
      <c r="C588">
        <v>20180717</v>
      </c>
    </row>
    <row r="589" spans="1:3">
      <c r="A589" t="s">
        <v>497</v>
      </c>
      <c r="B589">
        <v>20180710</v>
      </c>
      <c r="C589">
        <v>20180717</v>
      </c>
    </row>
    <row r="590" spans="1:3">
      <c r="A590" t="s">
        <v>498</v>
      </c>
      <c r="B590">
        <v>20180710</v>
      </c>
      <c r="C590">
        <v>20180717</v>
      </c>
    </row>
    <row r="591" spans="1:3">
      <c r="A591" t="s">
        <v>499</v>
      </c>
      <c r="B591">
        <v>20180710</v>
      </c>
      <c r="C591">
        <v>20180717</v>
      </c>
    </row>
    <row r="592" spans="1:3">
      <c r="A592" t="s">
        <v>500</v>
      </c>
      <c r="B592">
        <v>20180710</v>
      </c>
      <c r="C592">
        <v>20180717</v>
      </c>
    </row>
    <row r="593" spans="1:3">
      <c r="A593" t="s">
        <v>501</v>
      </c>
      <c r="B593">
        <v>20180710</v>
      </c>
      <c r="C593">
        <v>20180717</v>
      </c>
    </row>
    <row r="594" spans="1:3">
      <c r="A594" t="s">
        <v>502</v>
      </c>
      <c r="B594">
        <v>20180710</v>
      </c>
      <c r="C594">
        <v>20180717</v>
      </c>
    </row>
    <row r="595" spans="1:3">
      <c r="A595" t="s">
        <v>503</v>
      </c>
      <c r="B595">
        <v>20180710</v>
      </c>
      <c r="C595">
        <v>20180717</v>
      </c>
    </row>
    <row r="596" spans="1:3">
      <c r="A596" t="s">
        <v>504</v>
      </c>
      <c r="B596">
        <v>20180710</v>
      </c>
      <c r="C596">
        <v>20180717</v>
      </c>
    </row>
    <row r="597" spans="1:3">
      <c r="A597" t="s">
        <v>505</v>
      </c>
      <c r="B597">
        <v>20180710</v>
      </c>
      <c r="C597">
        <v>20180717</v>
      </c>
    </row>
    <row r="598" spans="1:3">
      <c r="A598" t="str">
        <f> 청와대가 11일문재인대통령의 인도 순방 B컷 사진을 공개했다. 사진은 숙소 로비에서문재인대통령을 만나기 위해 기다리는 교민 모습. 2018.7.11. (사진=청와대 제공) photo@newsis.com [사진 영상...</f>
        <v>0</v>
      </c>
      <c r="B598">
        <v>20180710</v>
      </c>
      <c r="C598">
        <v>20180717</v>
      </c>
    </row>
    <row r="599" spans="1:3">
      <c r="A599" t="str">
        <f> 청와대가 11일문재인대통령의 인도 순방 B컷 사진을 공개했다. 사진은 인도 국빈방문 기간동안문재인대통령이 탑승한 차량. 2018.7.11. (사진=청와대 제공) photo@newsis.com [사진 영상 제보받습니다]...</f>
        <v>0</v>
      </c>
      <c r="B599">
        <v>20180710</v>
      </c>
      <c r="C599">
        <v>20180717</v>
      </c>
    </row>
    <row r="600" spans="1:3">
      <c r="A600" t="str">
        <f> 청와대가 11일문재인대통령의 인도 순방 B컷 사진을 공개했다. 확대정상회담이 열리기 전 대기실에서 원고를 손보고 있는문재인대통령. 2018.7.11. (사진=청와대 제공) photo@newsis.com [사진 영상...</f>
        <v>0</v>
      </c>
      <c r="B600">
        <v>20180710</v>
      </c>
      <c r="C600">
        <v>20180717</v>
      </c>
    </row>
    <row r="601" spans="1:3">
      <c r="A601" t="s">
        <v>506</v>
      </c>
      <c r="B601">
        <v>20180710</v>
      </c>
      <c r="C601">
        <v>20180717</v>
      </c>
    </row>
    <row r="602" spans="1:3">
      <c r="A602" t="s">
        <v>507</v>
      </c>
      <c r="B602">
        <v>20180710</v>
      </c>
      <c r="C602">
        <v>20180717</v>
      </c>
    </row>
    <row r="603" spans="1:3">
      <c r="A603" t="s">
        <v>508</v>
      </c>
      <c r="B603">
        <v>20180710</v>
      </c>
      <c r="C603">
        <v>20180717</v>
      </c>
    </row>
    <row r="604" spans="1:3">
      <c r="A604" t="s">
        <v>509</v>
      </c>
      <c r="B604">
        <v>20180710</v>
      </c>
      <c r="C604">
        <v>20180717</v>
      </c>
    </row>
    <row r="605" spans="1:3">
      <c r="A605" t="s">
        <v>510</v>
      </c>
      <c r="B605">
        <v>20180710</v>
      </c>
      <c r="C605">
        <v>20180717</v>
      </c>
    </row>
    <row r="606" spans="1:3">
      <c r="A606" t="s">
        <v>511</v>
      </c>
      <c r="B606">
        <v>20180710</v>
      </c>
      <c r="C606">
        <v>20180717</v>
      </c>
    </row>
    <row r="607" spans="1:3">
      <c r="A607" t="str">
        <f> 사교육걱정없는세상 회원들이 11일 오전 서울 청와대 분수 앞 광장에서문재인정부의 공교육 혁신 핵심공약인 고교학점제 실종위기에 대한 규탄 기자회견을 하고 있다. 이날 사교육걱정없는세상은문재인...</f>
        <v>0</v>
      </c>
      <c r="B607">
        <v>20180710</v>
      </c>
      <c r="C607">
        <v>20180717</v>
      </c>
    </row>
    <row r="608" spans="1:3">
      <c r="A608" t="s">
        <v>512</v>
      </c>
      <c r="B608">
        <v>20180710</v>
      </c>
      <c r="C608">
        <v>20180717</v>
      </c>
    </row>
    <row r="609" spans="1:3">
      <c r="A609" t="s">
        <v>513</v>
      </c>
      <c r="B609">
        <v>20180710</v>
      </c>
      <c r="C609">
        <v>20180717</v>
      </c>
    </row>
    <row r="610" spans="1:3">
      <c r="A610" t="s">
        <v>514</v>
      </c>
      <c r="B610">
        <v>20180710</v>
      </c>
      <c r="C610">
        <v>20180717</v>
      </c>
    </row>
    <row r="611" spans="1:3">
      <c r="A611" t="s">
        <v>515</v>
      </c>
      <c r="B611">
        <v>20180710</v>
      </c>
      <c r="C611">
        <v>20180717</v>
      </c>
    </row>
    <row r="612" spans="1:3">
      <c r="A612" t="s">
        <v>516</v>
      </c>
      <c r="B612">
        <v>20180710</v>
      </c>
      <c r="C612">
        <v>20180717</v>
      </c>
    </row>
    <row r="613" spans="1:3">
      <c r="A613" t="str">
        <f> 사교육걱정없는세상 회원들이 11일 오전 서울 청와대 분수 앞 광장에서문재인정부의 공교육 혁신 핵심공약인 고교학점제 실종위기에 대한 규탄 기자회견을 하고 있다. 이날 사교육걱정없는세상은문재인...</f>
        <v>0</v>
      </c>
      <c r="B613">
        <v>20180710</v>
      </c>
      <c r="C613">
        <v>20180717</v>
      </c>
    </row>
    <row r="614" spans="1:3">
      <c r="A614" t="str">
        <f> 싱가포르 국빈방문을 위해문재인대통령과 김정숙 여사가 11일(현지시간) 오후 싱가포르창이국제공항에 도착해 영접나온 싱가포르 정부 관계자들과 악수를 하고 있다. 2018.07.11. pak7130@newsis.com [사진...</f>
        <v>0</v>
      </c>
      <c r="B614">
        <v>20180710</v>
      </c>
      <c r="C614">
        <v>20180717</v>
      </c>
    </row>
    <row r="615" spans="1:3">
      <c r="A615" t="s">
        <v>517</v>
      </c>
      <c r="B615">
        <v>20180710</v>
      </c>
      <c r="C615">
        <v>20180717</v>
      </c>
    </row>
    <row r="616" spans="1:3">
      <c r="A616" t="s">
        <v>518</v>
      </c>
      <c r="B616">
        <v>20180710</v>
      </c>
      <c r="C616">
        <v>20180717</v>
      </c>
    </row>
    <row r="617" spans="1:3">
      <c r="A617" t="s">
        <v>519</v>
      </c>
      <c r="B617">
        <v>20180710</v>
      </c>
      <c r="C617">
        <v>20180717</v>
      </c>
    </row>
    <row r="618" spans="1:3">
      <c r="A618" t="s">
        <v>520</v>
      </c>
      <c r="B618">
        <v>20180710</v>
      </c>
      <c r="C618">
        <v>20180717</v>
      </c>
    </row>
    <row r="619" spans="1:3">
      <c r="A619" t="s">
        <v>521</v>
      </c>
      <c r="B619">
        <v>20180710</v>
      </c>
      <c r="C619">
        <v>20180717</v>
      </c>
    </row>
    <row r="620" spans="1:3">
      <c r="A620" t="s">
        <v>522</v>
      </c>
      <c r="B620">
        <v>20180710</v>
      </c>
      <c r="C620">
        <v>20180717</v>
      </c>
    </row>
    <row r="621" spans="1:3">
      <c r="A621" t="s">
        <v>523</v>
      </c>
      <c r="B621">
        <v>20180710</v>
      </c>
      <c r="C621">
        <v>20180717</v>
      </c>
    </row>
    <row r="622" spans="1:3">
      <c r="A622" t="str">
        <f> 사교육걱정없는세상 회원들이 11일 오전 서울 청와대 분수 앞 광장에서문재인정부의 공교육 혁신 핵심공약인 고교학점제 실종위기에 대한 규탄 기자회견을 하고 있다. 이날 사교육걱정없는세상은문재인...</f>
        <v>0</v>
      </c>
      <c r="B622">
        <v>20180710</v>
      </c>
      <c r="C622">
        <v>20180717</v>
      </c>
    </row>
    <row r="623" spans="1:3">
      <c r="A623" t="s">
        <v>524</v>
      </c>
      <c r="B623">
        <v>20180710</v>
      </c>
      <c r="C623">
        <v>20180717</v>
      </c>
    </row>
    <row r="624" spans="1:3">
      <c r="A624" t="str">
        <f> 싱가포르 국빈방문을 위해문재인대통령과 부인 김정숙 여사가 11일(현지시간) 오후 싱가포르 창이국제공항에 도착해 영접나온 데이몬드 리 영예수행장관과 악수를 하고 있다. . 2018.07.11. pak7130@newsis.com...</f>
        <v>0</v>
      </c>
      <c r="B624">
        <v>20180710</v>
      </c>
      <c r="C624">
        <v>20180717</v>
      </c>
    </row>
    <row r="625" spans="1:3">
      <c r="A625" t="s">
        <v>525</v>
      </c>
      <c r="B625">
        <v>20180710</v>
      </c>
      <c r="C625">
        <v>20180717</v>
      </c>
    </row>
    <row r="626" spans="1:3">
      <c r="A626" t="s">
        <v>526</v>
      </c>
      <c r="B626">
        <v>20180710</v>
      </c>
      <c r="C626">
        <v>20180717</v>
      </c>
    </row>
    <row r="627" spans="1:3">
      <c r="A627" t="s">
        <v>527</v>
      </c>
      <c r="B627">
        <v>20180710</v>
      </c>
      <c r="C627">
        <v>20180717</v>
      </c>
    </row>
    <row r="628" spans="1:3">
      <c r="A628" t="s">
        <v>528</v>
      </c>
      <c r="B628">
        <v>20180710</v>
      </c>
      <c r="C628">
        <v>20180717</v>
      </c>
    </row>
    <row r="629" spans="1:3">
      <c r="A629" t="s">
        <v>529</v>
      </c>
      <c r="B629">
        <v>20180710</v>
      </c>
      <c r="C629">
        <v>20180717</v>
      </c>
    </row>
    <row r="630" spans="1:3">
      <c r="A630" t="s">
        <v>530</v>
      </c>
      <c r="B630">
        <v>20180710</v>
      </c>
      <c r="C630">
        <v>20180717</v>
      </c>
    </row>
    <row r="631" spans="1:3">
      <c r="A631" t="str">
        <f> 인도를 국빈 방문을 마친문재인대통령과 부인 김정숙 여사가 11일 뉴델리 팔람 공군공항에서 도착, 싱가포르 국빈 방문을 위해 전용기에 올라 환송인사들에 인사하고 있다. 2018.07.11. pak7130@newsis.com...</f>
        <v>0</v>
      </c>
      <c r="B631">
        <v>20180710</v>
      </c>
      <c r="C631">
        <v>20180717</v>
      </c>
    </row>
    <row r="632" spans="1:3">
      <c r="A632" t="s">
        <v>531</v>
      </c>
      <c r="B632">
        <v>20180710</v>
      </c>
      <c r="C632">
        <v>20180717</v>
      </c>
    </row>
    <row r="633" spans="1:3">
      <c r="A633" t="s">
        <v>532</v>
      </c>
      <c r="B633">
        <v>20180710</v>
      </c>
      <c r="C633">
        <v>20180717</v>
      </c>
    </row>
    <row r="634" spans="1:3">
      <c r="A634" t="s">
        <v>533</v>
      </c>
      <c r="B634">
        <v>20180710</v>
      </c>
      <c r="C634">
        <v>20180717</v>
      </c>
    </row>
    <row r="635" spans="1:3">
      <c r="A635" t="str">
        <f> 싱가포르 국빈방문을 위해문재인대통령이 11일(현지시간) 오후 싱가포르창이국제공항에 도착해 영접나온 안영집 주 싱가포르 대사와 악수를 하고 있다. 2018.07.11. pak7130@newsis.com [사진 영상...</f>
        <v>0</v>
      </c>
      <c r="B635">
        <v>20180710</v>
      </c>
      <c r="C635">
        <v>20180717</v>
      </c>
    </row>
    <row r="636" spans="1:3">
      <c r="A636" t="s">
        <v>534</v>
      </c>
      <c r="B636">
        <v>20180710</v>
      </c>
      <c r="C636">
        <v>20180717</v>
      </c>
    </row>
    <row r="637" spans="1:3">
      <c r="A637" t="s">
        <v>535</v>
      </c>
      <c r="B637">
        <v>20180710</v>
      </c>
      <c r="C637">
        <v>20180717</v>
      </c>
    </row>
    <row r="638" spans="1:3">
      <c r="A638" t="s">
        <v>536</v>
      </c>
      <c r="B638">
        <v>20180710</v>
      </c>
      <c r="C638">
        <v>20180717</v>
      </c>
    </row>
    <row r="639" spans="1:3">
      <c r="A639" t="s">
        <v>537</v>
      </c>
      <c r="B639">
        <v>20180710</v>
      </c>
      <c r="C639">
        <v>20180717</v>
      </c>
    </row>
    <row r="640" spans="1:3">
      <c r="A640" t="s">
        <v>538</v>
      </c>
      <c r="B640">
        <v>20180710</v>
      </c>
      <c r="C640">
        <v>20180717</v>
      </c>
    </row>
    <row r="641" spans="1:3">
      <c r="A641" t="str">
        <f> 싱가포르 국빈방문을 위해문재인대통령과 부인 김정숙 여사가 11일(현지시간) 오후 싱가포르 창이국제공항에 도착하고 있다. 2018.07.11. pak7130@newsis.com [사진 영상 제보받습니다] 공감언론 뉴시스가...</f>
        <v>0</v>
      </c>
      <c r="B641">
        <v>20180710</v>
      </c>
      <c r="C641">
        <v>20180717</v>
      </c>
    </row>
    <row r="642" spans="1:3">
      <c r="A642" t="s">
        <v>539</v>
      </c>
      <c r="B642">
        <v>20180710</v>
      </c>
      <c r="C642">
        <v>20180717</v>
      </c>
    </row>
    <row r="643" spans="1:3">
      <c r="A643" t="s">
        <v>540</v>
      </c>
      <c r="B643">
        <v>20180710</v>
      </c>
      <c r="C643">
        <v>20180717</v>
      </c>
    </row>
    <row r="644" spans="1:3">
      <c r="A644" t="s">
        <v>541</v>
      </c>
      <c r="B644">
        <v>20180710</v>
      </c>
      <c r="C644">
        <v>20180717</v>
      </c>
    </row>
    <row r="645" spans="1:3">
      <c r="A645" t="s">
        <v>542</v>
      </c>
      <c r="B645">
        <v>20180710</v>
      </c>
      <c r="C645">
        <v>20180717</v>
      </c>
    </row>
    <row r="646" spans="1:3">
      <c r="A646" t="s">
        <v>543</v>
      </c>
      <c r="B646">
        <v>20180710</v>
      </c>
      <c r="C646">
        <v>20180717</v>
      </c>
    </row>
    <row r="647" spans="1:3">
      <c r="A647" t="s">
        <v>544</v>
      </c>
      <c r="B647">
        <v>20180710</v>
      </c>
      <c r="C647">
        <v>20180717</v>
      </c>
    </row>
    <row r="648" spans="1:3">
      <c r="A648" t="s">
        <v>398</v>
      </c>
      <c r="B648">
        <v>20180710</v>
      </c>
      <c r="C648">
        <v>20180717</v>
      </c>
    </row>
    <row r="649" spans="1:3">
      <c r="A649" t="s">
        <v>545</v>
      </c>
      <c r="B649">
        <v>20180710</v>
      </c>
      <c r="C649">
        <v>20180717</v>
      </c>
    </row>
    <row r="650" spans="1:3">
      <c r="A650" t="str">
        <f> 인도 국빈 방문을 마친문재인대통령이 11일 뉴델리 팔람 공군공항에서 인도 싱 영예수행장관(외교부 국무장관)으로부터 순방 사진첩을 선물받고 있다. 2018.07.11. pak7130@newsis.com [사진 영상...</f>
        <v>0</v>
      </c>
      <c r="B650">
        <v>20180710</v>
      </c>
      <c r="C650">
        <v>20180717</v>
      </c>
    </row>
    <row r="651" spans="1:3">
      <c r="A651" t="s">
        <v>546</v>
      </c>
      <c r="B651">
        <v>20180710</v>
      </c>
      <c r="C651">
        <v>20180717</v>
      </c>
    </row>
    <row r="652" spans="1:3">
      <c r="A652" t="str">
        <f> 인도 국빈 방문을 마친문재인대통령이 11일 뉴델리 팔람 공군공항에서 환송 나온 신봉길 주인도대사와 인사를 나누고 있다. 2018.07.11. pak7130@newsis.com [사진 영상 제보받습니다] 공감언론 뉴시스가 독자...</f>
        <v>0</v>
      </c>
      <c r="B652">
        <v>20180710</v>
      </c>
      <c r="C652">
        <v>20180717</v>
      </c>
    </row>
    <row r="653" spans="1:3">
      <c r="A653" t="str">
        <f> 인도를 국빈 방문을 마친문재인대통령과 부인 김정숙 여사가 11일 뉴델리 팔람 공군공항에서 도착, 환송 나온 인사들과 인사를 나누고 있다. 2018.07.11. pak7130@newsis.com [사진 영상 제보받습니다]...</f>
        <v>0</v>
      </c>
      <c r="B653">
        <v>20180710</v>
      </c>
      <c r="C653">
        <v>20180717</v>
      </c>
    </row>
    <row r="654" spans="1:3">
      <c r="A654" t="s">
        <v>547</v>
      </c>
      <c r="B654">
        <v>20180710</v>
      </c>
      <c r="C654">
        <v>20180717</v>
      </c>
    </row>
    <row r="655" spans="1:3">
      <c r="A655" t="s">
        <v>548</v>
      </c>
      <c r="B655">
        <v>20180710</v>
      </c>
      <c r="C655">
        <v>20180717</v>
      </c>
    </row>
    <row r="656" spans="1:3">
      <c r="A656" t="s">
        <v>549</v>
      </c>
      <c r="B656">
        <v>20180710</v>
      </c>
      <c r="C656">
        <v>20180717</v>
      </c>
    </row>
    <row r="657" spans="1:3">
      <c r="A657" t="s">
        <v>550</v>
      </c>
      <c r="B657">
        <v>20180710</v>
      </c>
      <c r="C657">
        <v>20180717</v>
      </c>
    </row>
    <row r="658" spans="1:3">
      <c r="A658" t="s">
        <v>551</v>
      </c>
      <c r="B658">
        <v>20180710</v>
      </c>
      <c r="C658">
        <v>20180717</v>
      </c>
    </row>
    <row r="659" spans="1:3">
      <c r="A659" t="s">
        <v>552</v>
      </c>
      <c r="B659">
        <v>20180710</v>
      </c>
      <c r="C659">
        <v>20180717</v>
      </c>
    </row>
    <row r="660" spans="1:3">
      <c r="A660" t="s">
        <v>553</v>
      </c>
      <c r="B660">
        <v>20180710</v>
      </c>
      <c r="C660">
        <v>20180717</v>
      </c>
    </row>
    <row r="661" spans="1:3">
      <c r="A661" t="s">
        <v>554</v>
      </c>
      <c r="B661">
        <v>20180710</v>
      </c>
      <c r="C661">
        <v>20180717</v>
      </c>
    </row>
    <row r="662" spans="1:3">
      <c r="A662" t="s">
        <v>555</v>
      </c>
      <c r="B662">
        <v>20180710</v>
      </c>
      <c r="C662">
        <v>20180717</v>
      </c>
    </row>
    <row r="663" spans="1:3">
      <c r="A663" t="s">
        <v>556</v>
      </c>
      <c r="B663">
        <v>20180710</v>
      </c>
      <c r="C663">
        <v>20180717</v>
      </c>
    </row>
    <row r="664" spans="1:3">
      <c r="A664" t="s">
        <v>557</v>
      </c>
      <c r="B664">
        <v>20180710</v>
      </c>
      <c r="C664">
        <v>20180717</v>
      </c>
    </row>
    <row r="665" spans="1:3">
      <c r="A665" t="s">
        <v>558</v>
      </c>
      <c r="B665">
        <v>20180710</v>
      </c>
      <c r="C665">
        <v>20180717</v>
      </c>
    </row>
    <row r="666" spans="1:3">
      <c r="A666" t="s">
        <v>559</v>
      </c>
      <c r="B666">
        <v>20180710</v>
      </c>
      <c r="C666">
        <v>20180717</v>
      </c>
    </row>
    <row r="667" spans="1:3">
      <c r="A667" t="s">
        <v>560</v>
      </c>
      <c r="B667">
        <v>20180710</v>
      </c>
      <c r="C667">
        <v>20180717</v>
      </c>
    </row>
    <row r="668" spans="1:3">
      <c r="A668" t="s">
        <v>561</v>
      </c>
      <c r="B668">
        <v>20180710</v>
      </c>
      <c r="C668">
        <v>20180717</v>
      </c>
    </row>
    <row r="669" spans="1:3">
      <c r="A669" t="s">
        <v>562</v>
      </c>
      <c r="B669">
        <v>20180710</v>
      </c>
      <c r="C669">
        <v>20180717</v>
      </c>
    </row>
    <row r="670" spans="1:3">
      <c r="A670" t="s">
        <v>563</v>
      </c>
      <c r="B670">
        <v>20180710</v>
      </c>
      <c r="C670">
        <v>20180717</v>
      </c>
    </row>
    <row r="671" spans="1:3">
      <c r="A671" t="s">
        <v>564</v>
      </c>
      <c r="B671">
        <v>20180710</v>
      </c>
      <c r="C671">
        <v>20180717</v>
      </c>
    </row>
    <row r="672" spans="1:3">
      <c r="A672" t="s">
        <v>565</v>
      </c>
      <c r="B672">
        <v>20180710</v>
      </c>
      <c r="C672">
        <v>20180717</v>
      </c>
    </row>
    <row r="673" spans="1:3">
      <c r="A673" t="s">
        <v>566</v>
      </c>
      <c r="B673">
        <v>20180710</v>
      </c>
      <c r="C673">
        <v>20180717</v>
      </c>
    </row>
    <row r="674" spans="1:3">
      <c r="A674" t="s">
        <v>567</v>
      </c>
      <c r="B674">
        <v>20180710</v>
      </c>
      <c r="C674">
        <v>20180717</v>
      </c>
    </row>
    <row r="675" spans="1:3">
      <c r="A675" t="s">
        <v>568</v>
      </c>
      <c r="B675">
        <v>20180710</v>
      </c>
      <c r="C675">
        <v>20180717</v>
      </c>
    </row>
    <row r="676" spans="1:3">
      <c r="A676" t="s">
        <v>569</v>
      </c>
      <c r="B676">
        <v>20180710</v>
      </c>
      <c r="C676">
        <v>20180717</v>
      </c>
    </row>
    <row r="677" spans="1:3">
      <c r="A677" t="s">
        <v>570</v>
      </c>
      <c r="B677">
        <v>20180710</v>
      </c>
      <c r="C677">
        <v>20180717</v>
      </c>
    </row>
    <row r="678" spans="1:3">
      <c r="A678" t="s">
        <v>571</v>
      </c>
      <c r="B678">
        <v>20180710</v>
      </c>
      <c r="C678">
        <v>20180717</v>
      </c>
    </row>
    <row r="679" spans="1:3">
      <c r="A679" t="s">
        <v>572</v>
      </c>
      <c r="B679">
        <v>20180710</v>
      </c>
      <c r="C679">
        <v>20180717</v>
      </c>
    </row>
    <row r="680" spans="1:3">
      <c r="A680" t="s">
        <v>573</v>
      </c>
      <c r="B680">
        <v>20180710</v>
      </c>
      <c r="C680">
        <v>20180717</v>
      </c>
    </row>
    <row r="681" spans="1:3">
      <c r="A681" t="s">
        <v>574</v>
      </c>
      <c r="B681">
        <v>20180710</v>
      </c>
      <c r="C681">
        <v>20180717</v>
      </c>
    </row>
    <row r="682" spans="1:3">
      <c r="A682" t="s">
        <v>575</v>
      </c>
      <c r="B682">
        <v>20180710</v>
      </c>
      <c r="C682">
        <v>20180717</v>
      </c>
    </row>
    <row r="683" spans="1:3">
      <c r="A683" t="s">
        <v>576</v>
      </c>
      <c r="B683">
        <v>20180710</v>
      </c>
      <c r="C683">
        <v>20180717</v>
      </c>
    </row>
    <row r="684" spans="1:3">
      <c r="A684" t="s">
        <v>577</v>
      </c>
      <c r="B684">
        <v>20180710</v>
      </c>
      <c r="C684">
        <v>20180717</v>
      </c>
    </row>
    <row r="685" spans="1:3">
      <c r="A685" t="s">
        <v>578</v>
      </c>
      <c r="B685">
        <v>20180710</v>
      </c>
      <c r="C685">
        <v>20180717</v>
      </c>
    </row>
    <row r="686" spans="1:3">
      <c r="A686" t="s">
        <v>579</v>
      </c>
      <c r="B686">
        <v>20180710</v>
      </c>
      <c r="C686">
        <v>20180717</v>
      </c>
    </row>
    <row r="687" spans="1:3">
      <c r="A687" t="s">
        <v>580</v>
      </c>
      <c r="B687">
        <v>20180710</v>
      </c>
      <c r="C687">
        <v>20180717</v>
      </c>
    </row>
    <row r="688" spans="1:3">
      <c r="A688" t="s">
        <v>581</v>
      </c>
      <c r="B688">
        <v>20180710</v>
      </c>
      <c r="C688">
        <v>20180717</v>
      </c>
    </row>
    <row r="689" spans="1:3">
      <c r="A689" t="s">
        <v>582</v>
      </c>
      <c r="B689">
        <v>20180710</v>
      </c>
      <c r="C689">
        <v>20180717</v>
      </c>
    </row>
    <row r="690" spans="1:3">
      <c r="A690" t="s">
        <v>583</v>
      </c>
      <c r="B690">
        <v>20180710</v>
      </c>
      <c r="C690">
        <v>20180717</v>
      </c>
    </row>
    <row r="691" spans="1:3">
      <c r="A691" t="s">
        <v>584</v>
      </c>
      <c r="B691">
        <v>20180710</v>
      </c>
      <c r="C691">
        <v>20180717</v>
      </c>
    </row>
    <row r="692" spans="1:3">
      <c r="A692" t="s">
        <v>585</v>
      </c>
      <c r="B692">
        <v>20180710</v>
      </c>
      <c r="C692">
        <v>20180717</v>
      </c>
    </row>
    <row r="693" spans="1:3">
      <c r="A693" t="s">
        <v>586</v>
      </c>
      <c r="B693">
        <v>20180710</v>
      </c>
      <c r="C693">
        <v>20180717</v>
      </c>
    </row>
    <row r="694" spans="1:3">
      <c r="A694" t="s">
        <v>587</v>
      </c>
      <c r="B694">
        <v>20180710</v>
      </c>
      <c r="C694">
        <v>20180717</v>
      </c>
    </row>
    <row r="695" spans="1:3">
      <c r="A695" t="s">
        <v>588</v>
      </c>
      <c r="B695">
        <v>20180710</v>
      </c>
      <c r="C695">
        <v>20180717</v>
      </c>
    </row>
    <row r="696" spans="1:3">
      <c r="A696" t="s">
        <v>589</v>
      </c>
      <c r="B696">
        <v>20180710</v>
      </c>
      <c r="C696">
        <v>20180717</v>
      </c>
    </row>
    <row r="697" spans="1:3">
      <c r="A697" t="s">
        <v>590</v>
      </c>
      <c r="B697">
        <v>20180710</v>
      </c>
      <c r="C697">
        <v>20180717</v>
      </c>
    </row>
    <row r="698" spans="1:3">
      <c r="A698" t="s">
        <v>591</v>
      </c>
      <c r="B698">
        <v>20180710</v>
      </c>
      <c r="C698">
        <v>20180717</v>
      </c>
    </row>
    <row r="699" spans="1:3">
      <c r="A699" t="s">
        <v>592</v>
      </c>
      <c r="B699">
        <v>20180710</v>
      </c>
      <c r="C699">
        <v>20180717</v>
      </c>
    </row>
    <row r="700" spans="1:3">
      <c r="A700" t="s">
        <v>593</v>
      </c>
      <c r="B700">
        <v>20180710</v>
      </c>
      <c r="C700">
        <v>20180717</v>
      </c>
    </row>
    <row r="701" spans="1:3">
      <c r="A701" t="s">
        <v>594</v>
      </c>
      <c r="B701">
        <v>20180710</v>
      </c>
      <c r="C701">
        <v>20180717</v>
      </c>
    </row>
    <row r="702" spans="1:3">
      <c r="A702" t="str">
        <f> 인도를 국빈 방문중인문재인대통령과 부인 김정숙 여사가 10일 오후(현지시간) 뉴델리 대통령 궁에서 열린 람 나트 코빈드 인도 대통령 주최 만찬에서 6.25 참전 용사와 인사하고 있다. 2018.7.11. pak7130...</f>
        <v>0</v>
      </c>
      <c r="B702">
        <v>20180710</v>
      </c>
      <c r="C702">
        <v>20180717</v>
      </c>
    </row>
    <row r="703" spans="1:3">
      <c r="A703" t="s">
        <v>595</v>
      </c>
      <c r="B703">
        <v>20180710</v>
      </c>
      <c r="C703">
        <v>20180717</v>
      </c>
    </row>
    <row r="704" spans="1:3">
      <c r="A704" t="s">
        <v>596</v>
      </c>
      <c r="B704">
        <v>20180710</v>
      </c>
      <c r="C704">
        <v>20180717</v>
      </c>
    </row>
    <row r="705" spans="1:3">
      <c r="A705" t="s">
        <v>597</v>
      </c>
      <c r="B705">
        <v>20180710</v>
      </c>
      <c r="C705">
        <v>20180717</v>
      </c>
    </row>
    <row r="706" spans="1:3">
      <c r="A706" t="s">
        <v>598</v>
      </c>
      <c r="B706">
        <v>20180710</v>
      </c>
      <c r="C706">
        <v>20180717</v>
      </c>
    </row>
    <row r="707" spans="1:3">
      <c r="A707" t="s">
        <v>599</v>
      </c>
      <c r="B707">
        <v>20180710</v>
      </c>
      <c r="C707">
        <v>20180717</v>
      </c>
    </row>
    <row r="708" spans="1:3">
      <c r="A708" t="s">
        <v>600</v>
      </c>
      <c r="B708">
        <v>20180710</v>
      </c>
      <c r="C708">
        <v>20180717</v>
      </c>
    </row>
    <row r="709" spans="1:3">
      <c r="A709" t="s">
        <v>601</v>
      </c>
      <c r="B709">
        <v>20180710</v>
      </c>
      <c r="C709">
        <v>20180717</v>
      </c>
    </row>
    <row r="710" spans="1:3">
      <c r="A710" t="s">
        <v>602</v>
      </c>
      <c r="B710">
        <v>20180710</v>
      </c>
      <c r="C710">
        <v>20180717</v>
      </c>
    </row>
    <row r="711" spans="1:3">
      <c r="A711" t="s">
        <v>603</v>
      </c>
      <c r="B711">
        <v>20180710</v>
      </c>
      <c r="C711">
        <v>20180717</v>
      </c>
    </row>
    <row r="712" spans="1:3">
      <c r="A712" t="s">
        <v>604</v>
      </c>
      <c r="B712">
        <v>20180710</v>
      </c>
      <c r="C712">
        <v>20180717</v>
      </c>
    </row>
    <row r="713" spans="1:3">
      <c r="A713" t="s">
        <v>605</v>
      </c>
      <c r="B713">
        <v>20180710</v>
      </c>
      <c r="C713">
        <v>20180717</v>
      </c>
    </row>
    <row r="714" spans="1:3">
      <c r="A714" t="s">
        <v>606</v>
      </c>
      <c r="B714">
        <v>20180710</v>
      </c>
      <c r="C714">
        <v>20180717</v>
      </c>
    </row>
    <row r="715" spans="1:3">
      <c r="A715" t="s">
        <v>607</v>
      </c>
      <c r="B715">
        <v>20180710</v>
      </c>
      <c r="C715">
        <v>20180717</v>
      </c>
    </row>
    <row r="716" spans="1:3">
      <c r="A716" t="str">
        <f> 인도를 국빈 방문을 마친문재인대통령과 부인 김정숙 여사가 11일 뉴델리 팔람 공군공항에서 도착, 싱가포르 국빈 방문을 위해 전용기에 탑승하며 인사하고 있다. 2018.07.11. pak7130@newsis.com [사진 영상...</f>
        <v>0</v>
      </c>
      <c r="B716">
        <v>20180710</v>
      </c>
      <c r="C716">
        <v>20180717</v>
      </c>
    </row>
    <row r="717" spans="1:3">
      <c r="A717" t="s">
        <v>608</v>
      </c>
      <c r="B717">
        <v>20180710</v>
      </c>
      <c r="C717">
        <v>20180717</v>
      </c>
    </row>
    <row r="718" spans="1:3">
      <c r="A718" t="s">
        <v>609</v>
      </c>
      <c r="B718">
        <v>20180710</v>
      </c>
      <c r="C718">
        <v>20180717</v>
      </c>
    </row>
    <row r="719" spans="1:3">
      <c r="A719" t="s">
        <v>610</v>
      </c>
      <c r="B719">
        <v>20180710</v>
      </c>
      <c r="C719">
        <v>20180717</v>
      </c>
    </row>
    <row r="720" spans="1:3">
      <c r="A720" t="s">
        <v>611</v>
      </c>
      <c r="B720">
        <v>20180710</v>
      </c>
      <c r="C720">
        <v>20180717</v>
      </c>
    </row>
    <row r="721" spans="1:3">
      <c r="A721" t="s">
        <v>612</v>
      </c>
      <c r="B721">
        <v>20180710</v>
      </c>
      <c r="C721">
        <v>20180717</v>
      </c>
    </row>
    <row r="722" spans="1:3">
      <c r="A722" t="s">
        <v>613</v>
      </c>
      <c r="B722">
        <v>20180710</v>
      </c>
      <c r="C722">
        <v>20180717</v>
      </c>
    </row>
    <row r="723" spans="1:3">
      <c r="A723" t="s">
        <v>614</v>
      </c>
      <c r="B723">
        <v>20180710</v>
      </c>
      <c r="C723">
        <v>20180717</v>
      </c>
    </row>
    <row r="724" spans="1:3">
      <c r="A724" t="s">
        <v>615</v>
      </c>
      <c r="B724">
        <v>20180710</v>
      </c>
      <c r="C724">
        <v>20180717</v>
      </c>
    </row>
    <row r="725" spans="1:3">
      <c r="A725" t="str">
        <f> 인도를 국빈 방문을 마친문재인대통령과 부인 김정숙 여사가 11일 뉴델리 팔람 공군공항에서 도착, 싱가포르 국빈 방문을 위해 전용기에 올라 환송인사들에 인사하고 있다. 2018.07.11. pak7130@newsis.com...</f>
        <v>0</v>
      </c>
      <c r="B725">
        <v>20180710</v>
      </c>
      <c r="C725">
        <v>20180717</v>
      </c>
    </row>
    <row r="726" spans="1:3">
      <c r="A726" t="s">
        <v>616</v>
      </c>
      <c r="B726">
        <v>20180710</v>
      </c>
      <c r="C726">
        <v>20180717</v>
      </c>
    </row>
    <row r="727" spans="1:3">
      <c r="A727" t="s">
        <v>617</v>
      </c>
      <c r="B727">
        <v>20180710</v>
      </c>
      <c r="C727">
        <v>20180717</v>
      </c>
    </row>
    <row r="728" spans="1:3">
      <c r="A728" t="s">
        <v>618</v>
      </c>
      <c r="B728">
        <v>20180710</v>
      </c>
      <c r="C728">
        <v>20180717</v>
      </c>
    </row>
    <row r="729" spans="1:3">
      <c r="A729" t="s">
        <v>619</v>
      </c>
      <c r="B729">
        <v>20180710</v>
      </c>
      <c r="C729">
        <v>20180717</v>
      </c>
    </row>
    <row r="730" spans="1:3">
      <c r="A730" t="s">
        <v>620</v>
      </c>
      <c r="B730">
        <v>20180710</v>
      </c>
      <c r="C730">
        <v>20180717</v>
      </c>
    </row>
    <row r="731" spans="1:3">
      <c r="A731" t="s">
        <v>621</v>
      </c>
      <c r="B731">
        <v>20180710</v>
      </c>
      <c r="C731">
        <v>20180717</v>
      </c>
    </row>
    <row r="732" spans="1:3">
      <c r="A732" t="s">
        <v>603</v>
      </c>
      <c r="B732">
        <v>20180710</v>
      </c>
      <c r="C732">
        <v>20180717</v>
      </c>
    </row>
    <row r="733" spans="1:3">
      <c r="A733" t="s">
        <v>622</v>
      </c>
      <c r="B733">
        <v>20180710</v>
      </c>
      <c r="C733">
        <v>20180717</v>
      </c>
    </row>
    <row r="734" spans="1:3">
      <c r="A734" t="s">
        <v>623</v>
      </c>
      <c r="B734">
        <v>20180710</v>
      </c>
      <c r="C734">
        <v>20180717</v>
      </c>
    </row>
    <row r="735" spans="1:3">
      <c r="A735" t="s">
        <v>624</v>
      </c>
      <c r="B735">
        <v>20180710</v>
      </c>
      <c r="C735">
        <v>20180717</v>
      </c>
    </row>
    <row r="736" spans="1:3">
      <c r="A736" t="s">
        <v>625</v>
      </c>
      <c r="B736">
        <v>20180710</v>
      </c>
      <c r="C736">
        <v>20180717</v>
      </c>
    </row>
    <row r="737" spans="1:3">
      <c r="A737" t="str">
        <f> 인도를 국빈 방문을 마친문재인대통령과 부인 김정숙 여사가 11일 뉴델리 팔람 공군공항에서 도착, 싱가포르 국빈 방문을 위해 전용기에 올라 환송인사들에 인사하고 있다. 2018.07.11. pak7130@newsis.com...</f>
        <v>0</v>
      </c>
      <c r="B737">
        <v>20180710</v>
      </c>
      <c r="C737">
        <v>20180717</v>
      </c>
    </row>
    <row r="738" spans="1:3">
      <c r="A738" t="s">
        <v>626</v>
      </c>
      <c r="B738">
        <v>20180710</v>
      </c>
      <c r="C738">
        <v>20180717</v>
      </c>
    </row>
    <row r="739" spans="1:3">
      <c r="A739" t="s">
        <v>627</v>
      </c>
      <c r="B739">
        <v>20180710</v>
      </c>
      <c r="C739">
        <v>20180717</v>
      </c>
    </row>
    <row r="740" spans="1:3">
      <c r="A740" t="s">
        <v>628</v>
      </c>
      <c r="B740">
        <v>20180710</v>
      </c>
      <c r="C740">
        <v>20180717</v>
      </c>
    </row>
    <row r="741" spans="1:3">
      <c r="A741" t="s">
        <v>629</v>
      </c>
      <c r="B741">
        <v>20180710</v>
      </c>
      <c r="C741">
        <v>20180717</v>
      </c>
    </row>
    <row r="742" spans="1:3">
      <c r="A742" t="s">
        <v>630</v>
      </c>
      <c r="B742">
        <v>20180710</v>
      </c>
      <c r="C742">
        <v>20180717</v>
      </c>
    </row>
    <row r="743" spans="1:3">
      <c r="A743" t="str">
        <f> 인도를 국빈 방문을 마친문재인대통령과 부인 김정숙 여사가 11일 뉴델리 팔람 공군공항에서 도착, 싱가포르 국빈 방문을 위해 전용기에 탑승하고 있다. 2018.07.11. pak7130@newsis.com [사진 영상...</f>
        <v>0</v>
      </c>
      <c r="B743">
        <v>20180710</v>
      </c>
      <c r="C743">
        <v>20180717</v>
      </c>
    </row>
    <row r="744" spans="1:3">
      <c r="A744" t="s">
        <v>631</v>
      </c>
      <c r="B744">
        <v>20180710</v>
      </c>
      <c r="C744">
        <v>20180717</v>
      </c>
    </row>
    <row r="745" spans="1:3">
      <c r="A745" t="s">
        <v>632</v>
      </c>
      <c r="B745">
        <v>20180710</v>
      </c>
      <c r="C745">
        <v>20180717</v>
      </c>
    </row>
    <row r="746" spans="1:3">
      <c r="A746" t="s">
        <v>633</v>
      </c>
      <c r="B746">
        <v>20180710</v>
      </c>
      <c r="C746">
        <v>20180717</v>
      </c>
    </row>
    <row r="747" spans="1:3">
      <c r="A747" t="s">
        <v>634</v>
      </c>
      <c r="B747">
        <v>20180710</v>
      </c>
      <c r="C747">
        <v>20180717</v>
      </c>
    </row>
    <row r="748" spans="1:3">
      <c r="A748" t="s">
        <v>635</v>
      </c>
      <c r="B748">
        <v>20180710</v>
      </c>
      <c r="C748">
        <v>20180717</v>
      </c>
    </row>
    <row r="749" spans="1:3">
      <c r="A749" t="s">
        <v>636</v>
      </c>
      <c r="B749">
        <v>20180710</v>
      </c>
      <c r="C749">
        <v>20180717</v>
      </c>
    </row>
    <row r="750" spans="1:3">
      <c r="A750" t="str">
        <f>문재인대통령이 10일 인도 뉴델리 간디 추모공원을 방문해 방명록을 작성했다.문재인대통령은 '평화로 가는 길은 없다. 평화가 길이다' 위대한 간디정신을 되새깁니다. 라고 방명록을 작성했다. 2018.07....</f>
        <v>0</v>
      </c>
      <c r="B750">
        <v>20180710</v>
      </c>
      <c r="C750">
        <v>20180717</v>
      </c>
    </row>
    <row r="751" spans="1:3">
      <c r="A751" t="s">
        <v>637</v>
      </c>
      <c r="B751">
        <v>20180710</v>
      </c>
      <c r="C751">
        <v>20180717</v>
      </c>
    </row>
    <row r="752" spans="1:3">
      <c r="A752" t="str">
        <f> 11일문재인대통령이 부인 김정숙 여사와 3박4일간의 인도 순방을 마치고 뉴델리 팔람 공군공항에서 다음 순방지 싱가포르로 가기 위해 전용기에 오르고 있다. 2018.07.11. pak7130@newsis.com [사진 영상...</f>
        <v>0</v>
      </c>
      <c r="B752">
        <v>20180710</v>
      </c>
      <c r="C752">
        <v>20180717</v>
      </c>
    </row>
    <row r="753" spans="1:3">
      <c r="A753" t="s">
        <v>638</v>
      </c>
      <c r="B753">
        <v>20180710</v>
      </c>
      <c r="C753">
        <v>20180717</v>
      </c>
    </row>
    <row r="754" spans="1:3">
      <c r="A754" t="s">
        <v>639</v>
      </c>
      <c r="B754">
        <v>20180710</v>
      </c>
      <c r="C754">
        <v>20180717</v>
      </c>
    </row>
    <row r="755" spans="1:3">
      <c r="A755" t="s">
        <v>640</v>
      </c>
      <c r="B755">
        <v>20180710</v>
      </c>
      <c r="C755">
        <v>20180717</v>
      </c>
    </row>
    <row r="756" spans="1:3">
      <c r="A756" t="s">
        <v>641</v>
      </c>
      <c r="B756">
        <v>20180710</v>
      </c>
      <c r="C756">
        <v>20180717</v>
      </c>
    </row>
    <row r="757" spans="1:3">
      <c r="A757" t="s">
        <v>642</v>
      </c>
      <c r="B757">
        <v>20180710</v>
      </c>
      <c r="C757">
        <v>20180717</v>
      </c>
    </row>
    <row r="758" spans="1:3">
      <c r="A758" t="s">
        <v>643</v>
      </c>
      <c r="B758">
        <v>20180710</v>
      </c>
      <c r="C758">
        <v>20180717</v>
      </c>
    </row>
    <row r="759" spans="1:3">
      <c r="A759" t="s">
        <v>644</v>
      </c>
      <c r="B759">
        <v>20180710</v>
      </c>
      <c r="C759">
        <v>20180717</v>
      </c>
    </row>
    <row r="760" spans="1:3">
      <c r="A760" t="s">
        <v>645</v>
      </c>
      <c r="B760">
        <v>20180710</v>
      </c>
      <c r="C760">
        <v>20180717</v>
      </c>
    </row>
    <row r="761" spans="1:3">
      <c r="A761" t="s">
        <v>646</v>
      </c>
      <c r="B761">
        <v>20180710</v>
      </c>
      <c r="C761">
        <v>20180717</v>
      </c>
    </row>
    <row r="762" spans="1:3">
      <c r="A762" t="s">
        <v>647</v>
      </c>
      <c r="B762">
        <v>20180710</v>
      </c>
      <c r="C762">
        <v>20180717</v>
      </c>
    </row>
    <row r="763" spans="1:3">
      <c r="A763" t="s">
        <v>648</v>
      </c>
      <c r="B763">
        <v>20180710</v>
      </c>
      <c r="C763">
        <v>20180717</v>
      </c>
    </row>
    <row r="764" spans="1:3">
      <c r="A764" t="s">
        <v>649</v>
      </c>
      <c r="B764">
        <v>20180710</v>
      </c>
      <c r="C764">
        <v>20180717</v>
      </c>
    </row>
    <row r="765" spans="1:3">
      <c r="A765" t="s">
        <v>650</v>
      </c>
      <c r="B765">
        <v>20180710</v>
      </c>
      <c r="C765">
        <v>20180717</v>
      </c>
    </row>
    <row r="766" spans="1:3">
      <c r="A766" t="s">
        <v>651</v>
      </c>
      <c r="B766">
        <v>20180710</v>
      </c>
      <c r="C766">
        <v>20180717</v>
      </c>
    </row>
    <row r="767" spans="1:3">
      <c r="A767" t="s">
        <v>652</v>
      </c>
      <c r="B767">
        <v>20180710</v>
      </c>
      <c r="C767">
        <v>20180717</v>
      </c>
    </row>
    <row r="768" spans="1:3">
      <c r="A768" t="s">
        <v>653</v>
      </c>
      <c r="B768">
        <v>20180710</v>
      </c>
      <c r="C768">
        <v>20180717</v>
      </c>
    </row>
    <row r="769" spans="1:3">
      <c r="A769" t="s">
        <v>654</v>
      </c>
      <c r="B769">
        <v>20180710</v>
      </c>
      <c r="C769">
        <v>20180717</v>
      </c>
    </row>
    <row r="770" spans="1:3">
      <c r="A770" t="s">
        <v>655</v>
      </c>
      <c r="B770">
        <v>20180710</v>
      </c>
      <c r="C770">
        <v>20180717</v>
      </c>
    </row>
    <row r="771" spans="1:3">
      <c r="A771" t="s">
        <v>656</v>
      </c>
      <c r="B771">
        <v>20180710</v>
      </c>
      <c r="C771">
        <v>20180717</v>
      </c>
    </row>
    <row r="772" spans="1:3">
      <c r="A772" t="s">
        <v>657</v>
      </c>
      <c r="B772">
        <v>20180710</v>
      </c>
      <c r="C772">
        <v>20180717</v>
      </c>
    </row>
    <row r="773" spans="1:3">
      <c r="A773" t="s">
        <v>658</v>
      </c>
      <c r="B773">
        <v>20180710</v>
      </c>
      <c r="C773">
        <v>20180717</v>
      </c>
    </row>
    <row r="774" spans="1:3">
      <c r="A774" t="s">
        <v>659</v>
      </c>
      <c r="B774">
        <v>20180710</v>
      </c>
      <c r="C774">
        <v>20180717</v>
      </c>
    </row>
    <row r="775" spans="1:3">
      <c r="A775" t="s">
        <v>660</v>
      </c>
      <c r="B775">
        <v>20180710</v>
      </c>
      <c r="C775">
        <v>20180717</v>
      </c>
    </row>
    <row r="776" spans="1:3">
      <c r="A776" t="s">
        <v>661</v>
      </c>
      <c r="B776">
        <v>20180710</v>
      </c>
      <c r="C776">
        <v>20180717</v>
      </c>
    </row>
    <row r="777" spans="1:3">
      <c r="A777" t="s">
        <v>662</v>
      </c>
      <c r="B777">
        <v>20180710</v>
      </c>
      <c r="C777">
        <v>20180717</v>
      </c>
    </row>
    <row r="778" spans="1:3">
      <c r="A778" t="s">
        <v>663</v>
      </c>
      <c r="B778">
        <v>20180710</v>
      </c>
      <c r="C778">
        <v>20180717</v>
      </c>
    </row>
    <row r="779" spans="1:3">
      <c r="A779" t="s">
        <v>664</v>
      </c>
      <c r="B779">
        <v>20180710</v>
      </c>
      <c r="C779">
        <v>20180717</v>
      </c>
    </row>
    <row r="780" spans="1:3">
      <c r="A780" t="s">
        <v>665</v>
      </c>
      <c r="B780">
        <v>20180710</v>
      </c>
      <c r="C780">
        <v>20180717</v>
      </c>
    </row>
    <row r="781" spans="1:3">
      <c r="A781" t="s">
        <v>666</v>
      </c>
      <c r="B781">
        <v>20180710</v>
      </c>
      <c r="C781">
        <v>20180717</v>
      </c>
    </row>
    <row r="782" spans="1:3">
      <c r="A782" t="s">
        <v>667</v>
      </c>
      <c r="B782">
        <v>20180710</v>
      </c>
      <c r="C782">
        <v>20180717</v>
      </c>
    </row>
    <row r="783" spans="1:3">
      <c r="A783" t="s">
        <v>668</v>
      </c>
      <c r="B783">
        <v>20180710</v>
      </c>
      <c r="C783">
        <v>20180717</v>
      </c>
    </row>
    <row r="784" spans="1:3">
      <c r="A784" t="s">
        <v>669</v>
      </c>
      <c r="B784">
        <v>20180710</v>
      </c>
      <c r="C784">
        <v>20180717</v>
      </c>
    </row>
    <row r="785" spans="1:3">
      <c r="A785" t="s">
        <v>670</v>
      </c>
      <c r="B785">
        <v>20180710</v>
      </c>
      <c r="C785">
        <v>20180717</v>
      </c>
    </row>
    <row r="786" spans="1:3">
      <c r="A786" t="str">
        <f> 인도를 국빈 방문중인문재인대통령과 부인 김정숙 여사가 10일 오후(현지시간) 뉴델리 대통령 궁에서 열린 람 나트 코빈드 인도 대통령 주최 만찬에서 박용만 대한상의 회장과 인사하고 있다. 2018.07.11....</f>
        <v>0</v>
      </c>
      <c r="B786">
        <v>20180710</v>
      </c>
      <c r="C786">
        <v>20180717</v>
      </c>
    </row>
    <row r="787" spans="1:3">
      <c r="A787" t="s">
        <v>671</v>
      </c>
      <c r="B787">
        <v>20180710</v>
      </c>
      <c r="C787">
        <v>20180717</v>
      </c>
    </row>
    <row r="788" spans="1:3">
      <c r="A788" t="s">
        <v>672</v>
      </c>
      <c r="B788">
        <v>20180710</v>
      </c>
      <c r="C788">
        <v>20180717</v>
      </c>
    </row>
    <row r="789" spans="1:3">
      <c r="A789" t="s">
        <v>658</v>
      </c>
      <c r="B789">
        <v>20180710</v>
      </c>
      <c r="C789">
        <v>20180717</v>
      </c>
    </row>
    <row r="790" spans="1:3">
      <c r="A790" t="s">
        <v>673</v>
      </c>
      <c r="B790">
        <v>20180710</v>
      </c>
      <c r="C790">
        <v>20180717</v>
      </c>
    </row>
    <row r="791" spans="1:3">
      <c r="A791" t="s">
        <v>674</v>
      </c>
      <c r="B791">
        <v>20180710</v>
      </c>
      <c r="C791">
        <v>20180717</v>
      </c>
    </row>
    <row r="792" spans="1:3">
      <c r="A792" t="s">
        <v>675</v>
      </c>
      <c r="B792">
        <v>20180710</v>
      </c>
      <c r="C792">
        <v>20180717</v>
      </c>
    </row>
    <row r="793" spans="1:3">
      <c r="A793" t="s">
        <v>676</v>
      </c>
      <c r="B793">
        <v>20180710</v>
      </c>
      <c r="C793">
        <v>20180717</v>
      </c>
    </row>
    <row r="794" spans="1:3">
      <c r="A794" t="s">
        <v>658</v>
      </c>
      <c r="B794">
        <v>20180710</v>
      </c>
      <c r="C794">
        <v>20180717</v>
      </c>
    </row>
    <row r="795" spans="1:3">
      <c r="A795" t="s">
        <v>677</v>
      </c>
      <c r="B795">
        <v>20180710</v>
      </c>
      <c r="C795">
        <v>20180717</v>
      </c>
    </row>
    <row r="796" spans="1:3">
      <c r="A796" t="s">
        <v>678</v>
      </c>
      <c r="B796">
        <v>20180710</v>
      </c>
      <c r="C796">
        <v>20180717</v>
      </c>
    </row>
    <row r="797" spans="1:3">
      <c r="A797" t="s">
        <v>679</v>
      </c>
      <c r="B797">
        <v>20180710</v>
      </c>
      <c r="C797">
        <v>20180717</v>
      </c>
    </row>
    <row r="798" spans="1:3">
      <c r="A798" t="s">
        <v>680</v>
      </c>
      <c r="B798">
        <v>20180710</v>
      </c>
      <c r="C798">
        <v>20180717</v>
      </c>
    </row>
    <row r="799" spans="1:3">
      <c r="A799" t="s">
        <v>681</v>
      </c>
      <c r="B799">
        <v>20180710</v>
      </c>
      <c r="C799">
        <v>20180717</v>
      </c>
    </row>
    <row r="800" spans="1:3">
      <c r="A800" t="s">
        <v>682</v>
      </c>
      <c r="B800">
        <v>20180710</v>
      </c>
      <c r="C800">
        <v>20180717</v>
      </c>
    </row>
    <row r="801" spans="1:3">
      <c r="A801" t="s">
        <v>683</v>
      </c>
      <c r="B801">
        <v>20180710</v>
      </c>
      <c r="C801">
        <v>20180717</v>
      </c>
    </row>
    <row r="802" spans="1:3">
      <c r="A802" t="s">
        <v>684</v>
      </c>
      <c r="B802">
        <v>20180710</v>
      </c>
      <c r="C802">
        <v>20180717</v>
      </c>
    </row>
    <row r="803" spans="1:3">
      <c r="A803" t="s">
        <v>685</v>
      </c>
      <c r="B803">
        <v>20180710</v>
      </c>
      <c r="C803">
        <v>20180717</v>
      </c>
    </row>
    <row r="804" spans="1:3">
      <c r="A804" t="s">
        <v>686</v>
      </c>
      <c r="B804">
        <v>20180710</v>
      </c>
      <c r="C804">
        <v>20180717</v>
      </c>
    </row>
    <row r="805" spans="1:3">
      <c r="A805" t="s">
        <v>687</v>
      </c>
      <c r="B805">
        <v>20180710</v>
      </c>
      <c r="C805">
        <v>20180717</v>
      </c>
    </row>
    <row r="806" spans="1:3">
      <c r="A806" t="s">
        <v>688</v>
      </c>
      <c r="B806">
        <v>20180710</v>
      </c>
      <c r="C806">
        <v>20180717</v>
      </c>
    </row>
    <row r="807" spans="1:3">
      <c r="A807" t="s">
        <v>689</v>
      </c>
      <c r="B807">
        <v>20180710</v>
      </c>
      <c r="C807">
        <v>20180717</v>
      </c>
    </row>
    <row r="808" spans="1:3">
      <c r="A808" t="s">
        <v>690</v>
      </c>
      <c r="B808">
        <v>20180710</v>
      </c>
      <c r="C808">
        <v>20180717</v>
      </c>
    </row>
    <row r="809" spans="1:3">
      <c r="A809" t="s">
        <v>691</v>
      </c>
      <c r="B809">
        <v>20180710</v>
      </c>
      <c r="C809">
        <v>20180717</v>
      </c>
    </row>
    <row r="810" spans="1:3">
      <c r="A810" t="s">
        <v>692</v>
      </c>
      <c r="B810">
        <v>20180710</v>
      </c>
      <c r="C810">
        <v>20180717</v>
      </c>
    </row>
    <row r="811" spans="1:3">
      <c r="A811" t="s">
        <v>693</v>
      </c>
      <c r="B811">
        <v>20180710</v>
      </c>
      <c r="C811">
        <v>20180717</v>
      </c>
    </row>
    <row r="812" spans="1:3">
      <c r="A812" t="s">
        <v>694</v>
      </c>
      <c r="B812">
        <v>20180710</v>
      </c>
      <c r="C812">
        <v>20180717</v>
      </c>
    </row>
    <row r="813" spans="1:3">
      <c r="A813" t="s">
        <v>695</v>
      </c>
      <c r="B813">
        <v>20180710</v>
      </c>
      <c r="C813">
        <v>20180717</v>
      </c>
    </row>
    <row r="814" spans="1:3">
      <c r="A814" t="s">
        <v>696</v>
      </c>
      <c r="B814">
        <v>20180710</v>
      </c>
      <c r="C814">
        <v>20180717</v>
      </c>
    </row>
    <row r="815" spans="1:3">
      <c r="A815" t="s">
        <v>697</v>
      </c>
      <c r="B815">
        <v>20180710</v>
      </c>
      <c r="C815">
        <v>20180717</v>
      </c>
    </row>
    <row r="816" spans="1:3">
      <c r="A816" t="s">
        <v>698</v>
      </c>
      <c r="B816">
        <v>20180710</v>
      </c>
      <c r="C816">
        <v>20180717</v>
      </c>
    </row>
    <row r="817" spans="1:3">
      <c r="A817" t="s">
        <v>699</v>
      </c>
      <c r="B817">
        <v>20180710</v>
      </c>
      <c r="C817">
        <v>20180717</v>
      </c>
    </row>
    <row r="818" spans="1:3">
      <c r="A818" t="s">
        <v>700</v>
      </c>
      <c r="B818">
        <v>20180710</v>
      </c>
      <c r="C818">
        <v>20180717</v>
      </c>
    </row>
    <row r="819" spans="1:3">
      <c r="A819" t="s">
        <v>701</v>
      </c>
      <c r="B819">
        <v>20180710</v>
      </c>
      <c r="C819">
        <v>20180717</v>
      </c>
    </row>
    <row r="820" spans="1:3">
      <c r="A820" t="s">
        <v>702</v>
      </c>
      <c r="B820">
        <v>20180710</v>
      </c>
      <c r="C820">
        <v>20180717</v>
      </c>
    </row>
    <row r="821" spans="1:3">
      <c r="A821" t="s">
        <v>703</v>
      </c>
      <c r="B821">
        <v>20180710</v>
      </c>
      <c r="C821">
        <v>20180717</v>
      </c>
    </row>
    <row r="822" spans="1:3">
      <c r="A822" t="s">
        <v>704</v>
      </c>
      <c r="B822">
        <v>20180710</v>
      </c>
      <c r="C822">
        <v>20180717</v>
      </c>
    </row>
    <row r="823" spans="1:3">
      <c r="A823" t="s">
        <v>705</v>
      </c>
      <c r="B823">
        <v>20180710</v>
      </c>
      <c r="C823">
        <v>20180717</v>
      </c>
    </row>
    <row r="824" spans="1:3">
      <c r="A824" t="s">
        <v>706</v>
      </c>
      <c r="B824">
        <v>20180710</v>
      </c>
      <c r="C824">
        <v>20180717</v>
      </c>
    </row>
    <row r="825" spans="1:3">
      <c r="A825" t="s">
        <v>707</v>
      </c>
      <c r="B825">
        <v>20180710</v>
      </c>
      <c r="C825">
        <v>20180717</v>
      </c>
    </row>
    <row r="826" spans="1:3">
      <c r="A826" t="s">
        <v>398</v>
      </c>
      <c r="B826">
        <v>20180710</v>
      </c>
      <c r="C826">
        <v>20180717</v>
      </c>
    </row>
    <row r="827" spans="1:3">
      <c r="A827" t="s">
        <v>708</v>
      </c>
      <c r="B827">
        <v>20180710</v>
      </c>
      <c r="C827">
        <v>20180717</v>
      </c>
    </row>
    <row r="828" spans="1:3">
      <c r="A828" t="str">
        <f>문재인대통령 내외가 10일(현지시간) 인도 뉴델리 대통령궁에서 인도의 국가원수인 람 나트 코빈드 대통령 내외를 면담하고 있다. 2018.07.10. pak7130@newsis.com [사진 영상 제보받습니다] 공감언론 뉴시스가...</f>
        <v>0</v>
      </c>
      <c r="B828">
        <v>20180710</v>
      </c>
      <c r="C828">
        <v>20180717</v>
      </c>
    </row>
    <row r="829" spans="1:3">
      <c r="A829" t="s">
        <v>709</v>
      </c>
      <c r="B829">
        <v>20180710</v>
      </c>
      <c r="C829">
        <v>20180717</v>
      </c>
    </row>
    <row r="830" spans="1:3">
      <c r="A830" t="str">
        <f>문재인대통령이 10일 인도 뉴델리 총리실 영빈관 행사를 마치고 방명록에 &amp;quot;더불어 잘 사는 사람중심 평화공동체, 인도와 한국이 만들어 갈 아시아의 미래&amp;quot;라고 작성했다. 2018.07.10. pak7130@newsis.com [사진...</f>
        <v>0</v>
      </c>
      <c r="B830">
        <v>20180710</v>
      </c>
      <c r="C830">
        <v>20180717</v>
      </c>
    </row>
    <row r="831" spans="1:3">
      <c r="A831" t="s">
        <v>710</v>
      </c>
      <c r="B831">
        <v>20180710</v>
      </c>
      <c r="C831">
        <v>20180717</v>
      </c>
    </row>
    <row r="832" spans="1:3">
      <c r="A832" t="s">
        <v>711</v>
      </c>
      <c r="B832">
        <v>20180710</v>
      </c>
      <c r="C832">
        <v>20180717</v>
      </c>
    </row>
    <row r="833" spans="1:3">
      <c r="A833" t="s">
        <v>712</v>
      </c>
      <c r="B833">
        <v>20180710</v>
      </c>
      <c r="C833">
        <v>20180717</v>
      </c>
    </row>
    <row r="834" spans="1:3">
      <c r="A834" t="s">
        <v>713</v>
      </c>
      <c r="B834">
        <v>20180710</v>
      </c>
      <c r="C834">
        <v>20180717</v>
      </c>
    </row>
    <row r="835" spans="1:3">
      <c r="A835" t="s">
        <v>714</v>
      </c>
      <c r="B835">
        <v>20180710</v>
      </c>
      <c r="C835">
        <v>20180717</v>
      </c>
    </row>
    <row r="836" spans="1:3">
      <c r="A836" t="s">
        <v>715</v>
      </c>
      <c r="B836">
        <v>20180710</v>
      </c>
      <c r="C836">
        <v>20180717</v>
      </c>
    </row>
    <row r="837" spans="1:3">
      <c r="A837" t="s">
        <v>716</v>
      </c>
      <c r="B837">
        <v>20180710</v>
      </c>
      <c r="C837">
        <v>20180717</v>
      </c>
    </row>
    <row r="838" spans="1:3">
      <c r="A838" t="s">
        <v>717</v>
      </c>
      <c r="B838">
        <v>20180710</v>
      </c>
      <c r="C838">
        <v>20180717</v>
      </c>
    </row>
    <row r="839" spans="1:3">
      <c r="A839" t="s">
        <v>718</v>
      </c>
      <c r="B839">
        <v>20180710</v>
      </c>
      <c r="C839">
        <v>20180717</v>
      </c>
    </row>
    <row r="840" spans="1:3">
      <c r="A840" t="s">
        <v>719</v>
      </c>
      <c r="B840">
        <v>20180710</v>
      </c>
      <c r="C840">
        <v>20180717</v>
      </c>
    </row>
    <row r="841" spans="1:3">
      <c r="A841" t="s">
        <v>720</v>
      </c>
      <c r="B841">
        <v>20180710</v>
      </c>
      <c r="C841">
        <v>20180717</v>
      </c>
    </row>
    <row r="842" spans="1:3">
      <c r="A842" t="s">
        <v>721</v>
      </c>
      <c r="B842">
        <v>20180710</v>
      </c>
      <c r="C842">
        <v>20180717</v>
      </c>
    </row>
    <row r="843" spans="1:3">
      <c r="A843" t="s">
        <v>722</v>
      </c>
      <c r="B843">
        <v>20180710</v>
      </c>
      <c r="C843">
        <v>20180717</v>
      </c>
    </row>
    <row r="844" spans="1:3">
      <c r="A844" t="s">
        <v>723</v>
      </c>
      <c r="B844">
        <v>20180710</v>
      </c>
      <c r="C844">
        <v>20180717</v>
      </c>
    </row>
    <row r="845" spans="1:3">
      <c r="A845" t="s">
        <v>724</v>
      </c>
      <c r="B845">
        <v>20180710</v>
      </c>
      <c r="C845">
        <v>20180717</v>
      </c>
    </row>
    <row r="846" spans="1:3">
      <c r="A846" t="s">
        <v>725</v>
      </c>
      <c r="B846">
        <v>20180710</v>
      </c>
      <c r="C846">
        <v>20180717</v>
      </c>
    </row>
    <row r="847" spans="1:3">
      <c r="A847" t="s">
        <v>726</v>
      </c>
      <c r="B847">
        <v>20180710</v>
      </c>
      <c r="C847">
        <v>20180717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2018-07-19T15:03:59+08:30</dcterms:created>
  <dcterms:modified xsi:type="dcterms:W3CDTF">2018-07-19T15:03:59+08:30</dcterms:modified>
  <dc:title>Untitled Spreadsheet</dc:title>
  <dc:description/>
  <dc:subject/>
  <cp:keywords/>
  <cp:category/>
</cp:coreProperties>
</file>