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5" yWindow="-105" windowWidth="19425" windowHeight="10425" tabRatio="600" firstSheet="0" activeTab="0" autoFilterDateGrouping="1"/>
  </bookViews>
  <sheets>
    <sheet name="manual_table" sheetId="1" state="visible" r:id="rId1"/>
    <sheet name="Sheet1" sheetId="2" state="visible" r:id="rId2"/>
    <sheet name="t-Sec2-test1" sheetId="3" state="visible" r:id="rId3"/>
    <sheet name="t-Sec2-test2" sheetId="4" state="visible" r:id="rId4"/>
    <sheet name="t-Sec4-test" sheetId="5" state="visible" r:id="rId5"/>
    <sheet name="t-AR00030-01" sheetId="6" state="visible" r:id="rId6"/>
    <sheet name="t-AR00030-02" sheetId="7" state="visible" r:id="rId7"/>
    <sheet name="t-AR00030-03" sheetId="8" state="visible" r:id="rId8"/>
    <sheet name="t-AR00030-04" sheetId="9" state="visible" r:id="rId9"/>
    <sheet name="t-AR00070-01" sheetId="10" state="visible" r:id="rId10"/>
    <sheet name="t-AR00070-02" sheetId="11" state="visible" r:id="rId11"/>
    <sheet name="t-AR00070-03" sheetId="12" state="visible" r:id="rId12"/>
    <sheet name="t-AR00080-01" sheetId="13" state="visible" r:id="rId13"/>
    <sheet name="t-AR00080-02" sheetId="14" state="visible" r:id="rId14"/>
    <sheet name="t-AR00090-01" sheetId="15" state="visible" r:id="rId15"/>
    <sheet name="t-AR00090-02" sheetId="16" state="visible" r:id="rId16"/>
    <sheet name="t-AR00090-03" sheetId="17" state="visible" r:id="rId17"/>
    <sheet name="t-AR00090-04" sheetId="18" state="visible" r:id="rId18"/>
    <sheet name="t-AR00090-05" sheetId="19" state="visible" r:id="rId19"/>
    <sheet name="t-AR00160-01" sheetId="20" state="visible" r:id="rId20"/>
    <sheet name="t-AR00170-01" sheetId="21" state="visible" r:id="rId21"/>
    <sheet name="t-AR00180-01" sheetId="22" state="visible" r:id="rId22"/>
    <sheet name="t-AR00190-01" sheetId="23" state="visible" r:id="rId23"/>
    <sheet name="t-AR00220-01" sheetId="24" state="visible" r:id="rId24"/>
    <sheet name="t-AR00230-01" sheetId="25" state="visible" r:id="rId25"/>
    <sheet name="t-AR00240-01" sheetId="26" state="visible" r:id="rId26"/>
    <sheet name="t-AR00240-02" sheetId="27" state="visible" r:id="rId27"/>
    <sheet name="t-AR00240-03" sheetId="28" state="visible" r:id="rId28"/>
    <sheet name="t-AR00250-01" sheetId="29" state="visible" r:id="rId29"/>
    <sheet name="t-AR00250-02" sheetId="30" state="visible" r:id="rId30"/>
    <sheet name="t-AR00250-03" sheetId="31" state="visible" r:id="rId31"/>
    <sheet name="t-AR00250-04" sheetId="32" state="visible" r:id="rId32"/>
    <sheet name="t-AR00250-05" sheetId="33" state="visible" r:id="rId33"/>
    <sheet name="t-AR00250-06" sheetId="34" state="visible" r:id="rId34"/>
    <sheet name="t-AR00265-01" sheetId="35" state="visible" r:id="rId35"/>
    <sheet name="t-AR00265-02" sheetId="36" state="visible" r:id="rId36"/>
    <sheet name="t-AR00320-01" sheetId="37" state="visible" r:id="rId37"/>
    <sheet name="t-AR00320-02" sheetId="38" state="visible" r:id="rId38"/>
    <sheet name="t-AR00330-01" sheetId="39" state="visible" r:id="rId39"/>
    <sheet name="t-AR00330-02" sheetId="40" state="visible" r:id="rId40"/>
    <sheet name="t-AR00350-01" sheetId="41" state="visible" r:id="rId41"/>
    <sheet name="t-AR00350-02" sheetId="42" state="visible" r:id="rId42"/>
    <sheet name="t-AR00350-03" sheetId="43" state="visible" r:id="rId43"/>
    <sheet name="t-AR00370-01" sheetId="44" state="visible" r:id="rId44"/>
    <sheet name="t-AR00390-01" sheetId="45" state="visible" r:id="rId45"/>
    <sheet name="t-AR00510-01" sheetId="46" state="visible" r:id="rId46"/>
    <sheet name="t-AR00530-01" sheetId="47" state="visible" r:id="rId47"/>
    <sheet name="t-AR00550-01" sheetId="48" state="visible" r:id="rId48"/>
    <sheet name="t-AR00550-02" sheetId="49" state="visible" r:id="rId49"/>
    <sheet name="t-AR00570-01" sheetId="50" state="visible" r:id="rId50"/>
    <sheet name="t-AR00620-01" sheetId="51" state="visible" r:id="rId51"/>
    <sheet name="t-AR00660-01" sheetId="52" state="visible" r:id="rId52"/>
    <sheet name="t-AR00660-02" sheetId="53" state="visible" r:id="rId53"/>
    <sheet name="t-AR00660-03" sheetId="54" state="visible" r:id="rId54"/>
    <sheet name="t-AR00670-01" sheetId="55" state="visible" r:id="rId55"/>
    <sheet name="t-AR00670-02" sheetId="56" state="visible" r:id="rId56"/>
    <sheet name="t-AR00670-03" sheetId="57" state="visible" r:id="rId57"/>
    <sheet name="t-AR00030-s01" sheetId="58" state="visible" r:id="rId58"/>
    <sheet name="t-AR00030-s02" sheetId="59" state="visible" r:id="rId59"/>
    <sheet name="t-AR00030-s03" sheetId="60" state="visible" r:id="rId60"/>
    <sheet name="t-AR00030-s04" sheetId="61" state="visible" r:id="rId61"/>
    <sheet name="t-AR00070-s01" sheetId="62" state="visible" r:id="rId62"/>
    <sheet name="t-AR00070-s02" sheetId="63" state="visible" r:id="rId63"/>
    <sheet name="t-AR00070-s03" sheetId="64" state="visible" r:id="rId64"/>
    <sheet name="t-AR00080-s01" sheetId="65" state="visible" r:id="rId65"/>
    <sheet name="t-AR00080-s02" sheetId="66" state="visible" r:id="rId66"/>
    <sheet name="t-AR00090-s01" sheetId="67" state="visible" r:id="rId67"/>
    <sheet name="t-AR00090-s02" sheetId="68" state="visible" r:id="rId68"/>
    <sheet name="t-AR00090-s03" sheetId="69" state="visible" r:id="rId69"/>
    <sheet name="t-AR00090-s04" sheetId="70" state="visible" r:id="rId70"/>
    <sheet name="t-AR00090-s05" sheetId="71" state="visible" r:id="rId71"/>
    <sheet name="t-AR00160-s01" sheetId="72" state="visible" r:id="rId72"/>
    <sheet name="t-AR00170-s01" sheetId="73" state="visible" r:id="rId73"/>
    <sheet name="t-AR00180-s01" sheetId="74" state="visible" r:id="rId74"/>
    <sheet name="t-AR00190-s01" sheetId="75" state="visible" r:id="rId75"/>
    <sheet name="t-AR00220-s01" sheetId="76" state="visible" r:id="rId76"/>
    <sheet name="t-AR00230-s01" sheetId="77" state="visible" r:id="rId77"/>
    <sheet name="t-AR00240-s01" sheetId="78" state="visible" r:id="rId78"/>
    <sheet name="t-AR00240-s02" sheetId="79" state="visible" r:id="rId79"/>
    <sheet name="t-AR00240-s03" sheetId="80" state="visible" r:id="rId80"/>
    <sheet name="t-AR00250-s01" sheetId="81" state="visible" r:id="rId81"/>
    <sheet name="t-AR00250-s02" sheetId="82" state="visible" r:id="rId82"/>
    <sheet name="t-AR00250-s03" sheetId="83" state="visible" r:id="rId83"/>
    <sheet name="t-AR00250-s04" sheetId="84" state="visible" r:id="rId84"/>
    <sheet name="t-AR00250-s05" sheetId="85" state="visible" r:id="rId85"/>
    <sheet name="t-AR00250-s06" sheetId="86" state="visible" r:id="rId86"/>
    <sheet name="t-AR00265-s01" sheetId="87" state="visible" r:id="rId87"/>
    <sheet name="t-AR00265-s02" sheetId="88" state="visible" r:id="rId88"/>
    <sheet name="t-AR00320-s01" sheetId="89" state="visible" r:id="rId89"/>
    <sheet name="t-AR00320-s02" sheetId="90" state="visible" r:id="rId90"/>
    <sheet name="t-AR00330-s01" sheetId="91" state="visible" r:id="rId91"/>
    <sheet name="t-AR00330-s02" sheetId="92" state="visible" r:id="rId92"/>
    <sheet name="t-AR00350-s01" sheetId="93" state="visible" r:id="rId93"/>
    <sheet name="t-AR00350-s02" sheetId="94" state="visible" r:id="rId94"/>
    <sheet name="t-AR00350-s03" sheetId="95" state="visible" r:id="rId95"/>
    <sheet name="t-AR00370-s01" sheetId="96" state="visible" r:id="rId96"/>
    <sheet name="t-AR00390-s01" sheetId="97" state="visible" r:id="rId97"/>
    <sheet name="t-AR00510-s01" sheetId="98" state="visible" r:id="rId98"/>
    <sheet name="t-AR00530-s01" sheetId="99" state="visible" r:id="rId99"/>
    <sheet name="t-AR00550-s01" sheetId="100" state="visible" r:id="rId100"/>
    <sheet name="t-AR00550-s02" sheetId="101" state="visible" r:id="rId101"/>
    <sheet name="t-AR00570-s01" sheetId="102" state="visible" r:id="rId102"/>
    <sheet name="t-AR00620-s01" sheetId="103" state="visible" r:id="rId103"/>
    <sheet name="t-AR00660-s01" sheetId="104" state="visible" r:id="rId104"/>
    <sheet name="t-AR00660-s02" sheetId="105" state="visible" r:id="rId105"/>
    <sheet name="t-AR00660-s03" sheetId="106" state="visible" r:id="rId106"/>
    <sheet name="t-AR00670-s01" sheetId="107" state="visible" r:id="rId107"/>
    <sheet name="t-AR00670-s02" sheetId="108" state="visible" r:id="rId108"/>
    <sheet name="t-AR00670-s03" sheetId="109" state="visible" r:id="rId109"/>
  </sheets>
  <definedNames/>
  <calcPr calcId="162913"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5">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4">
    <xf numFmtId="0" fontId="0" fillId="0" borderId="0" applyAlignment="1" pivotButton="0" quotePrefix="0" xfId="0">
      <alignment vertical="center"/>
    </xf>
    <xf numFmtId="0" fontId="0" fillId="0" borderId="0" applyAlignment="1" pivotButton="0" quotePrefix="0" xfId="0">
      <alignment vertical="center" wrapText="1"/>
    </xf>
    <xf numFmtId="0" fontId="0" fillId="0" borderId="0" pivotButton="0" quotePrefix="0" xfId="0"/>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0"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vertical="center" wrapText="1"/>
    </xf>
    <xf numFmtId="0" fontId="0" fillId="2" borderId="0" applyAlignment="1" pivotButton="0" quotePrefix="0" xfId="0">
      <alignment vertical="center"/>
    </xf>
    <xf numFmtId="49" fontId="0" fillId="0" borderId="0" applyAlignment="1" pivotButton="0" quotePrefix="0" xfId="0">
      <alignment vertical="center"/>
    </xf>
    <xf numFmtId="0" fontId="0" fillId="0" borderId="0" applyAlignment="1" pivotButton="0" quotePrefix="0" xfId="0">
      <alignment vertical="center"/>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styles" Target="styles.xml" Id="rId110" /><Relationship Type="http://schemas.openxmlformats.org/officeDocument/2006/relationships/theme" Target="theme/theme1.xml" Id="rId111"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58"/>
  <sheetViews>
    <sheetView tabSelected="1" zoomScaleNormal="100" workbookViewId="0">
      <pane xSplit="1" ySplit="5" topLeftCell="K39" activePane="bottomRight" state="frozen"/>
      <selection pane="topRight" activeCell="B1" sqref="B1"/>
      <selection pane="bottomLeft" activeCell="A5" sqref="A5"/>
      <selection pane="bottomRight" activeCell="L44" sqref="L44"/>
    </sheetView>
  </sheetViews>
  <sheetFormatPr baseColWidth="8" defaultColWidth="8.625" defaultRowHeight="18.75"/>
  <cols>
    <col width="21.375" customWidth="1" style="4" min="1" max="1"/>
    <col outlineLevel="1" width="33.625" customWidth="1" style="4" min="2" max="2"/>
    <col outlineLevel="1" width="38.625" customWidth="1" style="4" min="3" max="3"/>
    <col outlineLevel="1" width="23.125" customWidth="1" style="4" min="4" max="4"/>
    <col outlineLevel="1" width="20.875" customWidth="1" style="4" min="5" max="5"/>
    <col outlineLevel="1" width="14.5" customWidth="1" style="4" min="6" max="6"/>
    <col outlineLevel="1" width="34.375" customWidth="1" style="4" min="7" max="7"/>
    <col outlineLevel="1" width="15.125" customWidth="1" style="4" min="8" max="8"/>
    <col outlineLevel="1" width="18.875" customWidth="1" style="4" min="9" max="9"/>
    <col width="16" customWidth="1" style="4" min="10" max="10"/>
    <col outlineLevel="1" width="18.5" customWidth="1" style="4" min="11" max="11"/>
    <col outlineLevel="1" width="18.125" customWidth="1" style="4" min="12" max="12"/>
    <col outlineLevel="1" width="20.125" customWidth="1" style="4" min="13" max="13"/>
    <col outlineLevel="1" width="55.625" bestFit="1" customWidth="1" style="4" min="14" max="14"/>
    <col outlineLevel="1" width="21" bestFit="1" customWidth="1" style="4" min="15" max="15"/>
    <col width="17.125" customWidth="1" style="4" min="16" max="16"/>
    <col outlineLevel="1" width="125.125" bestFit="1" customWidth="1" style="4" min="17" max="17"/>
    <col outlineLevel="1" width="32.125" customWidth="1" style="4" min="18" max="18"/>
    <col outlineLevel="1" width="11.625" bestFit="1" customWidth="1" style="4" min="19" max="19"/>
    <col outlineLevel="1" width="12.875" bestFit="1" customWidth="1" style="4" min="20" max="20"/>
    <col outlineLevel="1" width="12.875" customWidth="1" style="4" min="21" max="34"/>
    <col outlineLevel="1" width="14.875" bestFit="1" customWidth="1" style="4" min="35" max="35"/>
    <col outlineLevel="1" width="12.875" bestFit="1" customWidth="1" style="4" min="36" max="36"/>
    <col outlineLevel="1" width="14.875" bestFit="1" customWidth="1" style="4" min="37" max="37"/>
    <col outlineLevel="1" width="12.875" bestFit="1" customWidth="1" style="4" min="38" max="38"/>
    <col outlineLevel="1" width="65.25" bestFit="1" customWidth="1" style="4" min="39" max="39"/>
    <col outlineLevel="1" width="34.625" bestFit="1" customWidth="1" style="4" min="40" max="40"/>
    <col outlineLevel="1" width="19.125" bestFit="1" customWidth="1" style="4" min="41" max="41"/>
    <col outlineLevel="1" collapsed="1" width="27.125" bestFit="1" customWidth="1" style="4" min="42" max="42"/>
    <col width="20.25" bestFit="1" customWidth="1" style="4" min="43" max="43"/>
    <col width="11.625" bestFit="1" customWidth="1" style="4" min="44" max="44"/>
    <col width="8.625" customWidth="1" style="4" min="45" max="46"/>
    <col width="8.625" customWidth="1" style="4" min="47" max="16384"/>
  </cols>
  <sheetData>
    <row r="1">
      <c r="A1" s="3" t="inlineStr">
        <is>
          <t xml:space="preserve">SectionDiv1 </t>
        </is>
      </c>
      <c r="B1" s="3" t="inlineStr">
        <is>
          <t>BlockDiv1</t>
        </is>
      </c>
      <c r="C1" s="3" t="inlineStr">
        <is>
          <t>BlockDiv1</t>
        </is>
      </c>
      <c r="D1" s="3" t="inlineStr">
        <is>
          <t>BlockDiv1</t>
        </is>
      </c>
      <c r="E1" s="3" t="inlineStr">
        <is>
          <t>BlockDiv1</t>
        </is>
      </c>
      <c r="F1" s="3" t="inlineStr">
        <is>
          <t>BlockDiv1</t>
        </is>
      </c>
      <c r="G1" s="3" t="inlineStr">
        <is>
          <t>BlockDiv1</t>
        </is>
      </c>
      <c r="H1" s="3" t="inlineStr">
        <is>
          <t>BlockDiv1</t>
        </is>
      </c>
      <c r="I1" s="3" t="inlineStr">
        <is>
          <t>BlockDiv1</t>
        </is>
      </c>
      <c r="J1" s="3" t="inlineStr">
        <is>
          <t>SectionDiv2</t>
        </is>
      </c>
      <c r="K1" s="3" t="inlineStr">
        <is>
          <t>BlockDiv2</t>
        </is>
      </c>
      <c r="L1" s="3" t="inlineStr">
        <is>
          <t>BlockDiv2</t>
        </is>
      </c>
      <c r="M1" s="3" t="inlineStr">
        <is>
          <t>BlockDiv2</t>
        </is>
      </c>
      <c r="N1" s="3" t="inlineStr">
        <is>
          <t>SectionDiv3</t>
        </is>
      </c>
      <c r="O1" s="3" t="inlineStr">
        <is>
          <t>BlockDiv3</t>
        </is>
      </c>
      <c r="P1" s="3" t="inlineStr">
        <is>
          <t>BlockDiv3</t>
        </is>
      </c>
      <c r="Q1" s="3" t="inlineStr">
        <is>
          <t>BlockDiv3</t>
        </is>
      </c>
      <c r="R1" s="3" t="inlineStr">
        <is>
          <t>BlockDiv3</t>
        </is>
      </c>
      <c r="S1" s="3" t="n"/>
      <c r="T1" s="3" t="inlineStr">
        <is>
          <t>BlockDiv3</t>
        </is>
      </c>
      <c r="U1" s="3" t="inlineStr">
        <is>
          <t>BlockDiv3</t>
        </is>
      </c>
      <c r="V1" s="3" t="inlineStr">
        <is>
          <t>BlockDiv3</t>
        </is>
      </c>
      <c r="W1" s="3" t="inlineStr">
        <is>
          <t>BlockDiv3</t>
        </is>
      </c>
      <c r="X1" s="3" t="inlineStr">
        <is>
          <t>BlockDiv3</t>
        </is>
      </c>
      <c r="Y1" s="3" t="inlineStr">
        <is>
          <t>BlockDiv3</t>
        </is>
      </c>
      <c r="Z1" s="3" t="inlineStr">
        <is>
          <t>BlockDiv3</t>
        </is>
      </c>
      <c r="AA1" s="3" t="inlineStr">
        <is>
          <t>BlockDiv3</t>
        </is>
      </c>
      <c r="AB1" s="3" t="inlineStr">
        <is>
          <t>BlockDiv3</t>
        </is>
      </c>
      <c r="AC1" s="3" t="inlineStr">
        <is>
          <t>BlockDiv3</t>
        </is>
      </c>
      <c r="AD1" s="3" t="inlineStr">
        <is>
          <t>BlockDiv3</t>
        </is>
      </c>
      <c r="AE1" s="3" t="inlineStr">
        <is>
          <t>BlockDiv3</t>
        </is>
      </c>
      <c r="AF1" s="3" t="inlineStr">
        <is>
          <t>BlockDiv3</t>
        </is>
      </c>
      <c r="AG1" s="3" t="inlineStr">
        <is>
          <t>BlockDiv3</t>
        </is>
      </c>
      <c r="AH1" s="3" t="inlineStr">
        <is>
          <t>BlockDiv3</t>
        </is>
      </c>
      <c r="AI1" s="3" t="inlineStr">
        <is>
          <t>BlockDiv3</t>
        </is>
      </c>
      <c r="AJ1" s="3" t="inlineStr">
        <is>
          <t>BlockDiv3</t>
        </is>
      </c>
      <c r="AK1" s="3" t="inlineStr">
        <is>
          <t>BlockDiv3</t>
        </is>
      </c>
      <c r="AL1" s="3" t="inlineStr">
        <is>
          <t>BlockDiv3</t>
        </is>
      </c>
      <c r="AM1" s="3" t="inlineStr">
        <is>
          <t>SectionDiv4</t>
        </is>
      </c>
      <c r="AN1" s="3" t="inlineStr">
        <is>
          <t>BlockDiv4</t>
        </is>
      </c>
    </row>
    <row r="2" customFormat="1" s="6">
      <c r="A2" s="5" t="inlineStr">
        <is>
          <t>section_title_div1</t>
        </is>
      </c>
      <c r="B2" s="5" t="inlineStr">
        <is>
          <t>text</t>
        </is>
      </c>
      <c r="C2" s="5" t="inlineStr">
        <is>
          <t>item</t>
        </is>
      </c>
      <c r="D2" s="5" t="inlineStr">
        <is>
          <t>table</t>
        </is>
      </c>
      <c r="E2" s="5" t="inlineStr">
        <is>
          <t>table</t>
        </is>
      </c>
      <c r="F2" s="5" t="inlineStr">
        <is>
          <t>table</t>
        </is>
      </c>
      <c r="G2" s="5" t="inlineStr">
        <is>
          <t>table</t>
        </is>
      </c>
      <c r="H2" s="5" t="inlineStr">
        <is>
          <t>table</t>
        </is>
      </c>
      <c r="I2" s="5" t="inlineStr">
        <is>
          <t>table</t>
        </is>
      </c>
      <c r="J2" s="5" t="inlineStr">
        <is>
          <t>section_title_div2</t>
        </is>
      </c>
      <c r="K2" s="5" t="inlineStr">
        <is>
          <t>text</t>
        </is>
      </c>
      <c r="L2" s="5" t="inlineStr">
        <is>
          <t>title</t>
        </is>
      </c>
      <c r="M2" s="5" t="inlineStr">
        <is>
          <t>table</t>
        </is>
      </c>
      <c r="N2" s="5" t="inlineStr">
        <is>
          <t>section_title_div3</t>
        </is>
      </c>
      <c r="O2" s="5" t="inlineStr">
        <is>
          <t>item</t>
        </is>
      </c>
      <c r="P2" s="5" t="inlineStr">
        <is>
          <t>item</t>
        </is>
      </c>
      <c r="Q2" s="5" t="inlineStr">
        <is>
          <t>text</t>
        </is>
      </c>
      <c r="R2" s="5" t="inlineStr">
        <is>
          <t>text</t>
        </is>
      </c>
      <c r="S2" s="5" t="n"/>
      <c r="T2" s="5" t="inlineStr">
        <is>
          <t>image</t>
        </is>
      </c>
      <c r="U2" s="5" t="inlineStr">
        <is>
          <t>image</t>
        </is>
      </c>
      <c r="V2" s="5" t="inlineStr">
        <is>
          <t>image</t>
        </is>
      </c>
      <c r="W2" s="5" t="inlineStr">
        <is>
          <t>image</t>
        </is>
      </c>
      <c r="X2" s="5" t="inlineStr">
        <is>
          <t>image</t>
        </is>
      </c>
      <c r="Y2" s="5" t="inlineStr">
        <is>
          <t>image</t>
        </is>
      </c>
      <c r="Z2" s="5" t="inlineStr">
        <is>
          <t>image</t>
        </is>
      </c>
      <c r="AA2" s="5" t="inlineStr">
        <is>
          <t>image</t>
        </is>
      </c>
      <c r="AB2" s="5" t="inlineStr">
        <is>
          <t>image</t>
        </is>
      </c>
      <c r="AC2" s="5" t="inlineStr">
        <is>
          <t>image</t>
        </is>
      </c>
      <c r="AD2" s="5" t="inlineStr">
        <is>
          <t>image</t>
        </is>
      </c>
      <c r="AE2" s="5" t="inlineStr">
        <is>
          <t>image</t>
        </is>
      </c>
      <c r="AF2" s="5" t="inlineStr">
        <is>
          <t>image</t>
        </is>
      </c>
      <c r="AG2" s="5" t="inlineStr">
        <is>
          <t>image</t>
        </is>
      </c>
      <c r="AH2" s="5" t="inlineStr">
        <is>
          <t>image</t>
        </is>
      </c>
      <c r="AI2" s="5" t="inlineStr">
        <is>
          <t>text</t>
        </is>
      </c>
      <c r="AJ2" s="5" t="inlineStr">
        <is>
          <t>item</t>
        </is>
      </c>
      <c r="AK2" s="5" t="inlineStr">
        <is>
          <t>table</t>
        </is>
      </c>
      <c r="AL2" s="5" t="inlineStr">
        <is>
          <t>text</t>
        </is>
      </c>
      <c r="AM2" s="5" t="inlineStr">
        <is>
          <t>section_title_div4</t>
        </is>
      </c>
      <c r="AN2" s="5" t="inlineStr">
        <is>
          <t>table</t>
        </is>
      </c>
    </row>
    <row r="3" customFormat="1" s="6">
      <c r="A3" s="7" t="n"/>
      <c r="B3" s="7" t="inlineStr">
        <is>
          <t>text</t>
        </is>
      </c>
      <c r="C3" s="7" t="inlineStr">
        <is>
          <t>text</t>
        </is>
      </c>
      <c r="D3" s="7" t="inlineStr">
        <is>
          <t>text</t>
        </is>
      </c>
      <c r="E3" s="7" t="inlineStr">
        <is>
          <t>text</t>
        </is>
      </c>
      <c r="F3" s="7" t="inlineStr">
        <is>
          <t>text</t>
        </is>
      </c>
      <c r="G3" s="7" t="inlineStr">
        <is>
          <t>text</t>
        </is>
      </c>
      <c r="H3" s="7" t="inlineStr">
        <is>
          <t>text</t>
        </is>
      </c>
      <c r="I3" s="7" t="inlineStr">
        <is>
          <t>text</t>
        </is>
      </c>
      <c r="J3" s="7" t="n"/>
      <c r="K3" s="7" t="inlineStr">
        <is>
          <t>text</t>
        </is>
      </c>
      <c r="L3" s="7" t="n"/>
      <c r="M3" s="7" t="n"/>
      <c r="N3" s="7" t="n"/>
      <c r="O3" s="5" t="inlineStr">
        <is>
          <t>text</t>
        </is>
      </c>
      <c r="P3" s="5" t="inlineStr">
        <is>
          <t>text</t>
        </is>
      </c>
      <c r="Q3" s="5" t="inlineStr">
        <is>
          <t>text</t>
        </is>
      </c>
      <c r="R3" s="5" t="inlineStr">
        <is>
          <t>text</t>
        </is>
      </c>
      <c r="S3" s="5" t="n"/>
      <c r="T3" s="5" t="n"/>
      <c r="U3" s="5" t="n"/>
      <c r="V3" s="5" t="n"/>
      <c r="W3" s="5" t="n"/>
      <c r="X3" s="5" t="n"/>
      <c r="Y3" s="5" t="n"/>
      <c r="Z3" s="5" t="n"/>
      <c r="AA3" s="5" t="n"/>
      <c r="AB3" s="5" t="n"/>
      <c r="AC3" s="5" t="n"/>
      <c r="AD3" s="5" t="n"/>
      <c r="AE3" s="5" t="n"/>
      <c r="AF3" s="5" t="n"/>
      <c r="AG3" s="5" t="n"/>
      <c r="AH3" s="5" t="n"/>
      <c r="AI3" s="5" t="inlineStr">
        <is>
          <t>text</t>
        </is>
      </c>
      <c r="AJ3" s="5" t="inlineStr">
        <is>
          <t>text</t>
        </is>
      </c>
      <c r="AK3" s="5" t="n"/>
      <c r="AL3" s="5" t="inlineStr">
        <is>
          <t>text_type="TypeMemo"</t>
        </is>
      </c>
      <c r="AM3" s="5" t="n"/>
      <c r="AN3" s="5" t="n"/>
    </row>
    <row r="4" customFormat="1" s="6">
      <c r="A4" s="7" t="n"/>
      <c r="B4" s="7" t="n"/>
      <c r="C4" s="5" t="inlineStr">
        <is>
          <t>ITEM_NUMBER_TYPE="TypeL"</t>
        </is>
      </c>
      <c r="D4" s="7" t="n"/>
      <c r="E4" s="7" t="n"/>
      <c r="F4" s="7" t="n"/>
      <c r="G4" s="7" t="n"/>
      <c r="H4" s="7" t="n"/>
      <c r="I4" s="7" t="n"/>
      <c r="J4" s="7" t="n"/>
      <c r="K4" s="7" t="n"/>
      <c r="L4" s="7" t="n"/>
      <c r="M4" s="7" t="n"/>
      <c r="N4" s="7" t="n"/>
      <c r="O4" s="5" t="inlineStr">
        <is>
          <t>ITEM_NUMBER_TYPE="TypeL"</t>
        </is>
      </c>
      <c r="P4" s="5" t="inlineStr">
        <is>
          <t>ITEM_NUMBER_TYPE="TypeL"</t>
        </is>
      </c>
      <c r="Q4" s="5" t="n"/>
      <c r="R4" s="5" t="n"/>
      <c r="S4" s="5" t="n"/>
      <c r="T4" s="5" t="n"/>
      <c r="U4" s="5" t="n"/>
      <c r="V4" s="5" t="n"/>
      <c r="W4" s="5" t="n"/>
      <c r="X4" s="5" t="n"/>
      <c r="Y4" s="5" t="n"/>
      <c r="Z4" s="5" t="n"/>
      <c r="AA4" s="5" t="n"/>
      <c r="AB4" s="5" t="n"/>
      <c r="AC4" s="5" t="n"/>
      <c r="AD4" s="5" t="n"/>
      <c r="AE4" s="5" t="n"/>
      <c r="AF4" s="5" t="n"/>
      <c r="AG4" s="5" t="n"/>
      <c r="AH4" s="5" t="n"/>
      <c r="AI4" s="5" t="n"/>
      <c r="AJ4" s="5" t="inlineStr">
        <is>
          <t>ITEM_NUMBER_TYPE="TypeL"</t>
        </is>
      </c>
      <c r="AK4" s="5" t="n"/>
      <c r="AL4" s="5" t="n"/>
      <c r="AM4" s="5" t="n"/>
      <c r="AN4" s="5" t="n"/>
    </row>
    <row r="5" ht="18" customFormat="1" customHeight="1" s="9" thickBot="1">
      <c r="A5" s="8" t="inlineStr">
        <is>
          <t>章</t>
        </is>
      </c>
      <c r="B5" s="8" t="inlineStr">
        <is>
          <t>章のリード文</t>
        </is>
      </c>
      <c r="C5" s="8" t="inlineStr">
        <is>
          <t>対象者欄</t>
        </is>
      </c>
      <c r="D5" s="8" t="inlineStr">
        <is>
          <t>対象者の肩書</t>
        </is>
      </c>
      <c r="E5" s="8" t="inlineStr">
        <is>
          <t>対象者の役割</t>
        </is>
      </c>
      <c r="F5" s="8" t="inlineStr">
        <is>
          <t>対象者の肩書</t>
        </is>
      </c>
      <c r="G5" s="8" t="inlineStr">
        <is>
          <t>対象者の役割</t>
        </is>
      </c>
      <c r="H5" s="8" t="inlineStr">
        <is>
          <t>対象者の肩書</t>
        </is>
      </c>
      <c r="I5" s="8" t="inlineStr">
        <is>
          <t>対象者の役割</t>
        </is>
      </c>
      <c r="J5" s="8" t="inlineStr">
        <is>
          <t>節</t>
        </is>
      </c>
      <c r="K5" s="8" t="inlineStr">
        <is>
          <t>節のリード文</t>
        </is>
      </c>
      <c r="L5" s="8" t="inlineStr">
        <is>
          <t>画面/帳票一覧</t>
        </is>
      </c>
      <c r="M5" s="8" t="inlineStr">
        <is>
          <t>テーブル置き換え文字</t>
        </is>
      </c>
      <c r="N5" s="8" t="inlineStr">
        <is>
          <t>項</t>
        </is>
      </c>
      <c r="O5" s="8" t="inlineStr">
        <is>
          <t>項のリード文</t>
        </is>
      </c>
      <c r="P5" s="8" t="inlineStr">
        <is>
          <t>小見出し</t>
        </is>
      </c>
      <c r="Q5" s="8" t="inlineStr">
        <is>
          <t>表示方法</t>
        </is>
      </c>
      <c r="R5" s="8" t="inlineStr">
        <is>
          <t>旧画面リンク</t>
        </is>
      </c>
      <c r="S5" s="8" t="inlineStr">
        <is>
          <t>ハイパーリンク</t>
        </is>
      </c>
      <c r="T5" s="8" t="inlineStr">
        <is>
          <t>表示方法画像</t>
        </is>
      </c>
      <c r="U5" s="8" t="inlineStr">
        <is>
          <t>表示方法画像</t>
        </is>
      </c>
      <c r="V5" s="8" t="inlineStr">
        <is>
          <t>表示方法画像</t>
        </is>
      </c>
      <c r="W5" s="8" t="inlineStr">
        <is>
          <t>表示方法画像</t>
        </is>
      </c>
      <c r="X5" s="8" t="inlineStr">
        <is>
          <t>表示方法画像</t>
        </is>
      </c>
      <c r="Y5" s="8" t="inlineStr">
        <is>
          <t>表示方法画像</t>
        </is>
      </c>
      <c r="Z5" s="8" t="inlineStr">
        <is>
          <t>表示方法画像</t>
        </is>
      </c>
      <c r="AA5" s="8" t="inlineStr">
        <is>
          <t>表示方法画像</t>
        </is>
      </c>
      <c r="AB5" s="8" t="inlineStr">
        <is>
          <t>表示方法画像</t>
        </is>
      </c>
      <c r="AC5" s="8" t="inlineStr">
        <is>
          <t>表示方法画像</t>
        </is>
      </c>
      <c r="AD5" s="8" t="inlineStr">
        <is>
          <t>表示方法画像</t>
        </is>
      </c>
      <c r="AE5" s="8" t="inlineStr">
        <is>
          <t>表示方法画像</t>
        </is>
      </c>
      <c r="AF5" s="8" t="inlineStr">
        <is>
          <t>表示方法画像</t>
        </is>
      </c>
      <c r="AG5" s="8" t="inlineStr">
        <is>
          <t>表示方法画像</t>
        </is>
      </c>
      <c r="AH5" s="8" t="inlineStr">
        <is>
          <t>表示方法画像</t>
        </is>
      </c>
      <c r="AI5" s="8" t="inlineStr">
        <is>
          <t>入力制限リード文</t>
        </is>
      </c>
      <c r="AJ5" s="8" t="inlineStr">
        <is>
          <t>■ボタン一覧</t>
        </is>
      </c>
      <c r="AK5" s="8" t="inlineStr">
        <is>
          <t>ボタン説明テーブル</t>
        </is>
      </c>
      <c r="AL5" s="8" t="inlineStr">
        <is>
          <t>メモ</t>
        </is>
      </c>
      <c r="AM5" s="8" t="inlineStr">
        <is>
          <t>付録タイトル</t>
        </is>
      </c>
      <c r="AN5" s="8" t="inlineStr">
        <is>
          <t>項目一覧</t>
        </is>
      </c>
    </row>
    <row r="6" ht="18" customHeight="1" s="2" thickTop="1">
      <c r="A6" s="21" t="inlineStr">
        <is>
          <t>債権管理</t>
        </is>
      </c>
      <c r="J6" s="23" t="inlineStr">
        <is>
          <t>債権計上</t>
        </is>
      </c>
      <c r="K6" s="23" t="inlineStr">
        <is>
          <t>(リード文)</t>
        </is>
      </c>
      <c r="L6" s="23" t="inlineStr">
        <is>
          <t>■画面/帳票一覧</t>
        </is>
      </c>
      <c r="M6" s="23" t="inlineStr">
        <is>
          <t>t-Sec2-test1</t>
        </is>
      </c>
      <c r="N6" s="21" t="inlineStr">
        <is>
          <t>債権請求計上&lt;一覧&gt;</t>
        </is>
      </c>
      <c r="O6" s="23" t="inlineStr">
        <is>
          <t>債権計上する請求書と債権計上しない請求書の入力をする画面である。</t>
        </is>
      </c>
      <c r="P6" s="23" t="inlineStr">
        <is>
          <t>債権請求計上一覧画面</t>
        </is>
      </c>
      <c r="Q6" s="19" t="inlineStr">
        <is>
          <t>画面表示方法：【入出金管理】→【債権請求】→【債権請求計上】</t>
        </is>
      </c>
      <c r="R6" s="23" t="n"/>
      <c r="S6" s="23" t="n"/>
      <c r="T6" s="22" t="inlineStr">
        <is>
          <t>i-AR00030-01</t>
        </is>
      </c>
      <c r="U6" s="22" t="inlineStr">
        <is>
          <t>i-AR00030-01-2</t>
        </is>
      </c>
      <c r="V6" s="22" t="inlineStr">
        <is>
          <t>i-AR00030-01-3</t>
        </is>
      </c>
      <c r="W6" s="22" t="inlineStr">
        <is>
          <t>i-AR00030-01-4</t>
        </is>
      </c>
      <c r="X6" s="23" t="n"/>
      <c r="Y6" s="23" t="n"/>
      <c r="Z6" s="23" t="n"/>
      <c r="AA6" s="23" t="n"/>
      <c r="AB6" s="23" t="n"/>
      <c r="AC6" s="23" t="n"/>
      <c r="AD6" s="23" t="n"/>
      <c r="AE6" s="23" t="n"/>
      <c r="AF6" s="23" t="n"/>
      <c r="AG6" s="23" t="n"/>
      <c r="AH6" s="23" t="n"/>
      <c r="AI6" s="23" t="n"/>
      <c r="AJ6" s="23" t="inlineStr">
        <is>
          <t>■ボタン一覧</t>
        </is>
      </c>
      <c r="AK6" s="23" t="inlineStr">
        <is>
          <t>t-AR00030-01</t>
        </is>
      </c>
      <c r="AL6" s="23" t="inlineStr">
        <is>
          <t>(メモ欄)</t>
        </is>
      </c>
      <c r="AM6" s="23" t="inlineStr">
        <is>
          <t>債権請求計上&lt;一覧&gt;(項目一覧)</t>
        </is>
      </c>
      <c r="AN6" s="23" t="inlineStr">
        <is>
          <t>t-AR00030-s01</t>
        </is>
      </c>
    </row>
    <row r="7" ht="72" customHeight="1" s="2">
      <c r="A7" s="21" t="inlineStr">
        <is>
          <t>債権管理</t>
        </is>
      </c>
      <c r="J7" s="23" t="n"/>
      <c r="K7" s="23" t="n"/>
      <c r="L7" s="23" t="n"/>
      <c r="M7" s="23" t="n"/>
      <c r="N7" s="21" t="inlineStr">
        <is>
          <t>債権請求計上&lt;登録･修正&gt;</t>
        </is>
      </c>
      <c r="O7" s="1" t="inlineStr">
        <is>
          <t>登録画面では、債権情報の詳細を登録する。
修正画面では、債権情報の修正を行う。</t>
        </is>
      </c>
      <c r="P7" s="23" t="inlineStr">
        <is>
          <t>債権請求計上登録･修正画面</t>
        </is>
      </c>
      <c r="Q7" s="20" t="inlineStr">
        <is>
          <t>画面表示方法&lt;登録&gt;：
【入出金管理】→【債権請求】→【債権請求計上】→【新規(Home)】
画面表示方法&lt;修正&gt;：
【入出金管理】→【債権請求】→【債権請求計上】→【検索(F2)】→【編集(##modify##)】</t>
        </is>
      </c>
      <c r="R7" s="23" t="n"/>
      <c r="S7" s="23" t="n"/>
      <c r="T7" s="22" t="inlineStr">
        <is>
          <t>i-AR00030-02</t>
        </is>
      </c>
      <c r="U7" s="22" t="inlineStr">
        <is>
          <t>i-AR00030-02-2</t>
        </is>
      </c>
      <c r="V7" s="22" t="inlineStr">
        <is>
          <t>i-AR00030-02-3</t>
        </is>
      </c>
      <c r="W7" s="22" t="inlineStr">
        <is>
          <t>i-AR00030-02-4</t>
        </is>
      </c>
      <c r="X7" s="22" t="inlineStr">
        <is>
          <t>i-AR00030-02-02</t>
        </is>
      </c>
      <c r="Y7" s="22" t="inlineStr">
        <is>
          <t>i-AR00030-02-02-2</t>
        </is>
      </c>
      <c r="Z7" s="22" t="inlineStr">
        <is>
          <t>i-AR00030-02-02-3</t>
        </is>
      </c>
      <c r="AA7" s="22" t="inlineStr">
        <is>
          <t>i-AR00030-02-02-4</t>
        </is>
      </c>
      <c r="AB7" s="23" t="n"/>
      <c r="AC7" s="23" t="n"/>
      <c r="AD7" s="23" t="n"/>
      <c r="AE7" s="23" t="n"/>
      <c r="AF7" s="23" t="n"/>
      <c r="AG7" s="23" t="n"/>
      <c r="AH7" s="23" t="n"/>
      <c r="AI7" s="23" t="n"/>
      <c r="AJ7" s="23" t="inlineStr">
        <is>
          <t>■ボタン一覧</t>
        </is>
      </c>
      <c r="AK7" s="23" t="inlineStr">
        <is>
          <t>t-AR00030-02</t>
        </is>
      </c>
      <c r="AL7" s="23" t="inlineStr">
        <is>
          <t>(メモ欄)</t>
        </is>
      </c>
      <c r="AM7" s="23" t="inlineStr">
        <is>
          <t>債権請求計上&lt;登録･修正&gt;(項目一覧)</t>
        </is>
      </c>
      <c r="AN7" s="23" t="inlineStr">
        <is>
          <t>t-AR00030-s02</t>
        </is>
      </c>
    </row>
    <row r="8" ht="72" customHeight="1" s="2">
      <c r="A8" s="21" t="inlineStr">
        <is>
          <t>債権管理</t>
        </is>
      </c>
      <c r="J8" s="23" t="n"/>
      <c r="K8" s="23" t="n"/>
      <c r="L8" s="23" t="n"/>
      <c r="M8" s="23" t="n"/>
      <c r="N8" s="21" t="inlineStr">
        <is>
          <t>債権請求計上&lt;照会･削除&gt;</t>
        </is>
      </c>
      <c r="O8" s="1" t="inlineStr">
        <is>
          <t>照会画面では、債権情報の照会を行う。
削除画面では、債権情報を削除する。</t>
        </is>
      </c>
      <c r="P8" s="23" t="inlineStr">
        <is>
          <t>債権請求計上照会･削除画面</t>
        </is>
      </c>
      <c r="Q8" s="20" t="inlineStr">
        <is>
          <t>画面表示方法&lt;照会&gt;：
【入出金管理】→【債権請求】→【債権請求計上】→【検索(F2)】→債権伝票番号をクリック
画面表示方法&lt;削除&gt;：
【入出金管理】→【債権請求】→【債権請求計上】→【検索(F2)】→→債権伝票番号をクリック→【削除(Del)】</t>
        </is>
      </c>
      <c r="R8" s="23" t="n"/>
      <c r="S8" s="23" t="n"/>
      <c r="T8" s="22" t="inlineStr">
        <is>
          <t>i-AR00030-03</t>
        </is>
      </c>
      <c r="U8" s="22" t="inlineStr">
        <is>
          <t>i-AR00030-03-2</t>
        </is>
      </c>
      <c r="V8" s="22" t="inlineStr">
        <is>
          <t>i-AR00030-03-3</t>
        </is>
      </c>
      <c r="W8" s="22" t="inlineStr">
        <is>
          <t>i-AR00030-03-4</t>
        </is>
      </c>
      <c r="X8" s="22" t="inlineStr">
        <is>
          <t>i-AR00030-03-02</t>
        </is>
      </c>
      <c r="Y8" s="22" t="inlineStr">
        <is>
          <t>i-AR00030-03-02-2</t>
        </is>
      </c>
      <c r="Z8" s="22" t="inlineStr">
        <is>
          <t>i-AR00030-03-02-3</t>
        </is>
      </c>
      <c r="AA8" s="22" t="inlineStr">
        <is>
          <t>i-AR00030-03-02-4</t>
        </is>
      </c>
      <c r="AB8" s="23" t="n"/>
      <c r="AC8" s="23" t="n"/>
      <c r="AD8" s="23" t="n"/>
      <c r="AE8" s="23" t="n"/>
      <c r="AF8" s="23" t="n"/>
      <c r="AG8" s="23" t="n"/>
      <c r="AH8" s="23" t="n"/>
      <c r="AI8" s="23" t="n"/>
      <c r="AJ8" s="23" t="inlineStr">
        <is>
          <t>■ボタン一覧</t>
        </is>
      </c>
      <c r="AK8" s="23" t="inlineStr">
        <is>
          <t>t-AR00030-03</t>
        </is>
      </c>
      <c r="AL8" s="23" t="inlineStr">
        <is>
          <t>(メモ欄)</t>
        </is>
      </c>
      <c r="AM8" s="23" t="inlineStr">
        <is>
          <t>債権請求計上&lt;照会･削除&gt;(項目一覧)</t>
        </is>
      </c>
      <c r="AN8" s="23" t="inlineStr">
        <is>
          <t>t-AR00030-s03</t>
        </is>
      </c>
    </row>
    <row r="9" ht="18" customHeight="1" s="2">
      <c r="A9" s="21" t="inlineStr">
        <is>
          <t>債権管理</t>
        </is>
      </c>
      <c r="J9" s="23" t="n"/>
      <c r="K9" s="23" t="n"/>
      <c r="L9" s="23" t="n"/>
      <c r="M9" s="23" t="n"/>
      <c r="N9" s="21" t="inlineStr">
        <is>
          <t>債権請求計上&lt;赤伝票作成&gt;</t>
        </is>
      </c>
      <c r="O9" s="23" t="inlineStr">
        <is>
          <t>赤伝票作成画面では、債権計上された案件に対して、マイナス処理を行う。</t>
        </is>
      </c>
      <c r="P9" s="23" t="inlineStr">
        <is>
          <t>債権請求計上赤伝票作成画面</t>
        </is>
      </c>
      <c r="Q9" s="18" t="inlineStr">
        <is>
          <t>画面表示方法：【入出金管理】→【債権請求】→【債権請求計上】→【赤伝票作成】</t>
        </is>
      </c>
      <c r="R9" s="23" t="n"/>
      <c r="S9" s="23" t="n"/>
      <c r="T9" s="22" t="inlineStr">
        <is>
          <t>i-AR00030-04</t>
        </is>
      </c>
      <c r="U9" s="22" t="inlineStr">
        <is>
          <t>i-AR00030-04-2</t>
        </is>
      </c>
      <c r="V9" s="22" t="inlineStr">
        <is>
          <t>i-AR00030-04-3</t>
        </is>
      </c>
      <c r="W9" s="22" t="inlineStr">
        <is>
          <t>i-AR00030-04-4</t>
        </is>
      </c>
      <c r="X9" s="23" t="n"/>
      <c r="Y9" s="23" t="n"/>
      <c r="Z9" s="23" t="n"/>
      <c r="AA9" s="23" t="n"/>
      <c r="AB9" s="23" t="n"/>
      <c r="AC9" s="23" t="n"/>
      <c r="AD9" s="23" t="n"/>
      <c r="AE9" s="23" t="n"/>
      <c r="AF9" s="23" t="n"/>
      <c r="AG9" s="23" t="n"/>
      <c r="AH9" s="23" t="n"/>
      <c r="AI9" s="23" t="n"/>
      <c r="AJ9" s="23" t="inlineStr">
        <is>
          <t>■ボタン一覧</t>
        </is>
      </c>
      <c r="AK9" s="23" t="inlineStr">
        <is>
          <t>t-AR00030-04</t>
        </is>
      </c>
      <c r="AL9" s="23" t="inlineStr">
        <is>
          <t>(メモ欄)</t>
        </is>
      </c>
      <c r="AM9" s="23" t="inlineStr">
        <is>
          <t>債権請求計上&lt;赤伝票作成&gt;(項目一覧)</t>
        </is>
      </c>
      <c r="AN9" s="23" t="inlineStr">
        <is>
          <t>t-AR00030-s04</t>
        </is>
      </c>
    </row>
    <row r="10" ht="18" customHeight="1" s="2">
      <c r="A10" s="21" t="inlineStr">
        <is>
          <t>債権管理</t>
        </is>
      </c>
      <c r="J10" s="23" t="inlineStr">
        <is>
          <t>請求管理</t>
        </is>
      </c>
      <c r="K10" s="23" t="inlineStr">
        <is>
          <t>(リード文)</t>
        </is>
      </c>
      <c r="L10" s="23" t="inlineStr">
        <is>
          <t>■画面/帳票一覧</t>
        </is>
      </c>
      <c r="M10" s="23" t="inlineStr">
        <is>
          <t>t-Sec2-test1</t>
        </is>
      </c>
      <c r="N10" s="21" t="inlineStr">
        <is>
          <t>事業所別請求書情報マスタメンテナンス&lt;一覧&gt;</t>
        </is>
      </c>
      <c r="O10" s="23" t="inlineStr">
        <is>
          <t>事業所別請求書情報マスタのメンテナンスを行う。</t>
        </is>
      </c>
      <c r="P10" s="23" t="inlineStr">
        <is>
          <t>事業所別請求書情報マスタメンテナンス一覧画面</t>
        </is>
      </c>
      <c r="Q10" s="19" t="inlineStr">
        <is>
          <t>画面表示方法：【入出金管理】→【債権請求】→【事業所別請求書情報マスタメンテナンス】</t>
        </is>
      </c>
      <c r="R10" s="23" t="n"/>
      <c r="S10" s="23" t="n"/>
      <c r="T10" s="22" t="inlineStr">
        <is>
          <t>i-AR00070-01</t>
        </is>
      </c>
      <c r="U10" s="22" t="inlineStr">
        <is>
          <t>i-AR00070-01-2</t>
        </is>
      </c>
      <c r="V10" s="23" t="n"/>
      <c r="W10" s="23" t="n"/>
      <c r="X10" s="23" t="n"/>
      <c r="Y10" s="23" t="n"/>
      <c r="Z10" s="23" t="n"/>
      <c r="AA10" s="23" t="n"/>
      <c r="AB10" s="23" t="n"/>
      <c r="AC10" s="23" t="n"/>
      <c r="AD10" s="23" t="n"/>
      <c r="AE10" s="23" t="n"/>
      <c r="AF10" s="23" t="n"/>
      <c r="AG10" s="23" t="n"/>
      <c r="AH10" s="23" t="n"/>
      <c r="AI10" s="23" t="n"/>
      <c r="AJ10" s="23" t="inlineStr">
        <is>
          <t>■ボタン一覧</t>
        </is>
      </c>
      <c r="AK10" s="23" t="inlineStr">
        <is>
          <t>t-AR00070-01</t>
        </is>
      </c>
      <c r="AL10" s="23" t="inlineStr">
        <is>
          <t>(メモ欄)</t>
        </is>
      </c>
      <c r="AM10" s="23" t="inlineStr">
        <is>
          <t>事業所別請求書情報マスタメンテナンス&lt;一覧&gt;(項目一覧)</t>
        </is>
      </c>
      <c r="AN10" s="23" t="inlineStr">
        <is>
          <t>t-AR00070-s01</t>
        </is>
      </c>
    </row>
    <row r="11" ht="72" customHeight="1" s="2">
      <c r="A11" s="21" t="inlineStr">
        <is>
          <t>債権管理</t>
        </is>
      </c>
      <c r="J11" s="23" t="n"/>
      <c r="K11" s="23" t="n"/>
      <c r="L11" s="23" t="n"/>
      <c r="M11" s="23" t="n"/>
      <c r="N11" s="21" t="inlineStr">
        <is>
          <t>事業所別請求書情報マスタメンテナンス&lt;登録･修正&gt;</t>
        </is>
      </c>
      <c r="O11" s="1" t="inlineStr">
        <is>
          <t>登録画面では、新たに請求書情報の登録を行う。
修正画面では、登録されている請求書情報の修正を行う。</t>
        </is>
      </c>
      <c r="P11" s="23" t="inlineStr">
        <is>
          <t>事業所別請求書情報マスタメンテナンス登録･修正画面</t>
        </is>
      </c>
      <c r="Q11" s="20" t="inlineStr">
        <is>
          <t>画面表示方法&lt;登録&gt;：
【入出金管理】→【債権請求】→【事業所別請求書情報マスタメンテナンス】→【新規(Home)】
画面表示方法&lt;修正&gt;：
【入出金管理】→【債権請求】→【事業所別請求書情報マスタメンテナンス】→【検索(F2)】→【編集(##modify##)】</t>
        </is>
      </c>
      <c r="R11" s="23" t="n"/>
      <c r="S11" s="23" t="n"/>
      <c r="T11" s="23" t="inlineStr">
        <is>
          <t>i-AR00070-02</t>
        </is>
      </c>
      <c r="U11" s="22" t="inlineStr">
        <is>
          <t>i-AR00070-02-02</t>
        </is>
      </c>
      <c r="V11" s="23" t="n"/>
      <c r="W11" s="23" t="n"/>
      <c r="X11" s="23" t="n"/>
      <c r="Y11" s="23" t="n"/>
      <c r="Z11" s="23" t="n"/>
      <c r="AA11" s="23" t="n"/>
      <c r="AB11" s="23" t="n"/>
      <c r="AC11" s="23" t="n"/>
      <c r="AD11" s="23" t="n"/>
      <c r="AE11" s="23" t="n"/>
      <c r="AF11" s="23" t="n"/>
      <c r="AG11" s="23" t="n"/>
      <c r="AH11" s="23" t="n"/>
      <c r="AI11" s="23" t="n"/>
      <c r="AJ11" s="23" t="inlineStr">
        <is>
          <t>■ボタン一覧</t>
        </is>
      </c>
      <c r="AK11" s="23" t="inlineStr">
        <is>
          <t>t-AR00070-02</t>
        </is>
      </c>
      <c r="AL11" s="23" t="inlineStr">
        <is>
          <t>(メモ欄)</t>
        </is>
      </c>
      <c r="AM11" s="23" t="inlineStr">
        <is>
          <t>事業所別請求書情報マスタメンテナンス&lt;登録･修正&gt;(項目一覧)</t>
        </is>
      </c>
      <c r="AN11" s="23" t="inlineStr">
        <is>
          <t>t-AR00070-s02</t>
        </is>
      </c>
    </row>
    <row r="12" ht="72" customHeight="1" s="2">
      <c r="A12" s="21" t="inlineStr">
        <is>
          <t>債権管理</t>
        </is>
      </c>
      <c r="J12" s="23" t="n"/>
      <c r="K12" s="23" t="n"/>
      <c r="L12" s="23" t="n"/>
      <c r="M12" s="23" t="n"/>
      <c r="N12" s="21" t="inlineStr">
        <is>
          <t>事業所別請求書情報マスタメンテナンス&lt;照会･削除&gt;</t>
        </is>
      </c>
      <c r="O12" s="1" t="inlineStr">
        <is>
          <t>照会画面では、請求書情報の詳細を確認する。
削除画面では、事業所別の請求書情報を削除する。</t>
        </is>
      </c>
      <c r="P12" s="23" t="inlineStr">
        <is>
          <t>事業所別請求書情報マスタメンテナンス照会･削除画面</t>
        </is>
      </c>
      <c r="Q12" s="20" t="inlineStr">
        <is>
          <t>画面表示方法&lt;照会&gt;：
【入出金管理】→【債権請求】→【事業所別請求書情報マスタメンテナンス】→【検索(F2)】→部署コードをクリック
画面表示方法&lt;削除&gt;：
【入出金管理】→【債権請求】→【事業所別請求書情報マスタメンテナンス】→【検索(F2)】→→部署コードをクリック→【削除(Del)】</t>
        </is>
      </c>
      <c r="R12" s="23" t="n"/>
      <c r="S12" s="23" t="n"/>
      <c r="T12" s="23" t="inlineStr">
        <is>
          <t>i-AR00070-03</t>
        </is>
      </c>
      <c r="U12" s="22" t="inlineStr">
        <is>
          <t>i-AR00070-03-02</t>
        </is>
      </c>
      <c r="V12" s="23" t="n"/>
      <c r="W12" s="23" t="n"/>
      <c r="X12" s="23" t="n"/>
      <c r="Y12" s="23" t="n"/>
      <c r="Z12" s="23" t="n"/>
      <c r="AA12" s="23" t="n"/>
      <c r="AB12" s="23" t="n"/>
      <c r="AC12" s="23" t="n"/>
      <c r="AD12" s="23" t="n"/>
      <c r="AE12" s="23" t="n"/>
      <c r="AF12" s="23" t="n"/>
      <c r="AG12" s="23" t="n"/>
      <c r="AH12" s="23" t="n"/>
      <c r="AI12" s="23" t="n"/>
      <c r="AJ12" s="23" t="inlineStr">
        <is>
          <t>■ボタン一覧</t>
        </is>
      </c>
      <c r="AK12" s="23" t="inlineStr">
        <is>
          <t>t-AR00070-03</t>
        </is>
      </c>
      <c r="AL12" s="23" t="inlineStr">
        <is>
          <t>(メモ欄)</t>
        </is>
      </c>
      <c r="AM12" s="23" t="inlineStr">
        <is>
          <t>事業所別請求書情報マスタメンテナンス&lt;照会･削除&gt;(項目一覧)</t>
        </is>
      </c>
      <c r="AN12" s="23" t="inlineStr">
        <is>
          <t>t-AR00070-s03</t>
        </is>
      </c>
    </row>
    <row r="13" ht="18" customHeight="1" s="2">
      <c r="A13" s="21" t="inlineStr">
        <is>
          <t>債権管理</t>
        </is>
      </c>
      <c r="J13" s="23" t="inlineStr">
        <is>
          <t>入金準備</t>
        </is>
      </c>
      <c r="K13" s="23" t="inlineStr">
        <is>
          <t>(リード文)</t>
        </is>
      </c>
      <c r="L13" s="23" t="inlineStr">
        <is>
          <t>■画面/帳票一覧</t>
        </is>
      </c>
      <c r="M13" s="23" t="inlineStr">
        <is>
          <t>t-Sec2-test1</t>
        </is>
      </c>
      <c r="N13" s="21" t="inlineStr">
        <is>
          <t>入金予定変更入力&lt;一覧&gt;</t>
        </is>
      </c>
      <c r="O13" s="23" t="inlineStr">
        <is>
          <t>工事、合材、債権で登録された請求債権情報をもとに作成された最新入金予定情報を取引先からの支払通知情報に基づき修正を行う画面である。</t>
        </is>
      </c>
      <c r="P13" s="23" t="inlineStr">
        <is>
          <t>入金予定変更入力一覧画面</t>
        </is>
      </c>
      <c r="Q13" s="19" t="inlineStr">
        <is>
          <t>画面表示方法：【入出金管理】→【入金入力】→【入金予定変更入力】</t>
        </is>
      </c>
      <c r="R13" s="23" t="n"/>
      <c r="S13" s="23" t="n"/>
      <c r="T13" s="22" t="inlineStr">
        <is>
          <t>i-AR00080-01</t>
        </is>
      </c>
      <c r="U13" s="22" t="inlineStr">
        <is>
          <t>i-AR00080-01-2</t>
        </is>
      </c>
      <c r="V13" s="23" t="n"/>
      <c r="W13" s="23" t="n"/>
      <c r="X13" s="23" t="n"/>
      <c r="Y13" s="23" t="n"/>
      <c r="Z13" s="23" t="n"/>
      <c r="AA13" s="23" t="n"/>
      <c r="AB13" s="23" t="n"/>
      <c r="AC13" s="23" t="n"/>
      <c r="AD13" s="23" t="n"/>
      <c r="AE13" s="23" t="n"/>
      <c r="AF13" s="23" t="n"/>
      <c r="AG13" s="23" t="n"/>
      <c r="AH13" s="23" t="n"/>
      <c r="AI13" s="23" t="n"/>
      <c r="AJ13" s="23" t="inlineStr">
        <is>
          <t>■ボタン一覧</t>
        </is>
      </c>
      <c r="AK13" s="23" t="inlineStr">
        <is>
          <t>t-AR00080-01</t>
        </is>
      </c>
      <c r="AL13" s="23" t="inlineStr">
        <is>
          <t>(メモ欄)</t>
        </is>
      </c>
      <c r="AM13" s="23" t="inlineStr">
        <is>
          <t>入金予定変更入力&lt;一覧&gt;(項目一覧)</t>
        </is>
      </c>
      <c r="AN13" s="23" t="inlineStr">
        <is>
          <t>t-AR00080-s01</t>
        </is>
      </c>
    </row>
    <row r="14" ht="18" customHeight="1" s="2">
      <c r="A14" s="21" t="inlineStr">
        <is>
          <t>債権管理</t>
        </is>
      </c>
      <c r="J14" s="23" t="n"/>
      <c r="K14" s="23" t="n"/>
      <c r="L14" s="23" t="n"/>
      <c r="M14" s="23" t="n"/>
      <c r="N14" s="21" t="inlineStr">
        <is>
          <t>入金予定変更入力&lt;修正&gt;</t>
        </is>
      </c>
      <c r="O14" s="23" t="inlineStr">
        <is>
          <t>修正画面では、入金予定の情報修正を行う。</t>
        </is>
      </c>
      <c r="P14" s="23" t="inlineStr">
        <is>
          <t>入金予定変更入力修正画面</t>
        </is>
      </c>
      <c r="Q14" s="18" t="inlineStr">
        <is>
          <t>画面表示方法：【入出金管理】→【入金入力】→【入金予定変更入力】→【修正】</t>
        </is>
      </c>
      <c r="R14" s="23" t="n"/>
      <c r="S14" s="23" t="n"/>
      <c r="T14" s="23" t="inlineStr">
        <is>
          <t>i-AR00080-02</t>
        </is>
      </c>
      <c r="U14" s="23" t="n"/>
      <c r="V14" s="23" t="n"/>
      <c r="W14" s="23" t="n"/>
      <c r="X14" s="23" t="n"/>
      <c r="Y14" s="23" t="n"/>
      <c r="Z14" s="23" t="n"/>
      <c r="AA14" s="23" t="n"/>
      <c r="AB14" s="23" t="n"/>
      <c r="AC14" s="23" t="n"/>
      <c r="AD14" s="23" t="n"/>
      <c r="AE14" s="23" t="n"/>
      <c r="AF14" s="23" t="n"/>
      <c r="AG14" s="23" t="n"/>
      <c r="AH14" s="23" t="n"/>
      <c r="AI14" s="23" t="n"/>
      <c r="AJ14" s="23" t="inlineStr">
        <is>
          <t>■ボタン一覧</t>
        </is>
      </c>
      <c r="AK14" s="23" t="inlineStr">
        <is>
          <t>t-AR00080-02</t>
        </is>
      </c>
      <c r="AL14" s="23" t="inlineStr">
        <is>
          <t>(メモ欄)</t>
        </is>
      </c>
      <c r="AM14" s="23" t="inlineStr">
        <is>
          <t>入金予定変更入力&lt;修正&gt;(項目一覧)</t>
        </is>
      </c>
      <c r="AN14" s="23" t="inlineStr">
        <is>
          <t>t-AR00080-s02</t>
        </is>
      </c>
    </row>
    <row r="15" ht="18" customHeight="1" s="2">
      <c r="A15" s="21" t="inlineStr">
        <is>
          <t>債権管理</t>
        </is>
      </c>
      <c r="J15" s="23" t="inlineStr">
        <is>
          <t>入金管理</t>
        </is>
      </c>
      <c r="K15" s="23" t="inlineStr">
        <is>
          <t>(リード文)</t>
        </is>
      </c>
      <c r="L15" s="23" t="inlineStr">
        <is>
          <t>■画面/帳票一覧</t>
        </is>
      </c>
      <c r="M15" s="23" t="inlineStr">
        <is>
          <t>t-Sec2-test1</t>
        </is>
      </c>
      <c r="N15" s="21" t="inlineStr">
        <is>
          <t>入金入力&lt;一覧&gt;</t>
        </is>
      </c>
      <c r="O15" s="23" t="inlineStr">
        <is>
          <t>各部署の出納担当者による、入金実績の登録及びその入金実績と請求情報を突合して消込する画面である。</t>
        </is>
      </c>
      <c r="P15" s="23" t="n"/>
      <c r="Q15" s="19" t="inlineStr">
        <is>
          <t>画面表示方法：【入出金管理】→【入金入力】→【入金入力】</t>
        </is>
      </c>
      <c r="R15" s="23" t="n"/>
      <c r="S15" s="23" t="n"/>
      <c r="T15" s="22" t="inlineStr">
        <is>
          <t>i-AR00090-01</t>
        </is>
      </c>
      <c r="U15" s="22" t="inlineStr">
        <is>
          <t>i-AR00090-01-2</t>
        </is>
      </c>
      <c r="V15" s="23" t="n"/>
      <c r="W15" s="23" t="n"/>
      <c r="X15" s="23" t="n"/>
      <c r="Y15" s="23" t="n"/>
      <c r="Z15" s="23" t="n"/>
      <c r="AA15" s="23" t="n"/>
      <c r="AB15" s="23" t="n"/>
      <c r="AC15" s="23" t="n"/>
      <c r="AD15" s="23" t="n"/>
      <c r="AE15" s="23" t="n"/>
      <c r="AF15" s="23" t="n"/>
      <c r="AG15" s="23" t="n"/>
      <c r="AH15" s="23" t="n"/>
      <c r="AI15" s="23" t="n"/>
      <c r="AJ15" s="23" t="inlineStr">
        <is>
          <t>■ボタン一覧</t>
        </is>
      </c>
      <c r="AK15" s="23" t="inlineStr">
        <is>
          <t>t-AR00090-01</t>
        </is>
      </c>
      <c r="AL15" s="23" t="inlineStr">
        <is>
          <t>(メモ欄)</t>
        </is>
      </c>
      <c r="AM15" s="23" t="inlineStr">
        <is>
          <t>入金入力&lt;一覧&gt;(項目一覧)</t>
        </is>
      </c>
      <c r="AN15" s="23" t="inlineStr">
        <is>
          <t>t-AR00090-s01</t>
        </is>
      </c>
    </row>
    <row r="16" ht="72" customHeight="1" s="2">
      <c r="A16" s="21" t="inlineStr">
        <is>
          <t>債権管理</t>
        </is>
      </c>
      <c r="J16" s="23" t="n"/>
      <c r="K16" s="23" t="n"/>
      <c r="L16" s="23" t="n"/>
      <c r="M16" s="23" t="n"/>
      <c r="N16" s="21" t="inlineStr">
        <is>
          <t>入金入力&lt;登録･修正&gt;</t>
        </is>
      </c>
      <c r="O16" s="1" t="inlineStr">
        <is>
          <t>登録画面では、入金情報の登録を行う。
修正画面では、登録された入金情報の修正を行う。</t>
        </is>
      </c>
      <c r="P16" s="23" t="inlineStr">
        <is>
          <t>入金入力登録･修正画面</t>
        </is>
      </c>
      <c r="Q16" s="20" t="inlineStr">
        <is>
          <t>画面表示方法&lt;登録&gt;：
【入出金管理】→【入金入力】→【入金入力】→【新規(Home)】
画面表示方法&lt;修正&gt;：
【入出金管理】→【入金入力】→【入金入力】→【検索(F2)】→【編集(##modify##)】</t>
        </is>
      </c>
      <c r="R16" s="23" t="n"/>
      <c r="S16" s="23" t="n"/>
      <c r="T16" s="22" t="inlineStr">
        <is>
          <t>i-AR00090-02</t>
        </is>
      </c>
      <c r="U16" s="22" t="inlineStr">
        <is>
          <t>i-AR00090-02-2</t>
        </is>
      </c>
      <c r="V16" s="22" t="inlineStr">
        <is>
          <t>i-AR00090-02-3</t>
        </is>
      </c>
      <c r="W16" s="22" t="inlineStr">
        <is>
          <t>i-AR00090-02-02</t>
        </is>
      </c>
      <c r="X16" s="22" t="inlineStr">
        <is>
          <t>i-AR00090-02-02-2</t>
        </is>
      </c>
      <c r="Y16" s="22" t="inlineStr">
        <is>
          <t>i-AR00090-02-02-3</t>
        </is>
      </c>
      <c r="Z16" s="23" t="n"/>
      <c r="AA16" s="23" t="n"/>
      <c r="AB16" s="23" t="n"/>
      <c r="AC16" s="23" t="n"/>
      <c r="AD16" s="23" t="n"/>
      <c r="AE16" s="23" t="n"/>
      <c r="AF16" s="23" t="n"/>
      <c r="AG16" s="23" t="n"/>
      <c r="AH16" s="23" t="n"/>
      <c r="AI16" s="23" t="n"/>
      <c r="AJ16" s="23" t="inlineStr">
        <is>
          <t>■ボタン一覧</t>
        </is>
      </c>
      <c r="AK16" s="23" t="inlineStr">
        <is>
          <t>t-AR00090-02</t>
        </is>
      </c>
      <c r="AL16" s="23" t="inlineStr">
        <is>
          <t>(メモ欄)</t>
        </is>
      </c>
      <c r="AM16" s="23" t="inlineStr">
        <is>
          <t>入金入力&lt;登録･修正&gt;(項目一覧)</t>
        </is>
      </c>
      <c r="AN16" s="23" t="inlineStr">
        <is>
          <t>t-AR00090-s02</t>
        </is>
      </c>
    </row>
    <row r="17" ht="72" customHeight="1" s="2">
      <c r="A17" s="21" t="inlineStr">
        <is>
          <t>債権管理</t>
        </is>
      </c>
      <c r="J17" s="23" t="n"/>
      <c r="K17" s="23" t="n"/>
      <c r="L17" s="23" t="n"/>
      <c r="M17" s="23" t="n"/>
      <c r="N17" s="21" t="inlineStr">
        <is>
          <t>入金入力&lt;照会･削除&gt;</t>
        </is>
      </c>
      <c r="O17" s="1" t="inlineStr">
        <is>
          <t>照会画面では、入金情報の詳細を確認する。
削除画面では、入金情報(請求情報)を削除する。</t>
        </is>
      </c>
      <c r="P17" s="23" t="inlineStr">
        <is>
          <t>入金入力照会･削除画面</t>
        </is>
      </c>
      <c r="Q17" s="20" t="inlineStr">
        <is>
          <t>画面表示方法&lt;照会&gt;：
【入出金管理】→【入金入力】→【入金入力】→【検索(F2)】→入金伝票番号をクリック
画面表示方法&lt;削除&gt;：
【入出金管理】→【入金入力】→【入金入力】→【検索(F2)】→入金伝票番号をクリック→【削除(Del)】</t>
        </is>
      </c>
      <c r="R17" s="23" t="n"/>
      <c r="S17" s="23" t="n"/>
      <c r="T17" s="22" t="inlineStr">
        <is>
          <t>i-AR00090-03</t>
        </is>
      </c>
      <c r="U17" s="22" t="inlineStr">
        <is>
          <t>i-AR00090-03-2</t>
        </is>
      </c>
      <c r="V17" s="22" t="inlineStr">
        <is>
          <t>i-AR00090-03-3</t>
        </is>
      </c>
      <c r="W17" s="22" t="inlineStr">
        <is>
          <t>i-AR00090-03-02</t>
        </is>
      </c>
      <c r="X17" s="22" t="inlineStr">
        <is>
          <t>i-AR00090-03-02-2</t>
        </is>
      </c>
      <c r="Y17" s="22" t="inlineStr">
        <is>
          <t>i-AR00090-03-02-3</t>
        </is>
      </c>
      <c r="Z17" s="23" t="n"/>
      <c r="AA17" s="23" t="n"/>
      <c r="AB17" s="23" t="n"/>
      <c r="AC17" s="23" t="n"/>
      <c r="AD17" s="23" t="n"/>
      <c r="AE17" s="23" t="n"/>
      <c r="AF17" s="23" t="n"/>
      <c r="AG17" s="23" t="n"/>
      <c r="AH17" s="23" t="n"/>
      <c r="AI17" s="23" t="n"/>
      <c r="AJ17" s="23" t="inlineStr">
        <is>
          <t>■ボタン一覧</t>
        </is>
      </c>
      <c r="AK17" s="23" t="inlineStr">
        <is>
          <t>t-AR00090-03</t>
        </is>
      </c>
      <c r="AL17" s="23" t="inlineStr">
        <is>
          <t>(メモ欄)</t>
        </is>
      </c>
      <c r="AM17" s="23" t="inlineStr">
        <is>
          <t>入金入力&lt;照会･削除&gt;(項目一覧)</t>
        </is>
      </c>
      <c r="AN17" s="23" t="inlineStr">
        <is>
          <t>t-AR00090-s03</t>
        </is>
      </c>
    </row>
    <row r="18" ht="18" customHeight="1" s="2">
      <c r="A18" s="23" t="inlineStr">
        <is>
          <t>債権管理</t>
        </is>
      </c>
      <c r="J18" s="23" t="n"/>
      <c r="K18" s="23" t="n"/>
      <c r="L18" s="23" t="n"/>
      <c r="M18" s="23" t="n"/>
      <c r="N18" s="18" t="inlineStr">
        <is>
          <t>入金入力&lt;消込請求検索&gt;</t>
        </is>
      </c>
      <c r="O18" s="23" t="inlineStr">
        <is>
          <t>各部署の出納担当者による、入金実績の登録及びその入金実績と請求情報を突合して消込する画面である。</t>
        </is>
      </c>
      <c r="P18" s="23" t="inlineStr">
        <is>
          <t>入金入力消込請求検索画面</t>
        </is>
      </c>
      <c r="Q18" s="18" t="inlineStr">
        <is>
          <t>画面表示方法：【入出金管理】→【入金入力】→【入金入力】→【消込請求検索】</t>
        </is>
      </c>
      <c r="R18" s="23" t="n"/>
      <c r="S18" s="23" t="n"/>
      <c r="T18" s="23" t="inlineStr">
        <is>
          <t>i-AR00090-04</t>
        </is>
      </c>
      <c r="U18" s="23" t="n"/>
      <c r="V18" s="23" t="n"/>
      <c r="W18" s="23" t="n"/>
      <c r="X18" s="23" t="n"/>
      <c r="Y18" s="23" t="n"/>
      <c r="Z18" s="23" t="n"/>
      <c r="AA18" s="23" t="n"/>
      <c r="AB18" s="23" t="n"/>
      <c r="AC18" s="23" t="n"/>
      <c r="AD18" s="23" t="n"/>
      <c r="AE18" s="23" t="n"/>
      <c r="AF18" s="23" t="n"/>
      <c r="AG18" s="23" t="n"/>
      <c r="AH18" s="23" t="n"/>
      <c r="AI18" s="23" t="n"/>
      <c r="AJ18" s="23" t="inlineStr">
        <is>
          <t>■ボタン一覧</t>
        </is>
      </c>
      <c r="AK18" s="23" t="inlineStr">
        <is>
          <t>t-AR00090-04</t>
        </is>
      </c>
      <c r="AL18" s="23" t="inlineStr">
        <is>
          <t>(メモ欄)</t>
        </is>
      </c>
      <c r="AM18" s="23" t="inlineStr">
        <is>
          <t>入金入力&lt;消込請求検索&gt;(項目一覧)</t>
        </is>
      </c>
      <c r="AN18" s="23" t="inlineStr">
        <is>
          <t>t-AR00090-s04</t>
        </is>
      </c>
    </row>
    <row r="19" ht="18" customHeight="1" s="2">
      <c r="A19" s="23" t="inlineStr">
        <is>
          <t>債権管理</t>
        </is>
      </c>
      <c r="J19" s="23" t="n"/>
      <c r="K19" s="23" t="n"/>
      <c r="L19" s="23" t="n"/>
      <c r="M19" s="23" t="n"/>
      <c r="N19" s="18" t="inlineStr">
        <is>
          <t>入金入力&lt;赤伝票作成&gt;</t>
        </is>
      </c>
      <c r="O19" s="23" t="inlineStr">
        <is>
          <t>各部署の出納担当者による、入金実績の登録及びその入金実績と請求情報を突合して消込する画面である。</t>
        </is>
      </c>
      <c r="P19" s="23" t="inlineStr">
        <is>
          <t>入金入力赤伝票作成画面</t>
        </is>
      </c>
      <c r="Q19" s="18" t="inlineStr">
        <is>
          <t>画面表示方法：【入出金管理】→【入金入力】→【入金入力】→【赤伝票作成】</t>
        </is>
      </c>
      <c r="R19" s="23" t="n"/>
      <c r="S19" s="23" t="n"/>
      <c r="T19" s="22" t="inlineStr">
        <is>
          <t>i-AR00090-05</t>
        </is>
      </c>
      <c r="U19" s="22" t="inlineStr">
        <is>
          <t>i-AR00090-05-2</t>
        </is>
      </c>
      <c r="V19" s="22" t="inlineStr">
        <is>
          <t>i-AR00090-05-3</t>
        </is>
      </c>
      <c r="W19" s="23" t="n"/>
      <c r="X19" s="23" t="n"/>
      <c r="Y19" s="23" t="n"/>
      <c r="Z19" s="23" t="n"/>
      <c r="AA19" s="23" t="n"/>
      <c r="AB19" s="23" t="n"/>
      <c r="AC19" s="23" t="n"/>
      <c r="AD19" s="23" t="n"/>
      <c r="AE19" s="23" t="n"/>
      <c r="AF19" s="23" t="n"/>
      <c r="AG19" s="23" t="n"/>
      <c r="AH19" s="23" t="n"/>
      <c r="AI19" s="23" t="n"/>
      <c r="AJ19" s="23" t="inlineStr">
        <is>
          <t>■ボタン一覧</t>
        </is>
      </c>
      <c r="AK19" s="23" t="inlineStr">
        <is>
          <t>t-AR00090-05</t>
        </is>
      </c>
      <c r="AL19" s="23" t="inlineStr">
        <is>
          <t>(メモ欄)</t>
        </is>
      </c>
      <c r="AM19" s="23" t="inlineStr">
        <is>
          <t>入金入力&lt;赤伝票作成&gt;(項目一覧)</t>
        </is>
      </c>
      <c r="AN19" s="23" t="inlineStr">
        <is>
          <t>t-AR00090-s05</t>
        </is>
      </c>
    </row>
    <row r="20" ht="18" customHeight="1" s="2">
      <c r="A20" s="23" t="inlineStr">
        <is>
          <t>債権管理</t>
        </is>
      </c>
      <c r="J20" s="23" t="n"/>
      <c r="K20" s="23" t="n"/>
      <c r="L20" s="23" t="n"/>
      <c r="M20" s="23" t="n"/>
      <c r="N20" s="18" t="inlineStr">
        <is>
          <t>FB取込結果照会&lt;一覧&gt;</t>
        </is>
      </c>
      <c r="O20" s="23" t="inlineStr">
        <is>
          <t>各部署の出納担当者による、FB取引データ取込結果を取込単位で確認する画面である。</t>
        </is>
      </c>
      <c r="P20" s="23" t="inlineStr">
        <is>
          <t>FB取込結果照会一覧画面</t>
        </is>
      </c>
      <c r="Q20" s="19" t="inlineStr">
        <is>
          <t>画面表示方法：【入出金管理】→【FB・でんさい取込】→【FB取込結果照会】</t>
        </is>
      </c>
      <c r="R20" s="23" t="n"/>
      <c r="S20" s="23" t="n"/>
      <c r="T20" s="23" t="inlineStr">
        <is>
          <t>i-AR00160-01</t>
        </is>
      </c>
      <c r="U20" s="23" t="n"/>
      <c r="V20" s="23" t="n"/>
      <c r="W20" s="23" t="n"/>
      <c r="X20" s="23" t="n"/>
      <c r="Y20" s="23" t="n"/>
      <c r="Z20" s="23" t="n"/>
      <c r="AA20" s="23" t="n"/>
      <c r="AB20" s="23" t="n"/>
      <c r="AC20" s="23" t="n"/>
      <c r="AD20" s="23" t="n"/>
      <c r="AE20" s="23" t="n"/>
      <c r="AF20" s="23" t="n"/>
      <c r="AG20" s="23" t="n"/>
      <c r="AH20" s="23" t="n"/>
      <c r="AI20" s="23" t="n"/>
      <c r="AJ20" s="23" t="inlineStr">
        <is>
          <t>■ボタン一覧</t>
        </is>
      </c>
      <c r="AK20" s="23" t="inlineStr">
        <is>
          <t>t-AR00160-01</t>
        </is>
      </c>
      <c r="AL20" s="23" t="inlineStr">
        <is>
          <t>(メモ欄)</t>
        </is>
      </c>
      <c r="AM20" s="23" t="inlineStr">
        <is>
          <t>FB取込結果照会&lt;一覧&gt;(項目一覧)</t>
        </is>
      </c>
      <c r="AN20" s="23" t="inlineStr">
        <is>
          <t>t-AR00160-s01</t>
        </is>
      </c>
    </row>
    <row r="21" ht="18" customHeight="1" s="2">
      <c r="A21" s="23" t="inlineStr">
        <is>
          <t>債権管理</t>
        </is>
      </c>
      <c r="J21" s="23" t="n"/>
      <c r="K21" s="23" t="n"/>
      <c r="L21" s="23" t="n"/>
      <c r="M21" s="23" t="n"/>
      <c r="N21" s="18" t="inlineStr">
        <is>
          <t>FB取込結果明細照会&lt;一覧&gt;</t>
        </is>
      </c>
      <c r="O21" s="23" t="inlineStr">
        <is>
          <t>各部門の出納担当者による、FB取引データ取込結果を明細単位で確認する画面である。</t>
        </is>
      </c>
      <c r="P21" s="23" t="inlineStr">
        <is>
          <t>FB取込結果明細照会一覧画面</t>
        </is>
      </c>
      <c r="Q21" s="19" t="inlineStr">
        <is>
          <t>画面表示方法：【入出金管理】→【FB・でんさい取込】→【FB取込結果明細照会】</t>
        </is>
      </c>
      <c r="R21" s="23" t="n"/>
      <c r="S21" s="23" t="n"/>
      <c r="T21" s="23" t="inlineStr">
        <is>
          <t>i-AR00170-01</t>
        </is>
      </c>
      <c r="U21" s="23" t="n"/>
      <c r="V21" s="23" t="n"/>
      <c r="W21" s="23" t="n"/>
      <c r="X21" s="23" t="n"/>
      <c r="Y21" s="23" t="n"/>
      <c r="Z21" s="23" t="n"/>
      <c r="AA21" s="23" t="n"/>
      <c r="AB21" s="23" t="n"/>
      <c r="AC21" s="23" t="n"/>
      <c r="AD21" s="23" t="n"/>
      <c r="AE21" s="23" t="n"/>
      <c r="AF21" s="23" t="n"/>
      <c r="AG21" s="23" t="n"/>
      <c r="AH21" s="23" t="n"/>
      <c r="AI21" s="23" t="n"/>
      <c r="AJ21" s="23" t="inlineStr">
        <is>
          <t>■ボタン一覧</t>
        </is>
      </c>
      <c r="AK21" s="23" t="inlineStr">
        <is>
          <t>t-AR00170-01</t>
        </is>
      </c>
      <c r="AL21" s="23" t="inlineStr">
        <is>
          <t>(メモ欄)</t>
        </is>
      </c>
      <c r="AM21" s="23" t="inlineStr">
        <is>
          <t>FB取込結果明細照会&lt;一覧&gt;(項目一覧)</t>
        </is>
      </c>
      <c r="AN21" s="23" t="inlineStr">
        <is>
          <t>t-AR00170-s01</t>
        </is>
      </c>
    </row>
    <row r="22" ht="18" customHeight="1" s="2">
      <c r="A22" s="23" t="inlineStr">
        <is>
          <t>債権管理</t>
        </is>
      </c>
      <c r="J22" s="23" t="n"/>
      <c r="K22" s="23" t="n"/>
      <c r="L22" s="23" t="n"/>
      <c r="M22" s="23" t="n"/>
      <c r="N22" s="18" t="inlineStr">
        <is>
          <t>FB取込指示&lt;一覧&gt;</t>
        </is>
      </c>
      <c r="O22" s="23" t="inlineStr">
        <is>
          <t>各部署の出納担当者による、銀行接続APIによるFB取引データ取込を指示する画面である。</t>
        </is>
      </c>
      <c r="P22" s="23" t="inlineStr">
        <is>
          <t>FB取込指示一覧画面</t>
        </is>
      </c>
      <c r="Q22" s="19" t="inlineStr">
        <is>
          <t>画面表示方法：【入出金管理】→【FB・でんさい取込】→【FB取込指示】</t>
        </is>
      </c>
      <c r="R22" s="23" t="n"/>
      <c r="S22" s="23" t="n"/>
      <c r="T22" s="23" t="inlineStr">
        <is>
          <t>i-AR00180-01</t>
        </is>
      </c>
      <c r="U22" s="23" t="n"/>
      <c r="V22" s="23" t="n"/>
      <c r="W22" s="23" t="n"/>
      <c r="X22" s="23" t="n"/>
      <c r="Y22" s="23" t="n"/>
      <c r="Z22" s="23" t="n"/>
      <c r="AA22" s="23" t="n"/>
      <c r="AB22" s="23" t="n"/>
      <c r="AC22" s="23" t="n"/>
      <c r="AD22" s="23" t="n"/>
      <c r="AE22" s="23" t="n"/>
      <c r="AF22" s="23" t="n"/>
      <c r="AG22" s="23" t="n"/>
      <c r="AH22" s="23" t="n"/>
      <c r="AI22" s="23" t="n"/>
      <c r="AJ22" s="23" t="inlineStr">
        <is>
          <t>■ボタン一覧</t>
        </is>
      </c>
      <c r="AK22" s="23" t="inlineStr">
        <is>
          <t>t-AR00180-01</t>
        </is>
      </c>
      <c r="AL22" s="23" t="inlineStr">
        <is>
          <t>(メモ欄)</t>
        </is>
      </c>
      <c r="AM22" s="23" t="inlineStr">
        <is>
          <t>FB取込指示&lt;一覧&gt;(項目一覧)</t>
        </is>
      </c>
      <c r="AN22" s="23" t="inlineStr">
        <is>
          <t>t-AR00180-s01</t>
        </is>
      </c>
    </row>
    <row r="23" ht="18" customHeight="1" s="2">
      <c r="A23" s="23" t="inlineStr">
        <is>
          <t>債権管理</t>
        </is>
      </c>
      <c r="J23" s="23" t="n"/>
      <c r="K23" s="23" t="n"/>
      <c r="L23" s="23" t="n"/>
      <c r="M23" s="23" t="n"/>
      <c r="N23" s="18" t="inlineStr">
        <is>
          <t>FBファイル取込</t>
        </is>
      </c>
      <c r="O23" s="23" t="inlineStr">
        <is>
          <t>各部署の出納担当者による、FBファイル(テキストファイル)の取込みを指示する画面である。</t>
        </is>
      </c>
      <c r="P23" s="23" t="inlineStr">
        <is>
          <t>FBファイル取込画面</t>
        </is>
      </c>
      <c r="Q23" s="19" t="inlineStr">
        <is>
          <t>画面表示方法：【入出金管理】→【FB・でんさい取込】→【FBファイル取込】</t>
        </is>
      </c>
      <c r="R23" s="23" t="n"/>
      <c r="S23" s="23" t="n"/>
      <c r="T23" s="23" t="inlineStr">
        <is>
          <t>i-AR00190-01</t>
        </is>
      </c>
      <c r="U23" s="23" t="n"/>
      <c r="V23" s="23" t="n"/>
      <c r="W23" s="23" t="n"/>
      <c r="X23" s="23" t="n"/>
      <c r="Y23" s="23" t="n"/>
      <c r="Z23" s="23" t="n"/>
      <c r="AA23" s="23" t="n"/>
      <c r="AB23" s="23" t="n"/>
      <c r="AC23" s="23" t="n"/>
      <c r="AD23" s="23" t="n"/>
      <c r="AE23" s="23" t="n"/>
      <c r="AF23" s="23" t="n"/>
      <c r="AG23" s="23" t="n"/>
      <c r="AH23" s="23" t="n"/>
      <c r="AI23" s="23" t="n"/>
      <c r="AJ23" s="23" t="inlineStr">
        <is>
          <t>■ボタン一覧</t>
        </is>
      </c>
      <c r="AK23" s="23" t="inlineStr">
        <is>
          <t>t-AR00190-01</t>
        </is>
      </c>
      <c r="AL23" s="23" t="inlineStr">
        <is>
          <t>(メモ欄)</t>
        </is>
      </c>
      <c r="AM23" s="23" t="inlineStr">
        <is>
          <t>FBファイル取込(項目一覧)</t>
        </is>
      </c>
      <c r="AN23" s="23" t="inlineStr">
        <is>
          <t>t-AR00190-s01</t>
        </is>
      </c>
    </row>
    <row r="24" ht="18" customHeight="1" s="2">
      <c r="A24" s="23" t="inlineStr">
        <is>
          <t>債権管理</t>
        </is>
      </c>
      <c r="J24" s="23" t="n"/>
      <c r="K24" s="23" t="n"/>
      <c r="L24" s="23" t="n"/>
      <c r="M24" s="23" t="n"/>
      <c r="N24" s="18" t="inlineStr">
        <is>
          <t>入金でんさい取込・結果照会</t>
        </is>
      </c>
      <c r="O24" s="23" t="inlineStr">
        <is>
          <t>各部署の出納担当者による、でんさいネットの「記録請求」取込みで、入金実績や仕訳を作成する画面である。</t>
        </is>
      </c>
      <c r="P24" s="23" t="inlineStr">
        <is>
          <t>入金でんさい取込・結果照会画面</t>
        </is>
      </c>
      <c r="Q24" s="19" t="inlineStr">
        <is>
          <t>画面表示方法：【入出金管理】→【FB・でんさい取込】→【入金でんさい取込・結果照会】</t>
        </is>
      </c>
      <c r="R24" s="23" t="n"/>
      <c r="S24" s="23" t="n"/>
      <c r="T24" s="23" t="inlineStr">
        <is>
          <t>i-AR00220-01</t>
        </is>
      </c>
      <c r="U24" s="23" t="n"/>
      <c r="V24" s="23" t="n"/>
      <c r="W24" s="23" t="n"/>
      <c r="X24" s="23" t="n"/>
      <c r="Y24" s="23" t="n"/>
      <c r="Z24" s="23" t="n"/>
      <c r="AA24" s="23" t="n"/>
      <c r="AB24" s="23" t="n"/>
      <c r="AC24" s="23" t="n"/>
      <c r="AD24" s="23" t="n"/>
      <c r="AE24" s="23" t="n"/>
      <c r="AF24" s="23" t="n"/>
      <c r="AG24" s="23" t="n"/>
      <c r="AH24" s="23" t="n"/>
      <c r="AI24" s="23" t="n"/>
      <c r="AJ24" s="23" t="inlineStr">
        <is>
          <t>■ボタン一覧</t>
        </is>
      </c>
      <c r="AK24" s="23" t="inlineStr">
        <is>
          <t>t-AR00220-01</t>
        </is>
      </c>
      <c r="AL24" s="23" t="inlineStr">
        <is>
          <t>(メモ欄)</t>
        </is>
      </c>
      <c r="AM24" s="23" t="inlineStr">
        <is>
          <t>入金でんさい取込・結果照会(項目一覧)</t>
        </is>
      </c>
      <c r="AN24" s="23" t="inlineStr">
        <is>
          <t>t-AR00220-s01</t>
        </is>
      </c>
    </row>
    <row r="25" ht="18" customHeight="1" s="2">
      <c r="A25" s="23" t="inlineStr">
        <is>
          <t>債権管理</t>
        </is>
      </c>
      <c r="J25" s="23" t="n"/>
      <c r="K25" s="23" t="n"/>
      <c r="L25" s="23" t="n"/>
      <c r="M25" s="23" t="n"/>
      <c r="N25" s="18" t="inlineStr">
        <is>
          <t>入金でんさい取込結果明細照会&lt;一覧&gt;</t>
        </is>
      </c>
      <c r="O25" s="23" t="inlineStr">
        <is>
          <t>各部門の出納担当者による、入金でんさいデータ取込結果を明細単位で確認する画面である。</t>
        </is>
      </c>
      <c r="P25" s="23" t="inlineStr">
        <is>
          <t>入金でんさい取込結果明細照会一覧画面</t>
        </is>
      </c>
      <c r="Q25" s="19" t="inlineStr">
        <is>
          <t>画面表示方法：【入出金管理】→【FB・でんさい取込】→【入金でんさい取込結果明細照会】</t>
        </is>
      </c>
      <c r="R25" s="23" t="n"/>
      <c r="S25" s="23" t="n"/>
      <c r="T25" s="23" t="inlineStr">
        <is>
          <t>i-AR00230-01</t>
        </is>
      </c>
      <c r="U25" s="23" t="n"/>
      <c r="V25" s="23" t="n"/>
      <c r="W25" s="23" t="n"/>
      <c r="X25" s="23" t="n"/>
      <c r="Y25" s="23" t="n"/>
      <c r="Z25" s="23" t="n"/>
      <c r="AA25" s="23" t="n"/>
      <c r="AB25" s="23" t="n"/>
      <c r="AC25" s="23" t="n"/>
      <c r="AD25" s="23" t="n"/>
      <c r="AE25" s="23" t="n"/>
      <c r="AF25" s="23" t="n"/>
      <c r="AG25" s="23" t="n"/>
      <c r="AH25" s="23" t="n"/>
      <c r="AI25" s="23" t="n"/>
      <c r="AJ25" s="23" t="inlineStr">
        <is>
          <t>■ボタン一覧</t>
        </is>
      </c>
      <c r="AK25" s="23" t="inlineStr">
        <is>
          <t>t-AR00230-01</t>
        </is>
      </c>
      <c r="AL25" s="23" t="inlineStr">
        <is>
          <t>(メモ欄)</t>
        </is>
      </c>
      <c r="AM25" s="23" t="inlineStr">
        <is>
          <t>入金でんさい取込結果明細照会&lt;一覧&gt;(項目一覧)</t>
        </is>
      </c>
      <c r="AN25" s="23" t="inlineStr">
        <is>
          <t>t-AR00230-s01</t>
        </is>
      </c>
    </row>
    <row r="26" ht="18" customHeight="1" s="2">
      <c r="A26" s="23" t="inlineStr">
        <is>
          <t>債権管理</t>
        </is>
      </c>
      <c r="J26" s="23" t="n"/>
      <c r="K26" s="23" t="n"/>
      <c r="L26" s="23" t="n"/>
      <c r="M26" s="23" t="n"/>
      <c r="N26" s="18" t="inlineStr">
        <is>
          <t>でんさい名寄せマスタメンテナンス&lt;一覧&gt;</t>
        </is>
      </c>
      <c r="O26" s="23" t="inlineStr">
        <is>
          <t>入金でんさいデータで電子記録債権を計上する際の取引先コードを特定するための「でんさい名寄せマスタ」のメンテナンスを行う。</t>
        </is>
      </c>
      <c r="P26" s="23" t="inlineStr">
        <is>
          <t>でんさい名寄せマスタメンテナンス一覧画面</t>
        </is>
      </c>
      <c r="Q26" s="19" t="inlineStr">
        <is>
          <t>画面表示方法：【入出金管理】→【FB・でんさい取込】→【でんさい名寄せマスタメンテナンス】</t>
        </is>
      </c>
      <c r="R26" s="23" t="n"/>
      <c r="S26" s="23" t="n"/>
      <c r="T26" s="23" t="inlineStr">
        <is>
          <t>i-AR00240-01</t>
        </is>
      </c>
      <c r="U26" s="23" t="inlineStr">
        <is>
          <t>i-AR00240-01-2</t>
        </is>
      </c>
      <c r="V26" s="23" t="n"/>
      <c r="W26" s="23" t="n"/>
      <c r="X26" s="23" t="n"/>
      <c r="Y26" s="23" t="n"/>
      <c r="Z26" s="23" t="n"/>
      <c r="AA26" s="23" t="n"/>
      <c r="AB26" s="23" t="n"/>
      <c r="AC26" s="23" t="n"/>
      <c r="AD26" s="23" t="n"/>
      <c r="AE26" s="23" t="n"/>
      <c r="AF26" s="23" t="n"/>
      <c r="AG26" s="23" t="n"/>
      <c r="AH26" s="23" t="n"/>
      <c r="AI26" s="23" t="n"/>
      <c r="AJ26" s="23" t="inlineStr">
        <is>
          <t>■ボタン一覧</t>
        </is>
      </c>
      <c r="AK26" s="23" t="inlineStr">
        <is>
          <t>t-AR00240-01</t>
        </is>
      </c>
      <c r="AL26" s="23" t="inlineStr">
        <is>
          <t>(メモ欄)</t>
        </is>
      </c>
      <c r="AM26" s="23" t="inlineStr">
        <is>
          <t>でんさい名寄せマスタメンテナンス&lt;一覧&gt;(項目一覧)</t>
        </is>
      </c>
      <c r="AN26" s="23" t="inlineStr">
        <is>
          <t>t-AR00240-s01</t>
        </is>
      </c>
    </row>
    <row r="27" ht="72" customHeight="1" s="2">
      <c r="A27" s="23" t="inlineStr">
        <is>
          <t>債権管理</t>
        </is>
      </c>
      <c r="J27" s="23" t="n"/>
      <c r="K27" s="23" t="n"/>
      <c r="L27" s="23" t="n"/>
      <c r="M27" s="23" t="n"/>
      <c r="N27" s="18" t="inlineStr">
        <is>
          <t>でんさい名寄せマスタメンテナンス&lt;登録･修正&gt;</t>
        </is>
      </c>
      <c r="O27" s="23" t="inlineStr">
        <is>
          <t>入金でんさいデータで電子記録債権を計上する際の取引先コードを特定するための「でんさい名寄せマスタ」のメンテナンスを行う。</t>
        </is>
      </c>
      <c r="P27" s="23" t="inlineStr">
        <is>
          <t>でんさい名寄せマスタメンテナンス登録･修正画面</t>
        </is>
      </c>
      <c r="Q27" s="20" t="inlineStr">
        <is>
          <t>画面表示方法&lt;登録&gt;：
【入出金管理】→【FB・でんさい取込】→【でんさい名寄せマスタメンテナンス】→【新規(Home)】
画面表示方法&lt;修正&gt;：
【入出金管理】→【FB・でんさい取込】→【でんさい名寄せマスタメンテナンス】→【検索(F2)】→【編集(##modify##)】</t>
        </is>
      </c>
      <c r="R27" s="23" t="n"/>
      <c r="S27" s="23" t="n"/>
      <c r="T27" s="23" t="inlineStr">
        <is>
          <t>i-AR00240-02</t>
        </is>
      </c>
      <c r="U27" s="23" t="inlineStr">
        <is>
          <t>i-AR00240-02-02</t>
        </is>
      </c>
      <c r="V27" s="23" t="n"/>
      <c r="W27" s="23" t="n"/>
      <c r="X27" s="23" t="n"/>
      <c r="Y27" s="23" t="n"/>
      <c r="Z27" s="23" t="n"/>
      <c r="AA27" s="23" t="n"/>
      <c r="AB27" s="23" t="n"/>
      <c r="AC27" s="23" t="n"/>
      <c r="AD27" s="23" t="n"/>
      <c r="AE27" s="23" t="n"/>
      <c r="AF27" s="23" t="n"/>
      <c r="AG27" s="23" t="n"/>
      <c r="AH27" s="23" t="n"/>
      <c r="AI27" s="23" t="n"/>
      <c r="AJ27" s="23" t="inlineStr">
        <is>
          <t>■ボタン一覧</t>
        </is>
      </c>
      <c r="AK27" s="23" t="inlineStr">
        <is>
          <t>t-AR00240-02</t>
        </is>
      </c>
      <c r="AL27" s="23" t="inlineStr">
        <is>
          <t>(メモ欄)</t>
        </is>
      </c>
      <c r="AM27" s="23" t="inlineStr">
        <is>
          <t>でんさい名寄せマスタメンテナンス&lt;登録･修正&gt;(項目一覧)</t>
        </is>
      </c>
      <c r="AN27" s="23" t="inlineStr">
        <is>
          <t>t-AR00240-s02</t>
        </is>
      </c>
    </row>
    <row r="28" ht="90" customHeight="1" s="2">
      <c r="A28" s="23" t="inlineStr">
        <is>
          <t>債権管理</t>
        </is>
      </c>
      <c r="J28" s="23" t="n"/>
      <c r="K28" s="23" t="n"/>
      <c r="L28" s="23" t="n"/>
      <c r="M28" s="23" t="n"/>
      <c r="N28" s="18" t="inlineStr">
        <is>
          <t>でんさい名寄せマスタメンテナンス&lt;照会･削除&gt;</t>
        </is>
      </c>
      <c r="O28" s="23" t="inlineStr">
        <is>
          <t>入金でんさいデータで電子記録債権を計上する際の取引先コードを特定するための「でんさい名寄せマスタ」のメンテナンスを行う。</t>
        </is>
      </c>
      <c r="P28" s="23" t="inlineStr">
        <is>
          <t>でんさい名寄せマスタメンテナンス照会･削除画面</t>
        </is>
      </c>
      <c r="Q28" s="20" t="inlineStr">
        <is>
          <t>画面表示方法&lt;照会&gt;：
【入出金管理】→【FB・でんさい取込】→【でんさい名寄せマスタメンテナンス】→【検索(F2)】→自社口座コードをクリック
画面表示方法&lt;削除&gt;：
【入出金管理】→【FB・でんさい取込】→【でんさい名寄せマスタメンテナンス】→【検索(F2)】→自社口座コードをクリック→【削除(Del)】</t>
        </is>
      </c>
      <c r="R28" s="23" t="n"/>
      <c r="S28" s="23" t="n"/>
      <c r="T28" s="23" t="inlineStr">
        <is>
          <t>i-AR00240-03</t>
        </is>
      </c>
      <c r="U28" s="23" t="inlineStr">
        <is>
          <t>i-AR00240-03-02</t>
        </is>
      </c>
      <c r="V28" s="23" t="n"/>
      <c r="W28" s="23" t="n"/>
      <c r="X28" s="23" t="n"/>
      <c r="Y28" s="23" t="n"/>
      <c r="Z28" s="23" t="n"/>
      <c r="AA28" s="23" t="n"/>
      <c r="AB28" s="23" t="n"/>
      <c r="AC28" s="23" t="n"/>
      <c r="AD28" s="23" t="n"/>
      <c r="AE28" s="23" t="n"/>
      <c r="AF28" s="23" t="n"/>
      <c r="AG28" s="23" t="n"/>
      <c r="AH28" s="23" t="n"/>
      <c r="AI28" s="23" t="n"/>
      <c r="AJ28" s="23" t="inlineStr">
        <is>
          <t>■ボタン一覧</t>
        </is>
      </c>
      <c r="AK28" s="23" t="inlineStr">
        <is>
          <t>t-AR00240-03</t>
        </is>
      </c>
      <c r="AL28" s="23" t="inlineStr">
        <is>
          <t>(メモ欄)</t>
        </is>
      </c>
      <c r="AM28" s="23" t="inlineStr">
        <is>
          <t>でんさい名寄せマスタメンテナンス&lt;照会･削除&gt;(項目一覧)</t>
        </is>
      </c>
      <c r="AN28" s="23" t="inlineStr">
        <is>
          <t>t-AR00240-s03</t>
        </is>
      </c>
    </row>
    <row r="29" ht="18" customHeight="1" s="2">
      <c r="A29" s="21" t="inlineStr">
        <is>
          <t>債権管理</t>
        </is>
      </c>
      <c r="J29" s="23" t="n"/>
      <c r="K29" s="23" t="n"/>
      <c r="L29" s="23" t="n"/>
      <c r="M29" s="23" t="n"/>
      <c r="N29" s="21" t="inlineStr">
        <is>
          <t>仮受金消込入力&lt;一覧&gt;</t>
        </is>
      </c>
      <c r="O29" s="23" t="inlineStr">
        <is>
          <t>各部署の出納担当者による、仮受金と請求情報を突合して消込する画面である。</t>
        </is>
      </c>
      <c r="P29" s="23" t="inlineStr">
        <is>
          <t>仮受金消込入力一覧画面</t>
        </is>
      </c>
      <c r="Q29" s="19" t="inlineStr">
        <is>
          <t>画面表示方法：【入出金管理】→【入金入力】→【仮受金消込入力】</t>
        </is>
      </c>
      <c r="R29" s="23" t="n"/>
      <c r="S29" s="23" t="n"/>
      <c r="T29" s="22" t="inlineStr">
        <is>
          <t>i-AR00250-01</t>
        </is>
      </c>
      <c r="U29" s="22" t="inlineStr">
        <is>
          <t>i-AR00250-01-2</t>
        </is>
      </c>
      <c r="V29" s="23" t="n"/>
      <c r="W29" s="23" t="n"/>
      <c r="X29" s="23" t="n"/>
      <c r="Y29" s="23" t="n"/>
      <c r="Z29" s="23" t="n"/>
      <c r="AA29" s="23" t="n"/>
      <c r="AB29" s="23" t="n"/>
      <c r="AC29" s="23" t="n"/>
      <c r="AD29" s="23" t="n"/>
      <c r="AE29" s="23" t="n"/>
      <c r="AF29" s="23" t="n"/>
      <c r="AG29" s="23" t="n"/>
      <c r="AH29" s="23" t="n"/>
      <c r="AI29" s="23" t="n"/>
      <c r="AJ29" s="23" t="inlineStr">
        <is>
          <t>■ボタン一覧</t>
        </is>
      </c>
      <c r="AK29" s="23" t="inlineStr">
        <is>
          <t>t-AR00250-01</t>
        </is>
      </c>
      <c r="AL29" s="23" t="inlineStr">
        <is>
          <t>(メモ欄)</t>
        </is>
      </c>
      <c r="AM29" s="23" t="inlineStr">
        <is>
          <t>仮受金消込入力&lt;一覧&gt;(項目一覧)</t>
        </is>
      </c>
      <c r="AN29" s="23" t="inlineStr">
        <is>
          <t>t-AR00250-s01</t>
        </is>
      </c>
    </row>
    <row r="30" ht="72" customHeight="1" s="2">
      <c r="A30" s="21" t="inlineStr">
        <is>
          <t>債権管理</t>
        </is>
      </c>
      <c r="J30" s="23" t="n"/>
      <c r="K30" s="23" t="n"/>
      <c r="L30" s="23" t="n"/>
      <c r="M30" s="23" t="n"/>
      <c r="N30" s="21" t="inlineStr">
        <is>
          <t>仮受金消込入力&lt;登録･修正&gt;</t>
        </is>
      </c>
      <c r="O30" s="1" t="inlineStr">
        <is>
          <t>登録画面では、仮受金と請求情報を突合して消込を行う。
修正画面では、仮受金と請求情報を突合して金額などの修正を行う。</t>
        </is>
      </c>
      <c r="P30" s="23" t="inlineStr">
        <is>
          <t>仮受金消込入力登録･修正画面</t>
        </is>
      </c>
      <c r="Q30" s="20" t="inlineStr">
        <is>
          <t>画面表示方法&lt;登録&gt;：
【入出金管理】→【入金入力】→【仮受金消込入力】→【新規(Home)】
画面表示方法&lt;修正&gt;：
【入出金管理】→【入金入力】→【仮受金消込入力】→【検索(F2)】→【編集(##modify##)】</t>
        </is>
      </c>
      <c r="R30" s="23" t="n"/>
      <c r="S30" s="23" t="n"/>
      <c r="T30" s="22" t="inlineStr">
        <is>
          <t>i-AR00250-02</t>
        </is>
      </c>
      <c r="U30" s="22" t="inlineStr">
        <is>
          <t>i-AR00250-02-2</t>
        </is>
      </c>
      <c r="V30" s="22" t="inlineStr">
        <is>
          <t>i-AR00250-02-02</t>
        </is>
      </c>
      <c r="W30" s="23" t="n"/>
      <c r="X30" s="23" t="n"/>
      <c r="Y30" s="23" t="n"/>
      <c r="Z30" s="23" t="n"/>
      <c r="AA30" s="23" t="n"/>
      <c r="AB30" s="23" t="n"/>
      <c r="AC30" s="23" t="n"/>
      <c r="AD30" s="23" t="n"/>
      <c r="AE30" s="23" t="n"/>
      <c r="AF30" s="23" t="n"/>
      <c r="AG30" s="23" t="n"/>
      <c r="AH30" s="23" t="n"/>
      <c r="AI30" s="23" t="n"/>
      <c r="AJ30" s="23" t="inlineStr">
        <is>
          <t>■ボタン一覧</t>
        </is>
      </c>
      <c r="AK30" s="23" t="inlineStr">
        <is>
          <t>t-AR00250-02</t>
        </is>
      </c>
      <c r="AL30" s="23" t="inlineStr">
        <is>
          <t>(メモ欄)</t>
        </is>
      </c>
      <c r="AM30" s="23" t="inlineStr">
        <is>
          <t>仮受金消込入力&lt;登録･修正&gt;(項目一覧)</t>
        </is>
      </c>
      <c r="AN30" s="23" t="inlineStr">
        <is>
          <t>t-AR00250-s02</t>
        </is>
      </c>
    </row>
    <row r="31" ht="72" customHeight="1" s="2">
      <c r="A31" s="21" t="inlineStr">
        <is>
          <t>債権管理</t>
        </is>
      </c>
      <c r="J31" s="23" t="n"/>
      <c r="K31" s="23" t="n"/>
      <c r="L31" s="23" t="n"/>
      <c r="M31" s="23" t="n"/>
      <c r="N31" s="21" t="inlineStr">
        <is>
          <t>仮受金消込入力&lt;照会･削除&gt;</t>
        </is>
      </c>
      <c r="O31" s="1" t="inlineStr">
        <is>
          <t>照会画面では、入金情報を確認する。
削除画面では、入金予定情報を削除する。</t>
        </is>
      </c>
      <c r="P31" s="23" t="inlineStr">
        <is>
          <t>仮受金消込入力照会･削除画面</t>
        </is>
      </c>
      <c r="Q31" s="20" t="inlineStr">
        <is>
          <t>画面表示方法&lt;照会&gt;：
【入出金管理】→【入金入力】→【仮受金消込入力】→【検索(F2)】→消込伝票番号をクリック
画面表示方法&lt;削除&gt;：
【入出金管理】→【入金入力】→【仮受金消込入力】→【検索(F2)】→消込伝票番号をクリック→【削除(Del)】</t>
        </is>
      </c>
      <c r="R31" s="23" t="n"/>
      <c r="S31" s="23" t="n"/>
      <c r="T31" s="22" t="inlineStr">
        <is>
          <t>i-AR00250-03</t>
        </is>
      </c>
      <c r="U31" s="22" t="inlineStr">
        <is>
          <t>i-AR00250-03-2</t>
        </is>
      </c>
      <c r="V31" s="22" t="inlineStr">
        <is>
          <t>i-AR00250-03-02</t>
        </is>
      </c>
      <c r="W31" s="23" t="n"/>
      <c r="X31" s="23" t="n"/>
      <c r="Y31" s="23" t="n"/>
      <c r="Z31" s="23" t="n"/>
      <c r="AA31" s="23" t="n"/>
      <c r="AB31" s="23" t="n"/>
      <c r="AC31" s="23" t="n"/>
      <c r="AD31" s="23" t="n"/>
      <c r="AE31" s="23" t="n"/>
      <c r="AF31" s="23" t="n"/>
      <c r="AG31" s="23" t="n"/>
      <c r="AH31" s="23" t="n"/>
      <c r="AI31" s="23" t="n"/>
      <c r="AJ31" s="23" t="inlineStr">
        <is>
          <t>■ボタン一覧</t>
        </is>
      </c>
      <c r="AK31" s="23" t="inlineStr">
        <is>
          <t>t-AR00250-03</t>
        </is>
      </c>
      <c r="AL31" s="23" t="inlineStr">
        <is>
          <t>(メモ欄)</t>
        </is>
      </c>
      <c r="AM31" s="23" t="inlineStr">
        <is>
          <t>仮受金消込入力&lt;照会･削除&gt;(項目一覧)</t>
        </is>
      </c>
      <c r="AN31" s="23" t="inlineStr">
        <is>
          <t>t-AR00250-s03</t>
        </is>
      </c>
    </row>
    <row r="32" ht="18" customHeight="1" s="2">
      <c r="A32" s="21" t="inlineStr">
        <is>
          <t>債権管理</t>
        </is>
      </c>
      <c r="J32" s="23" t="n"/>
      <c r="K32" s="23" t="n"/>
      <c r="L32" s="23" t="n"/>
      <c r="M32" s="23" t="n"/>
      <c r="N32" s="21" t="inlineStr">
        <is>
          <t>仮受金消込入力&lt;仮受金一覧&gt;</t>
        </is>
      </c>
      <c r="O32" s="23" t="inlineStr">
        <is>
          <t>仮受金の一覧を検索する画面である。</t>
        </is>
      </c>
      <c r="P32" s="23" t="inlineStr">
        <is>
          <t>仮受金消込入力仮受金一覧画面</t>
        </is>
      </c>
      <c r="Q32" s="18" t="inlineStr">
        <is>
          <t>画面表示方法：【入出金管理】→【入金入力】→【仮受金一覧/代理受領入力】</t>
        </is>
      </c>
      <c r="R32" s="23" t="n"/>
      <c r="S32" s="23" t="n"/>
      <c r="T32" s="22" t="inlineStr">
        <is>
          <t>i-AR00250-04</t>
        </is>
      </c>
      <c r="U32" s="22" t="inlineStr">
        <is>
          <t>i-AR00250-04-2</t>
        </is>
      </c>
      <c r="V32" s="23" t="n"/>
      <c r="W32" s="23" t="n"/>
      <c r="X32" s="23" t="n"/>
      <c r="Y32" s="23" t="n"/>
      <c r="Z32" s="23" t="n"/>
      <c r="AA32" s="23" t="n"/>
      <c r="AB32" s="23" t="n"/>
      <c r="AC32" s="23" t="n"/>
      <c r="AD32" s="23" t="n"/>
      <c r="AE32" s="23" t="n"/>
      <c r="AF32" s="23" t="n"/>
      <c r="AG32" s="23" t="n"/>
      <c r="AH32" s="23" t="n"/>
      <c r="AI32" s="23" t="n"/>
      <c r="AJ32" s="23" t="inlineStr">
        <is>
          <t>■ボタン一覧</t>
        </is>
      </c>
      <c r="AK32" s="23" t="inlineStr">
        <is>
          <t>t-AR00250-04</t>
        </is>
      </c>
      <c r="AL32" s="23" t="inlineStr">
        <is>
          <t>(メモ欄)</t>
        </is>
      </c>
      <c r="AM32" s="23" t="inlineStr">
        <is>
          <t>仮受金消込入力&lt;仮受金一覧&gt;(項目一覧)</t>
        </is>
      </c>
      <c r="AN32" s="23" t="inlineStr">
        <is>
          <t>t-AR00250-s04</t>
        </is>
      </c>
    </row>
    <row r="33" ht="18" customHeight="1" s="2">
      <c r="A33" s="21" t="inlineStr">
        <is>
          <t>債権管理</t>
        </is>
      </c>
      <c r="J33" s="23" t="n"/>
      <c r="K33" s="23" t="n"/>
      <c r="L33" s="23" t="n"/>
      <c r="M33" s="23" t="n"/>
      <c r="N33" s="21" t="inlineStr">
        <is>
          <t>仮受金消込入力&lt;仮受金検索&gt;</t>
        </is>
      </c>
      <c r="O33" s="23" t="inlineStr">
        <is>
          <t>各部署の出納担当者による、仮受金と請求情報を突合して消込する画面である。</t>
        </is>
      </c>
      <c r="P33" s="23" t="inlineStr">
        <is>
          <t>仮受金消込入力仮受金検索画面</t>
        </is>
      </c>
      <c r="Q33" s="18" t="inlineStr">
        <is>
          <t>画面表示方法：【入出金管理】→【入金入力】→【仮受金消込入力】→【仮受金検索】</t>
        </is>
      </c>
      <c r="R33" s="23" t="n"/>
      <c r="S33" s="23" t="n"/>
      <c r="T33" s="22" t="inlineStr">
        <is>
          <t>i-AR00250-05</t>
        </is>
      </c>
      <c r="U33" s="22" t="inlineStr">
        <is>
          <t>i-AR00250-05-2</t>
        </is>
      </c>
      <c r="V33" s="22" t="inlineStr">
        <is>
          <t>i-AR00250-05-3</t>
        </is>
      </c>
      <c r="W33" s="22" t="inlineStr">
        <is>
          <t>i-AR00250-05-4</t>
        </is>
      </c>
      <c r="X33" s="23" t="n"/>
      <c r="Y33" s="23" t="n"/>
      <c r="Z33" s="23" t="n"/>
      <c r="AA33" s="23" t="n"/>
      <c r="AB33" s="23" t="n"/>
      <c r="AC33" s="23" t="n"/>
      <c r="AD33" s="23" t="n"/>
      <c r="AE33" s="23" t="n"/>
      <c r="AF33" s="23" t="n"/>
      <c r="AG33" s="23" t="n"/>
      <c r="AH33" s="23" t="n"/>
      <c r="AI33" s="23" t="n"/>
      <c r="AJ33" s="23" t="inlineStr">
        <is>
          <t>■ボタン一覧</t>
        </is>
      </c>
      <c r="AK33" s="23" t="inlineStr">
        <is>
          <t>t-AR00250-05</t>
        </is>
      </c>
      <c r="AL33" s="23" t="inlineStr">
        <is>
          <t>(メモ欄)</t>
        </is>
      </c>
      <c r="AM33" s="23" t="inlineStr">
        <is>
          <t>仮受金消込入力&lt;仮受金検索&gt;(項目一覧)</t>
        </is>
      </c>
      <c r="AN33" s="23" t="inlineStr">
        <is>
          <t>t-AR00250-s05</t>
        </is>
      </c>
    </row>
    <row r="34" ht="18" customHeight="1" s="2">
      <c r="A34" s="21" t="inlineStr">
        <is>
          <t>債権管理</t>
        </is>
      </c>
      <c r="J34" s="23" t="n"/>
      <c r="K34" s="23" t="n"/>
      <c r="L34" s="23" t="n"/>
      <c r="M34" s="23" t="n"/>
      <c r="N34" s="21" t="inlineStr">
        <is>
          <t>仮受金消込入力&lt;赤伝票作成&gt;</t>
        </is>
      </c>
      <c r="O34" s="23" t="inlineStr">
        <is>
          <t>赤伝票作成画面では、消し込んだ仮受金に対して、赤伝票を作成する。</t>
        </is>
      </c>
      <c r="P34" s="23" t="inlineStr">
        <is>
          <t>仮受金消込入力赤伝票作成画面</t>
        </is>
      </c>
      <c r="Q34" s="18" t="inlineStr">
        <is>
          <t>画面表示方法：【入出金管理】→【入金入力】→【仮受金消込入力】→【赤伝票作成】</t>
        </is>
      </c>
      <c r="R34" s="23" t="n"/>
      <c r="S34" s="23" t="n"/>
      <c r="T34" s="22" t="inlineStr">
        <is>
          <t>i-AR00250-06</t>
        </is>
      </c>
      <c r="U34" s="22" t="inlineStr">
        <is>
          <t>i-AR00250-06-2</t>
        </is>
      </c>
      <c r="V34" s="23" t="n"/>
      <c r="W34" s="23" t="n"/>
      <c r="X34" s="23" t="n"/>
      <c r="Y34" s="23" t="n"/>
      <c r="Z34" s="23" t="n"/>
      <c r="AA34" s="23" t="n"/>
      <c r="AB34" s="23" t="n"/>
      <c r="AC34" s="23" t="n"/>
      <c r="AD34" s="23" t="n"/>
      <c r="AE34" s="23" t="n"/>
      <c r="AF34" s="23" t="n"/>
      <c r="AG34" s="23" t="n"/>
      <c r="AH34" s="23" t="n"/>
      <c r="AI34" s="23" t="n"/>
      <c r="AJ34" s="23" t="inlineStr">
        <is>
          <t>■ボタン一覧</t>
        </is>
      </c>
      <c r="AK34" s="23" t="inlineStr">
        <is>
          <t>t-AR00250-06</t>
        </is>
      </c>
      <c r="AL34" s="23" t="inlineStr">
        <is>
          <t>(メモ欄)</t>
        </is>
      </c>
      <c r="AM34" s="23" t="inlineStr">
        <is>
          <t>仮受金消込入力&lt;赤伝票作成&gt;(項目一覧)</t>
        </is>
      </c>
      <c r="AN34" s="23" t="inlineStr">
        <is>
          <t>t-AR00250-s06</t>
        </is>
      </c>
    </row>
    <row r="35" ht="18" customHeight="1" s="2">
      <c r="A35" s="23" t="inlineStr">
        <is>
          <t>債権管理</t>
        </is>
      </c>
      <c r="J35" s="23" t="n"/>
      <c r="K35" s="23" t="n"/>
      <c r="L35" s="23" t="n"/>
      <c r="M35" s="23" t="n"/>
      <c r="N35" s="23" t="inlineStr">
        <is>
          <t>代理受領入力&lt;登録&gt;</t>
        </is>
      </c>
      <c r="O35" s="23" t="inlineStr">
        <is>
          <t>各部署の出納担当者による、仮受金の代理受領登録を行う画面である。</t>
        </is>
      </c>
      <c r="P35" s="23" t="inlineStr">
        <is>
          <t>代理受領入力登録画面</t>
        </is>
      </c>
      <c r="Q35" s="23" t="inlineStr">
        <is>
          <t>画面表示方法：【メニュー】→【代理受領入力】→【登録】</t>
        </is>
      </c>
      <c r="R35" s="23" t="n"/>
      <c r="S35" s="23" t="n"/>
      <c r="T35" s="23" t="inlineStr">
        <is>
          <t>i-AR00265-01</t>
        </is>
      </c>
      <c r="U35" s="23" t="n"/>
      <c r="V35" s="23" t="n"/>
      <c r="W35" s="23" t="n"/>
      <c r="X35" s="23" t="n"/>
      <c r="Y35" s="23" t="n"/>
      <c r="Z35" s="23" t="n"/>
      <c r="AA35" s="23" t="n"/>
      <c r="AB35" s="23" t="n"/>
      <c r="AC35" s="23" t="n"/>
      <c r="AD35" s="23" t="n"/>
      <c r="AE35" s="23" t="n"/>
      <c r="AF35" s="23" t="n"/>
      <c r="AG35" s="23" t="n"/>
      <c r="AH35" s="23" t="n"/>
      <c r="AI35" s="23" t="n"/>
      <c r="AJ35" s="23" t="inlineStr">
        <is>
          <t>■ボタン一覧</t>
        </is>
      </c>
      <c r="AK35" s="23" t="inlineStr">
        <is>
          <t>t-AR00265-01</t>
        </is>
      </c>
      <c r="AL35" s="23" t="inlineStr">
        <is>
          <t>(メモ欄)</t>
        </is>
      </c>
      <c r="AM35" s="23" t="inlineStr">
        <is>
          <t>代理受領入力&lt;登録&gt;(項目一覧)</t>
        </is>
      </c>
      <c r="AN35" s="23" t="inlineStr">
        <is>
          <t>t-AR00265-s01</t>
        </is>
      </c>
    </row>
    <row r="36" ht="18" customHeight="1" s="2">
      <c r="A36" s="23" t="inlineStr">
        <is>
          <t>債権管理</t>
        </is>
      </c>
      <c r="J36" s="23" t="n"/>
      <c r="K36" s="23" t="n"/>
      <c r="L36" s="23" t="n"/>
      <c r="M36" s="23" t="n"/>
      <c r="N36" s="23" t="inlineStr">
        <is>
          <t>代理受領入力&lt;照会&gt;</t>
        </is>
      </c>
      <c r="O36" s="23" t="inlineStr">
        <is>
          <t>各部署の出納担当者による、仮受金の代理受領登録を行う画面である。</t>
        </is>
      </c>
      <c r="P36" s="23" t="inlineStr">
        <is>
          <t>代理受領入力照会画面</t>
        </is>
      </c>
      <c r="Q36" s="23" t="inlineStr">
        <is>
          <t>画面表示方法：【メニュー】→【代理受領入力】→【照会】</t>
        </is>
      </c>
      <c r="R36" s="23" t="n"/>
      <c r="S36" s="23" t="n"/>
      <c r="T36" s="23" t="inlineStr">
        <is>
          <t>i-AR00265-02</t>
        </is>
      </c>
      <c r="U36" s="23" t="n"/>
      <c r="V36" s="23" t="n"/>
      <c r="W36" s="23" t="n"/>
      <c r="X36" s="23" t="n"/>
      <c r="Y36" s="23" t="n"/>
      <c r="Z36" s="23" t="n"/>
      <c r="AA36" s="23" t="n"/>
      <c r="AB36" s="23" t="n"/>
      <c r="AC36" s="23" t="n"/>
      <c r="AD36" s="23" t="n"/>
      <c r="AE36" s="23" t="n"/>
      <c r="AF36" s="23" t="n"/>
      <c r="AG36" s="23" t="n"/>
      <c r="AH36" s="23" t="n"/>
      <c r="AI36" s="23" t="n"/>
      <c r="AJ36" s="23" t="inlineStr">
        <is>
          <t>■ボタン一覧</t>
        </is>
      </c>
      <c r="AK36" s="23" t="inlineStr">
        <is>
          <t>t-AR00265-02</t>
        </is>
      </c>
      <c r="AL36" s="23" t="inlineStr">
        <is>
          <t>(メモ欄)</t>
        </is>
      </c>
      <c r="AM36" s="23" t="inlineStr">
        <is>
          <t>代理受領入力&lt;照会&gt;(項目一覧)</t>
        </is>
      </c>
      <c r="AN36" s="23" t="inlineStr">
        <is>
          <t>t-AR00265-s02</t>
        </is>
      </c>
    </row>
    <row r="37" ht="18" customHeight="1" s="2">
      <c r="A37" s="21" t="inlineStr">
        <is>
          <t>債権管理</t>
        </is>
      </c>
      <c r="J37" s="23" t="n"/>
      <c r="K37" s="23" t="n"/>
      <c r="L37" s="23" t="n"/>
      <c r="M37" s="23" t="n"/>
      <c r="N37" s="21" t="inlineStr">
        <is>
          <t>請求消込照会&lt;一覧&gt;</t>
        </is>
      </c>
      <c r="O37" s="23" t="inlineStr">
        <is>
          <t>請求情報と入金消込情報を基に、請求情報の消込状況を照会する。</t>
        </is>
      </c>
      <c r="P37" s="23" t="inlineStr">
        <is>
          <t>請求消込照会一覧画面</t>
        </is>
      </c>
      <c r="Q37" s="19" t="inlineStr">
        <is>
          <t>画面表示方法：【入出金管理】→【入金入力】→【請求消込照会・入力】</t>
        </is>
      </c>
      <c r="R37" s="23" t="n"/>
      <c r="S37" s="23" t="n"/>
      <c r="T37" s="22" t="inlineStr">
        <is>
          <t>i-AR00320-01</t>
        </is>
      </c>
      <c r="U37" s="22" t="inlineStr">
        <is>
          <t>i-AR00320-01-2</t>
        </is>
      </c>
      <c r="V37" s="23" t="n"/>
      <c r="W37" s="23" t="n"/>
      <c r="X37" s="23" t="n"/>
      <c r="Y37" s="23" t="n"/>
      <c r="Z37" s="23" t="n"/>
      <c r="AA37" s="23" t="n"/>
      <c r="AB37" s="23" t="n"/>
      <c r="AC37" s="23" t="n"/>
      <c r="AD37" s="23" t="n"/>
      <c r="AE37" s="23" t="n"/>
      <c r="AF37" s="23" t="n"/>
      <c r="AG37" s="23" t="n"/>
      <c r="AH37" s="23" t="n"/>
      <c r="AI37" s="23" t="n"/>
      <c r="AJ37" s="23" t="inlineStr">
        <is>
          <t>■ボタン一覧</t>
        </is>
      </c>
      <c r="AK37" s="23" t="inlineStr">
        <is>
          <t>t-AR00320-01</t>
        </is>
      </c>
      <c r="AL37" s="23" t="inlineStr">
        <is>
          <t>(メモ欄)</t>
        </is>
      </c>
      <c r="AM37" s="23" t="inlineStr">
        <is>
          <t>請求消込照会&lt;一覧&gt;(項目一覧)</t>
        </is>
      </c>
      <c r="AN37" s="23" t="inlineStr">
        <is>
          <t>t-AR00320-s01</t>
        </is>
      </c>
    </row>
    <row r="38" ht="18" customHeight="1" s="2">
      <c r="A38" s="21" t="inlineStr">
        <is>
          <t>債権管理</t>
        </is>
      </c>
      <c r="J38" s="23" t="n"/>
      <c r="K38" s="23" t="n"/>
      <c r="L38" s="23" t="n"/>
      <c r="M38" s="23" t="n"/>
      <c r="N38" s="21" t="inlineStr">
        <is>
          <t>請求消込照会</t>
        </is>
      </c>
      <c r="O38" s="23" t="inlineStr">
        <is>
          <t>請求情報と入金消込情報を基に、請求情報の消込状況を照会する。</t>
        </is>
      </c>
      <c r="P38" s="23" t="inlineStr">
        <is>
          <t>請求消込照会画面</t>
        </is>
      </c>
      <c r="Q38" s="18" t="inlineStr">
        <is>
          <t>画面表示方法：【入出金管理】→【入金入力】→【請求消込照会・入力】→【検索(F2)】→請求書番号をクリック</t>
        </is>
      </c>
      <c r="R38" s="23" t="n"/>
      <c r="S38" s="23" t="n"/>
      <c r="T38" s="23" t="inlineStr">
        <is>
          <t>i-AR00320-02</t>
        </is>
      </c>
      <c r="U38" s="23" t="n"/>
      <c r="V38" s="23" t="n"/>
      <c r="W38" s="23" t="n"/>
      <c r="X38" s="23" t="n"/>
      <c r="Y38" s="23" t="n"/>
      <c r="Z38" s="23" t="n"/>
      <c r="AA38" s="23" t="n"/>
      <c r="AB38" s="23" t="n"/>
      <c r="AC38" s="23" t="n"/>
      <c r="AD38" s="23" t="n"/>
      <c r="AE38" s="23" t="n"/>
      <c r="AF38" s="23" t="n"/>
      <c r="AG38" s="23" t="n"/>
      <c r="AH38" s="23" t="n"/>
      <c r="AI38" s="23" t="n"/>
      <c r="AJ38" s="23" t="inlineStr">
        <is>
          <t>■ボタン一覧</t>
        </is>
      </c>
      <c r="AK38" s="23" t="inlineStr">
        <is>
          <t>t-AR00320-02</t>
        </is>
      </c>
      <c r="AL38" s="23" t="inlineStr">
        <is>
          <t>(メモ欄)</t>
        </is>
      </c>
      <c r="AM38" s="23" t="inlineStr">
        <is>
          <t>請求消込照会&lt;照会&gt;(項目一覧)</t>
        </is>
      </c>
      <c r="AN38" s="23" t="inlineStr">
        <is>
          <t>t-AR00320-s02</t>
        </is>
      </c>
    </row>
    <row r="39" ht="18" customHeight="1" s="2">
      <c r="A39" s="21" t="inlineStr">
        <is>
          <t>債権管理</t>
        </is>
      </c>
      <c r="J39" s="23" t="inlineStr">
        <is>
          <t>債権残高管理</t>
        </is>
      </c>
      <c r="K39" s="23" t="inlineStr">
        <is>
          <t>(リード文)</t>
        </is>
      </c>
      <c r="L39" s="23" t="inlineStr">
        <is>
          <t>■画面/帳票一覧</t>
        </is>
      </c>
      <c r="M39" s="23" t="inlineStr">
        <is>
          <t>t-Sec2-test1</t>
        </is>
      </c>
      <c r="N39" s="21" t="inlineStr">
        <is>
          <t>回収遅延管理&lt;一覧&gt;</t>
        </is>
      </c>
      <c r="O39" s="23" t="inlineStr">
        <is>
          <t>取引別に債権残高を把握し、回収遅延管理を行う画面である。</t>
        </is>
      </c>
      <c r="P39" s="23" t="inlineStr">
        <is>
          <t>回収遅延管理一覧画面</t>
        </is>
      </c>
      <c r="Q39" s="19" t="inlineStr">
        <is>
          <t>画面表示方法：【入出金管理】→【入金管理】→【回収遅延管理】</t>
        </is>
      </c>
      <c r="R39" s="23" t="n"/>
      <c r="S39" s="23" t="n"/>
      <c r="T39" s="23" t="inlineStr">
        <is>
          <t>i-AR00330-01</t>
        </is>
      </c>
      <c r="U39" s="23" t="n"/>
      <c r="V39" s="23" t="n"/>
      <c r="W39" s="23" t="n"/>
      <c r="X39" s="23" t="n"/>
      <c r="Y39" s="23" t="n"/>
      <c r="Z39" s="23" t="n"/>
      <c r="AA39" s="23" t="n"/>
      <c r="AB39" s="23" t="n"/>
      <c r="AC39" s="23" t="n"/>
      <c r="AD39" s="23" t="n"/>
      <c r="AE39" s="23" t="n"/>
      <c r="AF39" s="23" t="n"/>
      <c r="AG39" s="23" t="n"/>
      <c r="AH39" s="23" t="n"/>
      <c r="AI39" s="23" t="n"/>
      <c r="AJ39" s="23" t="inlineStr">
        <is>
          <t>■ボタン一覧</t>
        </is>
      </c>
      <c r="AK39" s="23" t="inlineStr">
        <is>
          <t>t-AR00330-01</t>
        </is>
      </c>
      <c r="AL39" s="23" t="inlineStr">
        <is>
          <t>(メモ欄)</t>
        </is>
      </c>
      <c r="AM39" s="23" t="inlineStr">
        <is>
          <t>回収遅延管理&lt;一覧&gt;(項目一覧)</t>
        </is>
      </c>
      <c r="AN39" s="23" t="inlineStr">
        <is>
          <t>t-AR00330-s01</t>
        </is>
      </c>
    </row>
    <row r="40" ht="18" customHeight="1" s="2">
      <c r="A40" s="21" t="inlineStr">
        <is>
          <t>債権管理</t>
        </is>
      </c>
      <c r="J40" s="23" t="n"/>
      <c r="K40" s="23" t="n"/>
      <c r="L40" s="23" t="n"/>
      <c r="M40" s="23" t="n"/>
      <c r="N40" s="21" t="inlineStr">
        <is>
          <t>回収遅延管理&lt;明細&gt;</t>
        </is>
      </c>
      <c r="O40" s="23" t="inlineStr">
        <is>
          <t>明細画面では、回収遅延が起こっている案件の明細情報を確認する。</t>
        </is>
      </c>
      <c r="P40" s="23" t="inlineStr">
        <is>
          <t>回収遅延管理明細画面</t>
        </is>
      </c>
      <c r="Q40" s="18" t="inlineStr">
        <is>
          <t>画面表示方法：【入出金管理】→【入金管理】→【回収遅延管理】→【明細】</t>
        </is>
      </c>
      <c r="R40" s="23" t="n"/>
      <c r="S40" s="23" t="n"/>
      <c r="T40" s="23" t="inlineStr">
        <is>
          <t>i-AR00330-02</t>
        </is>
      </c>
      <c r="U40" s="23" t="n"/>
      <c r="V40" s="23" t="n"/>
      <c r="W40" s="23" t="n"/>
      <c r="X40" s="23" t="n"/>
      <c r="Y40" s="23" t="n"/>
      <c r="Z40" s="23" t="n"/>
      <c r="AA40" s="23" t="n"/>
      <c r="AB40" s="23" t="n"/>
      <c r="AC40" s="23" t="n"/>
      <c r="AD40" s="23" t="n"/>
      <c r="AE40" s="23" t="n"/>
      <c r="AF40" s="23" t="n"/>
      <c r="AG40" s="23" t="n"/>
      <c r="AH40" s="23" t="n"/>
      <c r="AI40" s="23" t="n"/>
      <c r="AJ40" s="23" t="inlineStr">
        <is>
          <t>■ボタン一覧</t>
        </is>
      </c>
      <c r="AK40" s="23" t="inlineStr">
        <is>
          <t>t-AR00330-02</t>
        </is>
      </c>
      <c r="AL40" s="23" t="inlineStr">
        <is>
          <t>(メモ欄)</t>
        </is>
      </c>
      <c r="AM40" s="23" t="inlineStr">
        <is>
          <t>回収遅延管理&lt;明細&gt;(項目一覧)</t>
        </is>
      </c>
      <c r="AN40" s="23" t="inlineStr">
        <is>
          <t>t-AR00330-s02</t>
        </is>
      </c>
    </row>
    <row r="41" ht="18" customHeight="1" s="2">
      <c r="A41" s="23" t="inlineStr">
        <is>
          <t>債権管理</t>
        </is>
      </c>
      <c r="J41" s="23" t="n"/>
      <c r="K41" s="23" t="n"/>
      <c r="L41" s="23" t="n"/>
      <c r="M41" s="23" t="n"/>
      <c r="N41" s="18" t="inlineStr">
        <is>
          <t>不良債権マスタ&lt;一覧&gt;</t>
        </is>
      </c>
      <c r="O41" s="23" t="inlineStr">
        <is>
          <t>回収遅延となり、結果的に事故債権となったものについて、内容を登録し、債権の勘定科目振替後、解除登録を行う画面である。</t>
        </is>
      </c>
      <c r="P41" s="23" t="inlineStr">
        <is>
          <t>不良債権マスタ一覧画面</t>
        </is>
      </c>
      <c r="Q41" s="19" t="inlineStr">
        <is>
          <t>画面表示方法：【入出金管理】→【入金管理】→【不良債権マスタ】</t>
        </is>
      </c>
      <c r="R41" s="23" t="n"/>
      <c r="S41" s="23" t="n"/>
      <c r="T41" s="23" t="inlineStr">
        <is>
          <t>i-AR00350-01</t>
        </is>
      </c>
      <c r="U41" s="23" t="n"/>
      <c r="V41" s="23" t="n"/>
      <c r="W41" s="23" t="n"/>
      <c r="X41" s="23" t="n"/>
      <c r="Y41" s="23" t="n"/>
      <c r="Z41" s="23" t="n"/>
      <c r="AA41" s="23" t="n"/>
      <c r="AB41" s="23" t="n"/>
      <c r="AC41" s="23" t="n"/>
      <c r="AD41" s="23" t="n"/>
      <c r="AE41" s="23" t="n"/>
      <c r="AF41" s="23" t="n"/>
      <c r="AG41" s="23" t="n"/>
      <c r="AH41" s="23" t="n"/>
      <c r="AI41" s="23" t="n"/>
      <c r="AJ41" s="23" t="inlineStr">
        <is>
          <t>■ボタン一覧</t>
        </is>
      </c>
      <c r="AK41" s="23" t="inlineStr">
        <is>
          <t>t-AR00350-01</t>
        </is>
      </c>
      <c r="AL41" s="23" t="inlineStr">
        <is>
          <t>(メモ欄)</t>
        </is>
      </c>
      <c r="AM41" s="23" t="inlineStr">
        <is>
          <t>不良債権マスタ&lt;一覧&gt;(項目一覧)</t>
        </is>
      </c>
      <c r="AN41" s="23" t="inlineStr">
        <is>
          <t>t-AR00350-s01</t>
        </is>
      </c>
    </row>
    <row r="42" ht="72" customHeight="1" s="2">
      <c r="A42" s="23" t="inlineStr">
        <is>
          <t>債権管理</t>
        </is>
      </c>
      <c r="J42" s="23" t="n"/>
      <c r="K42" s="23" t="n"/>
      <c r="L42" s="23" t="n"/>
      <c r="M42" s="23" t="n"/>
      <c r="N42" s="18" t="inlineStr">
        <is>
          <t>不良債権マスタ&lt;登録･修正&gt;</t>
        </is>
      </c>
      <c r="O42" s="23" t="inlineStr">
        <is>
          <t>回収遅延となり、結果的に事故債権となったものについて、内容を登録し、債権の勘定科目振替後、解除登録を行う画面である。</t>
        </is>
      </c>
      <c r="P42" s="23" t="inlineStr">
        <is>
          <t>不良債権マスタ登録･修正画面</t>
        </is>
      </c>
      <c r="Q42" s="20" t="inlineStr">
        <is>
          <t>画面表示方法&lt;登録&gt;：
【入出金管理】→【入金管理】→【不良債権マスタ】→【新規(Home)】
画面表示方法&lt;修正&gt;：
【入出金管理】→【入金管理】→【不良債権マスタ】→【検索(F2)】→【編集(##modify##)】</t>
        </is>
      </c>
      <c r="R42" s="23" t="n"/>
      <c r="S42" s="23" t="n"/>
      <c r="T42" s="23" t="inlineStr">
        <is>
          <t>i-AR00350-02</t>
        </is>
      </c>
      <c r="U42" s="23" t="inlineStr">
        <is>
          <t>i-AR00350-02-2</t>
        </is>
      </c>
      <c r="V42" s="23" t="n"/>
      <c r="W42" s="23" t="n"/>
      <c r="X42" s="23" t="n"/>
      <c r="Y42" s="23" t="n"/>
      <c r="Z42" s="23" t="n"/>
      <c r="AA42" s="23" t="n"/>
      <c r="AB42" s="23" t="n"/>
      <c r="AC42" s="23" t="n"/>
      <c r="AD42" s="23" t="n"/>
      <c r="AE42" s="23" t="n"/>
      <c r="AF42" s="23" t="n"/>
      <c r="AG42" s="23" t="n"/>
      <c r="AH42" s="23" t="n"/>
      <c r="AI42" s="23" t="n"/>
      <c r="AJ42" s="23" t="inlineStr">
        <is>
          <t>■ボタン一覧</t>
        </is>
      </c>
      <c r="AK42" s="23" t="inlineStr">
        <is>
          <t>t-AR00350-02</t>
        </is>
      </c>
      <c r="AL42" s="23" t="inlineStr">
        <is>
          <t>(メモ欄)</t>
        </is>
      </c>
      <c r="AM42" s="23" t="inlineStr">
        <is>
          <t>不良債権マスタ&lt;登録･修正&gt;(項目一覧)</t>
        </is>
      </c>
      <c r="AN42" s="23" t="inlineStr">
        <is>
          <t>t-AR00350-s02</t>
        </is>
      </c>
    </row>
    <row r="43" ht="18" customHeight="1" s="2">
      <c r="A43" s="23" t="inlineStr">
        <is>
          <t>債権管理</t>
        </is>
      </c>
      <c r="J43" s="23" t="n"/>
      <c r="K43" s="23" t="n"/>
      <c r="L43" s="23" t="n"/>
      <c r="M43" s="23" t="n"/>
      <c r="N43" s="18" t="inlineStr">
        <is>
          <t>不良債権マスタ&lt;照会&gt;</t>
        </is>
      </c>
      <c r="O43" s="23" t="inlineStr">
        <is>
          <t>回収遅延となり、結果的に事故債権となったものについて、内容を登録し、債権の勘定科目振替後、解除登録を行う画面である。</t>
        </is>
      </c>
      <c r="P43" s="23" t="inlineStr">
        <is>
          <t>不良債権マスタ照会画面</t>
        </is>
      </c>
      <c r="Q43" s="18" t="inlineStr">
        <is>
          <t>画面表示方法：【入出金管理】→【入金管理】→【不良債権マスタ】→【照会】</t>
        </is>
      </c>
      <c r="R43" s="23" t="n"/>
      <c r="S43" s="23" t="n"/>
      <c r="T43" s="23" t="inlineStr">
        <is>
          <t>i-AR00350-03</t>
        </is>
      </c>
      <c r="U43" s="23" t="n"/>
      <c r="V43" s="23" t="n"/>
      <c r="W43" s="23" t="n"/>
      <c r="X43" s="23" t="n"/>
      <c r="Y43" s="23" t="n"/>
      <c r="Z43" s="23" t="n"/>
      <c r="AA43" s="23" t="n"/>
      <c r="AB43" s="23" t="n"/>
      <c r="AC43" s="23" t="n"/>
      <c r="AD43" s="23" t="n"/>
      <c r="AE43" s="23" t="n"/>
      <c r="AF43" s="23" t="n"/>
      <c r="AG43" s="23" t="n"/>
      <c r="AH43" s="23" t="n"/>
      <c r="AI43" s="23" t="n"/>
      <c r="AJ43" s="23" t="inlineStr">
        <is>
          <t>■ボタン一覧</t>
        </is>
      </c>
      <c r="AK43" s="23" t="inlineStr">
        <is>
          <t>t-AR00350-03</t>
        </is>
      </c>
      <c r="AL43" s="23" t="inlineStr">
        <is>
          <t>(メモ欄)</t>
        </is>
      </c>
      <c r="AM43" s="23" t="inlineStr">
        <is>
          <t>不良債権マスタ&lt;照会&gt;(項目一覧)</t>
        </is>
      </c>
      <c r="AN43" s="23" t="inlineStr">
        <is>
          <t>t-AR00350-s03</t>
        </is>
      </c>
    </row>
    <row r="44" ht="18" customHeight="1" s="2">
      <c r="A44" s="23" t="inlineStr">
        <is>
          <t>債権管理</t>
        </is>
      </c>
      <c r="J44" s="23" t="n"/>
      <c r="K44" s="23" t="n"/>
      <c r="L44" s="23" t="n"/>
      <c r="M44" s="23" t="n"/>
      <c r="N44" s="18" t="inlineStr">
        <is>
          <t>年度別勘定科目別残高表照会</t>
        </is>
      </c>
      <c r="O44" s="23" t="inlineStr">
        <is>
          <t>工事、合材、その他請求の年度別勘定科目別残高表を出力をする画面である。本画面はNIPPO本社経理ユーザのみが使用する。</t>
        </is>
      </c>
      <c r="P44" s="23" t="inlineStr">
        <is>
          <t>年度別勘定科目別残高表照会画面</t>
        </is>
      </c>
      <c r="Q44" s="19" t="inlineStr">
        <is>
          <t>画面表示方法：【会計管理】→【決算管理】→【年度別勘定科目別残高表照会】</t>
        </is>
      </c>
      <c r="R44" s="23" t="n"/>
      <c r="S44" s="23" t="n"/>
      <c r="T44" s="23" t="inlineStr">
        <is>
          <t>i-AR00370-01</t>
        </is>
      </c>
      <c r="U44" s="23" t="n"/>
      <c r="V44" s="23" t="n"/>
      <c r="W44" s="23" t="n"/>
      <c r="X44" s="23" t="n"/>
      <c r="Y44" s="23" t="n"/>
      <c r="Z44" s="23" t="n"/>
      <c r="AA44" s="23" t="n"/>
      <c r="AB44" s="23" t="n"/>
      <c r="AC44" s="23" t="n"/>
      <c r="AD44" s="23" t="n"/>
      <c r="AE44" s="23" t="n"/>
      <c r="AF44" s="23" t="n"/>
      <c r="AG44" s="23" t="n"/>
      <c r="AH44" s="23" t="n"/>
      <c r="AI44" s="23" t="n"/>
      <c r="AJ44" s="23" t="inlineStr">
        <is>
          <t>■ボタン一覧</t>
        </is>
      </c>
      <c r="AK44" s="23" t="inlineStr">
        <is>
          <t>t-AR00370-01</t>
        </is>
      </c>
      <c r="AL44" s="23" t="inlineStr">
        <is>
          <t>(メモ欄)</t>
        </is>
      </c>
      <c r="AM44" s="23" t="inlineStr">
        <is>
          <t>年度別勘定科目別残高表照会(項目一覧)</t>
        </is>
      </c>
      <c r="AN44" s="23" t="inlineStr">
        <is>
          <t>t-AR00370-s01</t>
        </is>
      </c>
    </row>
    <row r="45" ht="18" customHeight="1" s="2">
      <c r="A45" s="21" t="inlineStr">
        <is>
          <t>債権管理</t>
        </is>
      </c>
      <c r="J45" s="23" t="n"/>
      <c r="K45" s="23" t="n"/>
      <c r="L45" s="23" t="n"/>
      <c r="M45" s="23" t="n"/>
      <c r="N45" s="21" t="inlineStr">
        <is>
          <t>債権管理台帳出力</t>
        </is>
      </c>
      <c r="O45" s="23" t="inlineStr">
        <is>
          <t>月次締め帳票、速報データの出力を行う画面である。</t>
        </is>
      </c>
      <c r="P45" s="23" t="inlineStr">
        <is>
          <t>債権管理台帳出力画面</t>
        </is>
      </c>
      <c r="Q45" s="19" t="inlineStr">
        <is>
          <t>画面表示方法：【入出金管理】→【入金管理】→【債権管理台帳出力】</t>
        </is>
      </c>
      <c r="R45" s="23" t="n"/>
      <c r="S45" s="23" t="n"/>
      <c r="T45" s="23" t="inlineStr">
        <is>
          <t>i-AR00390-01</t>
        </is>
      </c>
      <c r="U45" s="23" t="n"/>
      <c r="V45" s="23" t="n"/>
      <c r="W45" s="23" t="n"/>
      <c r="X45" s="23" t="n"/>
      <c r="Y45" s="23" t="n"/>
      <c r="Z45" s="23" t="n"/>
      <c r="AA45" s="23" t="n"/>
      <c r="AB45" s="23" t="n"/>
      <c r="AC45" s="23" t="n"/>
      <c r="AD45" s="23" t="n"/>
      <c r="AE45" s="23" t="n"/>
      <c r="AF45" s="23" t="n"/>
      <c r="AG45" s="23" t="n"/>
      <c r="AH45" s="23" t="n"/>
      <c r="AI45" s="23" t="n"/>
      <c r="AJ45" s="23" t="inlineStr">
        <is>
          <t>■ボタン一覧</t>
        </is>
      </c>
      <c r="AK45" s="23" t="inlineStr">
        <is>
          <t>t-AR00390-01</t>
        </is>
      </c>
      <c r="AL45" s="23" t="inlineStr">
        <is>
          <t>(メモ欄)</t>
        </is>
      </c>
      <c r="AM45" s="23" t="inlineStr">
        <is>
          <t>債権管理台帳出力(項目一覧)</t>
        </is>
      </c>
      <c r="AN45" s="23" t="inlineStr">
        <is>
          <t>t-AR00390-s01</t>
        </is>
      </c>
    </row>
    <row r="46" ht="18" customHeight="1" s="2">
      <c r="A46" s="21" t="inlineStr">
        <is>
          <t>債権管理</t>
        </is>
      </c>
      <c r="J46" s="23" t="inlineStr">
        <is>
          <t>受取手形管理</t>
        </is>
      </c>
      <c r="K46" s="23" t="inlineStr">
        <is>
          <t>(リード文)</t>
        </is>
      </c>
      <c r="L46" s="23" t="inlineStr">
        <is>
          <t>■画面/帳票一覧</t>
        </is>
      </c>
      <c r="M46" s="23" t="inlineStr">
        <is>
          <t>t-Sec2-test1</t>
        </is>
      </c>
      <c r="N46" s="21" t="inlineStr">
        <is>
          <t>受取手形チェックリスト兼受領書出力</t>
        </is>
      </c>
      <c r="O46" s="23" t="inlineStr">
        <is>
          <t>入金入力画面で金種が受取手形で登録を行ったデータに対して受取手形のチェックリスト兼受領書を出力する画面である。</t>
        </is>
      </c>
      <c r="P46" s="23" t="inlineStr">
        <is>
          <t>受取手形チェックリスト兼受領書出力画面</t>
        </is>
      </c>
      <c r="Q46" s="19" t="inlineStr">
        <is>
          <t>画面表示方法：【入出金管理】→【電債等管理】→【受取手形チェックリスト兼受領書出力】</t>
        </is>
      </c>
      <c r="R46" s="23" t="n"/>
      <c r="S46" s="23" t="n"/>
      <c r="T46" s="23" t="inlineStr">
        <is>
          <t>i-AR00510-01</t>
        </is>
      </c>
      <c r="U46" s="23" t="n"/>
      <c r="V46" s="23" t="n"/>
      <c r="W46" s="23" t="n"/>
      <c r="X46" s="23" t="n"/>
      <c r="Y46" s="23" t="n"/>
      <c r="Z46" s="23" t="n"/>
      <c r="AA46" s="23" t="n"/>
      <c r="AB46" s="23" t="n"/>
      <c r="AC46" s="23" t="n"/>
      <c r="AD46" s="23" t="n"/>
      <c r="AE46" s="23" t="n"/>
      <c r="AF46" s="23" t="n"/>
      <c r="AG46" s="23" t="n"/>
      <c r="AH46" s="23" t="n"/>
      <c r="AI46" s="23" t="n"/>
      <c r="AJ46" s="23" t="inlineStr">
        <is>
          <t>■ボタン一覧</t>
        </is>
      </c>
      <c r="AK46" s="23" t="inlineStr">
        <is>
          <t>t-AR00510-01</t>
        </is>
      </c>
      <c r="AL46" s="23" t="inlineStr">
        <is>
          <t>(メモ欄)</t>
        </is>
      </c>
      <c r="AM46" s="23" t="inlineStr">
        <is>
          <t>受取手形チェックリスト兼受領書出力(項目一覧)</t>
        </is>
      </c>
      <c r="AN46" s="23" t="inlineStr">
        <is>
          <t>t-AR00510-s01</t>
        </is>
      </c>
    </row>
    <row r="47" ht="18" customHeight="1" s="2">
      <c r="A47" s="21" t="inlineStr">
        <is>
          <t>債権管理</t>
        </is>
      </c>
      <c r="J47" s="23" t="n"/>
      <c r="K47" s="23" t="n"/>
      <c r="L47" s="23" t="n"/>
      <c r="M47" s="23" t="n"/>
      <c r="N47" s="21" t="inlineStr">
        <is>
          <t>受取手形送付状出力</t>
        </is>
      </c>
      <c r="O47" s="23" t="inlineStr">
        <is>
          <t>入金入力画面で金種が受取手形で登録を行ったデータに対して銀行(事務サポートセンター)へ手形を送付する場合に添付する受取手形送付状を出力する画面である。</t>
        </is>
      </c>
      <c r="P47" s="23" t="inlineStr">
        <is>
          <t>受取手形送付状出力画面</t>
        </is>
      </c>
      <c r="Q47" s="19" t="inlineStr">
        <is>
          <t>画面表示方法：【入出金管理】→【電債等管理】→【受取手形送付状出力】</t>
        </is>
      </c>
      <c r="R47" s="23" t="n"/>
      <c r="S47" s="23" t="n"/>
      <c r="T47" s="22" t="inlineStr">
        <is>
          <t>i-AR00530-01</t>
        </is>
      </c>
      <c r="U47" s="22" t="inlineStr">
        <is>
          <t>i-AR00530-01-2</t>
        </is>
      </c>
      <c r="V47" s="22" t="inlineStr">
        <is>
          <t>i-AR00530-01-3</t>
        </is>
      </c>
      <c r="W47" s="23" t="n"/>
      <c r="X47" s="23" t="n"/>
      <c r="Y47" s="23" t="n"/>
      <c r="Z47" s="23" t="n"/>
      <c r="AA47" s="23" t="n"/>
      <c r="AB47" s="23" t="n"/>
      <c r="AC47" s="23" t="n"/>
      <c r="AD47" s="23" t="n"/>
      <c r="AE47" s="23" t="n"/>
      <c r="AF47" s="23" t="n"/>
      <c r="AG47" s="23" t="n"/>
      <c r="AH47" s="23" t="n"/>
      <c r="AI47" s="23" t="n"/>
      <c r="AJ47" s="23" t="inlineStr">
        <is>
          <t>■ボタン一覧</t>
        </is>
      </c>
      <c r="AK47" s="23" t="inlineStr">
        <is>
          <t>t-AR00530-01</t>
        </is>
      </c>
      <c r="AL47" s="23" t="inlineStr">
        <is>
          <t>(メモ欄)</t>
        </is>
      </c>
      <c r="AM47" s="23" t="inlineStr">
        <is>
          <t>受取手形送付状出力(項目一覧)</t>
        </is>
      </c>
      <c r="AN47" s="23" t="inlineStr">
        <is>
          <t>t-AR00530-s01</t>
        </is>
      </c>
    </row>
    <row r="48" ht="18" customHeight="1" s="2">
      <c r="A48" s="23" t="inlineStr">
        <is>
          <t>債権管理</t>
        </is>
      </c>
      <c r="J48" s="23" t="n"/>
      <c r="K48" s="23" t="n"/>
      <c r="L48" s="23" t="n"/>
      <c r="M48" s="23" t="n"/>
      <c r="N48" s="18" t="inlineStr">
        <is>
          <t>受取電債等入力&lt;一覧&gt;</t>
        </is>
      </c>
      <c r="O48" s="23" t="inlineStr">
        <is>
          <t>受取手形・書換手形・電子記録債権・ファクタリング（以下、受取電債等とする）の4種類の情報を管理する画面である。</t>
        </is>
      </c>
      <c r="P48" s="23" t="inlineStr">
        <is>
          <t>受取電債等入力一覧画面</t>
        </is>
      </c>
      <c r="Q48" s="19" t="inlineStr">
        <is>
          <t>画面表示方法：【入出金管理】→【電債等管理】→【受取電債等入力】</t>
        </is>
      </c>
      <c r="R48" s="23" t="n"/>
      <c r="S48" s="23" t="n"/>
      <c r="T48" s="23" t="inlineStr">
        <is>
          <t>i-AR00550-01</t>
        </is>
      </c>
      <c r="U48" s="23" t="inlineStr">
        <is>
          <t>i-AR00550-01-2</t>
        </is>
      </c>
      <c r="V48" s="23" t="inlineStr">
        <is>
          <t>i-AR00550-01-3</t>
        </is>
      </c>
      <c r="W48" s="23" t="inlineStr">
        <is>
          <t>i-AR00550-01-4</t>
        </is>
      </c>
      <c r="X48" s="23" t="inlineStr">
        <is>
          <t>i-AR00550-01-5</t>
        </is>
      </c>
      <c r="Y48" s="23" t="inlineStr">
        <is>
          <t>i-AR00550-01-6</t>
        </is>
      </c>
      <c r="Z48" s="23" t="n"/>
      <c r="AA48" s="23" t="n"/>
      <c r="AB48" s="23" t="n"/>
      <c r="AC48" s="23" t="n"/>
      <c r="AD48" s="23" t="n"/>
      <c r="AE48" s="23" t="n"/>
      <c r="AF48" s="23" t="n"/>
      <c r="AG48" s="23" t="n"/>
      <c r="AH48" s="23" t="n"/>
      <c r="AI48" s="23" t="n"/>
      <c r="AJ48" s="23" t="inlineStr">
        <is>
          <t>■ボタン一覧</t>
        </is>
      </c>
      <c r="AK48" s="23" t="inlineStr">
        <is>
          <t>t-AR00550-01</t>
        </is>
      </c>
      <c r="AL48" s="23" t="inlineStr">
        <is>
          <t>(メモ欄)</t>
        </is>
      </c>
      <c r="AM48" s="23" t="inlineStr">
        <is>
          <t>受取電債等入力&lt;一覧&gt;(項目一覧)</t>
        </is>
      </c>
      <c r="AN48" s="23" t="inlineStr">
        <is>
          <t>t-AR00550-s01</t>
        </is>
      </c>
    </row>
    <row r="49" ht="18" customHeight="1" s="2">
      <c r="A49" s="23" t="inlineStr">
        <is>
          <t>債権管理</t>
        </is>
      </c>
      <c r="J49" s="23" t="n"/>
      <c r="K49" s="23" t="n"/>
      <c r="L49" s="23" t="n"/>
      <c r="M49" s="23" t="n"/>
      <c r="N49" s="18" t="inlineStr">
        <is>
          <t>受取電債等入力&lt;編集&gt;</t>
        </is>
      </c>
      <c r="O49" s="23" t="inlineStr">
        <is>
          <t>受取手形・書換手形・電子記録債権・ファクタリング（以下、受取電債等とする）の4種類の情報を管理する画面である。</t>
        </is>
      </c>
      <c r="P49" s="23" t="inlineStr">
        <is>
          <t>受取電債等入力編集画面</t>
        </is>
      </c>
      <c r="Q49" s="18" t="inlineStr">
        <is>
          <t>画面表示方法：【入出金管理】→【電債等管理】→【受取電債等入力】→【編集】</t>
        </is>
      </c>
      <c r="R49" s="23" t="n"/>
      <c r="S49" s="23" t="n"/>
      <c r="T49" s="23" t="inlineStr">
        <is>
          <t>i-AR00550-02</t>
        </is>
      </c>
      <c r="U49" s="23" t="n"/>
      <c r="V49" s="23" t="n"/>
      <c r="W49" s="23" t="n"/>
      <c r="X49" s="23" t="n"/>
      <c r="Y49" s="23" t="n"/>
      <c r="Z49" s="23" t="n"/>
      <c r="AA49" s="23" t="n"/>
      <c r="AB49" s="23" t="n"/>
      <c r="AC49" s="23" t="n"/>
      <c r="AD49" s="23" t="n"/>
      <c r="AE49" s="23" t="n"/>
      <c r="AF49" s="23" t="n"/>
      <c r="AG49" s="23" t="n"/>
      <c r="AH49" s="23" t="n"/>
      <c r="AI49" s="23" t="n"/>
      <c r="AJ49" s="23" t="inlineStr">
        <is>
          <t>■ボタン一覧</t>
        </is>
      </c>
      <c r="AK49" s="23" t="inlineStr">
        <is>
          <t>t-AR00550-02</t>
        </is>
      </c>
      <c r="AL49" s="23" t="inlineStr">
        <is>
          <t>(メモ欄)</t>
        </is>
      </c>
      <c r="AM49" s="23" t="inlineStr">
        <is>
          <t>受取電債等入力&lt;編集&gt;(項目一覧)</t>
        </is>
      </c>
      <c r="AN49" s="23" t="inlineStr">
        <is>
          <t>t-AR00550-s02</t>
        </is>
      </c>
    </row>
    <row r="50" ht="18" customHeight="1" s="2">
      <c r="A50" s="23" t="inlineStr">
        <is>
          <t>債権管理</t>
        </is>
      </c>
      <c r="J50" s="23" t="n"/>
      <c r="K50" s="23" t="n"/>
      <c r="L50" s="23" t="n"/>
      <c r="M50" s="23" t="n"/>
      <c r="N50" s="18" t="inlineStr">
        <is>
          <t>受取電債等明細表出力</t>
        </is>
      </c>
      <c r="O50" s="23" t="inlineStr">
        <is>
          <t>集計方法別に受取電債等明細表を出力する画面である。出力を行う帳票を選択し、入力された条件により出力を行う。</t>
        </is>
      </c>
      <c r="P50" s="23" t="inlineStr">
        <is>
          <t>受取電債等明細表出力画面</t>
        </is>
      </c>
      <c r="Q50" s="19" t="inlineStr">
        <is>
          <t>画面表示方法：【入出金管理】→【電債等管理】→【受取電債等明細表出力】</t>
        </is>
      </c>
      <c r="R50" s="23" t="n"/>
      <c r="S50" s="23" t="n"/>
      <c r="T50" s="23" t="inlineStr">
        <is>
          <t>i-AR00570-01</t>
        </is>
      </c>
      <c r="U50" s="23" t="n"/>
      <c r="V50" s="23" t="n"/>
      <c r="W50" s="23" t="n"/>
      <c r="X50" s="23" t="n"/>
      <c r="Y50" s="23" t="n"/>
      <c r="Z50" s="23" t="n"/>
      <c r="AA50" s="23" t="n"/>
      <c r="AB50" s="23" t="n"/>
      <c r="AC50" s="23" t="n"/>
      <c r="AD50" s="23" t="n"/>
      <c r="AE50" s="23" t="n"/>
      <c r="AF50" s="23" t="n"/>
      <c r="AG50" s="23" t="n"/>
      <c r="AH50" s="23" t="n"/>
      <c r="AI50" s="23" t="n"/>
      <c r="AJ50" s="23" t="inlineStr">
        <is>
          <t>■ボタン一覧</t>
        </is>
      </c>
      <c r="AK50" s="23" t="inlineStr">
        <is>
          <t>t-AR00570-01</t>
        </is>
      </c>
      <c r="AL50" s="23" t="inlineStr">
        <is>
          <t>(メモ欄)</t>
        </is>
      </c>
      <c r="AM50" s="23" t="inlineStr">
        <is>
          <t>受取電債等明細表出力(項目一覧)</t>
        </is>
      </c>
      <c r="AN50" s="23" t="inlineStr">
        <is>
          <t>t-AR00570-s01</t>
        </is>
      </c>
    </row>
    <row r="51" ht="18" customHeight="1" s="2">
      <c r="A51" s="23" t="inlineStr">
        <is>
          <t>債権管理</t>
        </is>
      </c>
      <c r="J51" s="23" t="n"/>
      <c r="K51" s="23" t="n"/>
      <c r="L51" s="23" t="n"/>
      <c r="M51" s="23" t="n"/>
      <c r="N51" s="18" t="inlineStr">
        <is>
          <t>Web21受取手形取立明細ファイル取込</t>
        </is>
      </c>
      <c r="O51" s="23" t="inlineStr">
        <is>
          <t>決算期に未決済の手形情報の確認のため、Web21システムより出力された受取手形取立明細ファイル(未決済の手形情報を想定)の取込処理を行う。</t>
        </is>
      </c>
      <c r="P51" s="23" t="inlineStr">
        <is>
          <t>Web21受取手形取立明細ファイル取込画面</t>
        </is>
      </c>
      <c r="Q51" s="19" t="inlineStr">
        <is>
          <t>画面表示方法：【入出金管理】→【電債等管理】→【Web21受取手形取立明細ファイル取込】</t>
        </is>
      </c>
      <c r="R51" s="23" t="n"/>
      <c r="S51" s="23" t="n"/>
      <c r="T51" s="23" t="inlineStr">
        <is>
          <t>i-AR00620-01</t>
        </is>
      </c>
      <c r="U51" s="23" t="n"/>
      <c r="V51" s="23" t="n"/>
      <c r="W51" s="23" t="n"/>
      <c r="X51" s="23" t="n"/>
      <c r="Y51" s="23" t="n"/>
      <c r="Z51" s="23" t="n"/>
      <c r="AA51" s="23" t="n"/>
      <c r="AB51" s="23" t="n"/>
      <c r="AC51" s="23" t="n"/>
      <c r="AD51" s="23" t="n"/>
      <c r="AE51" s="23" t="n"/>
      <c r="AF51" s="23" t="n"/>
      <c r="AG51" s="23" t="n"/>
      <c r="AH51" s="23" t="n"/>
      <c r="AI51" s="23" t="n"/>
      <c r="AJ51" s="23" t="inlineStr">
        <is>
          <t>■ボタン一覧</t>
        </is>
      </c>
      <c r="AK51" s="23" t="inlineStr">
        <is>
          <t>t-AR00620-01</t>
        </is>
      </c>
      <c r="AL51" s="23" t="inlineStr">
        <is>
          <t>(メモ欄)</t>
        </is>
      </c>
      <c r="AM51" s="23" t="inlineStr">
        <is>
          <t>Web21受取手形取立明細ファイル取込(項目一覧)</t>
        </is>
      </c>
      <c r="AN51" s="23" t="inlineStr">
        <is>
          <t>t-AR00620-s01</t>
        </is>
      </c>
    </row>
    <row r="52" ht="18" customHeight="1" s="2">
      <c r="A52" s="23" t="inlineStr">
        <is>
          <t>債権管理</t>
        </is>
      </c>
      <c r="J52" s="23" t="inlineStr">
        <is>
          <t>マスタ管理</t>
        </is>
      </c>
      <c r="K52" s="23" t="inlineStr">
        <is>
          <t>(リード文)</t>
        </is>
      </c>
      <c r="L52" s="23" t="inlineStr">
        <is>
          <t>■画面/帳票一覧</t>
        </is>
      </c>
      <c r="M52" s="23" t="inlineStr">
        <is>
          <t>t-Sec2-test1</t>
        </is>
      </c>
      <c r="N52" s="18" t="inlineStr">
        <is>
          <t>支店別入金金種別使用口座マスタメンテナンス&lt;一覧&gt;</t>
        </is>
      </c>
      <c r="O52" s="23" t="inlineStr">
        <is>
          <t>入金金種の受取手形、ファクタリング、電子記録債権について、支店別の使用口座をマスタメンテナンスする画面である。</t>
        </is>
      </c>
      <c r="P52" s="23" t="inlineStr">
        <is>
          <t>支店別入金金種別使用口座マスタメンテナンス一覧画面</t>
        </is>
      </c>
      <c r="Q52" s="19" t="inlineStr">
        <is>
          <t>画面表示方法：【入出金管理】→【入出金管理マスタ】→【支店別入金金種別使用口座マスタメンテナンス】</t>
        </is>
      </c>
      <c r="R52" s="23" t="n"/>
      <c r="S52" s="23" t="n"/>
      <c r="T52" s="23" t="inlineStr">
        <is>
          <t>i-AR00660-01</t>
        </is>
      </c>
      <c r="U52" s="23" t="n"/>
      <c r="V52" s="23" t="n"/>
      <c r="W52" s="23" t="n"/>
      <c r="X52" s="23" t="n"/>
      <c r="Y52" s="23" t="n"/>
      <c r="Z52" s="23" t="n"/>
      <c r="AA52" s="23" t="n"/>
      <c r="AB52" s="23" t="n"/>
      <c r="AC52" s="23" t="n"/>
      <c r="AD52" s="23" t="n"/>
      <c r="AE52" s="23" t="n"/>
      <c r="AF52" s="23" t="n"/>
      <c r="AG52" s="23" t="n"/>
      <c r="AH52" s="23" t="n"/>
      <c r="AI52" s="23" t="n"/>
      <c r="AJ52" s="23" t="inlineStr">
        <is>
          <t>■ボタン一覧</t>
        </is>
      </c>
      <c r="AK52" s="23" t="inlineStr">
        <is>
          <t>t-AR00660-01</t>
        </is>
      </c>
      <c r="AL52" s="23" t="inlineStr">
        <is>
          <t>(メモ欄)</t>
        </is>
      </c>
      <c r="AM52" s="23" t="inlineStr">
        <is>
          <t>支店別入金金種別使用口座マスタメンテナンス&lt;一覧&gt;(項目一覧)</t>
        </is>
      </c>
      <c r="AN52" s="23" t="inlineStr">
        <is>
          <t>t-AR00660-s01</t>
        </is>
      </c>
    </row>
    <row r="53" ht="90" customHeight="1" s="2">
      <c r="A53" s="23" t="inlineStr">
        <is>
          <t>債権管理</t>
        </is>
      </c>
      <c r="J53" s="23" t="n"/>
      <c r="K53" s="23" t="n"/>
      <c r="L53" s="23" t="n"/>
      <c r="M53" s="23" t="n"/>
      <c r="N53" s="18" t="inlineStr">
        <is>
          <t>支店別入金金種別使用口座マスタメンテナンス&lt;登録･修正&gt;</t>
        </is>
      </c>
      <c r="O53" s="23" t="inlineStr">
        <is>
          <t>入金金種の受取手形、ファクタリング、電子記録債権について、支店別の使用口座をマスタメンテナンスする画面である。</t>
        </is>
      </c>
      <c r="P53" s="23" t="inlineStr">
        <is>
          <t>支店別入金金種別使用口座マスタメンテナンス登録･修正画面</t>
        </is>
      </c>
      <c r="Q53" s="20" t="inlineStr">
        <is>
          <t>画面表示方法&lt;登録&gt;：
【入出金管理】→【入出金管理マスタ】→【支店別入金金種別使用口座マスタメンテナンス】→【新規(Home)】
画面表示方法&lt;修正&gt;：
【入出金管理】→【入出金管理マスタ】→【支店別入金金種別使用口座マスタメンテナンス】→【検索(F2)】→【編集(##modify##)】</t>
        </is>
      </c>
      <c r="R53" s="23" t="n"/>
      <c r="S53" s="23" t="n"/>
      <c r="T53" s="23" t="inlineStr">
        <is>
          <t>i-AR00660-02</t>
        </is>
      </c>
      <c r="U53" s="23" t="inlineStr">
        <is>
          <t>i-AR00660-02-02</t>
        </is>
      </c>
      <c r="V53" s="23" t="n"/>
      <c r="W53" s="23" t="n"/>
      <c r="X53" s="23" t="n"/>
      <c r="Y53" s="23" t="n"/>
      <c r="Z53" s="23" t="n"/>
      <c r="AA53" s="23" t="n"/>
      <c r="AB53" s="23" t="n"/>
      <c r="AC53" s="23" t="n"/>
      <c r="AD53" s="23" t="n"/>
      <c r="AE53" s="23" t="n"/>
      <c r="AF53" s="23" t="n"/>
      <c r="AG53" s="23" t="n"/>
      <c r="AH53" s="23" t="n"/>
      <c r="AI53" s="23" t="n"/>
      <c r="AJ53" s="23" t="inlineStr">
        <is>
          <t>■ボタン一覧</t>
        </is>
      </c>
      <c r="AK53" s="23" t="inlineStr">
        <is>
          <t>t-AR00660-02</t>
        </is>
      </c>
      <c r="AL53" s="23" t="inlineStr">
        <is>
          <t>(メモ欄)</t>
        </is>
      </c>
      <c r="AM53" s="23" t="inlineStr">
        <is>
          <t>支店別入金金種別使用口座マスタメンテナンス&lt;登録･修正&gt;(項目一覧)</t>
        </is>
      </c>
      <c r="AN53" s="23" t="inlineStr">
        <is>
          <t>t-AR00660-s02</t>
        </is>
      </c>
    </row>
    <row r="54" ht="72" customHeight="1" s="2">
      <c r="A54" s="23" t="inlineStr">
        <is>
          <t>債権管理</t>
        </is>
      </c>
      <c r="J54" s="23" t="n"/>
      <c r="K54" s="23" t="n"/>
      <c r="L54" s="23" t="n"/>
      <c r="M54" s="23" t="n"/>
      <c r="N54" s="18" t="inlineStr">
        <is>
          <t>支店別入金金種別使用口座マスタメンテナンス&lt;照会･削除&gt;</t>
        </is>
      </c>
      <c r="O54" s="23" t="inlineStr">
        <is>
          <t>入金金種の受取手形、ファクタリング、電子記録債権について、支店別の使用口座をマスタメンテナンスする画面である。</t>
        </is>
      </c>
      <c r="P54" s="23" t="inlineStr">
        <is>
          <t>支店別入金金種別使用口座マスタメンテナンス照会･削除画面</t>
        </is>
      </c>
      <c r="Q54" s="20" t="inlineStr">
        <is>
          <t>画面表示方法&lt;照会&gt;：
【入出金管理】→【入出金管理マスタ】→【支店別入金金種別使用口座マスタメンテナンス】→【検索(F2)】→部署コードをクリック
画面表示方法&lt;削除&gt;：
【入出金管理】→【入出金管理マスタ】→【支店別入金金種別使用口座マスタメンテナンス】→【検索(F2)】→部署コードをクリック→【削除(Del)】</t>
        </is>
      </c>
      <c r="R54" s="23" t="n"/>
      <c r="S54" s="23" t="n"/>
      <c r="T54" s="23" t="inlineStr">
        <is>
          <t>i-AR00660-03</t>
        </is>
      </c>
      <c r="U54" s="23" t="inlineStr">
        <is>
          <t>i-AR00660-03-02</t>
        </is>
      </c>
      <c r="V54" s="23" t="n"/>
      <c r="W54" s="23" t="n"/>
      <c r="X54" s="23" t="n"/>
      <c r="Y54" s="23" t="n"/>
      <c r="Z54" s="23" t="n"/>
      <c r="AA54" s="23" t="n"/>
      <c r="AB54" s="23" t="n"/>
      <c r="AC54" s="23" t="n"/>
      <c r="AD54" s="23" t="n"/>
      <c r="AE54" s="23" t="n"/>
      <c r="AF54" s="23" t="n"/>
      <c r="AG54" s="23" t="n"/>
      <c r="AH54" s="23" t="n"/>
      <c r="AI54" s="23" t="n"/>
      <c r="AJ54" s="23" t="inlineStr">
        <is>
          <t>■ボタン一覧</t>
        </is>
      </c>
      <c r="AK54" s="23" t="inlineStr">
        <is>
          <t>t-AR00660-03</t>
        </is>
      </c>
      <c r="AL54" s="23" t="inlineStr">
        <is>
          <t>(メモ欄)</t>
        </is>
      </c>
      <c r="AM54" s="23" t="inlineStr">
        <is>
          <t>支店別入金金種別使用口座マスタメンテナンス&lt;照会･削除&gt;(項目一覧)</t>
        </is>
      </c>
      <c r="AN54" s="23" t="inlineStr">
        <is>
          <t>t-AR00660-s03</t>
        </is>
      </c>
    </row>
    <row r="55" ht="18" customHeight="1" s="2">
      <c r="A55" s="23" t="inlineStr">
        <is>
          <t>債権管理</t>
        </is>
      </c>
      <c r="J55" s="23" t="n"/>
      <c r="K55" s="23" t="n"/>
      <c r="L55" s="23" t="n"/>
      <c r="M55" s="23" t="n"/>
      <c r="N55" s="18" t="inlineStr">
        <is>
          <t>部署使用口座マスタメンテナンス&lt;一覧&gt;</t>
        </is>
      </c>
      <c r="O55" s="23" t="inlineStr">
        <is>
          <t>入金金種の現金、預金について、部署別の使用口座をマスタメンテナンスする画面である。</t>
        </is>
      </c>
      <c r="P55" s="23" t="inlineStr">
        <is>
          <t>部署使用口座マスタメンテナンス一覧画面</t>
        </is>
      </c>
      <c r="Q55" s="19" t="inlineStr">
        <is>
          <t>画面表示方法：【入出金管理】→【入出金管理マスタ】→【部署使用口座マスタメンテナンス】</t>
        </is>
      </c>
      <c r="R55" s="23" t="n"/>
      <c r="S55" s="23" t="n"/>
      <c r="T55" s="23" t="inlineStr">
        <is>
          <t>i-AR00670-01</t>
        </is>
      </c>
      <c r="U55" s="23" t="n"/>
      <c r="V55" s="23" t="n"/>
      <c r="W55" s="23" t="n"/>
      <c r="X55" s="23" t="n"/>
      <c r="Y55" s="23" t="n"/>
      <c r="Z55" s="23" t="n"/>
      <c r="AA55" s="23" t="n"/>
      <c r="AB55" s="23" t="n"/>
      <c r="AC55" s="23" t="n"/>
      <c r="AD55" s="23" t="n"/>
      <c r="AE55" s="23" t="n"/>
      <c r="AF55" s="23" t="n"/>
      <c r="AG55" s="23" t="n"/>
      <c r="AH55" s="23" t="n"/>
      <c r="AI55" s="23" t="n"/>
      <c r="AJ55" s="23" t="inlineStr">
        <is>
          <t>■ボタン一覧</t>
        </is>
      </c>
      <c r="AK55" s="23" t="inlineStr">
        <is>
          <t>t-AR00670-01</t>
        </is>
      </c>
      <c r="AL55" s="23" t="inlineStr">
        <is>
          <t>(メモ欄)</t>
        </is>
      </c>
      <c r="AM55" s="23" t="inlineStr">
        <is>
          <t>部署使用口座マスタメンテナンス&lt;一覧&gt;(項目一覧)</t>
        </is>
      </c>
      <c r="AN55" s="23" t="inlineStr">
        <is>
          <t>t-AR00670-s01</t>
        </is>
      </c>
    </row>
    <row r="56" ht="72" customHeight="1" s="2">
      <c r="A56" s="23" t="inlineStr">
        <is>
          <t>債権管理</t>
        </is>
      </c>
      <c r="J56" s="23" t="n"/>
      <c r="K56" s="23" t="n"/>
      <c r="L56" s="23" t="n"/>
      <c r="M56" s="23" t="n"/>
      <c r="N56" s="18" t="inlineStr">
        <is>
          <t>部署使用口座マスタメンテナンス&lt;登録･修正&gt;</t>
        </is>
      </c>
      <c r="O56" s="23" t="inlineStr">
        <is>
          <t>入金金種の現金、預金について、部署別の使用口座をマスタメンテナンスする画面である。</t>
        </is>
      </c>
      <c r="P56" s="23" t="inlineStr">
        <is>
          <t>部署使用口座マスタメンテナンス登録･修正画面</t>
        </is>
      </c>
      <c r="Q56" s="20" t="inlineStr">
        <is>
          <t>画面表示方法&lt;登録&gt;：
【入出金管理】→【入出金管理マスタ】→【部署使用口座マスタメンテナンス】→【新規(Home)】
画面表示方法&lt;修正&gt;：
【入出金管理】→【入出金管理マスタ】→【部署使用口座マスタメンテナンス】→【検索(F2)】→【編集(##modify##)】</t>
        </is>
      </c>
      <c r="R56" s="23" t="n"/>
      <c r="S56" s="23" t="n"/>
      <c r="T56" s="23" t="inlineStr">
        <is>
          <t>i-AR00670-02</t>
        </is>
      </c>
      <c r="U56" s="23" t="inlineStr">
        <is>
          <t>i-AR00670-02-02</t>
        </is>
      </c>
      <c r="V56" s="23" t="n"/>
      <c r="W56" s="23" t="n"/>
      <c r="X56" s="23" t="n"/>
      <c r="Y56" s="23" t="n"/>
      <c r="Z56" s="23" t="n"/>
      <c r="AA56" s="23" t="n"/>
      <c r="AB56" s="23" t="n"/>
      <c r="AC56" s="23" t="n"/>
      <c r="AD56" s="23" t="n"/>
      <c r="AE56" s="23" t="n"/>
      <c r="AF56" s="23" t="n"/>
      <c r="AG56" s="23" t="n"/>
      <c r="AH56" s="23" t="n"/>
      <c r="AI56" s="23" t="n"/>
      <c r="AJ56" s="23" t="inlineStr">
        <is>
          <t>■ボタン一覧</t>
        </is>
      </c>
      <c r="AK56" s="23" t="inlineStr">
        <is>
          <t>t-AR00670-02</t>
        </is>
      </c>
      <c r="AL56" s="23" t="inlineStr">
        <is>
          <t>(メモ欄)</t>
        </is>
      </c>
      <c r="AM56" s="23" t="inlineStr">
        <is>
          <t>部署使用口座マスタメンテナンス&lt;登録･修正&gt;(項目一覧)</t>
        </is>
      </c>
      <c r="AN56" s="23" t="inlineStr">
        <is>
          <t>t-AR00670-s02</t>
        </is>
      </c>
    </row>
    <row r="57" ht="72" customHeight="1" s="2">
      <c r="A57" s="23" t="inlineStr">
        <is>
          <t>債権管理</t>
        </is>
      </c>
      <c r="J57" s="23" t="n"/>
      <c r="K57" s="23" t="n"/>
      <c r="L57" s="23" t="n"/>
      <c r="M57" s="23" t="n"/>
      <c r="N57" s="18" t="inlineStr">
        <is>
          <t>部署使用口座マスタメンテナンス&lt;照会･削除&gt;</t>
        </is>
      </c>
      <c r="O57" s="23" t="inlineStr">
        <is>
          <t>入金金種の現金、預金について、部署別の使用口座をマスタメンテナンスする画面である。</t>
        </is>
      </c>
      <c r="P57" s="23" t="inlineStr">
        <is>
          <t>部署使用口座マスタメンテナンス照会･削除画面</t>
        </is>
      </c>
      <c r="Q57" s="20" t="inlineStr">
        <is>
          <t>画面表示方法&lt;照会&gt;：
【入出金管理】→【入出金管理マスタ】→【部署使用口座マスタメンテナンス】→【検索(F2)】→部署コードをクリック
画面表示方法&lt;削除&gt;：
【入出金管理】→【入出金管理マスタ】→【部署使用口座マスタメンテナンス】→【検索(F2)】→部署コードをクリック→【削除(Del)】</t>
        </is>
      </c>
      <c r="R57" s="23" t="n"/>
      <c r="S57" s="23" t="n"/>
      <c r="T57" s="23" t="inlineStr">
        <is>
          <t>i-AR00670-03</t>
        </is>
      </c>
      <c r="U57" s="23" t="inlineStr">
        <is>
          <t>i-AR00670-03-02</t>
        </is>
      </c>
      <c r="V57" s="23" t="n"/>
      <c r="W57" s="23" t="n"/>
      <c r="X57" s="23" t="n"/>
      <c r="Y57" s="23" t="n"/>
      <c r="Z57" s="23" t="n"/>
      <c r="AA57" s="23" t="n"/>
      <c r="AB57" s="23" t="n"/>
      <c r="AC57" s="23" t="n"/>
      <c r="AD57" s="23" t="n"/>
      <c r="AE57" s="23" t="n"/>
      <c r="AF57" s="23" t="n"/>
      <c r="AG57" s="23" t="n"/>
      <c r="AH57" s="23" t="n"/>
      <c r="AI57" s="23" t="n"/>
      <c r="AJ57" s="23" t="inlineStr">
        <is>
          <t>■ボタン一覧</t>
        </is>
      </c>
      <c r="AK57" s="23" t="inlineStr">
        <is>
          <t>t-AR00670-03</t>
        </is>
      </c>
      <c r="AL57" s="23" t="inlineStr">
        <is>
          <t>(メモ欄)</t>
        </is>
      </c>
      <c r="AM57" s="23" t="inlineStr">
        <is>
          <t>部署使用口座マスタメンテナンス&lt;照会･削除&gt;(項目一覧)</t>
        </is>
      </c>
      <c r="AN57" s="23" t="inlineStr">
        <is>
          <t>t-AR00670-s03</t>
        </is>
      </c>
    </row>
    <row r="58"/>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tabColor theme="4"/>
    <outlinePr summaryBelow="1" summaryRight="1"/>
    <pageSetUpPr/>
  </sheetPr>
  <dimension ref="A1:B7"/>
  <sheetViews>
    <sheetView workbookViewId="0">
      <selection activeCell="B17" sqref="B17"/>
    </sheetView>
  </sheetViews>
  <sheetFormatPr baseColWidth="8" defaultRowHeight="18.75"/>
  <cols>
    <col width="16.875" bestFit="1" customWidth="1" style="2" min="1" max="1"/>
    <col width="74.1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・【登録】画面へ遷移する。</t>
        </is>
      </c>
    </row>
    <row r="4" ht="37.5" customHeight="1" s="2">
      <c r="A4" s="23" t="inlineStr">
        <is>
          <t>編集(##modify##)</t>
        </is>
      </c>
      <c r="B4" s="1" t="inlineStr">
        <is>
          <t>・【編集(##modify##)】ボタンを押した明細を対象として、【修正】画面へ遷移する。</t>
        </is>
      </c>
    </row>
    <row r="5">
      <c r="A5" s="23" t="inlineStr">
        <is>
          <t>複写(##copy##)</t>
        </is>
      </c>
      <c r="B5" s="1" t="inlineStr">
        <is>
          <t>・【複写(##copy##)】ボタンを押した明細をコピーして、【登録】画面へ遷移する。</t>
        </is>
      </c>
    </row>
    <row r="6">
      <c r="A6" s="23" t="inlineStr">
        <is>
          <t>部署コード</t>
        </is>
      </c>
      <c r="B6" s="1" t="inlineStr">
        <is>
          <t>・リンクをクリックした明細を対象として、【照会】画面へ遷移する。</t>
        </is>
      </c>
    </row>
    <row r="7">
      <c r="A7" s="23" t="inlineStr">
        <is>
          <t>削除(##delete##)</t>
        </is>
      </c>
      <c r="B7" s="1" t="inlineStr">
        <is>
          <t>・【削除(##delete##)】ボタンを押した明細を対象として、【削除】画面へ遷移する。</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振出日/記録年月日(F)</t>
        </is>
      </c>
      <c r="B2" s="23" t="inlineStr">
        <is>
          <t>入力テキスト</t>
        </is>
      </c>
      <c r="C2" s="23" t="inlineStr"/>
    </row>
    <row r="3">
      <c r="A3" s="23" t="inlineStr">
        <is>
          <t>振出日/記録年月日(T)</t>
        </is>
      </c>
      <c r="B3" s="23" t="inlineStr">
        <is>
          <t>入力テキスト</t>
        </is>
      </c>
      <c r="C3" s="23" t="inlineStr"/>
    </row>
    <row r="4">
      <c r="A4" s="23" t="inlineStr">
        <is>
          <t>取引先「コード」</t>
        </is>
      </c>
      <c r="B4" s="23" t="inlineStr">
        <is>
          <t>入力テキスト</t>
        </is>
      </c>
      <c r="C4" s="23" t="inlineStr"/>
    </row>
    <row r="5">
      <c r="A5" s="23" t="inlineStr">
        <is>
          <t>満期日/支払期日(F)</t>
        </is>
      </c>
      <c r="B5" s="23" t="inlineStr">
        <is>
          <t>入力テキスト</t>
        </is>
      </c>
      <c r="C5" s="23" t="inlineStr"/>
    </row>
    <row r="6">
      <c r="A6" s="23" t="inlineStr">
        <is>
          <t>満期日/支払期日(T)</t>
        </is>
      </c>
      <c r="B6" s="23" t="inlineStr">
        <is>
          <t>入力テキスト</t>
        </is>
      </c>
      <c r="C6" s="23" t="inlineStr"/>
    </row>
    <row r="7">
      <c r="A7" s="23" t="inlineStr">
        <is>
          <t>手形番号/記録番号</t>
        </is>
      </c>
      <c r="B7" s="23" t="inlineStr">
        <is>
          <t>入力テキスト</t>
        </is>
      </c>
      <c r="C7" s="23" t="inlineStr"/>
    </row>
    <row r="8">
      <c r="A8" s="23" t="inlineStr">
        <is>
          <t>最終更新日時(年月日)(F)</t>
        </is>
      </c>
      <c r="B8" s="23" t="inlineStr">
        <is>
          <t>入力テキスト</t>
        </is>
      </c>
      <c r="C8" s="23" t="inlineStr"/>
    </row>
    <row r="9">
      <c r="A9" s="23" t="inlineStr">
        <is>
          <t>最終更新日時(時)(F)</t>
        </is>
      </c>
      <c r="B9" s="23" t="inlineStr">
        <is>
          <t>入力テキスト</t>
        </is>
      </c>
      <c r="C9" s="23" t="inlineStr"/>
    </row>
    <row r="10">
      <c r="A10" s="23" t="inlineStr">
        <is>
          <t>最終更新日時(分)(F)</t>
        </is>
      </c>
      <c r="B10" s="23" t="inlineStr">
        <is>
          <t>入力テキスト</t>
        </is>
      </c>
      <c r="C10" s="23" t="inlineStr"/>
    </row>
    <row r="11">
      <c r="A11" s="23" t="inlineStr">
        <is>
          <t>最終更新日時(年月日)(T)</t>
        </is>
      </c>
      <c r="B11" s="23" t="inlineStr">
        <is>
          <t>入力テキスト</t>
        </is>
      </c>
      <c r="C11" s="23" t="inlineStr"/>
    </row>
    <row r="12">
      <c r="A12" s="23" t="inlineStr">
        <is>
          <t>最終更新日時(時)(T)</t>
        </is>
      </c>
      <c r="B12" s="23" t="inlineStr">
        <is>
          <t>入力テキスト</t>
        </is>
      </c>
      <c r="C12" s="23" t="inlineStr"/>
    </row>
    <row r="13">
      <c r="A13" s="23" t="inlineStr">
        <is>
          <t>最終更新日時(分)(T)</t>
        </is>
      </c>
      <c r="B13" s="23" t="inlineStr">
        <is>
          <t>入力テキスト</t>
        </is>
      </c>
      <c r="C13" s="23" t="inlineStr"/>
    </row>
    <row r="14">
      <c r="A14" s="23" t="inlineStr">
        <is>
          <t>入金伝票番号</t>
        </is>
      </c>
      <c r="B14" s="23" t="inlineStr">
        <is>
          <t>入力テキスト</t>
        </is>
      </c>
      <c r="C14" s="23" t="inlineStr"/>
    </row>
    <row r="15">
      <c r="A15" s="23" t="inlineStr">
        <is>
          <t>最終更新者「コード」</t>
        </is>
      </c>
      <c r="B15" s="23" t="inlineStr">
        <is>
          <t>入力テキスト</t>
        </is>
      </c>
      <c r="C15" s="23" t="inlineStr"/>
    </row>
    <row r="16">
      <c r="A16" s="23" t="inlineStr">
        <is>
          <t>起票部署「コード」</t>
        </is>
      </c>
      <c r="B16" s="23" t="inlineStr">
        <is>
          <t>入力テキスト</t>
        </is>
      </c>
      <c r="C16" s="23" t="inlineStr"/>
    </row>
    <row r="17">
      <c r="A17" s="23" t="inlineStr">
        <is>
          <t>管理部署「コード」</t>
        </is>
      </c>
      <c r="B17" s="23" t="inlineStr">
        <is>
          <t>入力テキスト</t>
        </is>
      </c>
      <c r="C17" s="23" t="inlineStr"/>
    </row>
    <row r="18">
      <c r="A18" s="23" t="inlineStr">
        <is>
          <t>取立口座「コード」</t>
        </is>
      </c>
      <c r="B18" s="23" t="inlineStr">
        <is>
          <t>入力テキスト</t>
        </is>
      </c>
      <c r="C18" s="23" t="inlineStr"/>
    </row>
    <row r="19">
      <c r="A19" s="23" t="inlineStr">
        <is>
          <t>金額(F)</t>
        </is>
      </c>
      <c r="B19" s="23" t="inlineStr">
        <is>
          <t>入力テキスト</t>
        </is>
      </c>
      <c r="C19" s="23" t="inlineStr"/>
    </row>
    <row r="20">
      <c r="A20" s="23" t="inlineStr">
        <is>
          <t>金額(T)</t>
        </is>
      </c>
      <c r="B20" s="23" t="inlineStr">
        <is>
          <t>入力テキスト</t>
        </is>
      </c>
      <c r="C20" s="23" t="inlineStr"/>
    </row>
    <row r="21">
      <c r="A21" s="23" t="inlineStr">
        <is>
          <t>裏書先/譲渡先「コード」</t>
        </is>
      </c>
      <c r="B21" s="23" t="inlineStr">
        <is>
          <t>入力テキスト</t>
        </is>
      </c>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手形番号／記録番号</t>
        </is>
      </c>
      <c r="B2" s="23" t="inlineStr">
        <is>
          <t>入力テキスト</t>
        </is>
      </c>
      <c r="C2" s="23" t="inlineStr"/>
    </row>
    <row r="3">
      <c r="A3" s="23" t="inlineStr">
        <is>
          <t>振出日／記録年月日</t>
        </is>
      </c>
      <c r="B3" s="23" t="inlineStr">
        <is>
          <t>入力テキスト</t>
        </is>
      </c>
      <c r="C3" s="23" t="inlineStr"/>
    </row>
    <row r="4">
      <c r="A4" s="23" t="inlineStr">
        <is>
          <t>満期日／支払期日</t>
        </is>
      </c>
      <c r="B4" s="23" t="inlineStr">
        <is>
          <t>入力テキスト</t>
        </is>
      </c>
      <c r="C4" s="23" t="inlineStr"/>
    </row>
    <row r="5">
      <c r="A5" s="23" t="inlineStr">
        <is>
          <t>決済予定日</t>
        </is>
      </c>
      <c r="B5" s="23" t="inlineStr">
        <is>
          <t>入力テキスト</t>
        </is>
      </c>
      <c r="C5" s="23" t="inlineStr"/>
    </row>
    <row r="6">
      <c r="A6" s="23" t="inlineStr">
        <is>
          <t>うち営業外金額</t>
        </is>
      </c>
      <c r="B6" s="23" t="inlineStr">
        <is>
          <t>入力テキスト</t>
        </is>
      </c>
      <c r="C6" s="23" t="inlineStr"/>
    </row>
    <row r="7">
      <c r="A7" s="23" t="inlineStr">
        <is>
          <t>振出人/義務者</t>
        </is>
      </c>
      <c r="B7" s="23" t="inlineStr">
        <is>
          <t>入力テキスト</t>
        </is>
      </c>
      <c r="C7" s="23" t="inlineStr"/>
    </row>
    <row r="8">
      <c r="A8" s="23" t="inlineStr">
        <is>
          <t>管理部署「コード」</t>
        </is>
      </c>
      <c r="B8" s="23" t="inlineStr">
        <is>
          <t>入力テキスト</t>
        </is>
      </c>
      <c r="C8" s="23" t="inlineStr"/>
    </row>
    <row r="9">
      <c r="A9" s="23" t="inlineStr">
        <is>
          <t>取立口座「コード」</t>
        </is>
      </c>
      <c r="B9" s="23" t="inlineStr">
        <is>
          <t>入力テキスト</t>
        </is>
      </c>
      <c r="C9" s="23" t="inlineStr"/>
    </row>
    <row r="10">
      <c r="A10" s="23" t="inlineStr">
        <is>
          <t>備考</t>
        </is>
      </c>
      <c r="B10" s="23" t="inlineStr">
        <is>
          <t>入力テキスト</t>
        </is>
      </c>
      <c r="C10" s="23" t="inlineStr"/>
    </row>
    <row r="11">
      <c r="A11" s="23" t="inlineStr">
        <is>
          <t>裏書先/譲渡先「コード」</t>
        </is>
      </c>
      <c r="B11" s="23" t="inlineStr">
        <is>
          <t>入力テキスト</t>
        </is>
      </c>
      <c r="C11" s="23" t="inlineStr"/>
    </row>
    <row r="12">
      <c r="A12" s="23" t="inlineStr">
        <is>
          <t>追加行数</t>
        </is>
      </c>
      <c r="B12" s="23" t="inlineStr">
        <is>
          <t>入力テキスト</t>
        </is>
      </c>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管理部署「コード」</t>
        </is>
      </c>
      <c r="B2" s="23" t="inlineStr">
        <is>
          <t>入力テキスト</t>
        </is>
      </c>
      <c r="C2" s="23" t="inlineStr"/>
    </row>
    <row r="3">
      <c r="A3" s="23" t="inlineStr">
        <is>
          <t>取引先「コード」</t>
        </is>
      </c>
      <c r="B3" s="23" t="inlineStr">
        <is>
          <t>入力テキスト</t>
        </is>
      </c>
      <c r="C3" s="23" t="inlineStr"/>
    </row>
    <row r="4">
      <c r="A4" s="23" t="inlineStr">
        <is>
          <t>決済日(F)</t>
        </is>
      </c>
      <c r="B4" s="23" t="inlineStr">
        <is>
          <t>入力テキスト</t>
        </is>
      </c>
      <c r="C4" s="23" t="inlineStr"/>
    </row>
    <row r="5">
      <c r="A5" s="23" t="inlineStr">
        <is>
          <t>決済日(T)</t>
        </is>
      </c>
      <c r="B5" s="23" t="inlineStr">
        <is>
          <t>入力テキスト</t>
        </is>
      </c>
      <c r="C5" s="23" t="inlineStr"/>
    </row>
    <row r="6">
      <c r="A6" s="23" t="inlineStr">
        <is>
          <t>取立口座「コード」</t>
        </is>
      </c>
      <c r="B6" s="23" t="inlineStr">
        <is>
          <t>入力テキスト</t>
        </is>
      </c>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管理部署「コード」</t>
        </is>
      </c>
      <c r="B2" s="23" t="inlineStr">
        <is>
          <t>入力テキスト</t>
        </is>
      </c>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自社口座「コード」</t>
        </is>
      </c>
      <c r="B3" s="23" t="inlineStr">
        <is>
          <t>入力テキスト</t>
        </is>
      </c>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自社口座「コード」</t>
        </is>
      </c>
      <c r="B3" s="23" t="inlineStr">
        <is>
          <t>入力テキスト</t>
        </is>
      </c>
      <c r="C3" s="23" t="inlineStr"/>
    </row>
    <row r="4">
      <c r="A4" s="23" t="inlineStr">
        <is>
          <t>表示順</t>
        </is>
      </c>
      <c r="B4" s="23" t="inlineStr">
        <is>
          <t>入力テキスト</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自社口座「コード」</t>
        </is>
      </c>
      <c r="B3" s="23" t="inlineStr">
        <is>
          <t>入力テキスト</t>
        </is>
      </c>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自社口座「コード」</t>
        </is>
      </c>
      <c r="B3" s="23" t="inlineStr">
        <is>
          <t>入力テキスト</t>
        </is>
      </c>
      <c r="C3" s="23" t="inlineStr"/>
    </row>
    <row r="4">
      <c r="A4" s="23" t="inlineStr">
        <is>
          <t>表示順</t>
        </is>
      </c>
      <c r="B4" s="23" t="inlineStr">
        <is>
          <t>入力テキスト</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11.xml><?xml version="1.0" encoding="utf-8"?>
<worksheet xmlns="http://schemas.openxmlformats.org/spreadsheetml/2006/main">
  <sheetPr>
    <tabColor theme="4"/>
    <outlinePr summaryBelow="1" summaryRight="1"/>
    <pageSetUpPr/>
  </sheetPr>
  <dimension ref="A1:B5"/>
  <sheetViews>
    <sheetView workbookViewId="0">
      <selection activeCell="B5" sqref="B5"/>
    </sheetView>
  </sheetViews>
  <sheetFormatPr baseColWidth="8" defaultRowHeight="18.75"/>
  <cols>
    <col width="15.375" bestFit="1" customWidth="1" style="23" min="1" max="1"/>
    <col width="54.375" customWidth="1" style="1" min="2" max="2"/>
    <col width="9" customWidth="1" style="23" min="3" max="16384"/>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・【照会】画面へ遷移する。</t>
        </is>
      </c>
    </row>
    <row r="4">
      <c r="A4" s="23" t="inlineStr">
        <is>
          <t>連続登録(Home)</t>
        </is>
      </c>
      <c r="B4" s="1" t="inlineStr">
        <is>
          <t>・入力した情報を登録し、登録の初期画面を再表示する。</t>
        </is>
      </c>
    </row>
    <row r="5">
      <c r="A5" s="23" t="inlineStr">
        <is>
          <t>戻る(F9)</t>
        </is>
      </c>
      <c r="B5" s="1" t="inlineStr">
        <is>
          <t>・【一覧】画面に遷移する。</t>
        </is>
      </c>
    </row>
  </sheetData>
  <pageMargins left="0.75" right="0.75" top="1" bottom="1" header="0.5" footer="0.5"/>
</worksheet>
</file>

<file path=xl/worksheets/sheet12.xml><?xml version="1.0" encoding="utf-8"?>
<worksheet xmlns="http://schemas.openxmlformats.org/spreadsheetml/2006/main">
  <sheetPr>
    <tabColor theme="4"/>
    <outlinePr summaryBelow="1" summaryRight="1"/>
    <pageSetUpPr/>
  </sheetPr>
  <dimension ref="A1:B5"/>
  <sheetViews>
    <sheetView workbookViewId="0">
      <selection activeCell="B6" sqref="B6"/>
    </sheetView>
  </sheetViews>
  <sheetFormatPr baseColWidth="8" defaultRowHeight="18.75"/>
  <cols>
    <col width="9" customWidth="1" style="23" min="1" max="1"/>
    <col width="55.625" customWidth="1" style="1" min="2" max="2"/>
    <col width="9" customWidth="1" style="23" min="3" max="16384"/>
  </cols>
  <sheetData>
    <row r="1">
      <c r="A1" s="23" t="inlineStr">
        <is>
          <t>ボタン名</t>
        </is>
      </c>
      <c r="B1" s="1" t="inlineStr">
        <is>
          <t>説明</t>
        </is>
      </c>
    </row>
    <row r="2">
      <c r="A2" s="23" t="inlineStr">
        <is>
          <t>編集(F7)</t>
        </is>
      </c>
      <c r="B2" s="1" t="inlineStr">
        <is>
          <t>・【修正】画面へ遷移する。</t>
        </is>
      </c>
    </row>
    <row r="3" ht="75" customHeight="1" s="2">
      <c r="A3" s="23" t="inlineStr">
        <is>
          <t>削除(Del)</t>
        </is>
      </c>
      <c r="B3" s="1" t="inlineStr">
        <is>
          <t>【照会】画面の場合
・【削除】画面へ遷移する。
【削除】画面の場合
・【一覧】画面へ遷移する。</t>
        </is>
      </c>
    </row>
    <row r="4">
      <c r="A4" s="23" t="inlineStr">
        <is>
          <t>新規(Home)</t>
        </is>
      </c>
      <c r="B4" s="1" t="inlineStr">
        <is>
          <t>・【登録】画面へ遷移する。</t>
        </is>
      </c>
    </row>
    <row r="5">
      <c r="A5" s="23" t="inlineStr">
        <is>
          <t>戻る(F9)</t>
        </is>
      </c>
      <c r="B5" s="1" t="inlineStr">
        <is>
          <t>・【一覧】画面へ遷移する。</t>
        </is>
      </c>
    </row>
  </sheetData>
  <pageMargins left="0.75" right="0.75" top="1" bottom="1" header="0.5" footer="0.5"/>
</worksheet>
</file>

<file path=xl/worksheets/sheet13.xml><?xml version="1.0" encoding="utf-8"?>
<worksheet xmlns="http://schemas.openxmlformats.org/spreadsheetml/2006/main">
  <sheetPr>
    <tabColor theme="4"/>
    <outlinePr summaryBelow="1" summaryRight="1"/>
    <pageSetUpPr/>
  </sheetPr>
  <dimension ref="A1:B3"/>
  <sheetViews>
    <sheetView workbookViewId="0">
      <selection activeCell="B7" sqref="B7"/>
    </sheetView>
  </sheetViews>
  <sheetFormatPr baseColWidth="8" defaultRowHeight="18.75"/>
  <cols>
    <col width="16.875" bestFit="1" customWidth="1" style="23" min="1" max="1"/>
    <col width="69.87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編集(##modify##)</t>
        </is>
      </c>
      <c r="B3" s="1" t="inlineStr">
        <is>
          <t>・【編集(##modify##)】ボタンを押した明細を対象として、【入金予定変更修正】画面へ遷移する。</t>
        </is>
      </c>
    </row>
  </sheetData>
  <pageMargins left="0.75" right="0.75" top="1" bottom="1" header="0.5" footer="0.5"/>
</worksheet>
</file>

<file path=xl/worksheets/sheet14.xml><?xml version="1.0" encoding="utf-8"?>
<worksheet xmlns="http://schemas.openxmlformats.org/spreadsheetml/2006/main">
  <sheetPr>
    <tabColor theme="4"/>
    <outlinePr summaryBelow="1" summaryRight="1"/>
    <pageSetUpPr/>
  </sheetPr>
  <dimension ref="A1:B4"/>
  <sheetViews>
    <sheetView workbookViewId="0">
      <selection activeCell="B4" sqref="B4"/>
    </sheetView>
  </sheetViews>
  <sheetFormatPr baseColWidth="8" defaultRowHeight="18.75"/>
  <cols>
    <col width="9" customWidth="1" style="23" min="1" max="1"/>
    <col width="58" customWidth="1" style="1" min="2" max="2"/>
    <col width="9" customWidth="1" style="23" min="3" max="16384"/>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修正(F8)</t>
        </is>
      </c>
      <c r="B3" s="1" t="inlineStr">
        <is>
          <t>・修正情報を登録し、【入金予定変更一覧】画面へで遷移する。</t>
        </is>
      </c>
    </row>
    <row r="4">
      <c r="A4" s="23" t="inlineStr">
        <is>
          <t>戻る(F9)</t>
        </is>
      </c>
      <c r="B4" s="1" t="inlineStr">
        <is>
          <t>・【入金予定変更一覧】画面へ遷移する。</t>
        </is>
      </c>
    </row>
  </sheetData>
  <pageMargins left="0.75" right="0.75" top="1" bottom="1" header="0.5" footer="0.5"/>
</worksheet>
</file>

<file path=xl/worksheets/sheet15.xml><?xml version="1.0" encoding="utf-8"?>
<worksheet xmlns="http://schemas.openxmlformats.org/spreadsheetml/2006/main">
  <sheetPr>
    <tabColor theme="4"/>
    <outlinePr summaryBelow="1" summaryRight="1"/>
    <pageSetUpPr/>
  </sheetPr>
  <dimension ref="A1:B9"/>
  <sheetViews>
    <sheetView workbookViewId="0">
      <selection activeCell="B16" sqref="B16"/>
    </sheetView>
  </sheetViews>
  <sheetFormatPr baseColWidth="8" defaultRowHeight="18.75"/>
  <cols>
    <col width="16.25" bestFit="1" customWidth="1" style="2" min="1" max="1"/>
    <col width="64.87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・【入金処理登録】画面へ遷移する。</t>
        </is>
      </c>
    </row>
    <row r="4" ht="54" customHeight="1" s="2">
      <c r="A4" s="23" t="inlineStr">
        <is>
          <t>モニタリスト出力</t>
        </is>
      </c>
      <c r="B4" s="1" t="inlineStr">
        <is>
          <t>・画面一覧上で選択された明細データに関するモニタリストをPDF形式で出力する。</t>
        </is>
      </c>
    </row>
    <row r="5" ht="36" customHeight="1" s="2">
      <c r="A5" s="23" t="inlineStr">
        <is>
          <t>編集(##modify##)</t>
        </is>
      </c>
      <c r="B5" s="1" t="inlineStr">
        <is>
          <t>・【編集(##modify##)】ボタンを押した明細を対象として、【入金処理修正】画面へ遷移する。</t>
        </is>
      </c>
    </row>
    <row r="6" ht="36" customHeight="1" s="2">
      <c r="A6" s="23" t="inlineStr">
        <is>
          <t>複写(##copy##)</t>
        </is>
      </c>
      <c r="B6" s="1" t="inlineStr">
        <is>
          <t>・【複写(##copy##)】ボタンを押した明細情報(金額除く)をコピーする。</t>
        </is>
      </c>
    </row>
    <row r="7" ht="36" customHeight="1" s="2">
      <c r="A7" s="23" t="inlineStr">
        <is>
          <t>赤伝票作成</t>
        </is>
      </c>
      <c r="B7" s="1" t="inlineStr">
        <is>
          <t>・【赤伝票作成】ボタンを押した明細を対象として、【入金処理赤伝票作成】画面へ遷移する。</t>
        </is>
      </c>
    </row>
    <row r="8" ht="36" customHeight="1" s="2">
      <c r="A8" s="23" t="inlineStr">
        <is>
          <t>入金伝票番号</t>
        </is>
      </c>
      <c r="B8" s="1" t="inlineStr">
        <is>
          <t>・リンクをクリックした明細を対象として、【入金処理照会】画面へ遷移する。</t>
        </is>
      </c>
    </row>
    <row r="9" ht="36" customHeight="1" s="2">
      <c r="A9" s="23" t="inlineStr">
        <is>
          <t>削除(##delete##)</t>
        </is>
      </c>
      <c r="B9" s="1" t="inlineStr">
        <is>
          <t>・【削除(##delete##)】ボタンを押した明細を対象として、【入金処理削除】画面へ遷移する。</t>
        </is>
      </c>
    </row>
  </sheetData>
  <pageMargins left="0.75" right="0.75" top="1" bottom="1" header="0.5" footer="0.5"/>
</worksheet>
</file>

<file path=xl/worksheets/sheet16.xml><?xml version="1.0" encoding="utf-8"?>
<worksheet xmlns="http://schemas.openxmlformats.org/spreadsheetml/2006/main">
  <sheetPr>
    <tabColor theme="4"/>
    <outlinePr summaryBelow="1" summaryRight="1"/>
    <pageSetUpPr/>
  </sheetPr>
  <dimension ref="A1:B10"/>
  <sheetViews>
    <sheetView workbookViewId="0">
      <selection activeCell="A5" sqref="A5"/>
    </sheetView>
  </sheetViews>
  <sheetFormatPr baseColWidth="8" defaultRowHeight="18.75"/>
  <cols>
    <col width="12" customWidth="1" style="2" min="1" max="1"/>
    <col width="65.875" customWidth="1" style="1" min="2" max="2"/>
    <col width="9" customWidth="1" style="23" min="3" max="16384"/>
  </cols>
  <sheetData>
    <row r="1">
      <c r="A1" s="23" t="inlineStr">
        <is>
          <t>ボタン名</t>
        </is>
      </c>
      <c r="B1" s="1" t="inlineStr">
        <is>
          <t>説明</t>
        </is>
      </c>
    </row>
    <row r="2">
      <c r="A2" s="23" t="inlineStr">
        <is>
          <t>一時保存(F7)</t>
        </is>
      </c>
      <c r="B2" s="1" t="inlineStr">
        <is>
          <t>・申請する前の登録した内容を一時保存する。</t>
        </is>
      </c>
    </row>
    <row r="3" ht="36" customHeight="1" s="2">
      <c r="A3" s="23" t="inlineStr">
        <is>
          <t>確認(F10)</t>
        </is>
      </c>
      <c r="B3" s="1" t="inlineStr">
        <is>
          <t>・各項目入力後、【確認(F10)】ボタンをクリックし、エラーがないかをチェックする。</t>
        </is>
      </c>
    </row>
    <row r="4">
      <c r="A4" s="23" t="inlineStr">
        <is>
          <t>申請(F8)</t>
        </is>
      </c>
      <c r="B4" s="1" t="inlineStr">
        <is>
          <t>・ワークフロー申請処理を行い、【入金処理照会】画面へ遷移する。</t>
        </is>
      </c>
    </row>
    <row r="5" ht="36" customHeight="1" s="2">
      <c r="A5" s="23" t="inlineStr">
        <is>
          <t>連続申請(Home)</t>
        </is>
      </c>
      <c r="B5" s="1" t="inlineStr">
        <is>
          <t>・登録した情報を申請し、再度登録画面を表示する。</t>
        </is>
      </c>
    </row>
    <row r="6">
      <c r="A6" s="23" t="inlineStr">
        <is>
          <t>戻る(F9)</t>
        </is>
      </c>
      <c r="B6" s="1" t="inlineStr">
        <is>
          <t>・【入金処理一覧】画面へ遷移する。</t>
        </is>
      </c>
    </row>
    <row r="7" ht="54" customHeight="1" s="2">
      <c r="A7" s="23" t="inlineStr">
        <is>
          <t>請求検索</t>
        </is>
      </c>
      <c r="B7" s="1" t="inlineStr">
        <is>
          <t>・指定検索条件に基づき、請求情報の検索を行う。</t>
        </is>
      </c>
    </row>
    <row r="8">
      <c r="A8" s="23" t="inlineStr">
        <is>
          <t>消込額自動設定</t>
        </is>
      </c>
      <c r="B8" s="1" t="inlineStr">
        <is>
          <t>・入金額(手数料込)を元に、各請求の消込額を自動設定する。</t>
        </is>
      </c>
    </row>
    <row r="9">
      <c r="A9" s="23" t="inlineStr">
        <is>
          <t>諸会費自動設定</t>
        </is>
      </c>
      <c r="B9" s="1" t="inlineStr">
        <is>
          <t>・諸会費合計を元に、各請求の諸会費を自動設定する。</t>
        </is>
      </c>
    </row>
    <row r="10">
      <c r="A10" s="23" t="inlineStr">
        <is>
          <t>削除(Del)</t>
        </is>
      </c>
      <c r="B10" s="1" t="inlineStr">
        <is>
          <t>・該当行の明細を削除する</t>
        </is>
      </c>
    </row>
  </sheetData>
  <pageMargins left="0.75" right="0.75" top="1" bottom="1" header="0.5" footer="0.5"/>
</worksheet>
</file>

<file path=xl/worksheets/sheet17.xml><?xml version="1.0" encoding="utf-8"?>
<worksheet xmlns="http://schemas.openxmlformats.org/spreadsheetml/2006/main">
  <sheetPr>
    <tabColor theme="4"/>
    <outlinePr summaryBelow="1" summaryRight="1"/>
    <pageSetUpPr/>
  </sheetPr>
  <dimension ref="A1:B7"/>
  <sheetViews>
    <sheetView workbookViewId="0">
      <selection activeCell="B4" sqref="B4"/>
    </sheetView>
  </sheetViews>
  <sheetFormatPr baseColWidth="8" defaultRowHeight="18.75"/>
  <cols>
    <col width="18.25" bestFit="1" customWidth="1" style="23" min="1" max="1"/>
    <col width="58.125" customWidth="1" style="1" min="2" max="2"/>
    <col width="9" customWidth="1" style="23" min="3" max="16384"/>
  </cols>
  <sheetData>
    <row r="1">
      <c r="A1" s="23" t="inlineStr">
        <is>
          <t>ボタン名</t>
        </is>
      </c>
      <c r="B1" s="1" t="inlineStr">
        <is>
          <t>説明</t>
        </is>
      </c>
    </row>
    <row r="2" ht="37.5" customHeight="1" s="2">
      <c r="A2" s="23" t="inlineStr">
        <is>
          <t>引戻</t>
        </is>
      </c>
      <c r="B2" s="1" t="inlineStr">
        <is>
          <t>・ワークフロー引戻処理を行い、【入金処理一覧】画面へ遷移する。</t>
        </is>
      </c>
    </row>
    <row r="3" ht="36" customHeight="1" s="2">
      <c r="A3" s="23" t="inlineStr">
        <is>
          <t>モニタリスト出力</t>
        </is>
      </c>
      <c r="B3" s="1" t="inlineStr">
        <is>
          <t>・表示中の明細データに関するモニタリストをPDF形式で出力する。
・印刷状況を更新する。</t>
        </is>
      </c>
    </row>
    <row r="4">
      <c r="A4" s="23" t="inlineStr">
        <is>
          <t>編集(F7)</t>
        </is>
      </c>
      <c r="B4" s="1" t="inlineStr">
        <is>
          <t>・【入金処理修正】画面へ遷移する。</t>
        </is>
      </c>
    </row>
    <row r="5" ht="93.75" customHeight="1" s="2">
      <c r="A5" s="23" t="inlineStr">
        <is>
          <t>削除(Del)</t>
        </is>
      </c>
      <c r="B5" s="1" t="inlineStr">
        <is>
          <t>【参照】画面の場合
・【入金処理削除】画面へ遷移する。
【削除】画面の場合
・該当データを削除更新する。
・削除更新後、入金処理一覧画面へ遷移する。</t>
        </is>
      </c>
    </row>
    <row r="6">
      <c r="A6" s="23" t="inlineStr">
        <is>
          <t>新規(Home)</t>
        </is>
      </c>
      <c r="B6" s="1" t="inlineStr">
        <is>
          <t>・【入金処理登録】画面へ遷移する。</t>
        </is>
      </c>
    </row>
    <row r="7">
      <c r="A7" s="23" t="inlineStr">
        <is>
          <t>戻る(F9)</t>
        </is>
      </c>
      <c r="B7" s="1" t="inlineStr">
        <is>
          <t>・【入力処理一覧】画面に遷移する。</t>
        </is>
      </c>
    </row>
  </sheetData>
  <pageMargins left="0.75" right="0.75" top="1" bottom="1" header="0.5" footer="0.5"/>
</worksheet>
</file>

<file path=xl/worksheets/sheet18.xml><?xml version="1.0" encoding="utf-8"?>
<worksheet xmlns="http://schemas.openxmlformats.org/spreadsheetml/2006/main">
  <sheetPr codeName="Sheet543">
    <tabColor theme="4"/>
    <outlinePr summaryBelow="1" summaryRight="1"/>
    <pageSetUpPr/>
  </sheetPr>
  <dimension ref="A1:B4"/>
  <sheetViews>
    <sheetView workbookViewId="0">
      <selection activeCell="B5" sqref="B5"/>
    </sheetView>
  </sheetViews>
  <sheetFormatPr baseColWidth="8" defaultRowHeight="18.75"/>
  <cols>
    <col width="52" customWidth="1" style="1" min="2" max="2"/>
  </cols>
  <sheetData>
    <row r="1">
      <c r="A1" s="23" t="inlineStr">
        <is>
          <t>ボタン名</t>
        </is>
      </c>
      <c r="B1" s="1" t="inlineStr">
        <is>
          <t>説明</t>
        </is>
      </c>
    </row>
    <row r="2">
      <c r="A2" s="23" t="inlineStr">
        <is>
          <t>検索</t>
        </is>
      </c>
      <c r="B2" s="1" t="inlineStr">
        <is>
          <t>・画面検索条件をもとに、検索処理を行い、画面表示する</t>
        </is>
      </c>
    </row>
    <row r="3">
      <c r="A3" s="23" t="inlineStr">
        <is>
          <t>閉じる</t>
        </is>
      </c>
      <c r="B3" s="1" t="inlineStr">
        <is>
          <t>・画面を閉じる。</t>
        </is>
      </c>
    </row>
    <row r="4" ht="36" customHeight="1" s="2">
      <c r="A4" s="23" t="inlineStr">
        <is>
          <t>追加</t>
        </is>
      </c>
      <c r="B4" s="1" t="inlineStr">
        <is>
          <t>・選択チェックされた請求情報を呼び出し元画面に設定して画面を閉じる。</t>
        </is>
      </c>
    </row>
  </sheetData>
  <pageMargins left="0.75" right="0.75" top="1" bottom="1" header="0.5" footer="0.5"/>
</worksheet>
</file>

<file path=xl/worksheets/sheet19.xml><?xml version="1.0" encoding="utf-8"?>
<worksheet xmlns="http://schemas.openxmlformats.org/spreadsheetml/2006/main">
  <sheetPr codeName="Sheet544">
    <tabColor theme="4"/>
    <outlinePr summaryBelow="1" summaryRight="1"/>
    <pageSetUpPr/>
  </sheetPr>
  <dimension ref="A1:B3"/>
  <sheetViews>
    <sheetView workbookViewId="0">
      <selection activeCell="B3" sqref="B3"/>
    </sheetView>
  </sheetViews>
  <sheetFormatPr baseColWidth="8" defaultRowHeight="18.75"/>
  <cols>
    <col width="65.375" customWidth="1" style="1" min="2" max="2"/>
  </cols>
  <sheetData>
    <row r="1">
      <c r="A1" s="23" t="inlineStr">
        <is>
          <t>ボタン名</t>
        </is>
      </c>
      <c r="B1" s="1" t="inlineStr">
        <is>
          <t>説明</t>
        </is>
      </c>
    </row>
    <row r="2">
      <c r="A2" s="23" t="inlineStr">
        <is>
          <t>申請(F8)</t>
        </is>
      </c>
      <c r="B2" s="1" t="inlineStr">
        <is>
          <t>・ワークフロー申請処理を行い、【入金処理照会】画面へ遷移する。</t>
        </is>
      </c>
    </row>
    <row r="3">
      <c r="A3" s="23" t="inlineStr">
        <is>
          <t>戻る(F9)</t>
        </is>
      </c>
      <c r="B3" s="1" t="inlineStr">
        <is>
          <t>・【入力処理一覧】画面に遷移する。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U52"/>
  <sheetViews>
    <sheetView topLeftCell="N39" workbookViewId="0">
      <selection activeCell="U1" sqref="U1:U52"/>
    </sheetView>
  </sheetViews>
  <sheetFormatPr baseColWidth="8" defaultRowHeight="18.75"/>
  <cols>
    <col width="1.125" customWidth="1" style="2" min="1" max="1"/>
    <col hidden="1" width="8.625" customWidth="1" style="2" min="2" max="2"/>
    <col width="0.375" customWidth="1" style="2" min="3" max="3"/>
    <col hidden="1" width="7.875" customWidth="1" style="2" min="4" max="4"/>
    <col hidden="1" width="8.625" customWidth="1" style="2" min="5" max="5"/>
    <col width="3.25" customWidth="1" style="2" min="6" max="6"/>
    <col width="54.625" bestFit="1" customWidth="1" style="2" min="7" max="7"/>
    <col width="64.125" bestFit="1" customWidth="1" style="2" min="16" max="16"/>
  </cols>
  <sheetData>
    <row r="1">
      <c r="A1" s="23" t="inlineStr">
        <is>
          <t>購買計画表出力</t>
        </is>
      </c>
      <c r="B1" s="23">
        <f>LEN(A1)</f>
        <v/>
      </c>
      <c r="C1" s="23">
        <f>IF(B1 &gt; 0, B1 - 2, 0)</f>
        <v/>
      </c>
      <c r="D1" s="23">
        <f>IF(C1 &gt; 0, LEFT(A1, C1), "")</f>
        <v/>
      </c>
      <c r="E1" s="23">
        <f>IF(C1 &gt; 0, "【 "&amp; D1 &amp;" 】" &amp; "画面", "")</f>
        <v/>
      </c>
      <c r="F1" s="23" t="n"/>
      <c r="G1" s="23" t="inlineStr">
        <is>
          <t>債権請求計上【一覧】</t>
        </is>
      </c>
      <c r="H1" s="23">
        <f>IFERROR(FIND("【", G1, 1), -1)</f>
        <v/>
      </c>
      <c r="I1" s="23">
        <f>IFERROR(FIND("】", G1, 1), -1)</f>
        <v/>
      </c>
      <c r="J1" s="23">
        <f>IF(H1 &gt; 0, SUBSTITUTE(G1, "【", "&lt;"), G1)</f>
        <v/>
      </c>
      <c r="K1" s="23">
        <f>IF(I1 &gt; 0, SUBSTITUTE(J1, "】", "&gt;"), J1)</f>
        <v/>
      </c>
      <c r="L1" s="23" t="n"/>
      <c r="M1" s="23" t="n"/>
      <c r="N1" s="23" t="n"/>
      <c r="O1" s="23" t="n"/>
      <c r="P1" s="23" t="inlineStr">
        <is>
          <t>債権請求計上【一覧】(項目一覧)</t>
        </is>
      </c>
      <c r="Q1" s="23">
        <f>IFERROR(FIND("【", P1, 1), -1)</f>
        <v/>
      </c>
      <c r="R1" s="23">
        <f>IFERROR(FIND("】", P1, 1), -1)</f>
        <v/>
      </c>
      <c r="S1" s="23">
        <f>IF(Q1 &gt; 0, SUBSTITUTE(P1, "【", "&lt;"), P1)</f>
        <v/>
      </c>
      <c r="T1" s="23">
        <f>IF(R1 &gt; 0, SUBSTITUTE(S1, "】", "&gt;"), S1)</f>
        <v/>
      </c>
      <c r="U1" s="23">
        <f>IF(T1 = 0, "", T1)</f>
        <v/>
      </c>
    </row>
    <row r="2">
      <c r="G2" s="23" t="inlineStr">
        <is>
          <t>債権請求計上【登録･修正】</t>
        </is>
      </c>
      <c r="H2" s="23">
        <f>IFERROR(FIND("【", G2, 1), -1)</f>
        <v/>
      </c>
      <c r="I2" s="23">
        <f>IFERROR(FIND("】", G2, 1), -1)</f>
        <v/>
      </c>
      <c r="J2" s="23">
        <f>IF(H2 &gt; 0, SUBSTITUTE(G2, "【", "&lt;"), G2)</f>
        <v/>
      </c>
      <c r="K2" s="23">
        <f>IF(I2 &gt; 0, SUBSTITUTE(J2, "】", "&gt;"), J2)</f>
        <v/>
      </c>
      <c r="L2" s="23" t="n"/>
      <c r="P2" s="23" t="inlineStr">
        <is>
          <t>債権請求計上【登録･修正】(項目一覧)</t>
        </is>
      </c>
      <c r="Q2" s="23">
        <f>IFERROR(FIND("【", P2, 1), -1)</f>
        <v/>
      </c>
      <c r="R2" s="23">
        <f>IFERROR(FIND("】", P2, 1), -1)</f>
        <v/>
      </c>
      <c r="S2" s="23">
        <f>IF(Q2 &gt; 0, SUBSTITUTE(P2, "【", "&lt;"), P2)</f>
        <v/>
      </c>
      <c r="T2" s="23">
        <f>IF(R2 &gt; 0, SUBSTITUTE(S2, "】", "&gt;"), S2)</f>
        <v/>
      </c>
      <c r="U2" s="23">
        <f>IF(T2 = 0, "", T2)</f>
        <v/>
      </c>
    </row>
    <row r="3">
      <c r="G3" s="23" t="inlineStr">
        <is>
          <t>債権請求計上【照会･削除】</t>
        </is>
      </c>
      <c r="H3" s="23">
        <f>IFERROR(FIND("【", G3, 1), -1)</f>
        <v/>
      </c>
      <c r="I3" s="23">
        <f>IFERROR(FIND("】", G3, 1), -1)</f>
        <v/>
      </c>
      <c r="J3" s="23">
        <f>IF(H3 &gt; 0, SUBSTITUTE(G3, "【", "&lt;"), G3)</f>
        <v/>
      </c>
      <c r="K3" s="23">
        <f>IF(I3 &gt; 0, SUBSTITUTE(J3, "】", "&gt;"), J3)</f>
        <v/>
      </c>
      <c r="L3" s="23" t="n"/>
      <c r="P3" s="23" t="inlineStr">
        <is>
          <t>債権請求計上【照会･削除】(項目一覧)</t>
        </is>
      </c>
      <c r="Q3" s="23">
        <f>IFERROR(FIND("【", P3, 1), -1)</f>
        <v/>
      </c>
      <c r="R3" s="23">
        <f>IFERROR(FIND("】", P3, 1), -1)</f>
        <v/>
      </c>
      <c r="S3" s="23">
        <f>IF(Q3 &gt; 0, SUBSTITUTE(P3, "【", "&lt;"), P3)</f>
        <v/>
      </c>
      <c r="T3" s="23">
        <f>IF(R3 &gt; 0, SUBSTITUTE(S3, "】", "&gt;"), S3)</f>
        <v/>
      </c>
      <c r="U3" s="23">
        <f>IF(T3 = 0, "", T3)</f>
        <v/>
      </c>
    </row>
    <row r="4">
      <c r="G4" s="23" t="inlineStr">
        <is>
          <t>債権請求計上【赤伝票作成】</t>
        </is>
      </c>
      <c r="H4" s="23">
        <f>IFERROR(FIND("【", G4, 1), -1)</f>
        <v/>
      </c>
      <c r="I4" s="23">
        <f>IFERROR(FIND("】", G4, 1), -1)</f>
        <v/>
      </c>
      <c r="J4" s="23">
        <f>IF(H4 &gt; 0, SUBSTITUTE(G4, "【", "&lt;"), G4)</f>
        <v/>
      </c>
      <c r="K4" s="23">
        <f>IF(I4 &gt; 0, SUBSTITUTE(J4, "】", "&gt;"), J4)</f>
        <v/>
      </c>
      <c r="L4" s="23" t="n"/>
      <c r="P4" s="23" t="inlineStr">
        <is>
          <t>債権請求計上【赤伝票作成】(項目一覧)</t>
        </is>
      </c>
      <c r="Q4" s="23">
        <f>IFERROR(FIND("【", P4, 1), -1)</f>
        <v/>
      </c>
      <c r="R4" s="23">
        <f>IFERROR(FIND("】", P4, 1), -1)</f>
        <v/>
      </c>
      <c r="S4" s="23">
        <f>IF(Q4 &gt; 0, SUBSTITUTE(P4, "【", "&lt;"), P4)</f>
        <v/>
      </c>
      <c r="T4" s="23">
        <f>IF(R4 &gt; 0, SUBSTITUTE(S4, "】", "&gt;"), S4)</f>
        <v/>
      </c>
      <c r="U4" s="23">
        <f>IF(T4 = 0, "", T4)</f>
        <v/>
      </c>
    </row>
    <row r="5">
      <c r="G5" s="23" t="inlineStr">
        <is>
          <t>事業所別請求書情報マスタメンテナンス【一覧】</t>
        </is>
      </c>
      <c r="H5" s="23">
        <f>IFERROR(FIND("【", G5, 1), -1)</f>
        <v/>
      </c>
      <c r="I5" s="23">
        <f>IFERROR(FIND("】", G5, 1), -1)</f>
        <v/>
      </c>
      <c r="J5" s="23">
        <f>IF(H5 &gt; 0, SUBSTITUTE(G5, "【", "&lt;"), G5)</f>
        <v/>
      </c>
      <c r="K5" s="23">
        <f>IF(I5 &gt; 0, SUBSTITUTE(J5, "】", "&gt;"), J5)</f>
        <v/>
      </c>
      <c r="L5" s="23" t="n"/>
      <c r="P5" s="23" t="inlineStr">
        <is>
          <t>事業所別請求書情報マスタメンテナンス【一覧】(項目一覧)</t>
        </is>
      </c>
      <c r="Q5" s="23">
        <f>IFERROR(FIND("【", P5, 1), -1)</f>
        <v/>
      </c>
      <c r="R5" s="23">
        <f>IFERROR(FIND("】", P5, 1), -1)</f>
        <v/>
      </c>
      <c r="S5" s="23">
        <f>IF(Q5 &gt; 0, SUBSTITUTE(P5, "【", "&lt;"), P5)</f>
        <v/>
      </c>
      <c r="T5" s="23">
        <f>IF(R5 &gt; 0, SUBSTITUTE(S5, "】", "&gt;"), S5)</f>
        <v/>
      </c>
      <c r="U5" s="23">
        <f>IF(T5 = 0, "", T5)</f>
        <v/>
      </c>
    </row>
    <row r="6">
      <c r="G6" s="23" t="inlineStr">
        <is>
          <t>事業所別請求書情報マスタメンテナンス【登録･修正】</t>
        </is>
      </c>
      <c r="H6" s="23">
        <f>IFERROR(FIND("【", G6, 1), -1)</f>
        <v/>
      </c>
      <c r="I6" s="23">
        <f>IFERROR(FIND("】", G6, 1), -1)</f>
        <v/>
      </c>
      <c r="J6" s="23">
        <f>IF(H6 &gt; 0, SUBSTITUTE(G6, "【", "&lt;"), G6)</f>
        <v/>
      </c>
      <c r="K6" s="23">
        <f>IF(I6 &gt; 0, SUBSTITUTE(J6, "】", "&gt;"), J6)</f>
        <v/>
      </c>
      <c r="L6" s="23" t="n"/>
      <c r="P6" s="23" t="inlineStr">
        <is>
          <t>事業所別請求書情報マスタメンテナンス【登録･修正】(項目一覧)</t>
        </is>
      </c>
      <c r="Q6" s="23">
        <f>IFERROR(FIND("【", P6, 1), -1)</f>
        <v/>
      </c>
      <c r="R6" s="23">
        <f>IFERROR(FIND("】", P6, 1), -1)</f>
        <v/>
      </c>
      <c r="S6" s="23">
        <f>IF(Q6 &gt; 0, SUBSTITUTE(P6, "【", "&lt;"), P6)</f>
        <v/>
      </c>
      <c r="T6" s="23">
        <f>IF(R6 &gt; 0, SUBSTITUTE(S6, "】", "&gt;"), S6)</f>
        <v/>
      </c>
      <c r="U6" s="23">
        <f>IF(T6 = 0, "", T6)</f>
        <v/>
      </c>
    </row>
    <row r="7">
      <c r="G7" s="23" t="inlineStr">
        <is>
          <t>事業所別請求書情報マスタメンテナンス【照会･削除】</t>
        </is>
      </c>
      <c r="H7" s="23">
        <f>IFERROR(FIND("【", G7, 1), -1)</f>
        <v/>
      </c>
      <c r="I7" s="23">
        <f>IFERROR(FIND("】", G7, 1), -1)</f>
        <v/>
      </c>
      <c r="J7" s="23">
        <f>IF(H7 &gt; 0, SUBSTITUTE(G7, "【", "&lt;"), G7)</f>
        <v/>
      </c>
      <c r="K7" s="23">
        <f>IF(I7 &gt; 0, SUBSTITUTE(J7, "】", "&gt;"), J7)</f>
        <v/>
      </c>
      <c r="L7" s="23" t="n"/>
      <c r="P7" s="23" t="inlineStr">
        <is>
          <t>事業所別請求書情報マスタメンテナンス【照会･削除】(項目一覧)</t>
        </is>
      </c>
      <c r="Q7" s="23">
        <f>IFERROR(FIND("【", P7, 1), -1)</f>
        <v/>
      </c>
      <c r="R7" s="23">
        <f>IFERROR(FIND("】", P7, 1), -1)</f>
        <v/>
      </c>
      <c r="S7" s="23">
        <f>IF(Q7 &gt; 0, SUBSTITUTE(P7, "【", "&lt;"), P7)</f>
        <v/>
      </c>
      <c r="T7" s="23">
        <f>IF(R7 &gt; 0, SUBSTITUTE(S7, "】", "&gt;"), S7)</f>
        <v/>
      </c>
      <c r="U7" s="23">
        <f>IF(T7 = 0, "", T7)</f>
        <v/>
      </c>
    </row>
    <row r="8">
      <c r="G8" s="23" t="inlineStr">
        <is>
          <t>入金予定変更入力【一覧】</t>
        </is>
      </c>
      <c r="H8" s="23">
        <f>IFERROR(FIND("【", G8, 1), -1)</f>
        <v/>
      </c>
      <c r="I8" s="23">
        <f>IFERROR(FIND("】", G8, 1), -1)</f>
        <v/>
      </c>
      <c r="J8" s="23">
        <f>IF(H8 &gt; 0, SUBSTITUTE(G8, "【", "&lt;"), G8)</f>
        <v/>
      </c>
      <c r="K8" s="23">
        <f>IF(I8 &gt; 0, SUBSTITUTE(J8, "】", "&gt;"), J8)</f>
        <v/>
      </c>
      <c r="L8" s="23" t="n"/>
      <c r="P8" s="23" t="inlineStr">
        <is>
          <t>入金予定変更入力【一覧】(項目一覧)</t>
        </is>
      </c>
      <c r="Q8" s="23">
        <f>IFERROR(FIND("【", P8, 1), -1)</f>
        <v/>
      </c>
      <c r="R8" s="23">
        <f>IFERROR(FIND("】", P8, 1), -1)</f>
        <v/>
      </c>
      <c r="S8" s="23">
        <f>IF(Q8 &gt; 0, SUBSTITUTE(P8, "【", "&lt;"), P8)</f>
        <v/>
      </c>
      <c r="T8" s="23">
        <f>IF(R8 &gt; 0, SUBSTITUTE(S8, "】", "&gt;"), S8)</f>
        <v/>
      </c>
      <c r="U8" s="23">
        <f>IF(T8 = 0, "", T8)</f>
        <v/>
      </c>
    </row>
    <row r="9">
      <c r="G9" s="23" t="inlineStr">
        <is>
          <t>入金予定変更入力【修正】</t>
        </is>
      </c>
      <c r="H9" s="23">
        <f>IFERROR(FIND("【", G9, 1), -1)</f>
        <v/>
      </c>
      <c r="I9" s="23">
        <f>IFERROR(FIND("】", G9, 1), -1)</f>
        <v/>
      </c>
      <c r="J9" s="23">
        <f>IF(H9 &gt; 0, SUBSTITUTE(G9, "【", "&lt;"), G9)</f>
        <v/>
      </c>
      <c r="K9" s="23">
        <f>IF(I9 &gt; 0, SUBSTITUTE(J9, "】", "&gt;"), J9)</f>
        <v/>
      </c>
      <c r="L9" s="23" t="n"/>
      <c r="P9" s="23" t="inlineStr">
        <is>
          <t>入金予定変更入力【修正】(項目一覧)</t>
        </is>
      </c>
      <c r="Q9" s="23">
        <f>IFERROR(FIND("【", P9, 1), -1)</f>
        <v/>
      </c>
      <c r="R9" s="23">
        <f>IFERROR(FIND("】", P9, 1), -1)</f>
        <v/>
      </c>
      <c r="S9" s="23">
        <f>IF(Q9 &gt; 0, SUBSTITUTE(P9, "【", "&lt;"), P9)</f>
        <v/>
      </c>
      <c r="T9" s="23">
        <f>IF(R9 &gt; 0, SUBSTITUTE(S9, "】", "&gt;"), S9)</f>
        <v/>
      </c>
      <c r="U9" s="23">
        <f>IF(T9 = 0, "", T9)</f>
        <v/>
      </c>
    </row>
    <row r="10">
      <c r="G10" s="23" t="inlineStr">
        <is>
          <t>入金入力【一覧】</t>
        </is>
      </c>
      <c r="H10" s="23">
        <f>IFERROR(FIND("【", G10, 1), -1)</f>
        <v/>
      </c>
      <c r="I10" s="23">
        <f>IFERROR(FIND("】", G10, 1), -1)</f>
        <v/>
      </c>
      <c r="J10" s="23">
        <f>IF(H10 &gt; 0, SUBSTITUTE(G10, "【", "&lt;"), G10)</f>
        <v/>
      </c>
      <c r="K10" s="23">
        <f>IF(I10 &gt; 0, SUBSTITUTE(J10, "】", "&gt;"), J10)</f>
        <v/>
      </c>
      <c r="L10" s="23" t="n"/>
      <c r="P10" s="23" t="inlineStr">
        <is>
          <t>入金入力【一覧】(項目一覧)</t>
        </is>
      </c>
      <c r="Q10" s="23">
        <f>IFERROR(FIND("【", P10, 1), -1)</f>
        <v/>
      </c>
      <c r="R10" s="23">
        <f>IFERROR(FIND("】", P10, 1), -1)</f>
        <v/>
      </c>
      <c r="S10" s="23">
        <f>IF(Q10 &gt; 0, SUBSTITUTE(P10, "【", "&lt;"), P10)</f>
        <v/>
      </c>
      <c r="T10" s="23">
        <f>IF(R10 &gt; 0, SUBSTITUTE(S10, "】", "&gt;"), S10)</f>
        <v/>
      </c>
      <c r="U10" s="23">
        <f>IF(T10 = 0, "", T10)</f>
        <v/>
      </c>
    </row>
    <row r="11">
      <c r="G11" s="23" t="inlineStr">
        <is>
          <t>入金入力【登録･修正】</t>
        </is>
      </c>
      <c r="H11" s="23">
        <f>IFERROR(FIND("【", G11, 1), -1)</f>
        <v/>
      </c>
      <c r="I11" s="23">
        <f>IFERROR(FIND("】", G11, 1), -1)</f>
        <v/>
      </c>
      <c r="J11" s="23">
        <f>IF(H11 &gt; 0, SUBSTITUTE(G11, "【", "&lt;"), G11)</f>
        <v/>
      </c>
      <c r="K11" s="23">
        <f>IF(I11 &gt; 0, SUBSTITUTE(J11, "】", "&gt;"), J11)</f>
        <v/>
      </c>
      <c r="L11" s="23" t="n"/>
      <c r="P11" s="23" t="inlineStr">
        <is>
          <t>入金入力【登録･修正】(項目一覧)</t>
        </is>
      </c>
      <c r="Q11" s="23">
        <f>IFERROR(FIND("【", P11, 1), -1)</f>
        <v/>
      </c>
      <c r="R11" s="23">
        <f>IFERROR(FIND("】", P11, 1), -1)</f>
        <v/>
      </c>
      <c r="S11" s="23">
        <f>IF(Q11 &gt; 0, SUBSTITUTE(P11, "【", "&lt;"), P11)</f>
        <v/>
      </c>
      <c r="T11" s="23">
        <f>IF(R11 &gt; 0, SUBSTITUTE(S11, "】", "&gt;"), S11)</f>
        <v/>
      </c>
      <c r="U11" s="23">
        <f>IF(T11 = 0, "", T11)</f>
        <v/>
      </c>
    </row>
    <row r="12">
      <c r="G12" s="23" t="inlineStr">
        <is>
          <t>入金入力【照会･削除】</t>
        </is>
      </c>
      <c r="H12" s="23">
        <f>IFERROR(FIND("【", G12, 1), -1)</f>
        <v/>
      </c>
      <c r="I12" s="23">
        <f>IFERROR(FIND("】", G12, 1), -1)</f>
        <v/>
      </c>
      <c r="J12" s="23">
        <f>IF(H12 &gt; 0, SUBSTITUTE(G12, "【", "&lt;"), G12)</f>
        <v/>
      </c>
      <c r="K12" s="23">
        <f>IF(I12 &gt; 0, SUBSTITUTE(J12, "】", "&gt;"), J12)</f>
        <v/>
      </c>
      <c r="L12" s="23" t="n"/>
      <c r="P12" s="23" t="inlineStr">
        <is>
          <t>入金入力【照会･削除】(項目一覧)</t>
        </is>
      </c>
      <c r="Q12" s="23">
        <f>IFERROR(FIND("【", P12, 1), -1)</f>
        <v/>
      </c>
      <c r="R12" s="23">
        <f>IFERROR(FIND("】", P12, 1), -1)</f>
        <v/>
      </c>
      <c r="S12" s="23">
        <f>IF(Q12 &gt; 0, SUBSTITUTE(P12, "【", "&lt;"), P12)</f>
        <v/>
      </c>
      <c r="T12" s="23">
        <f>IF(R12 &gt; 0, SUBSTITUTE(S12, "】", "&gt;"), S12)</f>
        <v/>
      </c>
      <c r="U12" s="23">
        <f>IF(T12 = 0, "", T12)</f>
        <v/>
      </c>
    </row>
    <row r="13">
      <c r="G13" s="23" t="inlineStr">
        <is>
          <t>入金入力【消込請求検索】</t>
        </is>
      </c>
      <c r="H13" s="23">
        <f>IFERROR(FIND("【", G13, 1), -1)</f>
        <v/>
      </c>
      <c r="I13" s="23">
        <f>IFERROR(FIND("】", G13, 1), -1)</f>
        <v/>
      </c>
      <c r="J13" s="23">
        <f>IF(H13 &gt; 0, SUBSTITUTE(G13, "【", "&lt;"), G13)</f>
        <v/>
      </c>
      <c r="K13" s="23">
        <f>IF(I13 &gt; 0, SUBSTITUTE(J13, "】", "&gt;"), J13)</f>
        <v/>
      </c>
      <c r="L13" s="23" t="n"/>
      <c r="P13" s="23" t="inlineStr">
        <is>
          <t>入金入力【消込請求検索】(項目一覧)</t>
        </is>
      </c>
      <c r="Q13" s="23">
        <f>IFERROR(FIND("【", P13, 1), -1)</f>
        <v/>
      </c>
      <c r="R13" s="23">
        <f>IFERROR(FIND("】", P13, 1), -1)</f>
        <v/>
      </c>
      <c r="S13" s="23">
        <f>IF(Q13 &gt; 0, SUBSTITUTE(P13, "【", "&lt;"), P13)</f>
        <v/>
      </c>
      <c r="T13" s="23">
        <f>IF(R13 &gt; 0, SUBSTITUTE(S13, "】", "&gt;"), S13)</f>
        <v/>
      </c>
      <c r="U13" s="23">
        <f>IF(T13 = 0, "", T13)</f>
        <v/>
      </c>
    </row>
    <row r="14">
      <c r="G14" s="23" t="inlineStr">
        <is>
          <t>入金入力【赤伝票作成】</t>
        </is>
      </c>
      <c r="H14" s="23">
        <f>IFERROR(FIND("【", G14, 1), -1)</f>
        <v/>
      </c>
      <c r="I14" s="23">
        <f>IFERROR(FIND("】", G14, 1), -1)</f>
        <v/>
      </c>
      <c r="J14" s="23">
        <f>IF(H14 &gt; 0, SUBSTITUTE(G14, "【", "&lt;"), G14)</f>
        <v/>
      </c>
      <c r="K14" s="23">
        <f>IF(I14 &gt; 0, SUBSTITUTE(J14, "】", "&gt;"), J14)</f>
        <v/>
      </c>
      <c r="L14" s="23" t="n"/>
      <c r="P14" s="23" t="inlineStr">
        <is>
          <t>入金入力【赤伝票作成】(項目一覧)</t>
        </is>
      </c>
      <c r="Q14" s="23">
        <f>IFERROR(FIND("【", P14, 1), -1)</f>
        <v/>
      </c>
      <c r="R14" s="23">
        <f>IFERROR(FIND("】", P14, 1), -1)</f>
        <v/>
      </c>
      <c r="S14" s="23">
        <f>IF(Q14 &gt; 0, SUBSTITUTE(P14, "【", "&lt;"), P14)</f>
        <v/>
      </c>
      <c r="T14" s="23">
        <f>IF(R14 &gt; 0, SUBSTITUTE(S14, "】", "&gt;"), S14)</f>
        <v/>
      </c>
      <c r="U14" s="23">
        <f>IF(T14 = 0, "", T14)</f>
        <v/>
      </c>
    </row>
    <row r="15">
      <c r="G15" s="23" t="inlineStr">
        <is>
          <t>FB取込結果照会【一覧】</t>
        </is>
      </c>
      <c r="H15" s="23">
        <f>IFERROR(FIND("【", G15, 1), -1)</f>
        <v/>
      </c>
      <c r="I15" s="23">
        <f>IFERROR(FIND("】", G15, 1), -1)</f>
        <v/>
      </c>
      <c r="J15" s="23">
        <f>IF(H15 &gt; 0, SUBSTITUTE(G15, "【", "&lt;"), G15)</f>
        <v/>
      </c>
      <c r="K15" s="23">
        <f>IF(I15 &gt; 0, SUBSTITUTE(J15, "】", "&gt;"), J15)</f>
        <v/>
      </c>
      <c r="L15" s="23" t="n"/>
      <c r="P15" s="23" t="inlineStr">
        <is>
          <t>FB取込結果照会【一覧】(項目一覧)</t>
        </is>
      </c>
      <c r="Q15" s="23">
        <f>IFERROR(FIND("【", P15, 1), -1)</f>
        <v/>
      </c>
      <c r="R15" s="23">
        <f>IFERROR(FIND("】", P15, 1), -1)</f>
        <v/>
      </c>
      <c r="S15" s="23">
        <f>IF(Q15 &gt; 0, SUBSTITUTE(P15, "【", "&lt;"), P15)</f>
        <v/>
      </c>
      <c r="T15" s="23">
        <f>IF(R15 &gt; 0, SUBSTITUTE(S15, "】", "&gt;"), S15)</f>
        <v/>
      </c>
      <c r="U15" s="23">
        <f>IF(T15 = 0, "", T15)</f>
        <v/>
      </c>
    </row>
    <row r="16">
      <c r="G16" s="23" t="inlineStr">
        <is>
          <t>FB取込結果明細照会【一覧】</t>
        </is>
      </c>
      <c r="H16" s="23">
        <f>IFERROR(FIND("【", G16, 1), -1)</f>
        <v/>
      </c>
      <c r="I16" s="23">
        <f>IFERROR(FIND("】", G16, 1), -1)</f>
        <v/>
      </c>
      <c r="J16" s="23">
        <f>IF(H16 &gt; 0, SUBSTITUTE(G16, "【", "&lt;"), G16)</f>
        <v/>
      </c>
      <c r="K16" s="23">
        <f>IF(I16 &gt; 0, SUBSTITUTE(J16, "】", "&gt;"), J16)</f>
        <v/>
      </c>
      <c r="L16" s="23" t="n"/>
      <c r="P16" s="23" t="inlineStr">
        <is>
          <t>FB取込結果明細照会【一覧】(項目一覧)</t>
        </is>
      </c>
      <c r="Q16" s="23">
        <f>IFERROR(FIND("【", P16, 1), -1)</f>
        <v/>
      </c>
      <c r="R16" s="23">
        <f>IFERROR(FIND("】", P16, 1), -1)</f>
        <v/>
      </c>
      <c r="S16" s="23">
        <f>IF(Q16 &gt; 0, SUBSTITUTE(P16, "【", "&lt;"), P16)</f>
        <v/>
      </c>
      <c r="T16" s="23">
        <f>IF(R16 &gt; 0, SUBSTITUTE(S16, "】", "&gt;"), S16)</f>
        <v/>
      </c>
      <c r="U16" s="23">
        <f>IF(T16 = 0, "", T16)</f>
        <v/>
      </c>
    </row>
    <row r="17">
      <c r="G17" s="23" t="inlineStr">
        <is>
          <t>FB取込指示【一覧】</t>
        </is>
      </c>
      <c r="H17" s="23">
        <f>IFERROR(FIND("【", G17, 1), -1)</f>
        <v/>
      </c>
      <c r="I17" s="23">
        <f>IFERROR(FIND("】", G17, 1), -1)</f>
        <v/>
      </c>
      <c r="J17" s="23">
        <f>IF(H17 &gt; 0, SUBSTITUTE(G17, "【", "&lt;"), G17)</f>
        <v/>
      </c>
      <c r="K17" s="23">
        <f>IF(I17 &gt; 0, SUBSTITUTE(J17, "】", "&gt;"), J17)</f>
        <v/>
      </c>
      <c r="L17" s="23" t="n"/>
      <c r="P17" s="23" t="inlineStr">
        <is>
          <t>FB取込指示【一覧】(項目一覧)</t>
        </is>
      </c>
      <c r="Q17" s="23">
        <f>IFERROR(FIND("【", P17, 1), -1)</f>
        <v/>
      </c>
      <c r="R17" s="23">
        <f>IFERROR(FIND("】", P17, 1), -1)</f>
        <v/>
      </c>
      <c r="S17" s="23">
        <f>IF(Q17 &gt; 0, SUBSTITUTE(P17, "【", "&lt;"), P17)</f>
        <v/>
      </c>
      <c r="T17" s="23">
        <f>IF(R17 &gt; 0, SUBSTITUTE(S17, "】", "&gt;"), S17)</f>
        <v/>
      </c>
      <c r="U17" s="23">
        <f>IF(T17 = 0, "", T17)</f>
        <v/>
      </c>
    </row>
    <row r="18">
      <c r="G18" s="23" t="inlineStr">
        <is>
          <t>FBファイル取込</t>
        </is>
      </c>
      <c r="H18" s="23">
        <f>IFERROR(FIND("【", G18, 1), -1)</f>
        <v/>
      </c>
      <c r="I18" s="23">
        <f>IFERROR(FIND("】", G18, 1), -1)</f>
        <v/>
      </c>
      <c r="J18" s="23">
        <f>IF(H18 &gt; 0, SUBSTITUTE(G18, "【", "&lt;"), G18)</f>
        <v/>
      </c>
      <c r="K18" s="23">
        <f>IF(I18 &gt; 0, SUBSTITUTE(J18, "】", "&gt;"), J18)</f>
        <v/>
      </c>
      <c r="L18" s="23" t="n"/>
      <c r="P18" s="23" t="inlineStr">
        <is>
          <t>FBファイル取込(項目一覧)</t>
        </is>
      </c>
      <c r="Q18" s="23">
        <f>IFERROR(FIND("【", P18, 1), -1)</f>
        <v/>
      </c>
      <c r="R18" s="23">
        <f>IFERROR(FIND("】", P18, 1), -1)</f>
        <v/>
      </c>
      <c r="S18" s="23">
        <f>IF(Q18 &gt; 0, SUBSTITUTE(P18, "【", "&lt;"), P18)</f>
        <v/>
      </c>
      <c r="T18" s="23">
        <f>IF(R18 &gt; 0, SUBSTITUTE(S18, "】", "&gt;"), S18)</f>
        <v/>
      </c>
      <c r="U18" s="23">
        <f>IF(T18 = 0, "", T18)</f>
        <v/>
      </c>
    </row>
    <row r="19">
      <c r="G19" s="23" t="inlineStr">
        <is>
          <t>入金でんさい取込・結果照会</t>
        </is>
      </c>
      <c r="H19" s="23">
        <f>IFERROR(FIND("【", G19, 1), -1)</f>
        <v/>
      </c>
      <c r="I19" s="23">
        <f>IFERROR(FIND("】", G19, 1), -1)</f>
        <v/>
      </c>
      <c r="J19" s="23">
        <f>IF(H19 &gt; 0, SUBSTITUTE(G19, "【", "&lt;"), G19)</f>
        <v/>
      </c>
      <c r="K19" s="23">
        <f>IF(I19 &gt; 0, SUBSTITUTE(J19, "】", "&gt;"), J19)</f>
        <v/>
      </c>
      <c r="L19" s="23" t="n"/>
      <c r="P19" s="23" t="inlineStr">
        <is>
          <t>入金でんさい取込・結果照会(項目一覧)</t>
        </is>
      </c>
      <c r="Q19" s="23">
        <f>IFERROR(FIND("【", P19, 1), -1)</f>
        <v/>
      </c>
      <c r="R19" s="23">
        <f>IFERROR(FIND("】", P19, 1), -1)</f>
        <v/>
      </c>
      <c r="S19" s="23">
        <f>IF(Q19 &gt; 0, SUBSTITUTE(P19, "【", "&lt;"), P19)</f>
        <v/>
      </c>
      <c r="T19" s="23">
        <f>IF(R19 &gt; 0, SUBSTITUTE(S19, "】", "&gt;"), S19)</f>
        <v/>
      </c>
      <c r="U19" s="23">
        <f>IF(T19 = 0, "", T19)</f>
        <v/>
      </c>
    </row>
    <row r="20">
      <c r="G20" s="23" t="inlineStr">
        <is>
          <t>入金でんさい取込結果明細照会【一覧】</t>
        </is>
      </c>
      <c r="H20" s="23">
        <f>IFERROR(FIND("【", G20, 1), -1)</f>
        <v/>
      </c>
      <c r="I20" s="23">
        <f>IFERROR(FIND("】", G20, 1), -1)</f>
        <v/>
      </c>
      <c r="J20" s="23">
        <f>IF(H20 &gt; 0, SUBSTITUTE(G20, "【", "&lt;"), G20)</f>
        <v/>
      </c>
      <c r="K20" s="23">
        <f>IF(I20 &gt; 0, SUBSTITUTE(J20, "】", "&gt;"), J20)</f>
        <v/>
      </c>
      <c r="L20" s="23" t="n"/>
      <c r="P20" s="23" t="inlineStr">
        <is>
          <t>入金でんさい取込結果明細照会【一覧】(項目一覧)</t>
        </is>
      </c>
      <c r="Q20" s="23">
        <f>IFERROR(FIND("【", P20, 1), -1)</f>
        <v/>
      </c>
      <c r="R20" s="23">
        <f>IFERROR(FIND("】", P20, 1), -1)</f>
        <v/>
      </c>
      <c r="S20" s="23">
        <f>IF(Q20 &gt; 0, SUBSTITUTE(P20, "【", "&lt;"), P20)</f>
        <v/>
      </c>
      <c r="T20" s="23">
        <f>IF(R20 &gt; 0, SUBSTITUTE(S20, "】", "&gt;"), S20)</f>
        <v/>
      </c>
      <c r="U20" s="23">
        <f>IF(T20 = 0, "", T20)</f>
        <v/>
      </c>
    </row>
    <row r="21">
      <c r="G21" s="23" t="inlineStr">
        <is>
          <t>でんさい名寄せマスタメンテナンス【一覧】</t>
        </is>
      </c>
      <c r="H21" s="23">
        <f>IFERROR(FIND("【", G21, 1), -1)</f>
        <v/>
      </c>
      <c r="I21" s="23">
        <f>IFERROR(FIND("】", G21, 1), -1)</f>
        <v/>
      </c>
      <c r="J21" s="23">
        <f>IF(H21 &gt; 0, SUBSTITUTE(G21, "【", "&lt;"), G21)</f>
        <v/>
      </c>
      <c r="K21" s="23">
        <f>IF(I21 &gt; 0, SUBSTITUTE(J21, "】", "&gt;"), J21)</f>
        <v/>
      </c>
      <c r="L21" s="23" t="n"/>
      <c r="P21" s="23" t="inlineStr">
        <is>
          <t>でんさい名寄せマスタメンテナンス【一覧】(項目一覧)</t>
        </is>
      </c>
      <c r="Q21" s="23">
        <f>IFERROR(FIND("【", P21, 1), -1)</f>
        <v/>
      </c>
      <c r="R21" s="23">
        <f>IFERROR(FIND("】", P21, 1), -1)</f>
        <v/>
      </c>
      <c r="S21" s="23">
        <f>IF(Q21 &gt; 0, SUBSTITUTE(P21, "【", "&lt;"), P21)</f>
        <v/>
      </c>
      <c r="T21" s="23">
        <f>IF(R21 &gt; 0, SUBSTITUTE(S21, "】", "&gt;"), S21)</f>
        <v/>
      </c>
      <c r="U21" s="23">
        <f>IF(T21 = 0, "", T21)</f>
        <v/>
      </c>
    </row>
    <row r="22">
      <c r="G22" s="23" t="inlineStr">
        <is>
          <t>でんさい名寄せマスタメンテナンス【登録･修正】</t>
        </is>
      </c>
      <c r="H22" s="23">
        <f>IFERROR(FIND("【", G22, 1), -1)</f>
        <v/>
      </c>
      <c r="I22" s="23">
        <f>IFERROR(FIND("】", G22, 1), -1)</f>
        <v/>
      </c>
      <c r="J22" s="23">
        <f>IF(H22 &gt; 0, SUBSTITUTE(G22, "【", "&lt;"), G22)</f>
        <v/>
      </c>
      <c r="K22" s="23">
        <f>IF(I22 &gt; 0, SUBSTITUTE(J22, "】", "&gt;"), J22)</f>
        <v/>
      </c>
      <c r="L22" s="23" t="n"/>
      <c r="P22" s="23" t="inlineStr">
        <is>
          <t>でんさい名寄せマスタメンテナンス【登録･修正】(項目一覧)</t>
        </is>
      </c>
      <c r="Q22" s="23">
        <f>IFERROR(FIND("【", P22, 1), -1)</f>
        <v/>
      </c>
      <c r="R22" s="23">
        <f>IFERROR(FIND("】", P22, 1), -1)</f>
        <v/>
      </c>
      <c r="S22" s="23">
        <f>IF(Q22 &gt; 0, SUBSTITUTE(P22, "【", "&lt;"), P22)</f>
        <v/>
      </c>
      <c r="T22" s="23">
        <f>IF(R22 &gt; 0, SUBSTITUTE(S22, "】", "&gt;"), S22)</f>
        <v/>
      </c>
      <c r="U22" s="23">
        <f>IF(T22 = 0, "", T22)</f>
        <v/>
      </c>
    </row>
    <row r="23">
      <c r="G23" s="23" t="inlineStr">
        <is>
          <t>でんさい名寄せマスタメンテナンス【照会･削除】</t>
        </is>
      </c>
      <c r="H23" s="23">
        <f>IFERROR(FIND("【", G23, 1), -1)</f>
        <v/>
      </c>
      <c r="I23" s="23">
        <f>IFERROR(FIND("】", G23, 1), -1)</f>
        <v/>
      </c>
      <c r="J23" s="23">
        <f>IF(H23 &gt; 0, SUBSTITUTE(G23, "【", "&lt;"), G23)</f>
        <v/>
      </c>
      <c r="K23" s="23">
        <f>IF(I23 &gt; 0, SUBSTITUTE(J23, "】", "&gt;"), J23)</f>
        <v/>
      </c>
      <c r="L23" s="23" t="n"/>
      <c r="P23" s="23" t="inlineStr">
        <is>
          <t>でんさい名寄せマスタメンテナンス【照会･削除】(項目一覧)</t>
        </is>
      </c>
      <c r="Q23" s="23">
        <f>IFERROR(FIND("【", P23, 1), -1)</f>
        <v/>
      </c>
      <c r="R23" s="23">
        <f>IFERROR(FIND("】", P23, 1), -1)</f>
        <v/>
      </c>
      <c r="S23" s="23">
        <f>IF(Q23 &gt; 0, SUBSTITUTE(P23, "【", "&lt;"), P23)</f>
        <v/>
      </c>
      <c r="T23" s="23">
        <f>IF(R23 &gt; 0, SUBSTITUTE(S23, "】", "&gt;"), S23)</f>
        <v/>
      </c>
      <c r="U23" s="23">
        <f>IF(T23 = 0, "", T23)</f>
        <v/>
      </c>
    </row>
    <row r="24">
      <c r="G24" s="23" t="inlineStr">
        <is>
          <t>仮受金消込入力【一覧】</t>
        </is>
      </c>
      <c r="H24" s="23">
        <f>IFERROR(FIND("【", G24, 1), -1)</f>
        <v/>
      </c>
      <c r="I24" s="23">
        <f>IFERROR(FIND("】", G24, 1), -1)</f>
        <v/>
      </c>
      <c r="J24" s="23">
        <f>IF(H24 &gt; 0, SUBSTITUTE(G24, "【", "&lt;"), G24)</f>
        <v/>
      </c>
      <c r="K24" s="23">
        <f>IF(I24 &gt; 0, SUBSTITUTE(J24, "】", "&gt;"), J24)</f>
        <v/>
      </c>
      <c r="L24" s="23" t="n"/>
      <c r="P24" s="23" t="inlineStr">
        <is>
          <t>仮受金消込入力【一覧】(項目一覧)</t>
        </is>
      </c>
      <c r="Q24" s="23">
        <f>IFERROR(FIND("【", P24, 1), -1)</f>
        <v/>
      </c>
      <c r="R24" s="23">
        <f>IFERROR(FIND("】", P24, 1), -1)</f>
        <v/>
      </c>
      <c r="S24" s="23">
        <f>IF(Q24 &gt; 0, SUBSTITUTE(P24, "【", "&lt;"), P24)</f>
        <v/>
      </c>
      <c r="T24" s="23">
        <f>IF(R24 &gt; 0, SUBSTITUTE(S24, "】", "&gt;"), S24)</f>
        <v/>
      </c>
      <c r="U24" s="23">
        <f>IF(T24 = 0, "", T24)</f>
        <v/>
      </c>
    </row>
    <row r="25">
      <c r="G25" s="23" t="inlineStr">
        <is>
          <t>仮受金消込入力【登録･修正】</t>
        </is>
      </c>
      <c r="H25" s="23">
        <f>IFERROR(FIND("【", G25, 1), -1)</f>
        <v/>
      </c>
      <c r="I25" s="23">
        <f>IFERROR(FIND("】", G25, 1), -1)</f>
        <v/>
      </c>
      <c r="J25" s="23">
        <f>IF(H25 &gt; 0, SUBSTITUTE(G25, "【", "&lt;"), G25)</f>
        <v/>
      </c>
      <c r="K25" s="23">
        <f>IF(I25 &gt; 0, SUBSTITUTE(J25, "】", "&gt;"), J25)</f>
        <v/>
      </c>
      <c r="L25" s="23" t="n"/>
      <c r="P25" s="23" t="inlineStr">
        <is>
          <t>仮受金消込入力【登録･修正】(項目一覧)</t>
        </is>
      </c>
      <c r="Q25" s="23">
        <f>IFERROR(FIND("【", P25, 1), -1)</f>
        <v/>
      </c>
      <c r="R25" s="23">
        <f>IFERROR(FIND("】", P25, 1), -1)</f>
        <v/>
      </c>
      <c r="S25" s="23">
        <f>IF(Q25 &gt; 0, SUBSTITUTE(P25, "【", "&lt;"), P25)</f>
        <v/>
      </c>
      <c r="T25" s="23">
        <f>IF(R25 &gt; 0, SUBSTITUTE(S25, "】", "&gt;"), S25)</f>
        <v/>
      </c>
      <c r="U25" s="23">
        <f>IF(T25 = 0, "", T25)</f>
        <v/>
      </c>
    </row>
    <row r="26">
      <c r="G26" s="23" t="inlineStr">
        <is>
          <t>仮受金消込入力【照会･削除】</t>
        </is>
      </c>
      <c r="H26" s="23">
        <f>IFERROR(FIND("【", G26, 1), -1)</f>
        <v/>
      </c>
      <c r="I26" s="23">
        <f>IFERROR(FIND("】", G26, 1), -1)</f>
        <v/>
      </c>
      <c r="J26" s="23">
        <f>IF(H26 &gt; 0, SUBSTITUTE(G26, "【", "&lt;"), G26)</f>
        <v/>
      </c>
      <c r="K26" s="23">
        <f>IF(I26 &gt; 0, SUBSTITUTE(J26, "】", "&gt;"), J26)</f>
        <v/>
      </c>
      <c r="L26" s="23" t="n"/>
      <c r="P26" s="23" t="inlineStr">
        <is>
          <t>仮受金消込入力【照会･削除】(項目一覧)</t>
        </is>
      </c>
      <c r="Q26" s="23">
        <f>IFERROR(FIND("【", P26, 1), -1)</f>
        <v/>
      </c>
      <c r="R26" s="23">
        <f>IFERROR(FIND("】", P26, 1), -1)</f>
        <v/>
      </c>
      <c r="S26" s="23">
        <f>IF(Q26 &gt; 0, SUBSTITUTE(P26, "【", "&lt;"), P26)</f>
        <v/>
      </c>
      <c r="T26" s="23">
        <f>IF(R26 &gt; 0, SUBSTITUTE(S26, "】", "&gt;"), S26)</f>
        <v/>
      </c>
      <c r="U26" s="23">
        <f>IF(T26 = 0, "", T26)</f>
        <v/>
      </c>
    </row>
    <row r="27">
      <c r="G27" s="23" t="inlineStr">
        <is>
          <t>仮受金消込入力【仮受金一覧】</t>
        </is>
      </c>
      <c r="H27" s="23">
        <f>IFERROR(FIND("【", G27, 1), -1)</f>
        <v/>
      </c>
      <c r="I27" s="23">
        <f>IFERROR(FIND("】", G27, 1), -1)</f>
        <v/>
      </c>
      <c r="J27" s="23">
        <f>IF(H27 &gt; 0, SUBSTITUTE(G27, "【", "&lt;"), G27)</f>
        <v/>
      </c>
      <c r="K27" s="23">
        <f>IF(I27 &gt; 0, SUBSTITUTE(J27, "】", "&gt;"), J27)</f>
        <v/>
      </c>
      <c r="L27" s="23" t="n"/>
      <c r="P27" s="23" t="inlineStr">
        <is>
          <t>仮受金消込入力【仮受金一覧】(項目一覧)</t>
        </is>
      </c>
      <c r="Q27" s="23">
        <f>IFERROR(FIND("【", P27, 1), -1)</f>
        <v/>
      </c>
      <c r="R27" s="23">
        <f>IFERROR(FIND("】", P27, 1), -1)</f>
        <v/>
      </c>
      <c r="S27" s="23">
        <f>IF(Q27 &gt; 0, SUBSTITUTE(P27, "【", "&lt;"), P27)</f>
        <v/>
      </c>
      <c r="T27" s="23">
        <f>IF(R27 &gt; 0, SUBSTITUTE(S27, "】", "&gt;"), S27)</f>
        <v/>
      </c>
      <c r="U27" s="23">
        <f>IF(T27 = 0, "", T27)</f>
        <v/>
      </c>
    </row>
    <row r="28">
      <c r="G28" s="23" t="inlineStr">
        <is>
          <t>仮受金消込入力【仮受金検索】</t>
        </is>
      </c>
      <c r="H28" s="23">
        <f>IFERROR(FIND("【", G28, 1), -1)</f>
        <v/>
      </c>
      <c r="I28" s="23">
        <f>IFERROR(FIND("】", G28, 1), -1)</f>
        <v/>
      </c>
      <c r="J28" s="23">
        <f>IF(H28 &gt; 0, SUBSTITUTE(G28, "【", "&lt;"), G28)</f>
        <v/>
      </c>
      <c r="K28" s="23">
        <f>IF(I28 &gt; 0, SUBSTITUTE(J28, "】", "&gt;"), J28)</f>
        <v/>
      </c>
      <c r="L28" s="23" t="n"/>
      <c r="P28" s="23" t="inlineStr">
        <is>
          <t>仮受金消込入力【仮受金検索】(項目一覧)</t>
        </is>
      </c>
      <c r="Q28" s="23">
        <f>IFERROR(FIND("【", P28, 1), -1)</f>
        <v/>
      </c>
      <c r="R28" s="23">
        <f>IFERROR(FIND("】", P28, 1), -1)</f>
        <v/>
      </c>
      <c r="S28" s="23">
        <f>IF(Q28 &gt; 0, SUBSTITUTE(P28, "【", "&lt;"), P28)</f>
        <v/>
      </c>
      <c r="T28" s="23">
        <f>IF(R28 &gt; 0, SUBSTITUTE(S28, "】", "&gt;"), S28)</f>
        <v/>
      </c>
      <c r="U28" s="23">
        <f>IF(T28 = 0, "", T28)</f>
        <v/>
      </c>
    </row>
    <row r="29">
      <c r="G29" s="23" t="inlineStr">
        <is>
          <t>仮受金消込入力【赤伝票作成】</t>
        </is>
      </c>
      <c r="H29" s="23">
        <f>IFERROR(FIND("【", G29, 1), -1)</f>
        <v/>
      </c>
      <c r="I29" s="23">
        <f>IFERROR(FIND("】", G29, 1), -1)</f>
        <v/>
      </c>
      <c r="J29" s="23">
        <f>IF(H29 &gt; 0, SUBSTITUTE(G29, "【", "&lt;"), G29)</f>
        <v/>
      </c>
      <c r="K29" s="23">
        <f>IF(I29 &gt; 0, SUBSTITUTE(J29, "】", "&gt;"), J29)</f>
        <v/>
      </c>
      <c r="L29" s="23" t="n"/>
      <c r="P29" s="23" t="inlineStr">
        <is>
          <t>仮受金消込入力【赤伝票作成】(項目一覧)</t>
        </is>
      </c>
      <c r="Q29" s="23">
        <f>IFERROR(FIND("【", P29, 1), -1)</f>
        <v/>
      </c>
      <c r="R29" s="23">
        <f>IFERROR(FIND("】", P29, 1), -1)</f>
        <v/>
      </c>
      <c r="S29" s="23">
        <f>IF(Q29 &gt; 0, SUBSTITUTE(P29, "【", "&lt;"), P29)</f>
        <v/>
      </c>
      <c r="T29" s="23">
        <f>IF(R29 &gt; 0, SUBSTITUTE(S29, "】", "&gt;"), S29)</f>
        <v/>
      </c>
      <c r="U29" s="23">
        <f>IF(T29 = 0, "", T29)</f>
        <v/>
      </c>
    </row>
    <row r="30">
      <c r="G30" s="23" t="inlineStr">
        <is>
          <t>代理受領入力【登録】</t>
        </is>
      </c>
      <c r="H30" s="23">
        <f>IFERROR(FIND("【", G30, 1), -1)</f>
        <v/>
      </c>
      <c r="I30" s="23">
        <f>IFERROR(FIND("】", G30, 1), -1)</f>
        <v/>
      </c>
      <c r="J30" s="23">
        <f>IF(H30 &gt; 0, SUBSTITUTE(G30, "【", "&lt;"), G30)</f>
        <v/>
      </c>
      <c r="K30" s="23">
        <f>IF(I30 &gt; 0, SUBSTITUTE(J30, "】", "&gt;"), J30)</f>
        <v/>
      </c>
      <c r="L30" s="23" t="n"/>
      <c r="P30" s="23" t="inlineStr">
        <is>
          <t>代理受領入力【登録】(項目一覧)</t>
        </is>
      </c>
      <c r="Q30" s="23">
        <f>IFERROR(FIND("【", P30, 1), -1)</f>
        <v/>
      </c>
      <c r="R30" s="23">
        <f>IFERROR(FIND("】", P30, 1), -1)</f>
        <v/>
      </c>
      <c r="S30" s="23">
        <f>IF(Q30 &gt; 0, SUBSTITUTE(P30, "【", "&lt;"), P30)</f>
        <v/>
      </c>
      <c r="T30" s="23">
        <f>IF(R30 &gt; 0, SUBSTITUTE(S30, "】", "&gt;"), S30)</f>
        <v/>
      </c>
      <c r="U30" s="23">
        <f>IF(T30 = 0, "", T30)</f>
        <v/>
      </c>
    </row>
    <row r="31">
      <c r="G31" s="23" t="inlineStr">
        <is>
          <t>代理受領入力【照会】</t>
        </is>
      </c>
      <c r="H31" s="23">
        <f>IFERROR(FIND("【", G31, 1), -1)</f>
        <v/>
      </c>
      <c r="I31" s="23">
        <f>IFERROR(FIND("】", G31, 1), -1)</f>
        <v/>
      </c>
      <c r="J31" s="23">
        <f>IF(H31 &gt; 0, SUBSTITUTE(G31, "【", "&lt;"), G31)</f>
        <v/>
      </c>
      <c r="K31" s="23">
        <f>IF(I31 &gt; 0, SUBSTITUTE(J31, "】", "&gt;"), J31)</f>
        <v/>
      </c>
      <c r="L31" s="23" t="n"/>
      <c r="P31" s="23" t="inlineStr">
        <is>
          <t>代理受領入力【照会】(項目一覧)</t>
        </is>
      </c>
      <c r="Q31" s="23">
        <f>IFERROR(FIND("【", P31, 1), -1)</f>
        <v/>
      </c>
      <c r="R31" s="23">
        <f>IFERROR(FIND("】", P31, 1), -1)</f>
        <v/>
      </c>
      <c r="S31" s="23">
        <f>IF(Q31 &gt; 0, SUBSTITUTE(P31, "【", "&lt;"), P31)</f>
        <v/>
      </c>
      <c r="T31" s="23">
        <f>IF(R31 &gt; 0, SUBSTITUTE(S31, "】", "&gt;"), S31)</f>
        <v/>
      </c>
      <c r="U31" s="23">
        <f>IF(T31 = 0, "", T31)</f>
        <v/>
      </c>
    </row>
    <row r="32">
      <c r="G32" s="23" t="inlineStr">
        <is>
          <t>請求消込照会【一覧】</t>
        </is>
      </c>
      <c r="H32" s="23">
        <f>IFERROR(FIND("【", G32, 1), -1)</f>
        <v/>
      </c>
      <c r="I32" s="23">
        <f>IFERROR(FIND("】", G32, 1), -1)</f>
        <v/>
      </c>
      <c r="J32" s="23">
        <f>IF(H32 &gt; 0, SUBSTITUTE(G32, "【", "&lt;"), G32)</f>
        <v/>
      </c>
      <c r="K32" s="23">
        <f>IF(I32 &gt; 0, SUBSTITUTE(J32, "】", "&gt;"), J32)</f>
        <v/>
      </c>
      <c r="L32" s="23" t="n"/>
      <c r="P32" s="23" t="inlineStr">
        <is>
          <t>請求消込照会【一覧】(項目一覧)</t>
        </is>
      </c>
      <c r="Q32" s="23">
        <f>IFERROR(FIND("【", P32, 1), -1)</f>
        <v/>
      </c>
      <c r="R32" s="23">
        <f>IFERROR(FIND("】", P32, 1), -1)</f>
        <v/>
      </c>
      <c r="S32" s="23">
        <f>IF(Q32 &gt; 0, SUBSTITUTE(P32, "【", "&lt;"), P32)</f>
        <v/>
      </c>
      <c r="T32" s="23">
        <f>IF(R32 &gt; 0, SUBSTITUTE(S32, "】", "&gt;"), S32)</f>
        <v/>
      </c>
      <c r="U32" s="23">
        <f>IF(T32 = 0, "", T32)</f>
        <v/>
      </c>
    </row>
    <row r="33">
      <c r="G33" s="23" t="inlineStr">
        <is>
          <t>請求消込照会【照会】</t>
        </is>
      </c>
      <c r="H33" s="23">
        <f>IFERROR(FIND("【", G33, 1), -1)</f>
        <v/>
      </c>
      <c r="I33" s="23">
        <f>IFERROR(FIND("】", G33, 1), -1)</f>
        <v/>
      </c>
      <c r="J33" s="23">
        <f>IF(H33 &gt; 0, SUBSTITUTE(G33, "【", "&lt;"), G33)</f>
        <v/>
      </c>
      <c r="K33" s="23">
        <f>IF(I33 &gt; 0, SUBSTITUTE(J33, "】", "&gt;"), J33)</f>
        <v/>
      </c>
      <c r="L33" s="23" t="n"/>
      <c r="P33" s="23" t="inlineStr">
        <is>
          <t>請求消込照会【照会】(項目一覧)</t>
        </is>
      </c>
      <c r="Q33" s="23">
        <f>IFERROR(FIND("【", P33, 1), -1)</f>
        <v/>
      </c>
      <c r="R33" s="23">
        <f>IFERROR(FIND("】", P33, 1), -1)</f>
        <v/>
      </c>
      <c r="S33" s="23">
        <f>IF(Q33 &gt; 0, SUBSTITUTE(P33, "【", "&lt;"), P33)</f>
        <v/>
      </c>
      <c r="T33" s="23">
        <f>IF(R33 &gt; 0, SUBSTITUTE(S33, "】", "&gt;"), S33)</f>
        <v/>
      </c>
      <c r="U33" s="23">
        <f>IF(T33 = 0, "", T33)</f>
        <v/>
      </c>
    </row>
    <row r="34">
      <c r="G34" s="23" t="inlineStr">
        <is>
          <t>回収遅延管理【一覧】</t>
        </is>
      </c>
      <c r="H34" s="23">
        <f>IFERROR(FIND("【", G34, 1), -1)</f>
        <v/>
      </c>
      <c r="I34" s="23">
        <f>IFERROR(FIND("】", G34, 1), -1)</f>
        <v/>
      </c>
      <c r="J34" s="23">
        <f>IF(H34 &gt; 0, SUBSTITUTE(G34, "【", "&lt;"), G34)</f>
        <v/>
      </c>
      <c r="K34" s="23">
        <f>IF(I34 &gt; 0, SUBSTITUTE(J34, "】", "&gt;"), J34)</f>
        <v/>
      </c>
      <c r="L34" s="23" t="n"/>
      <c r="P34" s="23" t="inlineStr">
        <is>
          <t>回収遅延管理【一覧】(項目一覧)</t>
        </is>
      </c>
      <c r="Q34" s="23">
        <f>IFERROR(FIND("【", P34, 1), -1)</f>
        <v/>
      </c>
      <c r="R34" s="23">
        <f>IFERROR(FIND("】", P34, 1), -1)</f>
        <v/>
      </c>
      <c r="S34" s="23">
        <f>IF(Q34 &gt; 0, SUBSTITUTE(P34, "【", "&lt;"), P34)</f>
        <v/>
      </c>
      <c r="T34" s="23">
        <f>IF(R34 &gt; 0, SUBSTITUTE(S34, "】", "&gt;"), S34)</f>
        <v/>
      </c>
      <c r="U34" s="23">
        <f>IF(T34 = 0, "", T34)</f>
        <v/>
      </c>
    </row>
    <row r="35">
      <c r="G35" s="23" t="inlineStr">
        <is>
          <t>回収遅延管理【明細】</t>
        </is>
      </c>
      <c r="H35" s="23">
        <f>IFERROR(FIND("【", G35, 1), -1)</f>
        <v/>
      </c>
      <c r="I35" s="23">
        <f>IFERROR(FIND("】", G35, 1), -1)</f>
        <v/>
      </c>
      <c r="J35" s="23">
        <f>IF(H35 &gt; 0, SUBSTITUTE(G35, "【", "&lt;"), G35)</f>
        <v/>
      </c>
      <c r="K35" s="23">
        <f>IF(I35 &gt; 0, SUBSTITUTE(J35, "】", "&gt;"), J35)</f>
        <v/>
      </c>
      <c r="L35" s="23" t="n"/>
      <c r="P35" s="23" t="inlineStr">
        <is>
          <t>回収遅延管理【明細】(項目一覧)</t>
        </is>
      </c>
      <c r="Q35" s="23">
        <f>IFERROR(FIND("【", P35, 1), -1)</f>
        <v/>
      </c>
      <c r="R35" s="23">
        <f>IFERROR(FIND("】", P35, 1), -1)</f>
        <v/>
      </c>
      <c r="S35" s="23">
        <f>IF(Q35 &gt; 0, SUBSTITUTE(P35, "【", "&lt;"), P35)</f>
        <v/>
      </c>
      <c r="T35" s="23">
        <f>IF(R35 &gt; 0, SUBSTITUTE(S35, "】", "&gt;"), S35)</f>
        <v/>
      </c>
      <c r="U35" s="23">
        <f>IF(T35 = 0, "", T35)</f>
        <v/>
      </c>
    </row>
    <row r="36">
      <c r="G36" s="23" t="inlineStr">
        <is>
          <t>不良債権マスタ【一覧】</t>
        </is>
      </c>
      <c r="H36" s="23">
        <f>IFERROR(FIND("【", G36, 1), -1)</f>
        <v/>
      </c>
      <c r="I36" s="23">
        <f>IFERROR(FIND("】", G36, 1), -1)</f>
        <v/>
      </c>
      <c r="J36" s="23">
        <f>IF(H36 &gt; 0, SUBSTITUTE(G36, "【", "&lt;"), G36)</f>
        <v/>
      </c>
      <c r="K36" s="23">
        <f>IF(I36 &gt; 0, SUBSTITUTE(J36, "】", "&gt;"), J36)</f>
        <v/>
      </c>
      <c r="L36" s="23" t="n"/>
      <c r="P36" s="23" t="inlineStr">
        <is>
          <t>不良債権マスタ【一覧】(項目一覧)</t>
        </is>
      </c>
      <c r="Q36" s="23">
        <f>IFERROR(FIND("【", P36, 1), -1)</f>
        <v/>
      </c>
      <c r="R36" s="23">
        <f>IFERROR(FIND("】", P36, 1), -1)</f>
        <v/>
      </c>
      <c r="S36" s="23">
        <f>IF(Q36 &gt; 0, SUBSTITUTE(P36, "【", "&lt;"), P36)</f>
        <v/>
      </c>
      <c r="T36" s="23">
        <f>IF(R36 &gt; 0, SUBSTITUTE(S36, "】", "&gt;"), S36)</f>
        <v/>
      </c>
      <c r="U36" s="23">
        <f>IF(T36 = 0, "", T36)</f>
        <v/>
      </c>
    </row>
    <row r="37">
      <c r="G37" s="23" t="inlineStr">
        <is>
          <t>不良債権マスタ【登録･修正】</t>
        </is>
      </c>
      <c r="H37" s="23">
        <f>IFERROR(FIND("【", G37, 1), -1)</f>
        <v/>
      </c>
      <c r="I37" s="23">
        <f>IFERROR(FIND("】", G37, 1), -1)</f>
        <v/>
      </c>
      <c r="J37" s="23">
        <f>IF(H37 &gt; 0, SUBSTITUTE(G37, "【", "&lt;"), G37)</f>
        <v/>
      </c>
      <c r="K37" s="23">
        <f>IF(I37 &gt; 0, SUBSTITUTE(J37, "】", "&gt;"), J37)</f>
        <v/>
      </c>
      <c r="L37" s="23" t="n"/>
      <c r="P37" s="23" t="inlineStr">
        <is>
          <t>不良債権マスタ【登録･修正】(項目一覧)</t>
        </is>
      </c>
      <c r="Q37" s="23">
        <f>IFERROR(FIND("【", P37, 1), -1)</f>
        <v/>
      </c>
      <c r="R37" s="23">
        <f>IFERROR(FIND("】", P37, 1), -1)</f>
        <v/>
      </c>
      <c r="S37" s="23">
        <f>IF(Q37 &gt; 0, SUBSTITUTE(P37, "【", "&lt;"), P37)</f>
        <v/>
      </c>
      <c r="T37" s="23">
        <f>IF(R37 &gt; 0, SUBSTITUTE(S37, "】", "&gt;"), S37)</f>
        <v/>
      </c>
      <c r="U37" s="23">
        <f>IF(T37 = 0, "", T37)</f>
        <v/>
      </c>
    </row>
    <row r="38">
      <c r="G38" s="23" t="inlineStr">
        <is>
          <t>不良債権マスタ【照会】</t>
        </is>
      </c>
      <c r="H38" s="23">
        <f>IFERROR(FIND("【", G38, 1), -1)</f>
        <v/>
      </c>
      <c r="I38" s="23">
        <f>IFERROR(FIND("】", G38, 1), -1)</f>
        <v/>
      </c>
      <c r="J38" s="23">
        <f>IF(H38 &gt; 0, SUBSTITUTE(G38, "【", "&lt;"), G38)</f>
        <v/>
      </c>
      <c r="K38" s="23">
        <f>IF(I38 &gt; 0, SUBSTITUTE(J38, "】", "&gt;"), J38)</f>
        <v/>
      </c>
      <c r="L38" s="23" t="n"/>
      <c r="P38" s="23" t="inlineStr">
        <is>
          <t>不良債権マスタ【照会】(項目一覧)</t>
        </is>
      </c>
      <c r="Q38" s="23">
        <f>IFERROR(FIND("【", P38, 1), -1)</f>
        <v/>
      </c>
      <c r="R38" s="23">
        <f>IFERROR(FIND("】", P38, 1), -1)</f>
        <v/>
      </c>
      <c r="S38" s="23">
        <f>IF(Q38 &gt; 0, SUBSTITUTE(P38, "【", "&lt;"), P38)</f>
        <v/>
      </c>
      <c r="T38" s="23">
        <f>IF(R38 &gt; 0, SUBSTITUTE(S38, "】", "&gt;"), S38)</f>
        <v/>
      </c>
      <c r="U38" s="23">
        <f>IF(T38 = 0, "", T38)</f>
        <v/>
      </c>
    </row>
    <row r="39">
      <c r="G39" s="23" t="inlineStr">
        <is>
          <t>年度別勘定科目別残高表照会</t>
        </is>
      </c>
      <c r="H39" s="23">
        <f>IFERROR(FIND("【", G39, 1), -1)</f>
        <v/>
      </c>
      <c r="I39" s="23">
        <f>IFERROR(FIND("】", G39, 1), -1)</f>
        <v/>
      </c>
      <c r="J39" s="23">
        <f>IF(H39 &gt; 0, SUBSTITUTE(G39, "【", "&lt;"), G39)</f>
        <v/>
      </c>
      <c r="K39" s="23">
        <f>IF(I39 &gt; 0, SUBSTITUTE(J39, "】", "&gt;"), J39)</f>
        <v/>
      </c>
      <c r="L39" s="23" t="n"/>
      <c r="P39" s="23" t="inlineStr">
        <is>
          <t>年度別勘定科目別残高表照会(項目一覧)</t>
        </is>
      </c>
      <c r="Q39" s="23">
        <f>IFERROR(FIND("【", P39, 1), -1)</f>
        <v/>
      </c>
      <c r="R39" s="23">
        <f>IFERROR(FIND("】", P39, 1), -1)</f>
        <v/>
      </c>
      <c r="S39" s="23">
        <f>IF(Q39 &gt; 0, SUBSTITUTE(P39, "【", "&lt;"), P39)</f>
        <v/>
      </c>
      <c r="T39" s="23">
        <f>IF(R39 &gt; 0, SUBSTITUTE(S39, "】", "&gt;"), S39)</f>
        <v/>
      </c>
      <c r="U39" s="23">
        <f>IF(T39 = 0, "", T39)</f>
        <v/>
      </c>
    </row>
    <row r="40">
      <c r="G40" s="23" t="inlineStr">
        <is>
          <t>債権管理台帳出力</t>
        </is>
      </c>
      <c r="H40" s="23">
        <f>IFERROR(FIND("【", G40, 1), -1)</f>
        <v/>
      </c>
      <c r="I40" s="23">
        <f>IFERROR(FIND("】", G40, 1), -1)</f>
        <v/>
      </c>
      <c r="J40" s="23">
        <f>IF(H40 &gt; 0, SUBSTITUTE(G40, "【", "&lt;"), G40)</f>
        <v/>
      </c>
      <c r="K40" s="23">
        <f>IF(I40 &gt; 0, SUBSTITUTE(J40, "】", "&gt;"), J40)</f>
        <v/>
      </c>
      <c r="L40" s="23" t="n"/>
      <c r="P40" s="23" t="inlineStr">
        <is>
          <t>債権管理台帳出力(項目一覧)</t>
        </is>
      </c>
      <c r="Q40" s="23">
        <f>IFERROR(FIND("【", P40, 1), -1)</f>
        <v/>
      </c>
      <c r="R40" s="23">
        <f>IFERROR(FIND("】", P40, 1), -1)</f>
        <v/>
      </c>
      <c r="S40" s="23">
        <f>IF(Q40 &gt; 0, SUBSTITUTE(P40, "【", "&lt;"), P40)</f>
        <v/>
      </c>
      <c r="T40" s="23">
        <f>IF(R40 &gt; 0, SUBSTITUTE(S40, "】", "&gt;"), S40)</f>
        <v/>
      </c>
      <c r="U40" s="23">
        <f>IF(T40 = 0, "", T40)</f>
        <v/>
      </c>
    </row>
    <row r="41">
      <c r="G41" s="23" t="inlineStr">
        <is>
          <t>受取手形チェックリスト兼受領書出力</t>
        </is>
      </c>
      <c r="H41" s="23">
        <f>IFERROR(FIND("【", G41, 1), -1)</f>
        <v/>
      </c>
      <c r="I41" s="23">
        <f>IFERROR(FIND("】", G41, 1), -1)</f>
        <v/>
      </c>
      <c r="J41" s="23">
        <f>IF(H41 &gt; 0, SUBSTITUTE(G41, "【", "&lt;"), G41)</f>
        <v/>
      </c>
      <c r="K41" s="23">
        <f>IF(I41 &gt; 0, SUBSTITUTE(J41, "】", "&gt;"), J41)</f>
        <v/>
      </c>
      <c r="L41" s="23" t="n"/>
      <c r="P41" s="23" t="inlineStr">
        <is>
          <t>受取手形チェックリスト兼受領書出力(項目一覧)</t>
        </is>
      </c>
      <c r="Q41" s="23">
        <f>IFERROR(FIND("【", P41, 1), -1)</f>
        <v/>
      </c>
      <c r="R41" s="23">
        <f>IFERROR(FIND("】", P41, 1), -1)</f>
        <v/>
      </c>
      <c r="S41" s="23">
        <f>IF(Q41 &gt; 0, SUBSTITUTE(P41, "【", "&lt;"), P41)</f>
        <v/>
      </c>
      <c r="T41" s="23">
        <f>IF(R41 &gt; 0, SUBSTITUTE(S41, "】", "&gt;"), S41)</f>
        <v/>
      </c>
      <c r="U41" s="23">
        <f>IF(T41 = 0, "", T41)</f>
        <v/>
      </c>
    </row>
    <row r="42">
      <c r="G42" s="23" t="inlineStr">
        <is>
          <t>受取手形送付状出力</t>
        </is>
      </c>
      <c r="H42" s="23">
        <f>IFERROR(FIND("【", G42, 1), -1)</f>
        <v/>
      </c>
      <c r="I42" s="23">
        <f>IFERROR(FIND("】", G42, 1), -1)</f>
        <v/>
      </c>
      <c r="J42" s="23">
        <f>IF(H42 &gt; 0, SUBSTITUTE(G42, "【", "&lt;"), G42)</f>
        <v/>
      </c>
      <c r="K42" s="23">
        <f>IF(I42 &gt; 0, SUBSTITUTE(J42, "】", "&gt;"), J42)</f>
        <v/>
      </c>
      <c r="L42" s="23" t="n"/>
      <c r="P42" s="23" t="inlineStr">
        <is>
          <t>受取手形送付状出力(項目一覧)</t>
        </is>
      </c>
      <c r="Q42" s="23">
        <f>IFERROR(FIND("【", P42, 1), -1)</f>
        <v/>
      </c>
      <c r="R42" s="23">
        <f>IFERROR(FIND("】", P42, 1), -1)</f>
        <v/>
      </c>
      <c r="S42" s="23">
        <f>IF(Q42 &gt; 0, SUBSTITUTE(P42, "【", "&lt;"), P42)</f>
        <v/>
      </c>
      <c r="T42" s="23">
        <f>IF(R42 &gt; 0, SUBSTITUTE(S42, "】", "&gt;"), S42)</f>
        <v/>
      </c>
      <c r="U42" s="23">
        <f>IF(T42 = 0, "", T42)</f>
        <v/>
      </c>
    </row>
    <row r="43">
      <c r="G43" s="23" t="inlineStr">
        <is>
          <t>受取電債等入力【一覧】</t>
        </is>
      </c>
      <c r="H43" s="23">
        <f>IFERROR(FIND("【", G43, 1), -1)</f>
        <v/>
      </c>
      <c r="I43" s="23">
        <f>IFERROR(FIND("】", G43, 1), -1)</f>
        <v/>
      </c>
      <c r="J43" s="23">
        <f>IF(H43 &gt; 0, SUBSTITUTE(G43, "【", "&lt;"), G43)</f>
        <v/>
      </c>
      <c r="K43" s="23">
        <f>IF(I43 &gt; 0, SUBSTITUTE(J43, "】", "&gt;"), J43)</f>
        <v/>
      </c>
      <c r="L43" s="23" t="n"/>
      <c r="P43" s="23" t="inlineStr">
        <is>
          <t>受取電債等入力【一覧】(項目一覧)</t>
        </is>
      </c>
      <c r="Q43" s="23">
        <f>IFERROR(FIND("【", P43, 1), -1)</f>
        <v/>
      </c>
      <c r="R43" s="23">
        <f>IFERROR(FIND("】", P43, 1), -1)</f>
        <v/>
      </c>
      <c r="S43" s="23">
        <f>IF(Q43 &gt; 0, SUBSTITUTE(P43, "【", "&lt;"), P43)</f>
        <v/>
      </c>
      <c r="T43" s="23">
        <f>IF(R43 &gt; 0, SUBSTITUTE(S43, "】", "&gt;"), S43)</f>
        <v/>
      </c>
      <c r="U43" s="23">
        <f>IF(T43 = 0, "", T43)</f>
        <v/>
      </c>
    </row>
    <row r="44">
      <c r="G44" s="23" t="inlineStr">
        <is>
          <t>受取電債等入力【編集】</t>
        </is>
      </c>
      <c r="H44" s="23">
        <f>IFERROR(FIND("【", G44, 1), -1)</f>
        <v/>
      </c>
      <c r="I44" s="23">
        <f>IFERROR(FIND("】", G44, 1), -1)</f>
        <v/>
      </c>
      <c r="J44" s="23">
        <f>IF(H44 &gt; 0, SUBSTITUTE(G44, "【", "&lt;"), G44)</f>
        <v/>
      </c>
      <c r="K44" s="23">
        <f>IF(I44 &gt; 0, SUBSTITUTE(J44, "】", "&gt;"), J44)</f>
        <v/>
      </c>
      <c r="L44" s="23" t="n"/>
      <c r="P44" s="23" t="inlineStr">
        <is>
          <t>受取電債等入力【編集】(項目一覧)</t>
        </is>
      </c>
      <c r="Q44" s="23">
        <f>IFERROR(FIND("【", P44, 1), -1)</f>
        <v/>
      </c>
      <c r="R44" s="23">
        <f>IFERROR(FIND("】", P44, 1), -1)</f>
        <v/>
      </c>
      <c r="S44" s="23">
        <f>IF(Q44 &gt; 0, SUBSTITUTE(P44, "【", "&lt;"), P44)</f>
        <v/>
      </c>
      <c r="T44" s="23">
        <f>IF(R44 &gt; 0, SUBSTITUTE(S44, "】", "&gt;"), S44)</f>
        <v/>
      </c>
      <c r="U44" s="23">
        <f>IF(T44 = 0, "", T44)</f>
        <v/>
      </c>
    </row>
    <row r="45">
      <c r="G45" s="23" t="inlineStr">
        <is>
          <t>受取電債等明細表出力</t>
        </is>
      </c>
      <c r="H45" s="23">
        <f>IFERROR(FIND("【", G45, 1), -1)</f>
        <v/>
      </c>
      <c r="I45" s="23">
        <f>IFERROR(FIND("】", G45, 1), -1)</f>
        <v/>
      </c>
      <c r="J45" s="23">
        <f>IF(H45 &gt; 0, SUBSTITUTE(G45, "【", "&lt;"), G45)</f>
        <v/>
      </c>
      <c r="K45" s="23">
        <f>IF(I45 &gt; 0, SUBSTITUTE(J45, "】", "&gt;"), J45)</f>
        <v/>
      </c>
      <c r="L45" s="23" t="n"/>
      <c r="P45" s="23" t="inlineStr">
        <is>
          <t>受取電債等明細表出力(項目一覧)</t>
        </is>
      </c>
      <c r="Q45" s="23">
        <f>IFERROR(FIND("【", P45, 1), -1)</f>
        <v/>
      </c>
      <c r="R45" s="23">
        <f>IFERROR(FIND("】", P45, 1), -1)</f>
        <v/>
      </c>
      <c r="S45" s="23">
        <f>IF(Q45 &gt; 0, SUBSTITUTE(P45, "【", "&lt;"), P45)</f>
        <v/>
      </c>
      <c r="T45" s="23">
        <f>IF(R45 &gt; 0, SUBSTITUTE(S45, "】", "&gt;"), S45)</f>
        <v/>
      </c>
      <c r="U45" s="23">
        <f>IF(T45 = 0, "", T45)</f>
        <v/>
      </c>
    </row>
    <row r="46">
      <c r="G46" s="23" t="inlineStr">
        <is>
          <t>Web21受取手形取立明細ファイル取込</t>
        </is>
      </c>
      <c r="H46" s="23">
        <f>IFERROR(FIND("【", G46, 1), -1)</f>
        <v/>
      </c>
      <c r="I46" s="23">
        <f>IFERROR(FIND("】", G46, 1), -1)</f>
        <v/>
      </c>
      <c r="J46" s="23">
        <f>IF(H46 &gt; 0, SUBSTITUTE(G46, "【", "&lt;"), G46)</f>
        <v/>
      </c>
      <c r="K46" s="23">
        <f>IF(I46 &gt; 0, SUBSTITUTE(J46, "】", "&gt;"), J46)</f>
        <v/>
      </c>
      <c r="L46" s="23" t="n"/>
      <c r="P46" s="23" t="inlineStr">
        <is>
          <t>Web21受取手形取立明細ファイル取込(項目一覧)</t>
        </is>
      </c>
      <c r="Q46" s="23">
        <f>IFERROR(FIND("【", P46, 1), -1)</f>
        <v/>
      </c>
      <c r="R46" s="23">
        <f>IFERROR(FIND("】", P46, 1), -1)</f>
        <v/>
      </c>
      <c r="S46" s="23">
        <f>IF(Q46 &gt; 0, SUBSTITUTE(P46, "【", "&lt;"), P46)</f>
        <v/>
      </c>
      <c r="T46" s="23">
        <f>IF(R46 &gt; 0, SUBSTITUTE(S46, "】", "&gt;"), S46)</f>
        <v/>
      </c>
      <c r="U46" s="23">
        <f>IF(T46 = 0, "", T46)</f>
        <v/>
      </c>
    </row>
    <row r="47">
      <c r="G47" s="23" t="inlineStr">
        <is>
          <t>支店別入金金種別使用口座マスタメンテナンス【一覧】</t>
        </is>
      </c>
      <c r="H47" s="23">
        <f>IFERROR(FIND("【", G47, 1), -1)</f>
        <v/>
      </c>
      <c r="I47" s="23">
        <f>IFERROR(FIND("】", G47, 1), -1)</f>
        <v/>
      </c>
      <c r="J47" s="23">
        <f>IF(H47 &gt; 0, SUBSTITUTE(G47, "【", "&lt;"), G47)</f>
        <v/>
      </c>
      <c r="K47" s="23">
        <f>IF(I47 &gt; 0, SUBSTITUTE(J47, "】", "&gt;"), J47)</f>
        <v/>
      </c>
      <c r="L47" s="23" t="n"/>
      <c r="P47" s="23" t="inlineStr">
        <is>
          <t>支店別入金金種別使用口座マスタメンテナンス【一覧】(項目一覧)</t>
        </is>
      </c>
      <c r="Q47" s="23">
        <f>IFERROR(FIND("【", P47, 1), -1)</f>
        <v/>
      </c>
      <c r="R47" s="23">
        <f>IFERROR(FIND("】", P47, 1), -1)</f>
        <v/>
      </c>
      <c r="S47" s="23">
        <f>IF(Q47 &gt; 0, SUBSTITUTE(P47, "【", "&lt;"), P47)</f>
        <v/>
      </c>
      <c r="T47" s="23">
        <f>IF(R47 &gt; 0, SUBSTITUTE(S47, "】", "&gt;"), S47)</f>
        <v/>
      </c>
      <c r="U47" s="23">
        <f>IF(T47 = 0, "", T47)</f>
        <v/>
      </c>
    </row>
    <row r="48">
      <c r="G48" s="23" t="inlineStr">
        <is>
          <t>支店別入金金種別使用口座マスタメンテナンス【登録･修正】</t>
        </is>
      </c>
      <c r="H48" s="23">
        <f>IFERROR(FIND("【", G48, 1), -1)</f>
        <v/>
      </c>
      <c r="I48" s="23">
        <f>IFERROR(FIND("】", G48, 1), -1)</f>
        <v/>
      </c>
      <c r="J48" s="23">
        <f>IF(H48 &gt; 0, SUBSTITUTE(G48, "【", "&lt;"), G48)</f>
        <v/>
      </c>
      <c r="K48" s="23">
        <f>IF(I48 &gt; 0, SUBSTITUTE(J48, "】", "&gt;"), J48)</f>
        <v/>
      </c>
      <c r="L48" s="23" t="n"/>
      <c r="P48" s="23" t="inlineStr">
        <is>
          <t>支店別入金金種別使用口座マスタメンテナンス【登録･修正】(項目一覧)</t>
        </is>
      </c>
      <c r="Q48" s="23">
        <f>IFERROR(FIND("【", P48, 1), -1)</f>
        <v/>
      </c>
      <c r="R48" s="23">
        <f>IFERROR(FIND("】", P48, 1), -1)</f>
        <v/>
      </c>
      <c r="S48" s="23">
        <f>IF(Q48 &gt; 0, SUBSTITUTE(P48, "【", "&lt;"), P48)</f>
        <v/>
      </c>
      <c r="T48" s="23">
        <f>IF(R48 &gt; 0, SUBSTITUTE(S48, "】", "&gt;"), S48)</f>
        <v/>
      </c>
      <c r="U48" s="23">
        <f>IF(T48 = 0, "", T48)</f>
        <v/>
      </c>
    </row>
    <row r="49">
      <c r="G49" s="23" t="inlineStr">
        <is>
          <t>支店別入金金種別使用口座マスタメンテナンス【照会･削除】</t>
        </is>
      </c>
      <c r="H49" s="23">
        <f>IFERROR(FIND("【", G49, 1), -1)</f>
        <v/>
      </c>
      <c r="I49" s="23">
        <f>IFERROR(FIND("】", G49, 1), -1)</f>
        <v/>
      </c>
      <c r="J49" s="23">
        <f>IF(H49 &gt; 0, SUBSTITUTE(G49, "【", "&lt;"), G49)</f>
        <v/>
      </c>
      <c r="K49" s="23">
        <f>IF(I49 &gt; 0, SUBSTITUTE(J49, "】", "&gt;"), J49)</f>
        <v/>
      </c>
      <c r="L49" s="23" t="n"/>
      <c r="P49" s="23" t="inlineStr">
        <is>
          <t>支店別入金金種別使用口座マスタメンテナンス【照会･削除】(項目一覧)</t>
        </is>
      </c>
      <c r="Q49" s="23">
        <f>IFERROR(FIND("【", P49, 1), -1)</f>
        <v/>
      </c>
      <c r="R49" s="23">
        <f>IFERROR(FIND("】", P49, 1), -1)</f>
        <v/>
      </c>
      <c r="S49" s="23">
        <f>IF(Q49 &gt; 0, SUBSTITUTE(P49, "【", "&lt;"), P49)</f>
        <v/>
      </c>
      <c r="T49" s="23">
        <f>IF(R49 &gt; 0, SUBSTITUTE(S49, "】", "&gt;"), S49)</f>
        <v/>
      </c>
      <c r="U49" s="23">
        <f>IF(T49 = 0, "", T49)</f>
        <v/>
      </c>
    </row>
    <row r="50">
      <c r="G50" s="23" t="inlineStr">
        <is>
          <t>部署使用口座マスタメンテナンス【一覧】</t>
        </is>
      </c>
      <c r="H50" s="23">
        <f>IFERROR(FIND("【", G50, 1), -1)</f>
        <v/>
      </c>
      <c r="I50" s="23">
        <f>IFERROR(FIND("】", G50, 1), -1)</f>
        <v/>
      </c>
      <c r="J50" s="23">
        <f>IF(H50 &gt; 0, SUBSTITUTE(G50, "【", "&lt;"), G50)</f>
        <v/>
      </c>
      <c r="K50" s="23">
        <f>IF(I50 &gt; 0, SUBSTITUTE(J50, "】", "&gt;"), J50)</f>
        <v/>
      </c>
      <c r="L50" s="23" t="n"/>
      <c r="P50" s="23" t="inlineStr">
        <is>
          <t>部署使用口座マスタメンテナンス【一覧】(項目一覧)</t>
        </is>
      </c>
      <c r="Q50" s="23">
        <f>IFERROR(FIND("【", P50, 1), -1)</f>
        <v/>
      </c>
      <c r="R50" s="23">
        <f>IFERROR(FIND("】", P50, 1), -1)</f>
        <v/>
      </c>
      <c r="S50" s="23">
        <f>IF(Q50 &gt; 0, SUBSTITUTE(P50, "【", "&lt;"), P50)</f>
        <v/>
      </c>
      <c r="T50" s="23">
        <f>IF(R50 &gt; 0, SUBSTITUTE(S50, "】", "&gt;"), S50)</f>
        <v/>
      </c>
      <c r="U50" s="23">
        <f>IF(T50 = 0, "", T50)</f>
        <v/>
      </c>
    </row>
    <row r="51">
      <c r="G51" s="23" t="inlineStr">
        <is>
          <t>部署使用口座マスタメンテナンス【登録･修正】</t>
        </is>
      </c>
      <c r="H51" s="23">
        <f>IFERROR(FIND("【", G51, 1), -1)</f>
        <v/>
      </c>
      <c r="I51" s="23">
        <f>IFERROR(FIND("】", G51, 1), -1)</f>
        <v/>
      </c>
      <c r="J51" s="23">
        <f>IF(H51 &gt; 0, SUBSTITUTE(G51, "【", "&lt;"), G51)</f>
        <v/>
      </c>
      <c r="K51" s="23">
        <f>IF(I51 &gt; 0, SUBSTITUTE(J51, "】", "&gt;"), J51)</f>
        <v/>
      </c>
      <c r="L51" s="23" t="n"/>
      <c r="P51" s="23" t="inlineStr">
        <is>
          <t>部署使用口座マスタメンテナンス【登録･修正】(項目一覧)</t>
        </is>
      </c>
      <c r="Q51" s="23">
        <f>IFERROR(FIND("【", P51, 1), -1)</f>
        <v/>
      </c>
      <c r="R51" s="23">
        <f>IFERROR(FIND("】", P51, 1), -1)</f>
        <v/>
      </c>
      <c r="S51" s="23">
        <f>IF(Q51 &gt; 0, SUBSTITUTE(P51, "【", "&lt;"), P51)</f>
        <v/>
      </c>
      <c r="T51" s="23">
        <f>IF(R51 &gt; 0, SUBSTITUTE(S51, "】", "&gt;"), S51)</f>
        <v/>
      </c>
      <c r="U51" s="23">
        <f>IF(T51 = 0, "", T51)</f>
        <v/>
      </c>
    </row>
    <row r="52">
      <c r="G52" s="23" t="inlineStr">
        <is>
          <t>部署使用口座マスタメンテナンス【照会･削除】</t>
        </is>
      </c>
      <c r="H52" s="23">
        <f>IFERROR(FIND("【", G52, 1), -1)</f>
        <v/>
      </c>
      <c r="I52" s="23">
        <f>IFERROR(FIND("】", G52, 1), -1)</f>
        <v/>
      </c>
      <c r="J52" s="23">
        <f>IF(H52 &gt; 0, SUBSTITUTE(G52, "【", "&lt;"), G52)</f>
        <v/>
      </c>
      <c r="K52" s="23">
        <f>IF(I52 &gt; 0, SUBSTITUTE(J52, "】", "&gt;"), J52)</f>
        <v/>
      </c>
      <c r="L52" s="23" t="n"/>
      <c r="P52" s="23" t="inlineStr">
        <is>
          <t>部署使用口座マスタメンテナンス【照会･削除】(項目一覧)</t>
        </is>
      </c>
      <c r="Q52" s="23">
        <f>IFERROR(FIND("【", P52, 1), -1)</f>
        <v/>
      </c>
      <c r="R52" s="23">
        <f>IFERROR(FIND("】", P52, 1), -1)</f>
        <v/>
      </c>
      <c r="S52" s="23">
        <f>IF(Q52 &gt; 0, SUBSTITUTE(P52, "【", "&lt;"), P52)</f>
        <v/>
      </c>
      <c r="T52" s="23">
        <f>IF(R52 &gt; 0, SUBSTITUTE(S52, "】", "&gt;"), S52)</f>
        <v/>
      </c>
      <c r="U52" s="23">
        <f>IF(T52 = 0, "", T52)</f>
        <v/>
      </c>
    </row>
  </sheetData>
  <pageMargins left="0.7" right="0.7" top="0.75" bottom="0.75" header="0.3" footer="0.3"/>
</worksheet>
</file>

<file path=xl/worksheets/sheet20.xml><?xml version="1.0" encoding="utf-8"?>
<worksheet xmlns="http://schemas.openxmlformats.org/spreadsheetml/2006/main">
  <sheetPr codeName="Sheet545">
    <tabColor theme="4"/>
    <outlinePr summaryBelow="1" summaryRight="1"/>
    <pageSetUpPr/>
  </sheetPr>
  <dimension ref="A1:B4"/>
  <sheetViews>
    <sheetView workbookViewId="0">
      <selection activeCell="B3" sqref="B3"/>
    </sheetView>
  </sheetViews>
  <sheetFormatPr baseColWidth="8" defaultRowHeight="18.75"/>
  <cols>
    <col width="56.6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取込番号</t>
        </is>
      </c>
      <c r="B3" s="1" t="inlineStr">
        <is>
          <t>・リンクをクリックした明細を対象として、【FB取込結果明細一覧】画面を起動する。</t>
        </is>
      </c>
    </row>
    <row r="4">
      <c r="A4" s="23" t="inlineStr">
        <is>
          <t>再取込</t>
        </is>
      </c>
      <c r="B4" s="1" t="inlineStr">
        <is>
          <t>・ボタンが押された明細を対象として、バッチ処理を実行する。</t>
        </is>
      </c>
    </row>
  </sheetData>
  <pageMargins left="0.75" right="0.75" top="1" bottom="1" header="0.5" footer="0.5"/>
</worksheet>
</file>

<file path=xl/worksheets/sheet21.xml><?xml version="1.0" encoding="utf-8"?>
<worksheet xmlns="http://schemas.openxmlformats.org/spreadsheetml/2006/main">
  <sheetPr codeName="Sheet546">
    <tabColor theme="4"/>
    <outlinePr summaryBelow="1" summaryRight="1"/>
    <pageSetUpPr/>
  </sheetPr>
  <dimension ref="A1:B2"/>
  <sheetViews>
    <sheetView workbookViewId="0">
      <selection activeCell="F13" sqref="F13"/>
    </sheetView>
  </sheetViews>
  <sheetFormatPr baseColWidth="8" defaultRowHeight="18.75"/>
  <cols>
    <col width="39.125" customWidth="1" style="1" min="2" max="2"/>
  </cols>
  <sheetData>
    <row r="1">
      <c r="A1" s="23" t="inlineStr">
        <is>
          <t>ボタン名</t>
        </is>
      </c>
      <c r="B1" s="1" t="inlineStr">
        <is>
          <t>説明</t>
        </is>
      </c>
    </row>
    <row r="2" ht="36" customHeight="1" s="2">
      <c r="A2" s="23" t="inlineStr">
        <is>
          <t>検索(F2)</t>
        </is>
      </c>
      <c r="B2" s="1" t="inlineStr">
        <is>
          <t>・検索条件を入力し、検索結果を一覧で表示する。</t>
        </is>
      </c>
    </row>
  </sheetData>
  <pageMargins left="0.75" right="0.75" top="1" bottom="1" header="0.5" footer="0.5"/>
</worksheet>
</file>

<file path=xl/worksheets/sheet22.xml><?xml version="1.0" encoding="utf-8"?>
<worksheet xmlns="http://schemas.openxmlformats.org/spreadsheetml/2006/main">
  <sheetPr codeName="Sheet547">
    <tabColor theme="4"/>
    <outlinePr summaryBelow="1" summaryRight="1"/>
    <pageSetUpPr/>
  </sheetPr>
  <dimension ref="A1:B4"/>
  <sheetViews>
    <sheetView workbookViewId="0">
      <selection activeCell="B7" sqref="B7"/>
    </sheetView>
  </sheetViews>
  <sheetFormatPr baseColWidth="8" defaultRowHeight="18.75"/>
  <cols>
    <col width="14.375" bestFit="1" customWidth="1" style="2" min="1" max="1"/>
    <col width="70.87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取込実行</t>
        </is>
      </c>
      <c r="B3" s="1" t="inlineStr">
        <is>
          <t>・チェックされている口座を対象として、FB取引データ取込バッチを起動する。
・バッチ実行後、【FB取込指示】画面に留まり、完了メッセージを表示する。</t>
        </is>
      </c>
    </row>
    <row r="4">
      <c r="A4" s="23" t="inlineStr">
        <is>
          <t>自社口座コード</t>
        </is>
      </c>
      <c r="B4" s="1" t="inlineStr">
        <is>
          <t>・リンクをクリックした明細を対象として、【FB取込結果照会】画面を起動する。</t>
        </is>
      </c>
    </row>
    <row r="10" ht="12" customHeight="1" s="2"/>
  </sheetData>
  <pageMargins left="0.75" right="0.75" top="1" bottom="1" header="0.5" footer="0.5"/>
</worksheet>
</file>

<file path=xl/worksheets/sheet23.xml><?xml version="1.0" encoding="utf-8"?>
<worksheet xmlns="http://schemas.openxmlformats.org/spreadsheetml/2006/main">
  <sheetPr codeName="Sheet548">
    <tabColor theme="4"/>
    <outlinePr summaryBelow="1" summaryRight="1"/>
    <pageSetUpPr/>
  </sheetPr>
  <dimension ref="A1:B2"/>
  <sheetViews>
    <sheetView workbookViewId="0">
      <selection activeCell="B14" sqref="B14"/>
    </sheetView>
  </sheetViews>
  <sheetFormatPr baseColWidth="8" defaultRowHeight="18.75"/>
  <cols>
    <col width="43.5" customWidth="1" style="1" min="2" max="2"/>
  </cols>
  <sheetData>
    <row r="1">
      <c r="A1" s="23" t="inlineStr">
        <is>
          <t>ボタン名</t>
        </is>
      </c>
      <c r="B1" s="1" t="inlineStr">
        <is>
          <t>説明</t>
        </is>
      </c>
    </row>
    <row r="2" ht="36" customHeight="1" s="2">
      <c r="A2" s="23" t="inlineStr">
        <is>
          <t>取込</t>
        </is>
      </c>
      <c r="B2" s="1" t="inlineStr">
        <is>
          <t>・ファームバンキングより出力したFBファイルを入金情報として取り込む</t>
        </is>
      </c>
    </row>
  </sheetData>
  <pageMargins left="0.75" right="0.75" top="1" bottom="1" header="0.5" footer="0.5"/>
</worksheet>
</file>

<file path=xl/worksheets/sheet24.xml><?xml version="1.0" encoding="utf-8"?>
<worksheet xmlns="http://schemas.openxmlformats.org/spreadsheetml/2006/main">
  <sheetPr codeName="Sheet549">
    <tabColor theme="4"/>
    <outlinePr summaryBelow="1" summaryRight="1"/>
    <pageSetUpPr/>
  </sheetPr>
  <dimension ref="A1:B5"/>
  <sheetViews>
    <sheetView workbookViewId="0">
      <selection activeCell="B5" sqref="B5"/>
    </sheetView>
  </sheetViews>
  <sheetFormatPr baseColWidth="8" defaultRowHeight="18.75"/>
  <cols>
    <col width="65.125" customWidth="1" style="1" min="2" max="2"/>
  </cols>
  <sheetData>
    <row r="1">
      <c r="A1" s="23" t="inlineStr">
        <is>
          <t>ボタン名</t>
        </is>
      </c>
      <c r="B1" s="1" t="inlineStr">
        <is>
          <t>説明</t>
        </is>
      </c>
    </row>
    <row r="2" ht="36" customHeight="1" s="2">
      <c r="A2" s="23" t="inlineStr">
        <is>
          <t>取込</t>
        </is>
      </c>
      <c r="B2" s="1" t="inlineStr">
        <is>
          <t>・でんさいネットより出力した「記録請求」のファイルをでんさいの債権としてDBへ取り込み、取込結果を画面表示する。</t>
        </is>
      </c>
    </row>
    <row r="3">
      <c r="A3" s="23" t="inlineStr">
        <is>
          <t>検索(F2)</t>
        </is>
      </c>
      <c r="B3" s="1" t="inlineStr">
        <is>
          <t>・検索条件を入力し、検索結果を一覧で表示する。</t>
        </is>
      </c>
    </row>
    <row r="4" ht="36" customHeight="1" s="2">
      <c r="A4" s="23" t="inlineStr">
        <is>
          <t>取込番号</t>
        </is>
      </c>
      <c r="B4" s="1" t="inlineStr">
        <is>
          <t>・リンクをクリックした明細を対象として、【入金でんさい取込結果明細照会】画面を起動する。</t>
        </is>
      </c>
    </row>
    <row r="5">
      <c r="A5" s="23" t="inlineStr">
        <is>
          <t>再取込</t>
        </is>
      </c>
      <c r="B5" s="1" t="inlineStr">
        <is>
          <t>・リンクをクリックした明細を対象として、バッチ処理を実行する。</t>
        </is>
      </c>
    </row>
  </sheetData>
  <pageMargins left="0.75" right="0.75" top="1" bottom="1" header="0.5" footer="0.5"/>
</worksheet>
</file>

<file path=xl/worksheets/sheet25.xml><?xml version="1.0" encoding="utf-8"?>
<worksheet xmlns="http://schemas.openxmlformats.org/spreadsheetml/2006/main">
  <sheetPr codeName="Sheet550">
    <tabColor theme="4"/>
    <outlinePr summaryBelow="1" summaryRight="1"/>
    <pageSetUpPr/>
  </sheetPr>
  <dimension ref="A1:B2"/>
  <sheetViews>
    <sheetView workbookViewId="0">
      <selection activeCell="B14" sqref="B14"/>
    </sheetView>
  </sheetViews>
  <sheetFormatPr baseColWidth="8" defaultRowHeight="18.75"/>
  <cols>
    <col width="41" customWidth="1" style="1" min="2" max="2"/>
  </cols>
  <sheetData>
    <row r="1">
      <c r="A1" s="23" t="inlineStr">
        <is>
          <t>ボタン名</t>
        </is>
      </c>
      <c r="B1" s="1" t="inlineStr">
        <is>
          <t>説明</t>
        </is>
      </c>
    </row>
    <row r="2" ht="36" customHeight="1" s="2">
      <c r="A2" s="23" t="inlineStr">
        <is>
          <t>検索(F2)</t>
        </is>
      </c>
      <c r="B2" s="1" t="inlineStr">
        <is>
          <t>・検索条件を入力し、検索結果を一覧で表示する。</t>
        </is>
      </c>
    </row>
  </sheetData>
  <pageMargins left="0.75" right="0.75" top="1" bottom="1" header="0.5" footer="0.5"/>
</worksheet>
</file>

<file path=xl/worksheets/sheet26.xml><?xml version="1.0" encoding="utf-8"?>
<worksheet xmlns="http://schemas.openxmlformats.org/spreadsheetml/2006/main">
  <sheetPr codeName="Sheet551">
    <tabColor theme="4"/>
    <outlinePr summaryBelow="1" summaryRight="1"/>
    <pageSetUpPr/>
  </sheetPr>
  <dimension ref="A1:B7"/>
  <sheetViews>
    <sheetView workbookViewId="0">
      <selection activeCell="B3" sqref="B3"/>
    </sheetView>
  </sheetViews>
  <sheetFormatPr baseColWidth="8" defaultRowHeight="18.75"/>
  <cols>
    <col width="16.875" bestFit="1" customWidth="1" style="2" min="1" max="1"/>
    <col width="58.37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・【登録】画面へ遷移する。</t>
        </is>
      </c>
    </row>
    <row r="4" ht="36" customHeight="1" s="2">
      <c r="A4" s="23" t="inlineStr">
        <is>
          <t>編集(##modify##)</t>
        </is>
      </c>
      <c r="B4" s="1" t="inlineStr">
        <is>
          <t>・【編集(##modify##)】ボタンを押した明細を対象として、【登録】画面へ遷移する。</t>
        </is>
      </c>
    </row>
    <row r="5" ht="36" customHeight="1" s="2">
      <c r="A5" s="23" t="inlineStr">
        <is>
          <t>複写(##copy##)</t>
        </is>
      </c>
      <c r="B5" s="1" t="inlineStr">
        <is>
          <t>・【複写(##copy##)】ボタンを押した明細をコピーして、【登録】画面へ遷移する。</t>
        </is>
      </c>
    </row>
    <row r="6" ht="36" customHeight="1" s="2">
      <c r="A6" s="23" t="inlineStr">
        <is>
          <t>自社口座コード</t>
        </is>
      </c>
      <c r="B6" s="1" t="inlineStr">
        <is>
          <t>・リンクをクリックした明細を対象として、【照会】画面へ遷移する。</t>
        </is>
      </c>
    </row>
    <row r="7" ht="36" customHeight="1" s="2">
      <c r="A7" s="23" t="inlineStr">
        <is>
          <t>削除(##delete##)</t>
        </is>
      </c>
      <c r="B7" s="1" t="inlineStr">
        <is>
          <t>・【削除(##delete##)】ボタンを押した明細を対象として、【削除】画面へ遷移する。</t>
        </is>
      </c>
    </row>
  </sheetData>
  <pageMargins left="0.75" right="0.75" top="1" bottom="1" header="0.5" footer="0.5"/>
</worksheet>
</file>

<file path=xl/worksheets/sheet27.xml><?xml version="1.0" encoding="utf-8"?>
<worksheet xmlns="http://schemas.openxmlformats.org/spreadsheetml/2006/main">
  <sheetPr codeName="Sheet552">
    <tabColor theme="4"/>
    <outlinePr summaryBelow="1" summaryRight="1"/>
    <pageSetUpPr/>
  </sheetPr>
  <dimension ref="A1:B5"/>
  <sheetViews>
    <sheetView workbookViewId="0">
      <selection activeCell="B6" sqref="B6"/>
    </sheetView>
  </sheetViews>
  <sheetFormatPr baseColWidth="8" defaultRowHeight="18.75"/>
  <cols>
    <col width="15.375" bestFit="1" customWidth="1" style="2" min="1" max="1"/>
    <col width="47.62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・【照会】画面へ遷移する。</t>
        </is>
      </c>
    </row>
    <row r="4">
      <c r="A4" s="23" t="inlineStr">
        <is>
          <t>連続登録(Home)</t>
        </is>
      </c>
      <c r="B4" s="1" t="inlineStr">
        <is>
          <t>・画面を再表示する。</t>
        </is>
      </c>
    </row>
    <row r="5">
      <c r="A5" s="23" t="inlineStr">
        <is>
          <t>戻る(F9)</t>
        </is>
      </c>
      <c r="B5" s="1" t="inlineStr">
        <is>
          <t>・【一覧】画面に遷移する。</t>
        </is>
      </c>
    </row>
  </sheetData>
  <pageMargins left="0.75" right="0.75" top="1" bottom="1" header="0.5" footer="0.5"/>
</worksheet>
</file>

<file path=xl/worksheets/sheet28.xml><?xml version="1.0" encoding="utf-8"?>
<worksheet xmlns="http://schemas.openxmlformats.org/spreadsheetml/2006/main">
  <sheetPr codeName="Sheet553">
    <tabColor theme="4"/>
    <outlinePr summaryBelow="1" summaryRight="1"/>
    <pageSetUpPr/>
  </sheetPr>
  <dimension ref="A1:B5"/>
  <sheetViews>
    <sheetView workbookViewId="0">
      <selection activeCell="B10" sqref="B10"/>
    </sheetView>
  </sheetViews>
  <sheetFormatPr baseColWidth="8" defaultRowHeight="18.75"/>
  <cols>
    <col width="46.375" customWidth="1" style="1" min="2" max="2"/>
  </cols>
  <sheetData>
    <row r="1">
      <c r="A1" s="23" t="inlineStr">
        <is>
          <t>ボタン名</t>
        </is>
      </c>
      <c r="B1" s="1" t="inlineStr">
        <is>
          <t>説明</t>
        </is>
      </c>
    </row>
    <row r="2">
      <c r="A2" s="23" t="inlineStr">
        <is>
          <t>編集(F7)</t>
        </is>
      </c>
      <c r="B2" s="1" t="inlineStr">
        <is>
          <t>・【修正】画面へ遷移する。</t>
        </is>
      </c>
    </row>
    <row r="3" ht="93.75" customFormat="1" customHeight="1" s="23">
      <c r="A3" s="23" t="inlineStr">
        <is>
          <t>削除(Del)</t>
        </is>
      </c>
      <c r="B3" s="1" t="inlineStr">
        <is>
          <t>【照会】画面の場合
・【削除】画面へ遷移する。
【削除】画面の場合
・該当データを削除する。
・【一覧】画面へ遷移する。</t>
        </is>
      </c>
    </row>
    <row r="4">
      <c r="A4" s="23" t="inlineStr">
        <is>
          <t>新規(Home)</t>
        </is>
      </c>
      <c r="B4" s="1" t="inlineStr">
        <is>
          <t>・【登録】画面へ遷移する。</t>
        </is>
      </c>
    </row>
    <row r="5">
      <c r="A5" s="23" t="inlineStr">
        <is>
          <t>戻る(F9)</t>
        </is>
      </c>
      <c r="B5" s="1" t="inlineStr">
        <is>
          <t>・【一覧】画面へ遷移する。</t>
        </is>
      </c>
    </row>
  </sheetData>
  <pageMargins left="0.75" right="0.75" top="1" bottom="1" header="0.5" footer="0.5"/>
</worksheet>
</file>

<file path=xl/worksheets/sheet29.xml><?xml version="1.0" encoding="utf-8"?>
<worksheet xmlns="http://schemas.openxmlformats.org/spreadsheetml/2006/main">
  <sheetPr>
    <tabColor theme="4"/>
    <outlinePr summaryBelow="1" summaryRight="1"/>
    <pageSetUpPr/>
  </sheetPr>
  <dimension ref="A1:B8"/>
  <sheetViews>
    <sheetView workbookViewId="0">
      <selection activeCell="B2" sqref="B2"/>
    </sheetView>
  </sheetViews>
  <sheetFormatPr baseColWidth="8" defaultRowHeight="18.75"/>
  <cols>
    <col width="16.25" bestFit="1" customWidth="1" style="2" min="1" max="1"/>
    <col width="45.875" customWidth="1" style="1" min="2" max="2"/>
    <col width="9" customWidth="1" style="23" min="3" max="16384"/>
  </cols>
  <sheetData>
    <row r="1">
      <c r="A1" s="23" t="inlineStr">
        <is>
          <t>ボタン名</t>
        </is>
      </c>
      <c r="B1" s="1" t="inlineStr">
        <is>
          <t>説明</t>
        </is>
      </c>
    </row>
    <row r="2" ht="36" customHeight="1" s="2">
      <c r="A2" s="23" t="inlineStr">
        <is>
          <t>検索(F2)</t>
        </is>
      </c>
      <c r="B2" s="1" t="inlineStr">
        <is>
          <t>・検索条件を入力し、検索結果を一覧で表示する。</t>
        </is>
      </c>
    </row>
    <row r="3">
      <c r="A3" s="23" t="inlineStr">
        <is>
          <t>新規(Home)</t>
        </is>
      </c>
      <c r="B3" s="1" t="inlineStr">
        <is>
          <t>・【仮受金消込入力登録】画面へ遷移する。</t>
        </is>
      </c>
    </row>
    <row r="4" ht="36" customHeight="1" s="2">
      <c r="A4" s="23" t="inlineStr">
        <is>
          <t>モニタリスト出力</t>
        </is>
      </c>
      <c r="B4" s="1" t="inlineStr">
        <is>
          <t>・画面一覧上で選択された明細データに関するモニタリストをPDF形式で出力する。</t>
        </is>
      </c>
    </row>
    <row r="5" ht="36" customHeight="1" s="2">
      <c r="A5" s="23" t="inlineStr">
        <is>
          <t>編集(##modify##)</t>
        </is>
      </c>
      <c r="B5" s="1" t="inlineStr">
        <is>
          <t>・【編集(##modify##)】ボタンを押した明細を対象として、【仮受金消込入力修正】画面へ遷移する。</t>
        </is>
      </c>
    </row>
    <row r="6" ht="36" customHeight="1" s="2">
      <c r="A6" s="23" t="inlineStr">
        <is>
          <t>赤伝票作成</t>
        </is>
      </c>
      <c r="B6" s="1" t="inlineStr">
        <is>
          <t>・【赤伝票作成】ボタンを押した明細を対象として、【仮受金消込結果赤伝票作成】画面へ遷移する。</t>
        </is>
      </c>
    </row>
    <row r="7" ht="36" customHeight="1" s="2">
      <c r="A7" s="23" t="inlineStr">
        <is>
          <t>消込伝票番号</t>
        </is>
      </c>
      <c r="B7" s="1" t="inlineStr">
        <is>
          <t>・リンクをクリックした明細を対象として、【仮受金消込入力照会】画面へ遷移する。</t>
        </is>
      </c>
    </row>
    <row r="8" ht="36" customHeight="1" s="2">
      <c r="A8" s="23" t="inlineStr">
        <is>
          <t>削除(##delete##)</t>
        </is>
      </c>
      <c r="B8" s="1" t="inlineStr">
        <is>
          <t>・【削除(##delete##)】ボタンを押した明細を対象として、【仮受金消込入力削除】画面へ遷移する。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E10" sqref="E10"/>
    </sheetView>
  </sheetViews>
  <sheetFormatPr baseColWidth="8" defaultColWidth="8.625" defaultRowHeight="18.75"/>
  <cols>
    <col width="22.125" bestFit="1" customWidth="1" style="23" min="1" max="1"/>
    <col width="8.625" customWidth="1" style="23" min="2" max="3"/>
    <col width="8.625" customWidth="1" style="23" min="4" max="16384"/>
  </cols>
  <sheetData>
    <row r="1">
      <c r="A1" s="23" t="inlineStr">
        <is>
          <t>画面名</t>
        </is>
      </c>
      <c r="B1" s="23" t="inlineStr">
        <is>
          <t>画面/帳票</t>
        </is>
      </c>
    </row>
    <row r="2">
      <c r="A2" s="23" t="inlineStr">
        <is>
          <t>受注一覧照会</t>
        </is>
      </c>
      <c r="B2" s="23" t="inlineStr">
        <is>
          <t>画面</t>
        </is>
      </c>
      <c r="C2" s="23" t="inlineStr">
        <is>
          <t>../Preview/index.php?USERID=hirayama&amp;CATEGORYID=5&amp;DOCUMENTID=00028&amp;SECTION_DIV1_NODEID=edfeadfa9aefdf3ae&amp;PARTSID=edfef77ca1922d6fa#NODEID-edfe32d15d6275dcb</t>
        </is>
      </c>
    </row>
    <row r="3">
      <c r="A3" s="23" t="inlineStr">
        <is>
          <t>出荷オーダ入力【一覧】</t>
        </is>
      </c>
      <c r="B3" s="23" t="inlineStr">
        <is>
          <t>画面</t>
        </is>
      </c>
      <c r="C3" s="23"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tabColor theme="4"/>
    <outlinePr summaryBelow="1" summaryRight="1"/>
    <pageSetUpPr/>
  </sheetPr>
  <dimension ref="A1:B10"/>
  <sheetViews>
    <sheetView workbookViewId="0">
      <selection activeCell="B8" sqref="B8"/>
    </sheetView>
  </sheetViews>
  <sheetFormatPr baseColWidth="8" defaultRowHeight="18.75"/>
  <cols>
    <col width="14.375" bestFit="1" customWidth="1" style="23" min="1" max="1"/>
    <col width="82.875" customWidth="1" style="1" min="2" max="2"/>
    <col width="9" customWidth="1" style="23" min="3" max="16384"/>
  </cols>
  <sheetData>
    <row r="1">
      <c r="A1" s="23" t="inlineStr">
        <is>
          <t>ボタン名</t>
        </is>
      </c>
      <c r="B1" s="1" t="inlineStr">
        <is>
          <t>説明</t>
        </is>
      </c>
    </row>
    <row r="2">
      <c r="A2" s="23" t="inlineStr">
        <is>
          <t>一時保存(F7)</t>
        </is>
      </c>
      <c r="B2" s="1" t="inlineStr">
        <is>
          <t>・【仮受金消込入力照会】画面へ遷移する。</t>
        </is>
      </c>
    </row>
    <row r="3" ht="36" customHeight="1" s="2">
      <c r="A3" s="23" t="inlineStr">
        <is>
          <t>確認(F10)</t>
        </is>
      </c>
      <c r="B3" s="1" t="inlineStr">
        <is>
          <t>・各項目入力後、【確認(F10)】ボタンをクリックし、エラーがないかをチェックする。</t>
        </is>
      </c>
    </row>
    <row r="4">
      <c r="A4" s="23" t="inlineStr">
        <is>
          <t>申請(F8)</t>
        </is>
      </c>
      <c r="B4" s="1" t="inlineStr">
        <is>
          <t>・ワークフロー申請処理を行い、【仮受金消込入力照会】画面へ遷移する。</t>
        </is>
      </c>
    </row>
    <row r="5" ht="54" customHeight="1" s="2">
      <c r="A5" s="23" t="inlineStr">
        <is>
          <t>戻る(F9)</t>
        </is>
      </c>
      <c r="B5" s="1" t="inlineStr">
        <is>
          <t>【仮受金一覧】画面から遷移してきた場合
・【仮受金一覧】画面に遷移する。
【請求消込照会】画面から遷移してきた場合
・【請求消込照会】画面に遷移する。
・上記以外の場合は、【仮受金消込一覧】画面に遷移する。</t>
        </is>
      </c>
    </row>
    <row r="6" ht="36" customHeight="1" s="2">
      <c r="A6" s="23" t="inlineStr">
        <is>
          <t>仮受金検索</t>
        </is>
      </c>
      <c r="B6" s="1" t="inlineStr">
        <is>
          <t>・入金伝票番号ごとに仮受金情報を検索し、詳細情報を表示する。</t>
        </is>
      </c>
    </row>
    <row r="7" ht="36" customHeight="1" s="2">
      <c r="A7" s="23" t="inlineStr">
        <is>
          <t>請求検索</t>
        </is>
      </c>
      <c r="B7" s="1" t="inlineStr">
        <is>
          <t>・請求書番号ごとに請求情報を検索し、詳細情報を表示する。</t>
        </is>
      </c>
    </row>
    <row r="8">
      <c r="A8" s="23" t="inlineStr">
        <is>
          <t>消込額自動設定</t>
        </is>
      </c>
      <c r="B8" s="1" t="inlineStr">
        <is>
          <t>・消込金額合計を元に、各請求の消込額を自動設定する。</t>
        </is>
      </c>
    </row>
    <row r="9">
      <c r="A9" s="23" t="inlineStr">
        <is>
          <t>諸会費自動設定</t>
        </is>
      </c>
      <c r="B9" s="1" t="inlineStr">
        <is>
          <t>・諸会費合計を元に、各請求の諸会費を自動設定する。</t>
        </is>
      </c>
    </row>
    <row r="10">
      <c r="A10" s="23" t="inlineStr">
        <is>
          <t>削除(Del)</t>
        </is>
      </c>
      <c r="B10" s="1" t="inlineStr">
        <is>
          <t>・該当行の明細を削除する</t>
        </is>
      </c>
    </row>
  </sheetData>
  <pageMargins left="0.75" right="0.75" top="1" bottom="1" header="0.5" footer="0.5"/>
</worksheet>
</file>

<file path=xl/worksheets/sheet31.xml><?xml version="1.0" encoding="utf-8"?>
<worksheet xmlns="http://schemas.openxmlformats.org/spreadsheetml/2006/main">
  <sheetPr>
    <tabColor theme="4"/>
    <outlinePr summaryBelow="1" summaryRight="1"/>
    <pageSetUpPr/>
  </sheetPr>
  <dimension ref="A1:B7"/>
  <sheetViews>
    <sheetView workbookViewId="0">
      <selection activeCell="B10" sqref="B10"/>
    </sheetView>
  </sheetViews>
  <sheetFormatPr baseColWidth="8" defaultRowHeight="18.75"/>
  <cols>
    <col width="16.25" bestFit="1" customWidth="1" style="23" min="1" max="1"/>
    <col width="63.125" customWidth="1" style="1" min="2" max="2"/>
    <col width="9" customWidth="1" style="23" min="3" max="16384"/>
  </cols>
  <sheetData>
    <row r="1">
      <c r="A1" s="23" t="inlineStr">
        <is>
          <t>ボタン名</t>
        </is>
      </c>
      <c r="B1" s="1" t="inlineStr">
        <is>
          <t>説明</t>
        </is>
      </c>
    </row>
    <row r="2" ht="36" customHeight="1" s="2">
      <c r="A2" s="23" t="inlineStr">
        <is>
          <t>引戻</t>
        </is>
      </c>
      <c r="B2" s="1" t="inlineStr">
        <is>
          <t>・引戻を行う。
・ワークフロー引戻処理を行い、【仮受金消込一覧】画面へ遷移する。</t>
        </is>
      </c>
    </row>
    <row r="3" ht="36" customHeight="1" s="2">
      <c r="A3" s="23" t="inlineStr">
        <is>
          <t>モニタリスト出力</t>
        </is>
      </c>
      <c r="B3" s="1" t="inlineStr">
        <is>
          <t>・表示中の明細データに関するモニタリストをPDF形式で出力する。</t>
        </is>
      </c>
    </row>
    <row r="4">
      <c r="A4" s="23" t="inlineStr">
        <is>
          <t>編集(F7)</t>
        </is>
      </c>
      <c r="B4" s="1" t="inlineStr">
        <is>
          <t>・【仮受金消込入力修正】画面へ遷移する。</t>
        </is>
      </c>
    </row>
    <row r="5" ht="93.75" customHeight="1" s="2">
      <c r="A5" s="23" t="inlineStr">
        <is>
          <t>削除(Del)</t>
        </is>
      </c>
      <c r="B5" s="1" t="inlineStr">
        <is>
          <t>【照会】画面の場合
・【仮受金消込入力削除】画面へ遷移する。
【削除】画面の場合
・該当データを削除更新する。
・削除更新後、【仮受金消込一覧】画面へ遷移する。</t>
        </is>
      </c>
    </row>
    <row r="6">
      <c r="A6" s="23" t="inlineStr">
        <is>
          <t>新規(Home)</t>
        </is>
      </c>
      <c r="B6" s="1" t="inlineStr">
        <is>
          <t>・【仮受金消込入力登録】画面へ遷移する。</t>
        </is>
      </c>
    </row>
    <row r="7" ht="56.25" customHeight="1" s="2">
      <c r="A7" s="23" t="inlineStr">
        <is>
          <t>戻る(F9)</t>
        </is>
      </c>
      <c r="B7" s="1" t="inlineStr">
        <is>
          <t>・【仮受金一覧】画面から遷移してきた場合は、【仮受金一覧】画面に遷移する。
・上記以外の場合は、【仮受金消込一覧】画面に遷移する。</t>
        </is>
      </c>
    </row>
  </sheetData>
  <pageMargins left="0.75" right="0.75" top="1" bottom="1" header="0.5" footer="0.5"/>
</worksheet>
</file>

<file path=xl/worksheets/sheet32.xml><?xml version="1.0" encoding="utf-8"?>
<worksheet xmlns="http://schemas.openxmlformats.org/spreadsheetml/2006/main">
  <sheetPr>
    <tabColor theme="4"/>
    <outlinePr summaryBelow="1" summaryRight="1"/>
    <pageSetUpPr/>
  </sheetPr>
  <dimension ref="A1:B4"/>
  <sheetViews>
    <sheetView workbookViewId="0">
      <selection activeCell="B20" sqref="B20"/>
    </sheetView>
  </sheetViews>
  <sheetFormatPr baseColWidth="8" defaultRowHeight="18.75"/>
  <cols>
    <col width="9" customWidth="1" style="23" min="1" max="1"/>
    <col width="66.6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消込</t>
        </is>
      </c>
      <c r="B3" s="1" t="inlineStr">
        <is>
          <t>・明細情報を対象として、【仮受金消込入力登録】画面へ遷移する。</t>
        </is>
      </c>
    </row>
    <row r="4">
      <c r="A4" s="23" t="inlineStr">
        <is>
          <t>代理受領</t>
        </is>
      </c>
      <c r="B4" s="1" t="inlineStr">
        <is>
          <t>・明細情報を対象として、【代理受領入力登録】画面へ遷移する。</t>
        </is>
      </c>
    </row>
  </sheetData>
  <pageMargins left="0.75" right="0.75" top="1" bottom="1" header="0.5" footer="0.5"/>
</worksheet>
</file>

<file path=xl/worksheets/sheet33.xml><?xml version="1.0" encoding="utf-8"?>
<worksheet xmlns="http://schemas.openxmlformats.org/spreadsheetml/2006/main">
  <sheetPr>
    <tabColor theme="4"/>
    <outlinePr summaryBelow="1" summaryRight="1"/>
    <pageSetUpPr/>
  </sheetPr>
  <dimension ref="A1:B3"/>
  <sheetViews>
    <sheetView workbookViewId="0">
      <selection activeCell="B16" sqref="B16"/>
    </sheetView>
  </sheetViews>
  <sheetFormatPr baseColWidth="8" defaultRowHeight="18.75"/>
  <cols>
    <col width="9" customWidth="1" style="23" min="1" max="1"/>
    <col width="54.1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追加</t>
        </is>
      </c>
      <c r="B3" s="1" t="inlineStr">
        <is>
          <t>・選択チェックされた仮受金情報を呼び出し元画面に設定して画面を閉じる</t>
        </is>
      </c>
    </row>
  </sheetData>
  <pageMargins left="0.75" right="0.75" top="1" bottom="1" header="0.5" footer="0.5"/>
</worksheet>
</file>

<file path=xl/worksheets/sheet34.xml><?xml version="1.0" encoding="utf-8"?>
<worksheet xmlns="http://schemas.openxmlformats.org/spreadsheetml/2006/main">
  <sheetPr>
    <tabColor theme="4"/>
    <outlinePr summaryBelow="1" summaryRight="1"/>
    <pageSetUpPr/>
  </sheetPr>
  <dimension ref="A1:B3"/>
  <sheetViews>
    <sheetView workbookViewId="0">
      <selection activeCell="A2" sqref="A2"/>
    </sheetView>
  </sheetViews>
  <sheetFormatPr baseColWidth="8" defaultRowHeight="18.75"/>
  <cols>
    <col width="9" customWidth="1" style="23" min="1" max="1"/>
    <col width="59.125" customWidth="1" style="1" min="2" max="2"/>
    <col width="9" customWidth="1" style="23" min="3" max="16384"/>
  </cols>
  <sheetData>
    <row r="1">
      <c r="A1" s="23" t="inlineStr">
        <is>
          <t>ボタン名</t>
        </is>
      </c>
      <c r="B1" s="1" t="inlineStr">
        <is>
          <t>説明</t>
        </is>
      </c>
    </row>
    <row r="2" ht="36" customHeight="1" s="2">
      <c r="A2" s="23" t="inlineStr">
        <is>
          <t>申請(F8)</t>
        </is>
      </c>
      <c r="B2" s="1" t="inlineStr">
        <is>
          <t>・ワークフロー申請処理を行い、仮受金消込入力照会画面へ遷移する。</t>
        </is>
      </c>
    </row>
    <row r="3">
      <c r="A3" s="23" t="inlineStr">
        <is>
          <t>戻る(F9)</t>
        </is>
      </c>
      <c r="B3" s="1" t="inlineStr">
        <is>
          <t>・【仮受金消込一覧】画面に遷移する。</t>
        </is>
      </c>
    </row>
  </sheetData>
  <pageMargins left="0.75" right="0.75" top="1" bottom="1" header="0.5" footer="0.5"/>
</worksheet>
</file>

<file path=xl/worksheets/sheet35.xml><?xml version="1.0" encoding="utf-8"?>
<worksheet xmlns="http://schemas.openxmlformats.org/spreadsheetml/2006/main">
  <sheetPr codeName="Sheet560">
    <tabColor theme="4"/>
    <outlinePr summaryBelow="1" summaryRight="1"/>
    <pageSetUpPr/>
  </sheetPr>
  <dimension ref="A1:B4"/>
  <sheetViews>
    <sheetView workbookViewId="0">
      <selection activeCell="B5" sqref="B5"/>
    </sheetView>
  </sheetViews>
  <sheetFormatPr baseColWidth="8" defaultRowHeight="18.75"/>
  <cols>
    <col width="16.25" bestFit="1" customWidth="1" style="2" min="1" max="1"/>
    <col width="64.875" customWidth="1" style="1" min="2" max="2"/>
  </cols>
  <sheetData>
    <row r="1">
      <c r="A1" s="23" t="inlineStr">
        <is>
          <t>ボタン名</t>
        </is>
      </c>
      <c r="B1" s="1" t="inlineStr">
        <is>
          <t>説明</t>
        </is>
      </c>
    </row>
    <row r="2">
      <c r="A2" s="23" t="inlineStr">
        <is>
          <t>申請(F8)</t>
        </is>
      </c>
      <c r="B2" s="1" t="inlineStr">
        <is>
          <t>・ワークフロー申請処理を行い、【照会】画面へ遷移する。</t>
        </is>
      </c>
    </row>
    <row r="3">
      <c r="A3" s="23" t="inlineStr">
        <is>
          <t>戻る(F9)</t>
        </is>
      </c>
      <c r="B3" s="1" t="inlineStr">
        <is>
          <t>・【仮受金一覧】画面へ遷移する。</t>
        </is>
      </c>
    </row>
    <row r="4">
      <c r="A4" s="23" t="inlineStr">
        <is>
          <t>代理受領伝票番号</t>
        </is>
      </c>
      <c r="B4" s="1" t="inlineStr">
        <is>
          <t>・リンクをクリックした明細を対象として、【照会】画面へ遷移する。</t>
        </is>
      </c>
    </row>
  </sheetData>
  <pageMargins left="0.75" right="0.75" top="1" bottom="1" header="0.5" footer="0.5"/>
</worksheet>
</file>

<file path=xl/worksheets/sheet36.xml><?xml version="1.0" encoding="utf-8"?>
<worksheet xmlns="http://schemas.openxmlformats.org/spreadsheetml/2006/main">
  <sheetPr codeName="Sheet561">
    <tabColor theme="4"/>
    <outlinePr summaryBelow="1" summaryRight="1"/>
    <pageSetUpPr/>
  </sheetPr>
  <dimension ref="A1:B4"/>
  <sheetViews>
    <sheetView topLeftCell="A4" workbookViewId="0">
      <selection activeCell="B15" sqref="B15:B18"/>
    </sheetView>
  </sheetViews>
  <sheetFormatPr baseColWidth="8" defaultRowHeight="18.75"/>
  <cols>
    <col width="16.25" bestFit="1" customWidth="1" style="2" min="1" max="1"/>
    <col width="60.125" customWidth="1" style="1" min="2" max="2"/>
  </cols>
  <sheetData>
    <row r="1">
      <c r="A1" s="23" t="inlineStr">
        <is>
          <t>ボタン名</t>
        </is>
      </c>
      <c r="B1" s="1" t="inlineStr">
        <is>
          <t>説明</t>
        </is>
      </c>
    </row>
    <row r="2" ht="36" customHeight="1" s="2">
      <c r="A2" s="23" t="inlineStr">
        <is>
          <t>モニタリスト出力</t>
        </is>
      </c>
      <c r="B2" s="1" t="inlineStr">
        <is>
          <t>・表示データに関するモニタリストをPDF形式で出力する。
・出力状況を更新する。</t>
        </is>
      </c>
    </row>
    <row r="3" ht="36" customHeight="1" s="2">
      <c r="A3" s="23" t="inlineStr">
        <is>
          <t>引戻</t>
        </is>
      </c>
      <c r="B3" s="1" t="inlineStr">
        <is>
          <t>・引戻を行う。
・ワークフロー引戻処理を行い、【仮受金一覧】画面へ遷移する。</t>
        </is>
      </c>
    </row>
    <row r="4">
      <c r="A4" s="23" t="inlineStr">
        <is>
          <t>戻る(F9)</t>
        </is>
      </c>
      <c r="B4" s="1" t="inlineStr">
        <is>
          <t>・【仮受金一覧】画面へ遷移する。</t>
        </is>
      </c>
    </row>
  </sheetData>
  <pageMargins left="0.75" right="0.75" top="1" bottom="1" header="0.5" footer="0.5"/>
</worksheet>
</file>

<file path=xl/worksheets/sheet37.xml><?xml version="1.0" encoding="utf-8"?>
<worksheet xmlns="http://schemas.openxmlformats.org/spreadsheetml/2006/main">
  <sheetPr>
    <tabColor theme="4"/>
    <outlinePr summaryBelow="1" summaryRight="1"/>
    <pageSetUpPr/>
  </sheetPr>
  <dimension ref="A1:B4"/>
  <sheetViews>
    <sheetView workbookViewId="0">
      <selection activeCell="B6" sqref="B6"/>
    </sheetView>
  </sheetViews>
  <sheetFormatPr baseColWidth="8" defaultRowHeight="18.75"/>
  <cols>
    <col width="10.375" bestFit="1" customWidth="1" style="23" min="1" max="1"/>
    <col width="73.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消込</t>
        </is>
      </c>
      <c r="B3" s="1" t="inlineStr">
        <is>
          <t>・仮受入金消込画面の【登録】画面に遷移する。</t>
        </is>
      </c>
    </row>
    <row r="4">
      <c r="A4" s="23" t="inlineStr">
        <is>
          <t>請求書番号</t>
        </is>
      </c>
      <c r="B4" s="1" t="inlineStr">
        <is>
          <t>・リンクをクリックした明細を対象として、【請求消込照会】画面へ遷移する。</t>
        </is>
      </c>
    </row>
  </sheetData>
  <pageMargins left="0.75" right="0.75" top="1" bottom="1" header="0.5" footer="0.5"/>
</worksheet>
</file>

<file path=xl/worksheets/sheet38.xml><?xml version="1.0" encoding="utf-8"?>
<worksheet xmlns="http://schemas.openxmlformats.org/spreadsheetml/2006/main">
  <sheetPr>
    <tabColor theme="4"/>
    <outlinePr summaryBelow="1" summaryRight="1"/>
    <pageSetUpPr/>
  </sheetPr>
  <dimension ref="A1:B4"/>
  <sheetViews>
    <sheetView workbookViewId="0">
      <selection activeCell="B15" sqref="B15"/>
    </sheetView>
  </sheetViews>
  <sheetFormatPr baseColWidth="8" defaultRowHeight="18.75"/>
  <cols>
    <col width="12.375" bestFit="1" customWidth="1" style="23" min="1" max="1"/>
    <col width="57.125" customWidth="1" style="1" min="2" max="2"/>
    <col width="9" customWidth="1" style="23" min="3" max="16384"/>
  </cols>
  <sheetData>
    <row r="1">
      <c r="A1" s="23" t="inlineStr">
        <is>
          <t>ボタン名</t>
        </is>
      </c>
      <c r="B1" s="1" t="inlineStr">
        <is>
          <t>説明</t>
        </is>
      </c>
    </row>
    <row r="2">
      <c r="A2" s="23" t="inlineStr">
        <is>
          <t>戻る(F9)</t>
        </is>
      </c>
      <c r="B2" s="1" t="inlineStr">
        <is>
          <t>・【請求消込照会一覧】画面に遷移する</t>
        </is>
      </c>
    </row>
    <row r="3" ht="36" customHeight="1" s="2">
      <c r="A3" s="23" t="inlineStr">
        <is>
          <t>入金伝票番号</t>
        </is>
      </c>
      <c r="B3" s="1" t="inlineStr">
        <is>
          <t>・リンクをクリックした入金伝票番号に対する入金入力モニタリストをPDF形式で出力する。</t>
        </is>
      </c>
    </row>
    <row r="4" ht="36" customHeight="1" s="2">
      <c r="A4" s="23" t="inlineStr">
        <is>
          <t>消込伝票番号</t>
        </is>
      </c>
      <c r="B4" s="1" t="inlineStr">
        <is>
          <t>・リンクをクリックした消込伝票番号に対する仮受金消込モニタリストをPDF形式で出力する。</t>
        </is>
      </c>
    </row>
  </sheetData>
  <pageMargins left="0.75" right="0.75" top="1" bottom="1" header="0.5" footer="0.5"/>
</worksheet>
</file>

<file path=xl/worksheets/sheet39.xml><?xml version="1.0" encoding="utf-8"?>
<worksheet xmlns="http://schemas.openxmlformats.org/spreadsheetml/2006/main">
  <sheetPr>
    <tabColor theme="4"/>
    <outlinePr summaryBelow="1" summaryRight="1"/>
    <pageSetUpPr/>
  </sheetPr>
  <dimension ref="A1:B5"/>
  <sheetViews>
    <sheetView workbookViewId="0">
      <selection activeCell="B8" sqref="B8"/>
    </sheetView>
  </sheetViews>
  <sheetFormatPr baseColWidth="8" defaultRowHeight="18.75"/>
  <cols>
    <col width="18.25" bestFit="1" customWidth="1" style="23" min="1" max="1"/>
    <col width="7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回収遅延リスト出力</t>
        </is>
      </c>
      <c r="B3" s="1" t="inlineStr">
        <is>
          <t>・画面検索条件をもとに、回収遅延リストを出力する。</t>
        </is>
      </c>
    </row>
    <row r="4">
      <c r="A4" s="23" t="inlineStr">
        <is>
          <t>コメント登録</t>
        </is>
      </c>
      <c r="B4" s="1" t="inlineStr">
        <is>
          <t>・コメントを登録し、【一覧】画面を再表示する。</t>
        </is>
      </c>
    </row>
    <row r="5">
      <c r="A5" s="23" t="inlineStr">
        <is>
          <t>完了報告メール送信</t>
        </is>
      </c>
      <c r="B5" s="1" t="inlineStr">
        <is>
          <t>・メール送信先に設定されている宛先に対し、メールを送信する。</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G9" sqref="G9"/>
    </sheetView>
  </sheetViews>
  <sheetFormatPr baseColWidth="8" defaultColWidth="8.625" defaultRowHeight="18.75"/>
  <cols>
    <col width="16.25" bestFit="1" customWidth="1" style="23" min="1" max="1"/>
    <col width="77.25" bestFit="1" customWidth="1" style="23" min="2" max="2"/>
    <col width="16.25" bestFit="1" customWidth="1" style="23" min="3" max="3"/>
    <col width="8.625" customWidth="1" style="23" min="4" max="5"/>
    <col width="8.625" customWidth="1" style="23" min="6" max="16384"/>
  </cols>
  <sheetData>
    <row r="1">
      <c r="A1" s="23" t="inlineStr">
        <is>
          <t>作業項目</t>
        </is>
      </c>
      <c r="B1" s="23" t="inlineStr">
        <is>
          <t>作業内容</t>
        </is>
      </c>
      <c r="C1" s="23" t="inlineStr">
        <is>
          <t>画面名</t>
        </is>
      </c>
    </row>
    <row r="2">
      <c r="A2" s="23" t="inlineStr">
        <is>
          <t>受注一覧の確認</t>
        </is>
      </c>
      <c r="B2" s="23" t="inlineStr">
        <is>
          <t>各合材工場の受注担当者が、工事部署からの合材・廃材オーダの受注状況を確認する。</t>
        </is>
      </c>
      <c r="C2" s="23" t="inlineStr">
        <is>
          <t>受注一覧照会</t>
        </is>
      </c>
    </row>
    <row r="3">
      <c r="A3" s="23" t="inlineStr">
        <is>
          <t>出荷オーダの登録</t>
        </is>
      </c>
      <c r="B3" s="23" t="inlineStr">
        <is>
          <t>確認した受注情報を基に後続業務の出荷オーダ入力を行う。</t>
        </is>
      </c>
      <c r="C3" s="23" t="inlineStr">
        <is>
          <t>出荷オーダの登録</t>
        </is>
      </c>
    </row>
    <row r="4">
      <c r="A4" s="23" t="inlineStr">
        <is>
          <t>・・・・</t>
        </is>
      </c>
      <c r="B4" s="23" t="inlineStr">
        <is>
          <t>・・・</t>
        </is>
      </c>
      <c r="C4" s="23" t="inlineStr">
        <is>
          <t>・・・</t>
        </is>
      </c>
    </row>
  </sheetData>
  <pageMargins left="0.7" right="0.7" top="0.75" bottom="0.75" header="0.3" footer="0.3"/>
</worksheet>
</file>

<file path=xl/worksheets/sheet40.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23" min="1" max="1"/>
    <col width="42.875" customWidth="1" style="1" min="2" max="2"/>
    <col width="9" customWidth="1" style="23" min="3" max="16384"/>
  </cols>
  <sheetData>
    <row r="1">
      <c r="A1" s="23" t="inlineStr">
        <is>
          <t>ボタン名</t>
        </is>
      </c>
      <c r="B1" s="1" t="inlineStr">
        <is>
          <t>説明</t>
        </is>
      </c>
    </row>
    <row r="2" ht="37.5" customHeight="1" s="2">
      <c r="A2" s="23" t="inlineStr">
        <is>
          <t>登録(F8)</t>
        </is>
      </c>
      <c r="B2" s="1" t="inlineStr">
        <is>
          <t>・情報を登録し、【回収遅延管理一覧】画面へ遷移する。</t>
        </is>
      </c>
    </row>
  </sheetData>
  <pageMargins left="0.75" right="0.75" top="1" bottom="1" header="0.5" footer="0.5"/>
</worksheet>
</file>

<file path=xl/worksheets/sheet41.xml><?xml version="1.0" encoding="utf-8"?>
<worksheet xmlns="http://schemas.openxmlformats.org/spreadsheetml/2006/main">
  <sheetPr codeName="Sheet566">
    <tabColor theme="4"/>
    <outlinePr summaryBelow="1" summaryRight="1"/>
    <pageSetUpPr/>
  </sheetPr>
  <dimension ref="A1:B6"/>
  <sheetViews>
    <sheetView workbookViewId="0">
      <selection activeCell="B5" sqref="B5"/>
    </sheetView>
  </sheetViews>
  <sheetFormatPr baseColWidth="8" defaultRowHeight="18.75"/>
  <cols>
    <col width="16.875" bestFit="1" customWidth="1" style="2" min="1" max="1"/>
    <col width="49.625" customWidth="1" style="1" min="2" max="2"/>
  </cols>
  <sheetData>
    <row r="1">
      <c r="A1" s="23" t="inlineStr">
        <is>
          <t>ボタン名</t>
        </is>
      </c>
      <c r="B1" s="1" t="inlineStr">
        <is>
          <t>説明</t>
        </is>
      </c>
    </row>
    <row r="2" ht="36" customHeight="1" s="2">
      <c r="A2" s="23" t="inlineStr">
        <is>
          <t>検索(F2)</t>
        </is>
      </c>
      <c r="B2" s="1" t="inlineStr">
        <is>
          <t>・検索条件を入力し、検索結果を一覧で表示する。</t>
        </is>
      </c>
    </row>
    <row r="3">
      <c r="A3" s="23" t="inlineStr">
        <is>
          <t>新規(Home)</t>
        </is>
      </c>
      <c r="B3" s="1" t="inlineStr">
        <is>
          <t>・【不良債権マスタ登録】画面へ遷移する。</t>
        </is>
      </c>
    </row>
    <row r="4" ht="36" customHeight="1" s="2">
      <c r="A4" s="23" t="inlineStr">
        <is>
          <t>登録票出力</t>
        </is>
      </c>
      <c r="B4" s="1" t="inlineStr">
        <is>
          <t>・画面一覧上で選択された明細データに関する登録票をPDF形式で出力する。</t>
        </is>
      </c>
    </row>
    <row r="5" ht="36" customHeight="1" s="2">
      <c r="A5" s="23" t="inlineStr">
        <is>
          <t>編集(##modify##)</t>
        </is>
      </c>
      <c r="B5" s="1" t="inlineStr">
        <is>
          <t>・【編集(##modify##)】ボタンを押した明細を対象として、【不良債権マスタ修正】画面へ遷移する。</t>
        </is>
      </c>
    </row>
    <row r="6" ht="36" customHeight="1" s="2">
      <c r="A6" s="23" t="inlineStr">
        <is>
          <t>整理番号</t>
        </is>
      </c>
      <c r="B6" s="1" t="inlineStr">
        <is>
          <t>・リンクをクリックした明細を対象に、【不良債権マスタ照会】画面へ遷移する。</t>
        </is>
      </c>
    </row>
  </sheetData>
  <pageMargins left="0.75" right="0.75" top="1" bottom="1" header="0.5" footer="0.5"/>
</worksheet>
</file>

<file path=xl/worksheets/sheet42.xml><?xml version="1.0" encoding="utf-8"?>
<worksheet xmlns="http://schemas.openxmlformats.org/spreadsheetml/2006/main">
  <sheetPr codeName="Sheet567">
    <tabColor theme="4"/>
    <outlinePr summaryBelow="1" summaryRight="1"/>
    <pageSetUpPr/>
  </sheetPr>
  <dimension ref="A1:B4"/>
  <sheetViews>
    <sheetView workbookViewId="0">
      <selection activeCell="B5" sqref="B5"/>
    </sheetView>
  </sheetViews>
  <sheetFormatPr baseColWidth="8" defaultRowHeight="18.75"/>
  <cols>
    <col width="63.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・【不良債権マスタ照会】画面へ遷移する。</t>
        </is>
      </c>
    </row>
    <row r="4">
      <c r="A4" s="23" t="inlineStr">
        <is>
          <t>戻る(F9)</t>
        </is>
      </c>
      <c r="B4" s="1" t="inlineStr">
        <is>
          <t>・【不良債権マスタ一覧】画面へ遷移する。</t>
        </is>
      </c>
    </row>
  </sheetData>
  <pageMargins left="0.75" right="0.75" top="1" bottom="1" header="0.5" footer="0.5"/>
</worksheet>
</file>

<file path=xl/worksheets/sheet43.xml><?xml version="1.0" encoding="utf-8"?>
<worksheet xmlns="http://schemas.openxmlformats.org/spreadsheetml/2006/main">
  <sheetPr codeName="Sheet568">
    <tabColor theme="4"/>
    <outlinePr summaryBelow="1" summaryRight="1"/>
    <pageSetUpPr/>
  </sheetPr>
  <dimension ref="A1:B5"/>
  <sheetViews>
    <sheetView workbookViewId="0">
      <selection activeCell="B6" sqref="B6"/>
    </sheetView>
  </sheetViews>
  <sheetFormatPr baseColWidth="8" defaultRowHeight="18.75"/>
  <cols>
    <col width="11.375" bestFit="1" customWidth="1" style="2" min="1" max="1"/>
    <col width="57.625" customWidth="1" style="1" min="2" max="2"/>
  </cols>
  <sheetData>
    <row r="1">
      <c r="A1" s="23" t="inlineStr">
        <is>
          <t>ボタン名</t>
        </is>
      </c>
      <c r="B1" s="1" t="inlineStr">
        <is>
          <t>説明</t>
        </is>
      </c>
    </row>
    <row r="2">
      <c r="A2" s="23" t="inlineStr">
        <is>
          <t>登録票出力</t>
        </is>
      </c>
      <c r="B2" s="1" t="inlineStr">
        <is>
          <t>・表示中の明細データに関する登録票をPDF形式で出力する。</t>
        </is>
      </c>
    </row>
    <row r="3">
      <c r="A3" s="23" t="inlineStr">
        <is>
          <t>編集(F7)</t>
        </is>
      </c>
      <c r="B3" s="1" t="inlineStr">
        <is>
          <t>・【不良債権マスタ修正】画面へ遷移する。</t>
        </is>
      </c>
    </row>
    <row r="4">
      <c r="A4" s="23" t="inlineStr">
        <is>
          <t>新規(Home)</t>
        </is>
      </c>
      <c r="B4" s="1" t="inlineStr">
        <is>
          <t>・【不良債権マスタ登録】画面へ遷移する。</t>
        </is>
      </c>
    </row>
    <row r="5">
      <c r="A5" s="23" t="inlineStr">
        <is>
          <t>戻る(F9)</t>
        </is>
      </c>
      <c r="B5" s="1" t="inlineStr">
        <is>
          <t>・【不良債権マスタ一覧】画面に遷移する。</t>
        </is>
      </c>
    </row>
  </sheetData>
  <pageMargins left="0.75" right="0.75" top="1" bottom="1" header="0.5" footer="0.5"/>
</worksheet>
</file>

<file path=xl/worksheets/sheet44.xml><?xml version="1.0" encoding="utf-8"?>
<worksheet xmlns="http://schemas.openxmlformats.org/spreadsheetml/2006/main">
  <sheetPr codeName="Sheet569">
    <tabColor theme="4"/>
    <outlinePr summaryBelow="1" summaryRight="1"/>
    <pageSetUpPr/>
  </sheetPr>
  <dimension ref="A1:B3"/>
  <sheetViews>
    <sheetView workbookViewId="0">
      <selection activeCell="B13" sqref="B13"/>
    </sheetView>
  </sheetViews>
  <sheetFormatPr baseColWidth="8" defaultRowHeight="18.75"/>
  <cols>
    <col width="18.25" bestFit="1" customWidth="1" style="2" min="1" max="1"/>
    <col width="45.125" customWidth="1" style="1" min="2" max="2"/>
  </cols>
  <sheetData>
    <row r="1">
      <c r="A1" s="23" t="inlineStr">
        <is>
          <t>ボタン名</t>
        </is>
      </c>
      <c r="B1" s="1" t="inlineStr">
        <is>
          <t>説明</t>
        </is>
      </c>
    </row>
    <row r="2">
      <c r="A2" s="23" t="inlineStr">
        <is>
          <t>残高表出力(EXCEL)</t>
        </is>
      </c>
      <c r="B2" s="1" t="inlineStr">
        <is>
          <t>・一覧表をExcel形式で出力する</t>
        </is>
      </c>
    </row>
    <row r="3">
      <c r="A3" s="23" t="inlineStr">
        <is>
          <t>残高表出力(CSV)</t>
        </is>
      </c>
      <c r="B3" s="1" t="inlineStr">
        <is>
          <t>・一覧表をCSV形式で出力する</t>
        </is>
      </c>
    </row>
  </sheetData>
  <pageMargins left="0.75" right="0.75" top="1" bottom="1" header="0.5" footer="0.5"/>
</worksheet>
</file>

<file path=xl/worksheets/sheet45.xml><?xml version="1.0" encoding="utf-8"?>
<worksheet xmlns="http://schemas.openxmlformats.org/spreadsheetml/2006/main">
  <sheetPr>
    <tabColor theme="4"/>
    <outlinePr summaryBelow="1" summaryRight="1"/>
    <pageSetUpPr/>
  </sheetPr>
  <dimension ref="A1:B7"/>
  <sheetViews>
    <sheetView workbookViewId="0">
      <selection activeCell="B8" sqref="B8"/>
    </sheetView>
  </sheetViews>
  <sheetFormatPr baseColWidth="8" defaultRowHeight="18.75"/>
  <cols>
    <col width="26.125" bestFit="1" customWidth="1" style="23" min="1" max="1"/>
    <col width="45.125" customWidth="1" style="1" min="2" max="2"/>
    <col width="9" customWidth="1" style="23" min="3" max="16384"/>
  </cols>
  <sheetData>
    <row r="1">
      <c r="A1" s="1" t="inlineStr">
        <is>
          <t>ボタン名</t>
        </is>
      </c>
      <c r="B1" s="1" t="inlineStr">
        <is>
          <t>説明</t>
        </is>
      </c>
    </row>
    <row r="2" ht="36" customHeight="1" s="2">
      <c r="A2" s="23" t="inlineStr">
        <is>
          <t>工事代金管理台帳</t>
        </is>
      </c>
      <c r="B2" s="1" t="inlineStr">
        <is>
          <t>・部署と対象年月を元に工事代金管理台帳をPDF形式で出力する。</t>
        </is>
      </c>
    </row>
    <row r="3" ht="36" customHeight="1" s="2">
      <c r="A3" s="23" t="inlineStr">
        <is>
          <t>売掛金管理台帳</t>
        </is>
      </c>
      <c r="B3" s="1" t="inlineStr">
        <is>
          <t>・部署と対象年月を元に売掛金管理台帳をPDF形式で出力する。</t>
        </is>
      </c>
    </row>
    <row r="4" ht="36" customHeight="1" s="2">
      <c r="A4" s="23" t="inlineStr">
        <is>
          <t>その他請求債権管理台帳</t>
        </is>
      </c>
      <c r="B4" s="1" t="inlineStr">
        <is>
          <t>・部署と対象年月を元にその他請求債権管理台帳をPDF形式で出力する。</t>
        </is>
      </c>
    </row>
    <row r="5" ht="36" customHeight="1" s="2">
      <c r="A5" s="23" t="inlineStr">
        <is>
          <t>工事代金速報データリスト</t>
        </is>
      </c>
      <c r="B5" s="1" t="inlineStr">
        <is>
          <t>・部署を元に工事代金速報データリストをExcel形式で出力する。</t>
        </is>
      </c>
    </row>
    <row r="6" ht="36" customHeight="1" s="2">
      <c r="A6" s="23" t="inlineStr">
        <is>
          <t>売掛金速報データリスト</t>
        </is>
      </c>
      <c r="B6" s="1" t="inlineStr">
        <is>
          <t>・部署を元に売掛金速報データリストをExcel形式で出力する。</t>
        </is>
      </c>
    </row>
    <row r="7" ht="36" customHeight="1" s="2">
      <c r="A7" s="23" t="inlineStr">
        <is>
          <t>その他請求速報データリスト</t>
        </is>
      </c>
      <c r="B7" s="1" t="inlineStr">
        <is>
          <t>・部署を元にその他請求速報データリストをExcel形式で出力する。</t>
        </is>
      </c>
    </row>
  </sheetData>
  <pageMargins left="0.75" right="0.75" top="1" bottom="1" header="0.5" footer="0.5"/>
</worksheet>
</file>

<file path=xl/worksheets/sheet46.xml><?xml version="1.0" encoding="utf-8"?>
<worksheet xmlns="http://schemas.openxmlformats.org/spreadsheetml/2006/main">
  <sheetPr>
    <tabColor theme="4"/>
    <outlinePr summaryBelow="1" summaryRight="1"/>
    <pageSetUpPr/>
  </sheetPr>
  <dimension ref="A1:B3"/>
  <sheetViews>
    <sheetView workbookViewId="0">
      <selection activeCell="B10" sqref="B10"/>
    </sheetView>
  </sheetViews>
  <sheetFormatPr baseColWidth="8" defaultRowHeight="18.75"/>
  <cols>
    <col width="34" bestFit="1" customWidth="1" style="23" min="1" max="1"/>
    <col width="43.125" customWidth="1" style="1" min="2" max="2"/>
    <col width="9" customWidth="1" style="23" min="3" max="16384"/>
  </cols>
  <sheetData>
    <row r="1">
      <c r="A1" s="23" t="inlineStr">
        <is>
          <t>ボタン名</t>
        </is>
      </c>
      <c r="B1" s="1" t="inlineStr">
        <is>
          <t>説明</t>
        </is>
      </c>
    </row>
    <row r="2" ht="36" customHeight="1" s="2">
      <c r="A2" s="23" t="inlineStr">
        <is>
          <t>検索(F2)</t>
        </is>
      </c>
      <c r="B2" s="1" t="inlineStr">
        <is>
          <t>・検索条件を入力し、検索結果を一覧で表示する。</t>
        </is>
      </c>
    </row>
    <row r="3" ht="72" customHeight="1" s="2">
      <c r="A3" s="23" t="inlineStr">
        <is>
          <t>受取手形チェックリスト兼受領書出力</t>
        </is>
      </c>
      <c r="B3" s="1" t="inlineStr">
        <is>
          <t>・画面一覧上で選択された明細データに関する受取手形チェックリスト兼受領書をPDF形式で出力する
・最終受領書出力者及び最終受領書出力日時を更新する</t>
        </is>
      </c>
    </row>
  </sheetData>
  <pageMargins left="0.75" right="0.75" top="1" bottom="1" header="0.5" footer="0.5"/>
</worksheet>
</file>

<file path=xl/worksheets/sheet47.xml><?xml version="1.0" encoding="utf-8"?>
<worksheet xmlns="http://schemas.openxmlformats.org/spreadsheetml/2006/main">
  <sheetPr>
    <tabColor theme="4"/>
    <outlinePr summaryBelow="1" summaryRight="1"/>
    <pageSetUpPr/>
  </sheetPr>
  <dimension ref="A1:B3"/>
  <sheetViews>
    <sheetView workbookViewId="0">
      <selection activeCell="B10" sqref="B10"/>
    </sheetView>
  </sheetViews>
  <sheetFormatPr baseColWidth="8" defaultRowHeight="18.75"/>
  <cols>
    <col width="18.25" bestFit="1" customWidth="1" style="23" min="1" max="1"/>
    <col width="42.625" customWidth="1" style="1" min="2" max="2"/>
    <col width="9" customWidth="1" style="23" min="3" max="16384"/>
  </cols>
  <sheetData>
    <row r="1">
      <c r="A1" s="23" t="inlineStr">
        <is>
          <t>ボタン名</t>
        </is>
      </c>
      <c r="B1" s="1" t="inlineStr">
        <is>
          <t>説明</t>
        </is>
      </c>
    </row>
    <row r="2" ht="36" customHeight="1" s="2">
      <c r="A2" s="23" t="inlineStr">
        <is>
          <t>検索(F2)</t>
        </is>
      </c>
      <c r="B2" s="1" t="inlineStr">
        <is>
          <t>・検索条件を入力し、検索結果を一覧で表示する。</t>
        </is>
      </c>
    </row>
    <row r="3" ht="90" customHeight="1" s="2">
      <c r="A3" s="23" t="inlineStr">
        <is>
          <t>受取手形送付状出力</t>
        </is>
      </c>
      <c r="B3" s="1" t="inlineStr">
        <is>
          <t>・画面一覧上で選択された明細データに関する受取手形送付状をPDF形式で出力する</t>
        </is>
      </c>
    </row>
  </sheetData>
  <pageMargins left="0.75" right="0.75" top="1" bottom="1" header="0.5" footer="0.5"/>
</worksheet>
</file>

<file path=xl/worksheets/sheet48.xml><?xml version="1.0" encoding="utf-8"?>
<worksheet xmlns="http://schemas.openxmlformats.org/spreadsheetml/2006/main">
  <sheetPr codeName="Sheet573">
    <tabColor theme="4"/>
    <outlinePr summaryBelow="1" summaryRight="1"/>
    <pageSetUpPr/>
  </sheetPr>
  <dimension ref="A1:B4"/>
  <sheetViews>
    <sheetView workbookViewId="0">
      <selection activeCell="B4" sqref="B4"/>
    </sheetView>
  </sheetViews>
  <sheetFormatPr baseColWidth="8" defaultRowHeight="18.75"/>
  <cols>
    <col width="20.25" bestFit="1" customWidth="1" style="2" min="1" max="1"/>
    <col width="52.6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編集(##modify##)</t>
        </is>
      </c>
      <c r="B3" s="1" t="inlineStr">
        <is>
          <t>・【編集(##modify##)】ボタンを押した明細を対象として、【受取電債等入力】画面へ遷移する。</t>
        </is>
      </c>
    </row>
    <row r="4" ht="36" customHeight="1" s="2">
      <c r="A4" s="23" t="inlineStr">
        <is>
          <t>受取電債等確認表出力</t>
        </is>
      </c>
      <c r="B4" s="1" t="inlineStr">
        <is>
          <t>・チェックボックスにて指定された明細行に対して、受取電債等確認表を出力する。</t>
        </is>
      </c>
    </row>
  </sheetData>
  <pageMargins left="0.75" right="0.75" top="1" bottom="1" header="0.5" footer="0.5"/>
</worksheet>
</file>

<file path=xl/worksheets/sheet49.xml><?xml version="1.0" encoding="utf-8"?>
<worksheet xmlns="http://schemas.openxmlformats.org/spreadsheetml/2006/main">
  <sheetPr codeName="Sheet574">
    <tabColor theme="4"/>
    <outlinePr summaryBelow="1" summaryRight="1"/>
    <pageSetUpPr/>
  </sheetPr>
  <dimension ref="A1:B5"/>
  <sheetViews>
    <sheetView workbookViewId="0">
      <selection activeCell="B5" sqref="B5"/>
    </sheetView>
  </sheetViews>
  <sheetFormatPr baseColWidth="8" defaultRowHeight="18.75"/>
  <cols>
    <col width="59.62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修正(F8)</t>
        </is>
      </c>
      <c r="B3" s="1" t="inlineStr">
        <is>
          <t>・画面を再表示する。</t>
        </is>
      </c>
    </row>
    <row r="4">
      <c r="A4" s="23" t="inlineStr">
        <is>
          <t>戻る(F9)</t>
        </is>
      </c>
      <c r="B4" s="1" t="inlineStr">
        <is>
          <t>・【受取電債等一覧】画面へ遷移する。</t>
        </is>
      </c>
    </row>
    <row r="5">
      <c r="A5" s="23" t="inlineStr">
        <is>
          <t>明細追加</t>
        </is>
      </c>
      <c r="B5" s="1" t="inlineStr">
        <is>
          <t>・明細を追加する。</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B9" sqref="B9"/>
    </sheetView>
  </sheetViews>
  <sheetFormatPr baseColWidth="8" defaultColWidth="8.625" defaultRowHeight="18.75"/>
  <cols>
    <col width="13.125" bestFit="1" customWidth="1" style="23" min="1" max="1"/>
    <col width="14.875" bestFit="1" customWidth="1" style="23" min="2" max="2"/>
    <col width="6.125" bestFit="1" customWidth="1" style="22" min="3" max="3"/>
    <col width="22" bestFit="1" customWidth="1" style="23" min="4" max="4"/>
    <col width="8.625" customWidth="1" style="23" min="5" max="6"/>
    <col width="8.625" customWidth="1" style="23" min="7" max="16384"/>
  </cols>
  <sheetData>
    <row r="1">
      <c r="A1" s="10" t="inlineStr">
        <is>
          <t>項目名</t>
        </is>
      </c>
      <c r="B1" s="10" t="inlineStr">
        <is>
          <t>項目タイプ</t>
        </is>
      </c>
      <c r="C1" s="11" t="inlineStr">
        <is>
          <t>最大長</t>
        </is>
      </c>
      <c r="D1" s="10" t="inlineStr">
        <is>
          <t>備考（区分値等）</t>
        </is>
      </c>
    </row>
    <row r="2">
      <c r="A2" s="12" t="inlineStr">
        <is>
          <t>【検索条件】</t>
        </is>
      </c>
      <c r="B2" s="12" t="n"/>
      <c r="C2" s="13" t="n"/>
      <c r="D2" s="12" t="n"/>
    </row>
    <row r="3">
      <c r="A3" s="12" t="inlineStr">
        <is>
          <t>部署「コード」</t>
        </is>
      </c>
      <c r="B3" s="12" t="inlineStr">
        <is>
          <t>文字列</t>
        </is>
      </c>
      <c r="C3" s="13" t="n">
        <v>6</v>
      </c>
      <c r="D3" s="12" t="n"/>
    </row>
    <row r="4">
      <c r="A4" s="12" t="inlineStr">
        <is>
          <t>部署「名称」</t>
        </is>
      </c>
      <c r="B4" s="12" t="inlineStr">
        <is>
          <t>文字列</t>
        </is>
      </c>
      <c r="C4" s="13" t="n">
        <v>10</v>
      </c>
      <c r="D4" s="12" t="n"/>
    </row>
    <row r="5">
      <c r="A5" s="12" t="inlineStr">
        <is>
          <t>注文区分</t>
        </is>
      </c>
      <c r="B5" s="12" t="inlineStr">
        <is>
          <t>チェックボックス</t>
        </is>
      </c>
      <c r="C5" s="13" t="inlineStr">
        <is>
          <t>ー</t>
        </is>
      </c>
      <c r="D5" s="12" t="inlineStr">
        <is>
          <t>*1:加熱出荷、*3:廃材受入</t>
        </is>
      </c>
    </row>
    <row r="6">
      <c r="A6" s="14" t="inlineStr">
        <is>
          <t>出荷予定日(F)</t>
        </is>
      </c>
      <c r="B6" s="14" t="inlineStr">
        <is>
          <t>入力テキスト</t>
        </is>
      </c>
      <c r="C6" s="15" t="n">
        <v>8</v>
      </c>
      <c r="D6" s="14" t="n"/>
    </row>
    <row r="7">
      <c r="A7" s="14" t="inlineStr">
        <is>
          <t>出荷予定日(T)</t>
        </is>
      </c>
      <c r="B7" s="14" t="inlineStr">
        <is>
          <t>入力テキスト</t>
        </is>
      </c>
      <c r="C7" s="15" t="n">
        <v>8</v>
      </c>
      <c r="D7" s="14" t="n"/>
    </row>
    <row r="8" ht="33" customHeight="1" s="2">
      <c r="A8" s="14" t="inlineStr">
        <is>
          <t>工事部署「コード」</t>
        </is>
      </c>
      <c r="B8" s="14" t="inlineStr">
        <is>
          <t>入力テキスト</t>
        </is>
      </c>
      <c r="C8" s="15" t="n">
        <v>6</v>
      </c>
      <c r="D8" s="14" t="n"/>
    </row>
    <row r="9" ht="33" customHeight="1" s="2">
      <c r="A9" s="14" t="inlineStr">
        <is>
          <t>工事部署「名称」</t>
        </is>
      </c>
      <c r="B9" s="14" t="inlineStr">
        <is>
          <t>文字列</t>
        </is>
      </c>
      <c r="C9" s="15" t="n">
        <v>10</v>
      </c>
      <c r="D9" s="14" t="n"/>
    </row>
    <row r="10" ht="33" customHeight="1" s="2">
      <c r="A10" s="14" t="inlineStr">
        <is>
          <t>製品品目「コード」</t>
        </is>
      </c>
      <c r="B10" s="14" t="inlineStr">
        <is>
          <t>入力テキスト</t>
        </is>
      </c>
      <c r="C10" s="15" t="n">
        <v>4</v>
      </c>
      <c r="D10" s="14" t="n"/>
    </row>
    <row r="11" ht="33" customHeight="1" s="2">
      <c r="A11" s="14" t="inlineStr">
        <is>
          <t>製品品目「名称」</t>
        </is>
      </c>
      <c r="B11" s="14" t="inlineStr">
        <is>
          <t>文字列</t>
        </is>
      </c>
      <c r="C11" s="15" t="n">
        <v>12</v>
      </c>
      <c r="D11" s="14" t="n"/>
    </row>
    <row r="12">
      <c r="A12" s="14" t="inlineStr">
        <is>
          <t>注文者名</t>
        </is>
      </c>
      <c r="B12" s="14" t="inlineStr">
        <is>
          <t>入力テキスト</t>
        </is>
      </c>
      <c r="C12" s="15" t="n">
        <v>21</v>
      </c>
      <c r="D12" s="14" t="n"/>
    </row>
    <row r="13">
      <c r="A13" s="14" t="inlineStr">
        <is>
          <t>出力選択</t>
        </is>
      </c>
      <c r="B13" s="14" t="inlineStr">
        <is>
          <t>チェックボックス</t>
        </is>
      </c>
      <c r="C13" s="15" t="inlineStr">
        <is>
          <t>ー</t>
        </is>
      </c>
      <c r="D13" s="14" t="n"/>
    </row>
    <row r="14">
      <c r="A14" s="14" t="inlineStr">
        <is>
          <t>既読区分</t>
        </is>
      </c>
      <c r="B14" s="14" t="inlineStr">
        <is>
          <t>チェックボックス</t>
        </is>
      </c>
      <c r="C14" s="15" t="inlineStr">
        <is>
          <t>ー</t>
        </is>
      </c>
      <c r="D14" s="14" t="inlineStr">
        <is>
          <t>*0:既読、*1:未読</t>
        </is>
      </c>
    </row>
    <row r="15">
      <c r="A15" s="14" t="inlineStr">
        <is>
          <t>表示件数</t>
        </is>
      </c>
      <c r="B15" s="14" t="inlineStr">
        <is>
          <t>コンボボックス</t>
        </is>
      </c>
      <c r="C15" s="15" t="inlineStr">
        <is>
          <t>ー</t>
        </is>
      </c>
      <c r="D15" s="14" t="n"/>
    </row>
    <row r="16">
      <c r="A16" s="14" t="inlineStr">
        <is>
          <t>検索</t>
        </is>
      </c>
      <c r="B16" s="14" t="inlineStr">
        <is>
          <t>送信ボタン</t>
        </is>
      </c>
      <c r="C16" s="15" t="inlineStr">
        <is>
          <t>ー</t>
        </is>
      </c>
      <c r="D16" s="14" t="n"/>
    </row>
    <row r="17">
      <c r="A17" s="14" t="inlineStr">
        <is>
          <t>【明細情報】</t>
        </is>
      </c>
      <c r="B17" s="14" t="n"/>
      <c r="C17" s="15" t="n"/>
      <c r="D17" s="14" t="n"/>
    </row>
    <row r="18">
      <c r="A18" s="14" t="inlineStr">
        <is>
          <t>既読</t>
        </is>
      </c>
      <c r="B18" s="14" t="inlineStr">
        <is>
          <t>チェックボックス</t>
        </is>
      </c>
      <c r="C18" s="15" t="inlineStr">
        <is>
          <t>ー</t>
        </is>
      </c>
      <c r="D18" s="14" t="n"/>
    </row>
    <row r="19">
      <c r="A19" s="14" t="inlineStr">
        <is>
          <t>オーダ番号</t>
        </is>
      </c>
      <c r="B19" s="14" t="inlineStr">
        <is>
          <t>文字列</t>
        </is>
      </c>
      <c r="C19" s="15" t="n">
        <v>10</v>
      </c>
      <c r="D19" s="14" t="n"/>
    </row>
    <row r="20">
      <c r="A20" s="14" t="inlineStr">
        <is>
          <t>受注番号</t>
        </is>
      </c>
      <c r="B20" s="14" t="inlineStr">
        <is>
          <t>リンク</t>
        </is>
      </c>
      <c r="C20" s="15" t="n">
        <v>10</v>
      </c>
      <c r="D20" s="14" t="n"/>
    </row>
    <row r="21">
      <c r="A21" s="14" t="inlineStr">
        <is>
          <t>注文区分</t>
        </is>
      </c>
      <c r="B21" s="14" t="inlineStr">
        <is>
          <t>文字列</t>
        </is>
      </c>
      <c r="C21" s="15" t="n">
        <v>4</v>
      </c>
      <c r="D21" s="14" t="n"/>
    </row>
    <row r="22">
      <c r="A22" s="14" t="inlineStr">
        <is>
          <t>出荷予定日</t>
        </is>
      </c>
      <c r="B22" s="14" t="inlineStr">
        <is>
          <t>文字列</t>
        </is>
      </c>
      <c r="C22" s="15" t="n">
        <v>8</v>
      </c>
      <c r="D22" s="14" t="n"/>
    </row>
    <row r="23">
      <c r="A23" s="14" t="inlineStr">
        <is>
          <t>製品品目略称</t>
        </is>
      </c>
      <c r="B23" s="14" t="inlineStr">
        <is>
          <t>文字列</t>
        </is>
      </c>
      <c r="C23" s="15" t="n">
        <v>12</v>
      </c>
      <c r="D23" s="14" t="n"/>
    </row>
    <row r="24">
      <c r="A24" s="14" t="inlineStr">
        <is>
          <t>注文数量</t>
        </is>
      </c>
      <c r="B24" s="14" t="inlineStr">
        <is>
          <t>文字列</t>
        </is>
      </c>
      <c r="C24" s="15" t="n">
        <v>9</v>
      </c>
      <c r="D24" s="14" t="n"/>
    </row>
    <row r="25">
      <c r="A25" s="14" t="inlineStr">
        <is>
          <t>工事部署略称</t>
        </is>
      </c>
      <c r="B25" s="14" t="inlineStr">
        <is>
          <t>文字列</t>
        </is>
      </c>
      <c r="C25" s="15" t="n">
        <v>10</v>
      </c>
      <c r="D25" s="14" t="n"/>
    </row>
    <row r="26">
      <c r="A26" s="14" t="inlineStr">
        <is>
          <t>伝票宛先名</t>
        </is>
      </c>
      <c r="B26" s="14" t="inlineStr">
        <is>
          <t>文字列</t>
        </is>
      </c>
      <c r="C26" s="15" t="n">
        <v>20</v>
      </c>
      <c r="D26" s="14" t="n"/>
    </row>
    <row r="27" ht="33" customHeight="1" s="2">
      <c r="A27" s="14" t="inlineStr">
        <is>
          <t>工事現場名（MAP確認）</t>
        </is>
      </c>
      <c r="B27" s="14" t="inlineStr">
        <is>
          <t>リンク</t>
        </is>
      </c>
      <c r="C27" s="15" t="n">
        <v>40</v>
      </c>
      <c r="D27" s="14" t="n"/>
    </row>
    <row r="28">
      <c r="A28" s="14" t="inlineStr">
        <is>
          <t>契約工事略称</t>
        </is>
      </c>
      <c r="B28" s="14" t="inlineStr">
        <is>
          <t>文字列</t>
        </is>
      </c>
      <c r="C28" s="15" t="n">
        <v>20</v>
      </c>
      <c r="D28" s="14" t="n"/>
    </row>
    <row r="29">
      <c r="A29" s="14" t="inlineStr">
        <is>
          <t>注文者名</t>
        </is>
      </c>
      <c r="B29" s="14" t="inlineStr">
        <is>
          <t>文字列</t>
        </is>
      </c>
      <c r="C29" s="15" t="n">
        <v>21</v>
      </c>
      <c r="D29" s="14" t="n"/>
    </row>
    <row r="30">
      <c r="A30" s="14" t="inlineStr">
        <is>
          <t>注文者連絡先</t>
        </is>
      </c>
      <c r="B30" s="14" t="inlineStr">
        <is>
          <t>文字列</t>
        </is>
      </c>
      <c r="C30" s="15" t="n">
        <v>15</v>
      </c>
      <c r="D30" s="14" t="n"/>
    </row>
    <row r="31">
      <c r="A31" s="14" t="inlineStr">
        <is>
          <t>受渡区分</t>
        </is>
      </c>
      <c r="B31" s="14" t="inlineStr">
        <is>
          <t>文字列</t>
        </is>
      </c>
      <c r="C31" s="15" t="n">
        <v>6</v>
      </c>
      <c r="D31" s="14" t="n"/>
    </row>
    <row r="32">
      <c r="A32" s="14" t="inlineStr">
        <is>
          <t>車種区分</t>
        </is>
      </c>
      <c r="B32" s="14" t="inlineStr">
        <is>
          <t>文字列</t>
        </is>
      </c>
      <c r="C32" s="15" t="n">
        <v>3</v>
      </c>
      <c r="D32" s="14" t="n"/>
    </row>
    <row r="33">
      <c r="A33" s="14" t="inlineStr">
        <is>
          <t>現着開始時刻</t>
        </is>
      </c>
      <c r="B33" s="14" t="inlineStr">
        <is>
          <t>文字列</t>
        </is>
      </c>
      <c r="C33" s="15" t="n">
        <v>4</v>
      </c>
      <c r="D33" s="14" t="n"/>
    </row>
    <row r="34">
      <c r="A34" s="14" t="inlineStr">
        <is>
          <t>現着終了時刻</t>
        </is>
      </c>
      <c r="B34" s="14" t="inlineStr">
        <is>
          <t>文字列</t>
        </is>
      </c>
      <c r="C34" s="15" t="n">
        <v>4</v>
      </c>
      <c r="D34" s="14" t="n"/>
    </row>
    <row r="35" ht="33" customHeight="1" s="2">
      <c r="A35" s="14" t="inlineStr">
        <is>
          <t>注文日時（年月日）</t>
        </is>
      </c>
      <c r="B35" s="14" t="inlineStr">
        <is>
          <t>文字列</t>
        </is>
      </c>
      <c r="C35" s="15" t="n">
        <v>8</v>
      </c>
      <c r="D35" s="14" t="n"/>
    </row>
    <row r="36" ht="33" customHeight="1" s="2">
      <c r="A36" s="14" t="inlineStr">
        <is>
          <t>注文日時（時分）</t>
        </is>
      </c>
      <c r="B36" s="14" t="inlineStr">
        <is>
          <t>文字列</t>
        </is>
      </c>
      <c r="C36" s="15" t="n">
        <v>4</v>
      </c>
      <c r="D36" s="14" t="n"/>
    </row>
    <row r="37">
      <c r="A37" s="14" t="inlineStr">
        <is>
          <t>製品品目コード</t>
        </is>
      </c>
      <c r="B37" s="14" t="inlineStr">
        <is>
          <t>文字列</t>
        </is>
      </c>
      <c r="C37" s="15" t="n">
        <v>4</v>
      </c>
      <c r="D37" s="14" t="n"/>
    </row>
    <row r="38">
      <c r="A38" s="14" t="inlineStr">
        <is>
          <t>工事部署コード</t>
        </is>
      </c>
      <c r="B38" s="14" t="inlineStr">
        <is>
          <t>文字列</t>
        </is>
      </c>
      <c r="C38" s="15" t="n">
        <v>6</v>
      </c>
      <c r="D38" s="14" t="n"/>
    </row>
    <row r="39">
      <c r="A39" s="14" t="inlineStr">
        <is>
          <t>契約工事コード</t>
        </is>
      </c>
      <c r="B39" s="14" t="inlineStr">
        <is>
          <t>文字列</t>
        </is>
      </c>
      <c r="C39" s="15" t="n">
        <v>8</v>
      </c>
      <c r="D39" s="14" t="n"/>
    </row>
    <row r="40">
      <c r="A40" s="14" t="inlineStr">
        <is>
          <t>注文者コード</t>
        </is>
      </c>
      <c r="B40" s="14" t="inlineStr">
        <is>
          <t>文字列</t>
        </is>
      </c>
      <c r="C40" s="15" t="n">
        <v>6</v>
      </c>
      <c r="D40" s="14" t="n"/>
    </row>
    <row r="41">
      <c r="A41" s="14" t="inlineStr">
        <is>
          <t>オーダ変更メモ</t>
        </is>
      </c>
      <c r="B41" s="14" t="inlineStr">
        <is>
          <t>文字列</t>
        </is>
      </c>
      <c r="C41" s="15" t="n">
        <v>10</v>
      </c>
      <c r="D41" s="14" t="n"/>
    </row>
  </sheetData>
  <pageMargins left="0.7" right="0.7" top="0.75" bottom="0.75" header="0.3" footer="0.3"/>
  <pageSetup orientation="portrait" paperSize="9"/>
</worksheet>
</file>

<file path=xl/worksheets/sheet50.xml><?xml version="1.0" encoding="utf-8"?>
<worksheet xmlns="http://schemas.openxmlformats.org/spreadsheetml/2006/main">
  <sheetPr codeName="Sheet575">
    <tabColor theme="4"/>
    <outlinePr summaryBelow="1" summaryRight="1"/>
    <pageSetUpPr/>
  </sheetPr>
  <dimension ref="A1:B2"/>
  <sheetViews>
    <sheetView workbookViewId="0">
      <selection activeCell="D14" sqref="D14"/>
    </sheetView>
  </sheetViews>
  <sheetFormatPr baseColWidth="8" defaultRowHeight="18.75"/>
  <cols>
    <col width="42.625" customWidth="1" style="1" min="2" max="2"/>
  </cols>
  <sheetData>
    <row r="1">
      <c r="A1" s="23" t="inlineStr">
        <is>
          <t>ボタン名</t>
        </is>
      </c>
      <c r="B1" s="1" t="inlineStr">
        <is>
          <t>説明</t>
        </is>
      </c>
    </row>
    <row r="2">
      <c r="A2" s="23" t="inlineStr">
        <is>
          <t>印刷</t>
        </is>
      </c>
      <c r="B2" s="1" t="inlineStr">
        <is>
          <t>・画面条件に関する電債等明細表を出力する。</t>
        </is>
      </c>
    </row>
  </sheetData>
  <pageMargins left="0.75" right="0.75" top="1" bottom="1" header="0.5" footer="0.5"/>
</worksheet>
</file>

<file path=xl/worksheets/sheet51.xml><?xml version="1.0" encoding="utf-8"?>
<worksheet xmlns="http://schemas.openxmlformats.org/spreadsheetml/2006/main">
  <sheetPr codeName="Sheet576">
    <tabColor theme="4"/>
    <outlinePr summaryBelow="1" summaryRight="1"/>
    <pageSetUpPr/>
  </sheetPr>
  <dimension ref="A1:B2"/>
  <sheetViews>
    <sheetView workbookViewId="0">
      <selection activeCell="D14" sqref="D14"/>
    </sheetView>
  </sheetViews>
  <sheetFormatPr baseColWidth="8" defaultRowHeight="18.75"/>
  <cols>
    <col width="50.125" customWidth="1" style="1" min="2" max="2"/>
  </cols>
  <sheetData>
    <row r="1">
      <c r="A1" s="23" t="inlineStr">
        <is>
          <t>ボタン名</t>
        </is>
      </c>
      <c r="B1" s="1" t="inlineStr">
        <is>
          <t>説明</t>
        </is>
      </c>
    </row>
    <row r="2" ht="72" customHeight="1" s="2">
      <c r="A2" s="23" t="inlineStr">
        <is>
          <t>取込</t>
        </is>
      </c>
      <c r="B2" s="1" t="inlineStr">
        <is>
          <t>・取込ファイルエラーチェック処理を行う
・ファイルの読込値をもとに手形情報を更新する
・取込エラーがあった場合はWeb21受取手形取立明細取込ログに登録し、画面に表示する</t>
        </is>
      </c>
    </row>
  </sheetData>
  <pageMargins left="0.75" right="0.75" top="1" bottom="1" header="0.5" footer="0.5"/>
</worksheet>
</file>

<file path=xl/worksheets/sheet52.xml><?xml version="1.0" encoding="utf-8"?>
<worksheet xmlns="http://schemas.openxmlformats.org/spreadsheetml/2006/main">
  <sheetPr codeName="Sheet577">
    <tabColor theme="4"/>
    <outlinePr summaryBelow="1" summaryRight="1"/>
    <pageSetUpPr/>
  </sheetPr>
  <dimension ref="A1:B7"/>
  <sheetViews>
    <sheetView workbookViewId="0">
      <selection activeCell="B13" sqref="B13"/>
    </sheetView>
  </sheetViews>
  <sheetFormatPr baseColWidth="8" defaultRowHeight="18.75"/>
  <cols>
    <col width="16.875" bestFit="1" customWidth="1" style="2" min="1" max="1"/>
    <col width="52.1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・【登録】画面へ遷移する。</t>
        </is>
      </c>
    </row>
    <row r="4" ht="36" customHeight="1" s="2">
      <c r="A4" s="23" t="inlineStr">
        <is>
          <t>編集(##modify##)</t>
        </is>
      </c>
      <c r="B4" s="1" t="inlineStr">
        <is>
          <t>・【編集(##modify##)】ボタンを押した明細を対象として、【修正】画面へ遷移する。</t>
        </is>
      </c>
    </row>
    <row r="5" ht="36" customHeight="1" s="2">
      <c r="A5" s="23" t="inlineStr">
        <is>
          <t>複写(##copy##)</t>
        </is>
      </c>
      <c r="B5" s="1" t="inlineStr">
        <is>
          <t>・【複写(##copy##)】ボタンを押した明細をコピーして、【登録】画面へ遷移する。</t>
        </is>
      </c>
    </row>
    <row r="6" ht="36" customHeight="1" s="2">
      <c r="A6" s="23" t="inlineStr">
        <is>
          <t>部署コード</t>
        </is>
      </c>
      <c r="B6" s="1" t="inlineStr">
        <is>
          <t>・リンクをクリックした明細を対象として、【照会】画面へ遷移する。</t>
        </is>
      </c>
    </row>
    <row r="7" ht="36" customHeight="1" s="2">
      <c r="A7" s="23" t="inlineStr">
        <is>
          <t>削除(##delete##)</t>
        </is>
      </c>
      <c r="B7" s="1" t="inlineStr">
        <is>
          <t>・【削除(##delete##)】ボタンを押した明細を対象として、【削除】画面へ遷移する。</t>
        </is>
      </c>
    </row>
  </sheetData>
  <pageMargins left="0.75" right="0.75" top="1" bottom="1" header="0.5" footer="0.5"/>
</worksheet>
</file>

<file path=xl/worksheets/sheet53.xml><?xml version="1.0" encoding="utf-8"?>
<worksheet xmlns="http://schemas.openxmlformats.org/spreadsheetml/2006/main">
  <sheetPr codeName="Sheet578">
    <tabColor theme="4"/>
    <outlinePr summaryBelow="1" summaryRight="1"/>
    <pageSetUpPr/>
  </sheetPr>
  <dimension ref="A1:B5"/>
  <sheetViews>
    <sheetView workbookViewId="0">
      <selection activeCell="B4" sqref="B4"/>
    </sheetView>
  </sheetViews>
  <sheetFormatPr baseColWidth="8" defaultRowHeight="18.75"/>
  <cols>
    <col width="15.375" bestFit="1" customWidth="1" style="2" min="1" max="1"/>
    <col width="60.37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・【照会】画面へ遷移する。</t>
        </is>
      </c>
    </row>
    <row r="4">
      <c r="A4" s="23" t="inlineStr">
        <is>
          <t>連続登録(Home)</t>
        </is>
      </c>
      <c r="B4" s="1" t="inlineStr">
        <is>
          <t>・画面を再表示する。</t>
        </is>
      </c>
    </row>
    <row r="5">
      <c r="A5" s="23" t="inlineStr">
        <is>
          <t>戻る(F9)</t>
        </is>
      </c>
      <c r="B5" s="1" t="inlineStr">
        <is>
          <t>・【一覧】画面に遷移する。</t>
        </is>
      </c>
    </row>
  </sheetData>
  <pageMargins left="0.75" right="0.75" top="1" bottom="1" header="0.5" footer="0.5"/>
</worksheet>
</file>

<file path=xl/worksheets/sheet54.xml><?xml version="1.0" encoding="utf-8"?>
<worksheet xmlns="http://schemas.openxmlformats.org/spreadsheetml/2006/main">
  <sheetPr codeName="Sheet579">
    <tabColor theme="4"/>
    <outlinePr summaryBelow="1" summaryRight="1"/>
    <pageSetUpPr/>
  </sheetPr>
  <dimension ref="A1:B5"/>
  <sheetViews>
    <sheetView workbookViewId="0">
      <selection activeCell="B4" sqref="B4"/>
    </sheetView>
  </sheetViews>
  <sheetFormatPr baseColWidth="8" defaultRowHeight="18.75"/>
  <cols>
    <col width="13.875" bestFit="1" customWidth="1" style="2" min="1" max="1"/>
    <col width="54" customWidth="1" style="1" min="2" max="2"/>
  </cols>
  <sheetData>
    <row r="1">
      <c r="A1" s="23" t="inlineStr">
        <is>
          <t>ボタン名</t>
        </is>
      </c>
      <c r="B1" s="1" t="inlineStr">
        <is>
          <t>説明</t>
        </is>
      </c>
    </row>
    <row r="2">
      <c r="A2" s="23" t="inlineStr">
        <is>
          <t>編集(F7)</t>
        </is>
      </c>
      <c r="B2" s="1" t="inlineStr">
        <is>
          <t>・【修正】画面へ遷移する。</t>
        </is>
      </c>
    </row>
    <row r="3" ht="75" customFormat="1" customHeight="1" s="23">
      <c r="A3" s="23" t="inlineStr">
        <is>
          <t>削除(Del)</t>
        </is>
      </c>
      <c r="B3" s="1" t="inlineStr">
        <is>
          <t>【照会】画面の場合
・【削除】画面へ遷移する。
【削除】画面の場合
・【一覧】画面へ遷移する。</t>
        </is>
      </c>
    </row>
    <row r="4">
      <c r="A4" s="23" t="inlineStr">
        <is>
          <t>新規(Home)</t>
        </is>
      </c>
      <c r="B4" s="1" t="inlineStr">
        <is>
          <t>・【登録】画面へ遷移する。</t>
        </is>
      </c>
    </row>
    <row r="5">
      <c r="A5" s="23" t="inlineStr">
        <is>
          <t>戻る(F9)</t>
        </is>
      </c>
      <c r="B5" s="1" t="inlineStr">
        <is>
          <t>・【一覧】画面へ遷移する。</t>
        </is>
      </c>
    </row>
  </sheetData>
  <pageMargins left="0.75" right="0.75" top="1" bottom="1" header="0.5" footer="0.5"/>
</worksheet>
</file>

<file path=xl/worksheets/sheet55.xml><?xml version="1.0" encoding="utf-8"?>
<worksheet xmlns="http://schemas.openxmlformats.org/spreadsheetml/2006/main">
  <sheetPr codeName="Sheet58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 min="1" max="1"/>
    <col width="48.37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・【登録】画面へ遷移する。</t>
        </is>
      </c>
    </row>
    <row r="4" ht="37.5" customHeight="1" s="2">
      <c r="A4" s="23" t="inlineStr">
        <is>
          <t>編集(##modify##)</t>
        </is>
      </c>
      <c r="B4" s="1" t="inlineStr">
        <is>
          <t>・【編集(##modify##)】ボタンを押した明細を対象として、【修正】画面へ遷移する。</t>
        </is>
      </c>
    </row>
    <row r="5" ht="36" customHeight="1" s="2">
      <c r="A5" s="23" t="inlineStr">
        <is>
          <t>複写(##copy##)</t>
        </is>
      </c>
      <c r="B5" s="1" t="inlineStr">
        <is>
          <t>・【複写(##copy##)】ボタンを押した明細をコピーして、【登録】画面へ遷移する。</t>
        </is>
      </c>
    </row>
    <row r="6" ht="36" customHeight="1" s="2">
      <c r="A6" s="23" t="inlineStr">
        <is>
          <t>部署コード</t>
        </is>
      </c>
      <c r="B6" s="1" t="inlineStr">
        <is>
          <t>・リンクをクリックした明細を対象として、【照会】画面へ遷移する。</t>
        </is>
      </c>
    </row>
    <row r="7" ht="36" customHeight="1" s="2">
      <c r="A7" s="23" t="inlineStr">
        <is>
          <t>削除(##delete##)</t>
        </is>
      </c>
      <c r="B7" s="1" t="inlineStr">
        <is>
          <t>・【削除(##delete##)】ボタンを押した明細を対象として、【削除】画面へ遷移する。</t>
        </is>
      </c>
    </row>
  </sheetData>
  <pageMargins left="0.75" right="0.75" top="1" bottom="1" header="0.5" footer="0.5"/>
</worksheet>
</file>

<file path=xl/worksheets/sheet56.xml><?xml version="1.0" encoding="utf-8"?>
<worksheet xmlns="http://schemas.openxmlformats.org/spreadsheetml/2006/main">
  <sheetPr codeName="Sheet581">
    <tabColor theme="4"/>
    <outlinePr summaryBelow="1" summaryRight="1"/>
    <pageSetUpPr/>
  </sheetPr>
  <dimension ref="A1:B6"/>
  <sheetViews>
    <sheetView workbookViewId="0">
      <selection activeCell="B7" sqref="B7"/>
    </sheetView>
  </sheetViews>
  <sheetFormatPr baseColWidth="8" defaultRowHeight="18.75"/>
  <cols>
    <col width="15.375" bestFit="1" customWidth="1" style="2" min="1" max="1"/>
    <col width="58.12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・【照会】画面へ遷移する。</t>
        </is>
      </c>
    </row>
    <row r="4">
      <c r="A4" s="23" t="inlineStr">
        <is>
          <t>連続登録(Home)</t>
        </is>
      </c>
      <c r="B4" s="1" t="inlineStr">
        <is>
          <t>・画面を再表示する。</t>
        </is>
      </c>
    </row>
    <row r="5">
      <c r="A5" s="23" t="inlineStr">
        <is>
          <t>修正(F8)</t>
        </is>
      </c>
      <c r="B5" s="1" t="inlineStr">
        <is>
          <t>・【照会】画面へ遷移する。</t>
        </is>
      </c>
    </row>
    <row r="6">
      <c r="A6" s="23" t="inlineStr">
        <is>
          <t>戻る(F9)</t>
        </is>
      </c>
      <c r="B6" s="1" t="inlineStr">
        <is>
          <t>・【一覧】画面に遷移する。</t>
        </is>
      </c>
    </row>
  </sheetData>
  <pageMargins left="0.75" right="0.75" top="1" bottom="1" header="0.5" footer="0.5"/>
</worksheet>
</file>

<file path=xl/worksheets/sheet57.xml><?xml version="1.0" encoding="utf-8"?>
<worksheet xmlns="http://schemas.openxmlformats.org/spreadsheetml/2006/main">
  <sheetPr codeName="Sheet582">
    <tabColor theme="4"/>
    <outlinePr summaryBelow="1" summaryRight="1"/>
    <pageSetUpPr/>
  </sheetPr>
  <dimension ref="A1:B5"/>
  <sheetViews>
    <sheetView workbookViewId="0">
      <selection activeCell="B6" sqref="B6"/>
    </sheetView>
  </sheetViews>
  <sheetFormatPr baseColWidth="8" defaultRowHeight="18.75"/>
  <cols>
    <col width="13.875" bestFit="1" customWidth="1" style="2" min="1" max="1"/>
    <col width="64.375" customWidth="1" style="1" min="2" max="2"/>
  </cols>
  <sheetData>
    <row r="1">
      <c r="A1" s="23" t="inlineStr">
        <is>
          <t>ボタン名</t>
        </is>
      </c>
      <c r="B1" s="1" t="inlineStr">
        <is>
          <t>説明</t>
        </is>
      </c>
    </row>
    <row r="2">
      <c r="A2" s="23" t="inlineStr">
        <is>
          <t>編集(F7)</t>
        </is>
      </c>
      <c r="B2" s="1" t="inlineStr">
        <is>
          <t>・【修正】画面へ遷移する。</t>
        </is>
      </c>
    </row>
    <row r="3" ht="93.75" customFormat="1" customHeight="1" s="23">
      <c r="A3" s="23" t="inlineStr">
        <is>
          <t>削除(Del)</t>
        </is>
      </c>
      <c r="B3" s="1" t="inlineStr">
        <is>
          <t>【照会】画面の場合
・【削除】画面へ遷移する。
【削除】画面の場合
・該当データを削除する。
・【一覧】画面へ遷移する。</t>
        </is>
      </c>
    </row>
    <row r="4">
      <c r="A4" s="23" t="inlineStr">
        <is>
          <t>新規(Home)</t>
        </is>
      </c>
      <c r="B4" s="1" t="inlineStr">
        <is>
          <t>・【登録】画面へ遷移する。</t>
        </is>
      </c>
    </row>
    <row r="5">
      <c r="A5" s="23" t="inlineStr">
        <is>
          <t>戻る(F9)</t>
        </is>
      </c>
      <c r="B5" s="1" t="inlineStr">
        <is>
          <t>・【一覧】画面へ遷移する。</t>
        </is>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99"/>
  <sheetViews>
    <sheetView workbookViewId="0">
      <selection activeCell="B11" sqref="B1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債権伝票番号</t>
        </is>
      </c>
      <c r="B2" s="23" t="inlineStr">
        <is>
          <t>入力テキスト</t>
        </is>
      </c>
      <c r="C2" s="23" t="inlineStr"/>
    </row>
    <row r="3">
      <c r="A3" s="23" t="inlineStr">
        <is>
          <t>起票部署「コード」</t>
        </is>
      </c>
      <c r="B3" s="23" t="inlineStr">
        <is>
          <t>入力テキスト</t>
        </is>
      </c>
      <c r="C3" s="23" t="inlineStr"/>
    </row>
    <row r="4">
      <c r="A4" s="23" t="inlineStr">
        <is>
          <t>伝票日付(F)</t>
        </is>
      </c>
      <c r="B4" s="23" t="inlineStr">
        <is>
          <t>入力テキスト</t>
        </is>
      </c>
      <c r="C4" s="23" t="inlineStr"/>
    </row>
    <row r="5">
      <c r="A5" s="23" t="inlineStr">
        <is>
          <t>伝票日付(T)</t>
        </is>
      </c>
      <c r="B5" s="23" t="inlineStr">
        <is>
          <t>入力テキスト</t>
        </is>
      </c>
      <c r="C5" s="23" t="inlineStr"/>
    </row>
    <row r="6">
      <c r="A6" s="23" t="inlineStr">
        <is>
          <t>起票者「コード」</t>
        </is>
      </c>
      <c r="B6" s="23" t="inlineStr">
        <is>
          <t>入力テキスト</t>
        </is>
      </c>
      <c r="C6" s="23" t="inlineStr"/>
    </row>
    <row r="7">
      <c r="A7" s="23" t="inlineStr">
        <is>
          <t>総合摘要</t>
        </is>
      </c>
      <c r="B7" s="23" t="inlineStr">
        <is>
          <t>入力テキスト</t>
        </is>
      </c>
      <c r="C7" s="23" t="inlineStr"/>
    </row>
    <row r="8">
      <c r="A8" s="23" t="inlineStr">
        <is>
          <t>請求部署「コード」</t>
        </is>
      </c>
      <c r="B8" s="23" t="inlineStr">
        <is>
          <t>入力テキスト</t>
        </is>
      </c>
      <c r="C8" s="23" t="inlineStr"/>
    </row>
    <row r="9">
      <c r="A9" s="23" t="inlineStr">
        <is>
          <t>請求先「コード」</t>
        </is>
      </c>
      <c r="B9" s="23" t="inlineStr">
        <is>
          <t>入力テキスト</t>
        </is>
      </c>
      <c r="C9" s="23" t="inlineStr"/>
    </row>
    <row r="10">
      <c r="A10" s="23" t="inlineStr">
        <is>
          <t>請求先部署「コード」</t>
        </is>
      </c>
      <c r="B10" s="23" t="inlineStr">
        <is>
          <t>入力テキスト</t>
        </is>
      </c>
      <c r="C10" s="23" t="inlineStr"/>
    </row>
    <row r="11">
      <c r="A11" s="23" t="inlineStr">
        <is>
          <t>入金予定日(F)</t>
        </is>
      </c>
      <c r="B11" s="23" t="inlineStr">
        <is>
          <t>入力テキスト</t>
        </is>
      </c>
      <c r="C11" s="23" t="inlineStr"/>
    </row>
    <row r="12">
      <c r="A12" s="23" t="inlineStr">
        <is>
          <t>入金予定日(T)</t>
        </is>
      </c>
      <c r="B12" s="23" t="inlineStr">
        <is>
          <t>入力テキスト</t>
        </is>
      </c>
      <c r="C12" s="23" t="inlineStr"/>
    </row>
    <row r="13">
      <c r="A13" s="23" t="inlineStr">
        <is>
          <t>請求書番号</t>
        </is>
      </c>
      <c r="B13" s="23" t="inlineStr">
        <is>
          <t>入力テキスト</t>
        </is>
      </c>
      <c r="C13" s="23" t="inlineStr"/>
    </row>
    <row r="14">
      <c r="A14" s="23" t="inlineStr">
        <is>
          <t>請求日(F)</t>
        </is>
      </c>
      <c r="B14" s="23" t="inlineStr">
        <is>
          <t>入力テキスト</t>
        </is>
      </c>
      <c r="C14" s="23" t="inlineStr"/>
    </row>
    <row r="15">
      <c r="A15" s="23" t="inlineStr">
        <is>
          <t>請求日(T)</t>
        </is>
      </c>
      <c r="B15" s="23" t="inlineStr">
        <is>
          <t>入力テキスト</t>
        </is>
      </c>
      <c r="C15" s="23" t="inlineStr"/>
    </row>
    <row r="16">
      <c r="A16" s="23" t="inlineStr">
        <is>
          <t>登録日(F)</t>
        </is>
      </c>
      <c r="B16" s="23" t="inlineStr">
        <is>
          <t>入力テキスト</t>
        </is>
      </c>
      <c r="C16" s="23" t="inlineStr"/>
    </row>
    <row r="17">
      <c r="A17" s="23" t="inlineStr">
        <is>
          <t>登録日(T)</t>
        </is>
      </c>
      <c r="B17" s="23" t="inlineStr">
        <is>
          <t>入力テキスト</t>
        </is>
      </c>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99"/>
  <sheetViews>
    <sheetView workbookViewId="0">
      <selection activeCell="E19" sqref="E19"/>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伝票日付</t>
        </is>
      </c>
      <c r="B2" s="23" t="inlineStr">
        <is>
          <t>入力テキスト</t>
        </is>
      </c>
      <c r="C2" s="23" t="inlineStr"/>
    </row>
    <row r="3">
      <c r="A3" s="23" t="inlineStr">
        <is>
          <t>請求部署「コード」</t>
        </is>
      </c>
      <c r="B3" s="23" t="inlineStr">
        <is>
          <t>入力テキスト</t>
        </is>
      </c>
      <c r="C3" s="23" t="inlineStr"/>
    </row>
    <row r="4">
      <c r="A4" s="23" t="inlineStr">
        <is>
          <t>請求先「コード」</t>
        </is>
      </c>
      <c r="B4" s="23" t="inlineStr">
        <is>
          <t>入力テキスト</t>
        </is>
      </c>
      <c r="C4" s="23" t="inlineStr"/>
    </row>
    <row r="5">
      <c r="A5" s="23" t="inlineStr">
        <is>
          <t>請求先部署「コード」</t>
        </is>
      </c>
      <c r="B5" s="23" t="inlineStr">
        <is>
          <t>入力テキスト</t>
        </is>
      </c>
      <c r="C5" s="23" t="inlineStr"/>
    </row>
    <row r="6">
      <c r="A6" s="23" t="inlineStr">
        <is>
          <t>請求日</t>
        </is>
      </c>
      <c r="B6" s="23" t="inlineStr">
        <is>
          <t>入力テキスト</t>
        </is>
      </c>
      <c r="C6" s="23" t="inlineStr"/>
    </row>
    <row r="7">
      <c r="A7" s="23" t="inlineStr">
        <is>
          <t>請求金額</t>
        </is>
      </c>
      <c r="B7" s="23" t="inlineStr">
        <is>
          <t>入力テキスト</t>
        </is>
      </c>
      <c r="C7" s="23" t="inlineStr"/>
    </row>
    <row r="8">
      <c r="A8" s="23" t="inlineStr">
        <is>
          <t>請求書件名</t>
        </is>
      </c>
      <c r="B8" s="23" t="inlineStr">
        <is>
          <t>入力テキスト</t>
        </is>
      </c>
      <c r="C8" s="23" t="inlineStr"/>
    </row>
    <row r="9">
      <c r="A9" s="23" t="inlineStr">
        <is>
          <t>消込検索番号</t>
        </is>
      </c>
      <c r="B9" s="23" t="inlineStr">
        <is>
          <t>入力テキスト</t>
        </is>
      </c>
      <c r="C9" s="23" t="inlineStr"/>
    </row>
    <row r="10">
      <c r="A10" s="23" t="inlineStr">
        <is>
          <t>総合摘要</t>
        </is>
      </c>
      <c r="B10" s="23" t="inlineStr">
        <is>
          <t>入力テキスト</t>
        </is>
      </c>
      <c r="C10" s="23" t="inlineStr"/>
    </row>
    <row r="11">
      <c r="A11" s="23" t="inlineStr">
        <is>
          <t>仕訳単位「コード」</t>
        </is>
      </c>
      <c r="B11" s="23" t="inlineStr">
        <is>
          <t>入力テキスト</t>
        </is>
      </c>
      <c r="C11" s="23" t="inlineStr"/>
    </row>
    <row r="12">
      <c r="A12" s="23" t="inlineStr">
        <is>
          <t>費目「コード」</t>
        </is>
      </c>
      <c r="B12" s="23" t="inlineStr">
        <is>
          <t>入力テキスト</t>
        </is>
      </c>
      <c r="C12" s="23" t="inlineStr"/>
    </row>
    <row r="13">
      <c r="A13" s="23" t="inlineStr">
        <is>
          <t>勘定科目「コード」</t>
        </is>
      </c>
      <c r="B13" s="23" t="inlineStr">
        <is>
          <t>入力テキスト</t>
        </is>
      </c>
      <c r="C13" s="23" t="inlineStr"/>
    </row>
    <row r="14">
      <c r="A14" s="23" t="inlineStr">
        <is>
          <t>補助科目「コード」</t>
        </is>
      </c>
      <c r="B14" s="23" t="inlineStr">
        <is>
          <t>入力テキスト</t>
        </is>
      </c>
      <c r="C14" s="23" t="inlineStr"/>
    </row>
    <row r="15">
      <c r="A15" s="23" t="inlineStr">
        <is>
          <t>仕訳単位「コード」</t>
        </is>
      </c>
      <c r="B15" s="23" t="inlineStr">
        <is>
          <t>入力テキスト</t>
        </is>
      </c>
      <c r="C15" s="23" t="inlineStr"/>
    </row>
    <row r="16">
      <c r="A16" s="23" t="inlineStr">
        <is>
          <t>費目「コード」</t>
        </is>
      </c>
      <c r="B16" s="23" t="inlineStr">
        <is>
          <t>入力テキスト</t>
        </is>
      </c>
      <c r="C16" s="23" t="inlineStr"/>
    </row>
    <row r="17">
      <c r="A17" s="23" t="inlineStr">
        <is>
          <t>勘定科目「コード」</t>
        </is>
      </c>
      <c r="B17" s="23" t="inlineStr">
        <is>
          <t>入力テキスト</t>
        </is>
      </c>
      <c r="C17" s="23" t="inlineStr"/>
    </row>
    <row r="18">
      <c r="A18" s="23" t="inlineStr">
        <is>
          <t>補助科目「コード」</t>
        </is>
      </c>
      <c r="B18" s="23" t="inlineStr">
        <is>
          <t>入力テキスト</t>
        </is>
      </c>
      <c r="C18" s="23" t="inlineStr"/>
    </row>
    <row r="19">
      <c r="A19" s="23" t="inlineStr">
        <is>
          <t>入力金額</t>
        </is>
      </c>
      <c r="B19" s="23" t="inlineStr">
        <is>
          <t>入力テキスト</t>
        </is>
      </c>
      <c r="C19" s="23" t="inlineStr"/>
    </row>
    <row r="20">
      <c r="A20" s="23" t="inlineStr">
        <is>
          <t>消費税「コード」</t>
        </is>
      </c>
      <c r="B20" s="23" t="inlineStr">
        <is>
          <t>入力テキスト</t>
        </is>
      </c>
      <c r="C20" s="23" t="inlineStr"/>
    </row>
    <row r="21">
      <c r="A21" s="23" t="inlineStr">
        <is>
          <t>消費税額</t>
        </is>
      </c>
      <c r="B21" s="23" t="inlineStr">
        <is>
          <t>入力テキスト</t>
        </is>
      </c>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xml><?xml version="1.0" encoding="utf-8"?>
<worksheet xmlns="http://schemas.openxmlformats.org/spreadsheetml/2006/main">
  <sheetPr>
    <tabColor theme="4"/>
    <outlinePr summaryBelow="1" summaryRight="1"/>
    <pageSetUpPr/>
  </sheetPr>
  <dimension ref="A1:B11"/>
  <sheetViews>
    <sheetView topLeftCell="A5" workbookViewId="0">
      <selection activeCell="B5" sqref="B5"/>
    </sheetView>
  </sheetViews>
  <sheetFormatPr baseColWidth="8" defaultRowHeight="18.75"/>
  <cols>
    <col width="16.25" bestFit="1" customWidth="1" style="2" min="1" max="1"/>
    <col width="62.6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・【債権請求計上登録】画面へ遷移する。</t>
        </is>
      </c>
    </row>
    <row r="4" ht="54" customHeight="1" s="2">
      <c r="A4" s="23" t="inlineStr">
        <is>
          <t>モニタリスト出力</t>
        </is>
      </c>
      <c r="B4" s="1" t="inlineStr">
        <is>
          <t>・画面一覧上で選択された明細データに関するモニタリストをPDF形式で出力する。
・モニタリスト出力状況を更新する。</t>
        </is>
      </c>
    </row>
    <row r="5" ht="54" customHeight="1" s="2">
      <c r="A5" s="23" t="inlineStr">
        <is>
          <t>請求書出力</t>
        </is>
      </c>
      <c r="B5" s="1" t="inlineStr">
        <is>
          <t>・画面一覧上で選択された明細データに関する請求書をPDF形式で出力する。</t>
        </is>
      </c>
    </row>
    <row r="6" ht="36" customHeight="1" s="2">
      <c r="A6" s="23" t="inlineStr">
        <is>
          <t>編集(##modify##)</t>
        </is>
      </c>
      <c r="B6" s="1" t="inlineStr">
        <is>
          <t>・【編集(##modify##)】ボタンを押した明細を対象として、【債権請求計上修正】画面へ遷移する。</t>
        </is>
      </c>
    </row>
    <row r="7" ht="36" customHeight="1" s="2">
      <c r="A7" s="23" t="inlineStr">
        <is>
          <t>複写(##copy##)</t>
        </is>
      </c>
      <c r="B7" s="1" t="inlineStr">
        <is>
          <t>・【複写(##copy##)】ボタンを押した明細をコピーして、【債権請求計上登録】画面へ遷移する。(金額を除く)</t>
        </is>
      </c>
    </row>
    <row r="8" ht="36" customHeight="1" s="2">
      <c r="A8" s="23" t="inlineStr">
        <is>
          <t>複写(金額含む)</t>
        </is>
      </c>
      <c r="B8" s="1" t="inlineStr">
        <is>
          <t>・【複写(金額含む)】ボタンを押した明細をコピーして、【債権請求計上登録】画面へ遷移する。</t>
        </is>
      </c>
    </row>
    <row r="9" ht="36" customHeight="1" s="2">
      <c r="A9" s="23" t="inlineStr">
        <is>
          <t>赤伝票作成</t>
        </is>
      </c>
      <c r="B9" s="1" t="inlineStr">
        <is>
          <t>・【赤伝票作成】ボタンを押した明細を対象として、債権請求計上赤伝票作成画面へ遷移する。</t>
        </is>
      </c>
    </row>
    <row r="10" ht="36" customHeight="1" s="2">
      <c r="A10" s="23" t="inlineStr">
        <is>
          <t>債権伝票番号</t>
        </is>
      </c>
      <c r="B10" s="1" t="inlineStr">
        <is>
          <t>・リンクをクリックした明細を対象として、【債権請求計上照会】画面へ遷移する。</t>
        </is>
      </c>
    </row>
    <row r="11" ht="36" customHeight="1" s="2">
      <c r="A11" s="23" t="inlineStr">
        <is>
          <t>削除(##delete##)</t>
        </is>
      </c>
      <c r="B11" s="1" t="inlineStr">
        <is>
          <t>・【削除(##delete##)】ボタンを押した伝票を対象として、【債権請求計上削除】画面へ遷移する。</t>
        </is>
      </c>
    </row>
  </sheetData>
  <pageMargins left="0.75" right="0.75" top="1" bottom="1" header="0.5" footer="0.5"/>
  <pageSetup orientation="portrait" paperSize="9"/>
</worksheet>
</file>

<file path=xl/worksheets/sheet60.xml><?xml version="1.0" encoding="utf-8"?>
<worksheet xmlns="http://schemas.openxmlformats.org/spreadsheetml/2006/main">
  <sheetPr>
    <outlinePr summaryBelow="1" summaryRight="1"/>
    <pageSetUpPr/>
  </sheetPr>
  <dimension ref="A1:C99"/>
  <sheetViews>
    <sheetView workbookViewId="0">
      <selection activeCell="C6" sqref="C6"/>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99"/>
  <sheetViews>
    <sheetView workbookViewId="0">
      <selection activeCell="C6" sqref="C6"/>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伝票日付</t>
        </is>
      </c>
      <c r="B2" s="23" t="inlineStr">
        <is>
          <t>入力テキスト</t>
        </is>
      </c>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99"/>
  <sheetViews>
    <sheetView workbookViewId="0">
      <selection activeCell="C2" sqref="C2:C5"/>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お問い合わせ先電話番号</t>
        </is>
      </c>
      <c r="B3" s="23" t="inlineStr">
        <is>
          <t>入力テキスト</t>
        </is>
      </c>
      <c r="C3" s="23" t="inlineStr"/>
    </row>
    <row r="4">
      <c r="A4" s="23" t="inlineStr">
        <is>
          <t>お問い合わせ先FAX番号</t>
        </is>
      </c>
      <c r="B4" s="23" t="inlineStr">
        <is>
          <t>入力テキスト</t>
        </is>
      </c>
      <c r="C4" s="23" t="inlineStr"/>
    </row>
    <row r="5">
      <c r="A5" s="23" t="inlineStr">
        <is>
          <t>お問い合わせ先担当者「コード」</t>
        </is>
      </c>
      <c r="B5" s="23" t="inlineStr">
        <is>
          <t>入力テキスト</t>
        </is>
      </c>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99"/>
  <sheetViews>
    <sheetView workbookViewId="0">
      <selection activeCell="H15" sqref="H15"/>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お問い合わせ先電話番号</t>
        </is>
      </c>
      <c r="B3" s="23" t="inlineStr">
        <is>
          <t>入力テキスト</t>
        </is>
      </c>
      <c r="C3" s="23" t="inlineStr"/>
    </row>
    <row r="4">
      <c r="A4" s="23" t="inlineStr">
        <is>
          <t>お問い合わせ先FAX番号</t>
        </is>
      </c>
      <c r="B4" s="23" t="inlineStr">
        <is>
          <t>入力テキスト</t>
        </is>
      </c>
      <c r="C4" s="23" t="inlineStr"/>
    </row>
    <row r="5">
      <c r="A5" s="23" t="inlineStr">
        <is>
          <t>お問い合わせ先担当者「コード」</t>
        </is>
      </c>
      <c r="B5" s="23" t="inlineStr">
        <is>
          <t>入力テキスト</t>
        </is>
      </c>
      <c r="C5" s="23" t="inlineStr"/>
    </row>
    <row r="6">
      <c r="A6" s="23" t="inlineStr">
        <is>
          <t>事業所住所</t>
        </is>
      </c>
      <c r="B6" s="23" t="inlineStr">
        <is>
          <t>入力テキスト</t>
        </is>
      </c>
      <c r="C6" s="23" t="inlineStr"/>
    </row>
    <row r="7">
      <c r="A7" s="23" t="inlineStr">
        <is>
          <t>発行者役職・氏名</t>
        </is>
      </c>
      <c r="B7" s="23" t="inlineStr">
        <is>
          <t>入力テキスト</t>
        </is>
      </c>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99"/>
  <sheetViews>
    <sheetView workbookViewId="0">
      <selection activeCell="G14" sqref="G14"/>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請求部署「コード」</t>
        </is>
      </c>
      <c r="B2" s="23" t="inlineStr">
        <is>
          <t>入力テキスト</t>
        </is>
      </c>
      <c r="C2" s="23" t="inlineStr"/>
    </row>
    <row r="3">
      <c r="A3" s="23" t="inlineStr">
        <is>
          <t>入金整理部署「コード」</t>
        </is>
      </c>
      <c r="B3" s="23" t="inlineStr">
        <is>
          <t>入力テキスト</t>
        </is>
      </c>
      <c r="C3" s="23" t="inlineStr"/>
    </row>
    <row r="4">
      <c r="A4" s="23" t="inlineStr">
        <is>
          <t>請求先「コード」</t>
        </is>
      </c>
      <c r="B4" s="23" t="inlineStr">
        <is>
          <t>入力テキスト</t>
        </is>
      </c>
      <c r="C4" s="23" t="inlineStr"/>
    </row>
    <row r="5">
      <c r="A5" s="23" t="inlineStr">
        <is>
          <t>入金元「コード」</t>
        </is>
      </c>
      <c r="B5" s="23" t="inlineStr">
        <is>
          <t>入力テキスト</t>
        </is>
      </c>
      <c r="C5" s="23" t="inlineStr"/>
    </row>
    <row r="6">
      <c r="A6" s="23" t="inlineStr">
        <is>
          <t>請求書番号</t>
        </is>
      </c>
      <c r="B6" s="23" t="inlineStr">
        <is>
          <t>入力テキスト</t>
        </is>
      </c>
      <c r="C6" s="23" t="inlineStr"/>
    </row>
    <row r="7">
      <c r="A7" s="23" t="inlineStr">
        <is>
          <t>請求日(F)</t>
        </is>
      </c>
      <c r="B7" s="23" t="inlineStr">
        <is>
          <t>入力テキスト</t>
        </is>
      </c>
      <c r="C7" s="23" t="inlineStr"/>
    </row>
    <row r="8">
      <c r="A8" s="23" t="inlineStr">
        <is>
          <t>請求日(T)</t>
        </is>
      </c>
      <c r="B8" s="23" t="inlineStr">
        <is>
          <t>入力テキスト</t>
        </is>
      </c>
      <c r="C8" s="23" t="inlineStr"/>
    </row>
    <row r="9">
      <c r="A9" s="23" t="inlineStr">
        <is>
          <t>入金予定日(F)</t>
        </is>
      </c>
      <c r="B9" s="23" t="inlineStr">
        <is>
          <t>入力テキスト</t>
        </is>
      </c>
      <c r="C9" s="23" t="inlineStr"/>
    </row>
    <row r="10">
      <c r="A10" s="23" t="inlineStr">
        <is>
          <t>入金予定日(T)</t>
        </is>
      </c>
      <c r="B10" s="23" t="inlineStr">
        <is>
          <t>入力テキスト</t>
        </is>
      </c>
      <c r="C10" s="23" t="inlineStr"/>
    </row>
    <row r="11">
      <c r="A11" s="23" t="inlineStr">
        <is>
          <t>請求担当者「コード」</t>
        </is>
      </c>
      <c r="B11" s="23" t="inlineStr">
        <is>
          <t>入力テキスト</t>
        </is>
      </c>
      <c r="C11" s="23" t="inlineStr"/>
    </row>
    <row r="12">
      <c r="A12" s="23" t="inlineStr">
        <is>
          <t>契約工事「コード」</t>
        </is>
      </c>
      <c r="B12" s="23" t="inlineStr">
        <is>
          <t>入力テキスト</t>
        </is>
      </c>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99"/>
  <sheetViews>
    <sheetView workbookViewId="0">
      <selection activeCell="C4" sqref="C4"/>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【変更後入金予定】</t>
        </is>
      </c>
      <c r="C2" s="23" t="inlineStr"/>
    </row>
    <row r="3">
      <c r="A3" s="23" t="inlineStr">
        <is>
          <t>追加行数</t>
        </is>
      </c>
      <c r="B3" s="23" t="inlineStr">
        <is>
          <t>入力テキスト</t>
        </is>
      </c>
      <c r="C3" s="23" t="inlineStr"/>
    </row>
    <row r="4">
      <c r="A4" s="23" t="inlineStr">
        <is>
          <t>入金整理部署「コード」</t>
        </is>
      </c>
      <c r="B4" s="23" t="inlineStr">
        <is>
          <t>入力テキスト</t>
        </is>
      </c>
      <c r="C4" s="23" t="inlineStr"/>
    </row>
    <row r="5">
      <c r="A5" s="23" t="inlineStr">
        <is>
          <t>入金予定日</t>
        </is>
      </c>
      <c r="B5" s="23" t="inlineStr">
        <is>
          <t>入力テキスト</t>
        </is>
      </c>
      <c r="C5" s="23" t="inlineStr"/>
    </row>
    <row r="6">
      <c r="A6" s="23" t="inlineStr">
        <is>
          <t>入金予定額</t>
        </is>
      </c>
      <c r="B6" s="23" t="inlineStr">
        <is>
          <t>入力テキスト</t>
        </is>
      </c>
      <c r="C6" s="23" t="inlineStr"/>
    </row>
    <row r="7">
      <c r="A7" s="23" t="inlineStr">
        <is>
          <t>電債等満期日</t>
        </is>
      </c>
      <c r="B7" s="23" t="inlineStr">
        <is>
          <t>入力テキスト</t>
        </is>
      </c>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99"/>
  <sheetViews>
    <sheetView workbookViewId="0">
      <selection activeCell="C8" sqref="C8"/>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入金伝票番号</t>
        </is>
      </c>
      <c r="B2" s="23" t="inlineStr">
        <is>
          <t>入力テキスト</t>
        </is>
      </c>
      <c r="C2" s="23" t="inlineStr"/>
    </row>
    <row r="3">
      <c r="A3" s="23" t="inlineStr">
        <is>
          <t>起票部署「コード」</t>
        </is>
      </c>
      <c r="B3" s="23" t="inlineStr">
        <is>
          <t>入力テキスト</t>
        </is>
      </c>
      <c r="C3" s="23" t="inlineStr"/>
    </row>
    <row r="4">
      <c r="A4" s="23" t="inlineStr">
        <is>
          <t>入金日(F)</t>
        </is>
      </c>
      <c r="B4" s="23" t="inlineStr">
        <is>
          <t>入力テキスト</t>
        </is>
      </c>
      <c r="C4" s="23" t="inlineStr"/>
    </row>
    <row r="5">
      <c r="A5" s="23" t="inlineStr">
        <is>
          <t>入金日(T)</t>
        </is>
      </c>
      <c r="B5" s="23" t="inlineStr">
        <is>
          <t>入力テキスト</t>
        </is>
      </c>
      <c r="C5" s="23" t="inlineStr"/>
    </row>
    <row r="6">
      <c r="A6" s="23" t="inlineStr">
        <is>
          <t>起票者「コード」</t>
        </is>
      </c>
      <c r="B6" s="23" t="inlineStr">
        <is>
          <t>入力テキスト</t>
        </is>
      </c>
      <c r="C6" s="23" t="inlineStr"/>
    </row>
    <row r="7">
      <c r="A7" s="23" t="inlineStr">
        <is>
          <t>総合摘要</t>
        </is>
      </c>
      <c r="B7" s="23" t="inlineStr">
        <is>
          <t>入力テキスト</t>
        </is>
      </c>
      <c r="C7" s="23" t="inlineStr"/>
    </row>
    <row r="8">
      <c r="A8" s="23" t="inlineStr">
        <is>
          <t>入金元「コード」</t>
        </is>
      </c>
      <c r="B8" s="23" t="inlineStr">
        <is>
          <t>入力テキスト</t>
        </is>
      </c>
      <c r="C8" s="23" t="inlineStr"/>
    </row>
    <row r="9">
      <c r="A9" s="23" t="inlineStr">
        <is>
          <t>入金口座「コード」</t>
        </is>
      </c>
      <c r="B9" s="23" t="inlineStr">
        <is>
          <t>入力テキスト</t>
        </is>
      </c>
      <c r="C9" s="23" t="inlineStr"/>
    </row>
    <row r="10">
      <c r="A10" s="23" t="inlineStr">
        <is>
          <t>登録日(F)</t>
        </is>
      </c>
      <c r="B10" s="23" t="inlineStr">
        <is>
          <t>入力テキスト</t>
        </is>
      </c>
      <c r="C10" s="23" t="inlineStr"/>
    </row>
    <row r="11">
      <c r="A11" s="23" t="inlineStr">
        <is>
          <t>登録日(T)</t>
        </is>
      </c>
      <c r="B11" s="23" t="inlineStr">
        <is>
          <t>入力テキスト</t>
        </is>
      </c>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99"/>
  <sheetViews>
    <sheetView workbookViewId="0">
      <selection activeCell="E14" sqref="E14"/>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入金日</t>
        </is>
      </c>
      <c r="B2" s="23" t="inlineStr">
        <is>
          <t>入力テキスト</t>
        </is>
      </c>
      <c r="C2" s="23" t="inlineStr"/>
    </row>
    <row r="3">
      <c r="A3" s="23" t="inlineStr">
        <is>
          <t>入金元「コード」</t>
        </is>
      </c>
      <c r="B3" s="23" t="inlineStr">
        <is>
          <t>入力テキスト</t>
        </is>
      </c>
      <c r="C3" s="23" t="inlineStr"/>
    </row>
    <row r="4">
      <c r="A4" s="23" t="inlineStr">
        <is>
          <t>代金仮受部署「コード」</t>
        </is>
      </c>
      <c r="B4" s="23" t="inlineStr">
        <is>
          <t>入力テキスト</t>
        </is>
      </c>
      <c r="C4" s="23" t="inlineStr"/>
    </row>
    <row r="5">
      <c r="A5" s="23" t="inlineStr">
        <is>
          <t>入金口座「コード」</t>
        </is>
      </c>
      <c r="B5" s="23" t="inlineStr">
        <is>
          <t>入力テキスト</t>
        </is>
      </c>
      <c r="C5" s="23" t="inlineStr"/>
    </row>
    <row r="6">
      <c r="A6" s="23" t="inlineStr">
        <is>
          <t>入金額</t>
        </is>
      </c>
      <c r="B6" s="23" t="inlineStr">
        <is>
          <t>入力テキスト</t>
        </is>
      </c>
      <c r="C6" s="23" t="inlineStr"/>
    </row>
    <row r="7">
      <c r="A7" s="23" t="inlineStr">
        <is>
          <t>振込手数料等</t>
        </is>
      </c>
      <c r="B7" s="23" t="inlineStr">
        <is>
          <t>入力テキスト</t>
        </is>
      </c>
      <c r="C7" s="23" t="inlineStr"/>
    </row>
    <row r="8">
      <c r="A8" s="23" t="inlineStr">
        <is>
          <t>総合摘要</t>
        </is>
      </c>
      <c r="B8" s="23" t="inlineStr">
        <is>
          <t>入力テキスト</t>
        </is>
      </c>
      <c r="C8" s="23" t="inlineStr"/>
    </row>
    <row r="9">
      <c r="A9" s="23" t="inlineStr">
        <is>
          <t>税込</t>
        </is>
      </c>
      <c r="B9" s="23" t="inlineStr">
        <is>
          <t>入力テキスト</t>
        </is>
      </c>
      <c r="C9" s="23" t="inlineStr"/>
    </row>
    <row r="10">
      <c r="A10" s="23" t="inlineStr">
        <is>
          <t>対象外</t>
        </is>
      </c>
      <c r="B10" s="23" t="inlineStr">
        <is>
          <t>入力テキスト</t>
        </is>
      </c>
      <c r="C10" s="23" t="inlineStr"/>
    </row>
    <row r="11">
      <c r="A11" s="23" t="inlineStr">
        <is>
          <t>追加行数</t>
        </is>
      </c>
      <c r="B11" s="23" t="inlineStr">
        <is>
          <t>入力テキスト</t>
        </is>
      </c>
      <c r="C11" s="23" t="inlineStr"/>
    </row>
    <row r="12">
      <c r="A12" s="23" t="inlineStr">
        <is>
          <t>電債等金額</t>
        </is>
      </c>
      <c r="B12" s="23" t="inlineStr">
        <is>
          <t>入力テキスト</t>
        </is>
      </c>
      <c r="C12" s="23" t="inlineStr"/>
    </row>
    <row r="13">
      <c r="A13" s="23" t="inlineStr">
        <is>
          <t>手形/記録番号</t>
        </is>
      </c>
      <c r="B13" s="23" t="inlineStr">
        <is>
          <t>入力テキスト</t>
        </is>
      </c>
      <c r="C13" s="23" t="inlineStr"/>
    </row>
    <row r="14">
      <c r="A14" s="23" t="inlineStr">
        <is>
          <t>振出日/記録年月日</t>
        </is>
      </c>
      <c r="B14" s="23" t="inlineStr">
        <is>
          <t>入力テキスト</t>
        </is>
      </c>
      <c r="C14" s="23" t="inlineStr"/>
    </row>
    <row r="15">
      <c r="A15" s="23" t="inlineStr">
        <is>
          <t>振出人/義務者</t>
        </is>
      </c>
      <c r="B15" s="23" t="inlineStr">
        <is>
          <t>入力テキスト</t>
        </is>
      </c>
      <c r="C15" s="23" t="inlineStr"/>
    </row>
    <row r="16">
      <c r="A16" s="23" t="inlineStr">
        <is>
          <t>満期日/支払期日</t>
        </is>
      </c>
      <c r="B16" s="23" t="inlineStr">
        <is>
          <t>入力テキスト</t>
        </is>
      </c>
      <c r="C16" s="23" t="inlineStr"/>
    </row>
    <row r="17">
      <c r="A17" s="23" t="inlineStr">
        <is>
          <t>依頼人Ref.No.</t>
        </is>
      </c>
      <c r="B17" s="23" t="inlineStr">
        <is>
          <t>入力テキスト</t>
        </is>
      </c>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99"/>
  <sheetViews>
    <sheetView workbookViewId="0">
      <selection activeCell="E6" sqref="E6"/>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xml><?xml version="1.0" encoding="utf-8"?>
<worksheet xmlns="http://schemas.openxmlformats.org/spreadsheetml/2006/main">
  <sheetPr>
    <tabColor theme="4"/>
    <outlinePr summaryBelow="1" summaryRight="1"/>
    <pageSetUpPr/>
  </sheetPr>
  <dimension ref="A1:B8"/>
  <sheetViews>
    <sheetView workbookViewId="0">
      <selection activeCell="C17" sqref="C17"/>
    </sheetView>
  </sheetViews>
  <sheetFormatPr baseColWidth="8" defaultRowHeight="18.75"/>
  <cols>
    <col width="16.25" bestFit="1" customWidth="1" style="23" min="1" max="1"/>
    <col width="63.625" customWidth="1" style="1" min="2" max="2"/>
    <col width="9" customWidth="1" style="23" min="3" max="16384"/>
  </cols>
  <sheetData>
    <row r="1">
      <c r="A1" s="23" t="inlineStr">
        <is>
          <t>ボタン名</t>
        </is>
      </c>
      <c r="B1" s="1" t="inlineStr">
        <is>
          <t>説明</t>
        </is>
      </c>
    </row>
    <row r="2" ht="36" customHeight="1" s="2">
      <c r="A2" s="23" t="inlineStr">
        <is>
          <t>一時保存(F7)</t>
        </is>
      </c>
      <c r="B2" s="1" t="inlineStr">
        <is>
          <t>・申請する前の登録した内容を一時保存する。</t>
        </is>
      </c>
    </row>
    <row r="3" ht="36" customHeight="1" s="2">
      <c r="A3" s="23" t="inlineStr">
        <is>
          <t>確認(F10)</t>
        </is>
      </c>
      <c r="B3" s="1" t="inlineStr">
        <is>
          <t>・各項目入力後、【確認(F10)】ボタンをクリックし、エラーがないかをチェックする。</t>
        </is>
      </c>
    </row>
    <row r="4" ht="36" customHeight="1" s="2">
      <c r="A4" s="23" t="inlineStr">
        <is>
          <t>申請(F8)</t>
        </is>
      </c>
      <c r="B4" s="1" t="inlineStr">
        <is>
          <t>・ワークフローの申請処理を行い、【債権請求計上照会】画面へ遷移し、登録した内容を照会する。</t>
        </is>
      </c>
    </row>
    <row r="5" ht="36" customHeight="1" s="2">
      <c r="A5" s="23" t="inlineStr">
        <is>
          <t>連続申請(Home)</t>
        </is>
      </c>
      <c r="B5" s="23" t="inlineStr">
        <is>
          <t>・登録した情報を申請し、再度登録画面を表示する。</t>
        </is>
      </c>
    </row>
    <row r="6">
      <c r="A6" s="23" t="inlineStr">
        <is>
          <t>戻る(F9)</t>
        </is>
      </c>
      <c r="B6" s="1" t="inlineStr">
        <is>
          <t>・【債権請求計上一覧】画面に遷移する。</t>
        </is>
      </c>
    </row>
    <row r="7">
      <c r="A7" s="23" t="inlineStr">
        <is>
          <t>仕訳情報から転記</t>
        </is>
      </c>
      <c r="B7" s="1" t="inlineStr">
        <is>
          <t>・「仕訳情報」の入力内容を「請求内訳」に転記する。</t>
        </is>
      </c>
    </row>
    <row r="8" ht="36" customHeight="1" s="2">
      <c r="A8" s="23" t="inlineStr">
        <is>
          <t>マスタから取得</t>
        </is>
      </c>
      <c r="B8" s="1" t="inlineStr">
        <is>
          <t>・設定された請求先「コード」をもとに取引先回収条件を参照し、「回収予定情報」を上書きする。</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請求書番号</t>
        </is>
      </c>
      <c r="B2" s="23" t="inlineStr">
        <is>
          <t>入力テキスト</t>
        </is>
      </c>
      <c r="C2" s="23" t="inlineStr"/>
    </row>
    <row r="3">
      <c r="A3" s="23" t="inlineStr">
        <is>
          <t>入金整理部署「コード」</t>
        </is>
      </c>
      <c r="B3" s="23" t="inlineStr">
        <is>
          <t>入力テキスト</t>
        </is>
      </c>
      <c r="C3" s="23" t="inlineStr"/>
    </row>
    <row r="4">
      <c r="A4" s="23" t="inlineStr">
        <is>
          <t>請求日(F)</t>
        </is>
      </c>
      <c r="B4" s="23" t="inlineStr">
        <is>
          <t>入力テキスト</t>
        </is>
      </c>
      <c r="C4" s="23" t="inlineStr"/>
    </row>
    <row r="5">
      <c r="A5" s="23" t="inlineStr">
        <is>
          <t>請求日(T)</t>
        </is>
      </c>
      <c r="B5" s="23" t="inlineStr">
        <is>
          <t>入力テキスト</t>
        </is>
      </c>
      <c r="C5" s="23" t="inlineStr"/>
    </row>
    <row r="6">
      <c r="A6" s="23" t="inlineStr">
        <is>
          <t>起票部署「コード」</t>
        </is>
      </c>
      <c r="B6" s="23" t="inlineStr">
        <is>
          <t>入力テキスト</t>
        </is>
      </c>
      <c r="C6" s="23" t="inlineStr"/>
    </row>
    <row r="7">
      <c r="A7" s="23" t="inlineStr">
        <is>
          <t>入金予定日(F)</t>
        </is>
      </c>
      <c r="B7" s="23" t="inlineStr">
        <is>
          <t>入力テキスト</t>
        </is>
      </c>
      <c r="C7" s="23" t="inlineStr"/>
    </row>
    <row r="8">
      <c r="A8" s="23" t="inlineStr">
        <is>
          <t>入金予定日(T)</t>
        </is>
      </c>
      <c r="B8" s="23" t="inlineStr">
        <is>
          <t>入力テキスト</t>
        </is>
      </c>
      <c r="C8" s="23" t="inlineStr"/>
    </row>
    <row r="9">
      <c r="A9" s="23" t="inlineStr">
        <is>
          <t>起票者「コード」</t>
        </is>
      </c>
      <c r="B9" s="23" t="inlineStr">
        <is>
          <t>入力テキスト</t>
        </is>
      </c>
      <c r="C9" s="23" t="inlineStr"/>
    </row>
    <row r="10">
      <c r="A10" s="23" t="inlineStr">
        <is>
          <t>消込検索番号</t>
        </is>
      </c>
      <c r="B10" s="23" t="inlineStr">
        <is>
          <t>入力テキスト</t>
        </is>
      </c>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入金取消日</t>
        </is>
      </c>
      <c r="B2" s="23" t="inlineStr">
        <is>
          <t>入力テキスト</t>
        </is>
      </c>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取込日(F)</t>
        </is>
      </c>
      <c r="B2" s="23" t="inlineStr">
        <is>
          <t>入力テキスト</t>
        </is>
      </c>
      <c r="C2" s="23" t="inlineStr"/>
    </row>
    <row r="3">
      <c r="A3" s="23" t="inlineStr">
        <is>
          <t>取込日(T)</t>
        </is>
      </c>
      <c r="B3" s="23" t="inlineStr">
        <is>
          <t>入力テキスト</t>
        </is>
      </c>
      <c r="C3" s="23" t="inlineStr"/>
    </row>
    <row r="4">
      <c r="A4" s="23" t="inlineStr">
        <is>
          <t>管理部署「コード」</t>
        </is>
      </c>
      <c r="B4" s="23" t="inlineStr">
        <is>
          <t>入力テキスト</t>
        </is>
      </c>
      <c r="C4" s="23" t="inlineStr"/>
    </row>
    <row r="5">
      <c r="A5" s="23" t="inlineStr">
        <is>
          <t>自社口座「コード」</t>
        </is>
      </c>
      <c r="B5" s="23" t="inlineStr">
        <is>
          <t>入力テキスト</t>
        </is>
      </c>
      <c r="C5" s="23" t="inlineStr"/>
    </row>
    <row r="6">
      <c r="A6" s="23" t="inlineStr">
        <is>
          <t>取込ユーザ「コード」</t>
        </is>
      </c>
      <c r="B6" s="23" t="inlineStr">
        <is>
          <t>入力テキスト</t>
        </is>
      </c>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取込番号</t>
        </is>
      </c>
      <c r="B2" s="23" t="inlineStr">
        <is>
          <t>入力テキスト</t>
        </is>
      </c>
      <c r="C2" s="23" t="inlineStr"/>
    </row>
    <row r="3">
      <c r="A3" s="23" t="inlineStr">
        <is>
          <t>取込日(F)</t>
        </is>
      </c>
      <c r="B3" s="23" t="inlineStr">
        <is>
          <t>入力テキスト</t>
        </is>
      </c>
      <c r="C3" s="23" t="inlineStr"/>
    </row>
    <row r="4">
      <c r="A4" s="23" t="inlineStr">
        <is>
          <t>取込日(T)</t>
        </is>
      </c>
      <c r="B4" s="23" t="inlineStr">
        <is>
          <t>入力テキスト</t>
        </is>
      </c>
      <c r="C4" s="23" t="inlineStr"/>
    </row>
    <row r="5">
      <c r="A5" s="23" t="inlineStr">
        <is>
          <t>管理部署「コード」</t>
        </is>
      </c>
      <c r="B5" s="23" t="inlineStr">
        <is>
          <t>入力テキスト</t>
        </is>
      </c>
      <c r="C5" s="23" t="inlineStr"/>
    </row>
    <row r="6">
      <c r="A6" s="23" t="inlineStr">
        <is>
          <t>自社口座「コード」</t>
        </is>
      </c>
      <c r="B6" s="23" t="inlineStr">
        <is>
          <t>入力テキスト</t>
        </is>
      </c>
      <c r="C6" s="23" t="inlineStr"/>
    </row>
    <row r="7">
      <c r="A7" s="23" t="inlineStr">
        <is>
          <t>取込ユーザ「コード」</t>
        </is>
      </c>
      <c r="B7" s="23" t="inlineStr">
        <is>
          <t>入力テキスト</t>
        </is>
      </c>
      <c r="C7" s="23" t="inlineStr"/>
    </row>
    <row r="8">
      <c r="A8" s="23" t="inlineStr">
        <is>
          <t>エラー内容</t>
        </is>
      </c>
      <c r="B8" s="23" t="inlineStr">
        <is>
          <t>入力テキスト</t>
        </is>
      </c>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管理部署「コード」</t>
        </is>
      </c>
      <c r="B2" s="23" t="inlineStr">
        <is>
          <t>入力テキスト</t>
        </is>
      </c>
      <c r="C2" s="23" t="inlineStr"/>
    </row>
    <row r="3">
      <c r="A3" s="23" t="inlineStr">
        <is>
          <t>銀行支店「コード」</t>
        </is>
      </c>
      <c r="B3" s="23" t="inlineStr">
        <is>
          <t>入力テキスト</t>
        </is>
      </c>
      <c r="C3" s="23" t="inlineStr"/>
    </row>
    <row r="4">
      <c r="A4" s="23" t="inlineStr">
        <is>
          <t>自社口座「コード」</t>
        </is>
      </c>
      <c r="B4" s="23" t="inlineStr">
        <is>
          <t>入力テキスト</t>
        </is>
      </c>
      <c r="C4" s="23" t="inlineStr"/>
    </row>
    <row r="5">
      <c r="A5" s="23" t="inlineStr">
        <is>
          <t>取込対象取引日(F)</t>
        </is>
      </c>
      <c r="B5" s="23" t="inlineStr">
        <is>
          <t>入力テキスト</t>
        </is>
      </c>
      <c r="C5" s="23" t="inlineStr"/>
    </row>
    <row r="6">
      <c r="A6" s="23" t="inlineStr">
        <is>
          <t>取込対象取引日(T)</t>
        </is>
      </c>
      <c r="B6" s="23" t="inlineStr">
        <is>
          <t>入力テキスト</t>
        </is>
      </c>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取込日(F)</t>
        </is>
      </c>
      <c r="B2" s="23" t="inlineStr">
        <is>
          <t>入力テキスト</t>
        </is>
      </c>
      <c r="C2" s="23" t="inlineStr"/>
    </row>
    <row r="3">
      <c r="A3" s="23" t="inlineStr">
        <is>
          <t>取込日(T)</t>
        </is>
      </c>
      <c r="B3" s="23" t="inlineStr">
        <is>
          <t>入力テキスト</t>
        </is>
      </c>
      <c r="C3" s="23" t="inlineStr"/>
    </row>
    <row r="4">
      <c r="A4" s="23" t="inlineStr">
        <is>
          <t>管理部署「コード」</t>
        </is>
      </c>
      <c r="B4" s="23" t="inlineStr">
        <is>
          <t>入力テキスト</t>
        </is>
      </c>
      <c r="C4" s="23" t="inlineStr"/>
    </row>
    <row r="5">
      <c r="A5" s="23" t="inlineStr">
        <is>
          <t>自社口座「コード」</t>
        </is>
      </c>
      <c r="B5" s="23" t="inlineStr">
        <is>
          <t>入力テキスト</t>
        </is>
      </c>
      <c r="C5" s="23" t="inlineStr"/>
    </row>
    <row r="6">
      <c r="A6" s="23" t="inlineStr">
        <is>
          <t>取込ユーザ「コード」</t>
        </is>
      </c>
      <c r="B6" s="23" t="inlineStr">
        <is>
          <t>入力テキスト</t>
        </is>
      </c>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取込番号</t>
        </is>
      </c>
      <c r="B2" s="23" t="inlineStr">
        <is>
          <t>入力テキスト</t>
        </is>
      </c>
      <c r="C2" s="23" t="inlineStr"/>
    </row>
    <row r="3">
      <c r="A3" s="23" t="inlineStr">
        <is>
          <t>取込日(F)</t>
        </is>
      </c>
      <c r="B3" s="23" t="inlineStr">
        <is>
          <t>入力テキスト</t>
        </is>
      </c>
      <c r="C3" s="23" t="inlineStr"/>
    </row>
    <row r="4">
      <c r="A4" s="23" t="inlineStr">
        <is>
          <t>取込日(T)</t>
        </is>
      </c>
      <c r="B4" s="23" t="inlineStr">
        <is>
          <t>入力テキスト</t>
        </is>
      </c>
      <c r="C4" s="23" t="inlineStr"/>
    </row>
    <row r="5">
      <c r="A5" s="23" t="inlineStr">
        <is>
          <t>管理部署「コード」</t>
        </is>
      </c>
      <c r="B5" s="23" t="inlineStr">
        <is>
          <t>入力テキスト</t>
        </is>
      </c>
      <c r="C5" s="23" t="inlineStr"/>
    </row>
    <row r="6">
      <c r="A6" s="23" t="inlineStr">
        <is>
          <t>自社口座「コード」</t>
        </is>
      </c>
      <c r="B6" s="23" t="inlineStr">
        <is>
          <t>入力テキスト</t>
        </is>
      </c>
      <c r="C6" s="23" t="inlineStr"/>
    </row>
    <row r="7">
      <c r="A7" s="23" t="inlineStr">
        <is>
          <t>債務者名称</t>
        </is>
      </c>
      <c r="B7" s="23" t="inlineStr">
        <is>
          <t>入力テキスト</t>
        </is>
      </c>
      <c r="C7" s="23" t="inlineStr"/>
    </row>
    <row r="8">
      <c r="A8" s="23" t="inlineStr">
        <is>
          <t>支払期日(F)</t>
        </is>
      </c>
      <c r="B8" s="23" t="inlineStr">
        <is>
          <t>入力テキスト</t>
        </is>
      </c>
      <c r="C8" s="23" t="inlineStr"/>
    </row>
    <row r="9">
      <c r="A9" s="23" t="inlineStr">
        <is>
          <t>支払期日(T)</t>
        </is>
      </c>
      <c r="B9" s="23" t="inlineStr">
        <is>
          <t>入力テキスト</t>
        </is>
      </c>
      <c r="C9" s="23" t="inlineStr"/>
    </row>
    <row r="10">
      <c r="A10" s="23" t="inlineStr">
        <is>
          <t>記録番号</t>
        </is>
      </c>
      <c r="B10" s="23" t="inlineStr">
        <is>
          <t>入力テキスト</t>
        </is>
      </c>
      <c r="C10" s="23" t="inlineStr"/>
    </row>
    <row r="11">
      <c r="A11" s="23" t="inlineStr">
        <is>
          <t>依頼人Ref.No.</t>
        </is>
      </c>
      <c r="B11" s="23" t="inlineStr">
        <is>
          <t>入力テキスト</t>
        </is>
      </c>
      <c r="C11" s="23" t="inlineStr"/>
    </row>
    <row r="12">
      <c r="A12" s="23" t="inlineStr">
        <is>
          <t>取込ユーザ「コード」</t>
        </is>
      </c>
      <c r="B12" s="23" t="inlineStr">
        <is>
          <t>入力テキスト</t>
        </is>
      </c>
      <c r="C12" s="23" t="inlineStr"/>
    </row>
    <row r="13">
      <c r="A13" s="23" t="inlineStr">
        <is>
          <t>エラー内容</t>
        </is>
      </c>
      <c r="B13" s="23" t="inlineStr">
        <is>
          <t>入力テキスト</t>
        </is>
      </c>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自社口座「コード」</t>
        </is>
      </c>
      <c r="B2" s="23" t="inlineStr">
        <is>
          <t>入力テキスト</t>
        </is>
      </c>
      <c r="C2" s="23" t="inlineStr"/>
    </row>
    <row r="3">
      <c r="A3" s="23" t="inlineStr">
        <is>
          <t>取引先銀行「コード」</t>
        </is>
      </c>
      <c r="B3" s="23" t="inlineStr">
        <is>
          <t>入力テキスト</t>
        </is>
      </c>
      <c r="C3" s="23" t="inlineStr"/>
    </row>
    <row r="4">
      <c r="A4" s="23" t="inlineStr">
        <is>
          <t>取引先銀行支店「コード」</t>
        </is>
      </c>
      <c r="B4" s="23" t="inlineStr">
        <is>
          <t>入力テキスト</t>
        </is>
      </c>
      <c r="C4" s="23" t="inlineStr"/>
    </row>
    <row r="5">
      <c r="A5" s="23" t="inlineStr">
        <is>
          <t>取引先口座番号</t>
        </is>
      </c>
      <c r="B5" s="23" t="inlineStr">
        <is>
          <t>入力テキスト</t>
        </is>
      </c>
      <c r="C5" s="23" t="inlineStr"/>
    </row>
    <row r="6">
      <c r="A6" s="23" t="inlineStr">
        <is>
          <t>取引先ｶﾅ名称</t>
        </is>
      </c>
      <c r="B6" s="23" t="inlineStr">
        <is>
          <t>入力テキスト</t>
        </is>
      </c>
      <c r="C6" s="23" t="inlineStr"/>
    </row>
    <row r="7">
      <c r="A7" s="23" t="inlineStr">
        <is>
          <t>取引先「コード」</t>
        </is>
      </c>
      <c r="B7" s="23" t="inlineStr">
        <is>
          <t>入力テキスト</t>
        </is>
      </c>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自社口座「コード」</t>
        </is>
      </c>
      <c r="B2" s="23" t="inlineStr">
        <is>
          <t>入力テキスト</t>
        </is>
      </c>
      <c r="C2" s="23" t="inlineStr"/>
    </row>
    <row r="3">
      <c r="A3" s="23" t="inlineStr">
        <is>
          <t>取引先銀行「コード」</t>
        </is>
      </c>
      <c r="B3" s="23" t="inlineStr">
        <is>
          <t>入力テキスト</t>
        </is>
      </c>
      <c r="C3" s="23" t="inlineStr"/>
    </row>
    <row r="4">
      <c r="A4" s="23" t="inlineStr">
        <is>
          <t>取引先銀行支店「コード」</t>
        </is>
      </c>
      <c r="B4" s="23" t="inlineStr">
        <is>
          <t>入力テキスト</t>
        </is>
      </c>
      <c r="C4" s="23" t="inlineStr"/>
    </row>
    <row r="5">
      <c r="A5" s="23" t="inlineStr">
        <is>
          <t>取引先口座番号</t>
        </is>
      </c>
      <c r="B5" s="23" t="inlineStr">
        <is>
          <t>入力テキスト</t>
        </is>
      </c>
      <c r="C5" s="23" t="inlineStr"/>
    </row>
    <row r="6">
      <c r="A6" s="23" t="inlineStr">
        <is>
          <t>取引先ｶﾅ名称</t>
        </is>
      </c>
      <c r="B6" s="23" t="inlineStr">
        <is>
          <t>入力テキスト</t>
        </is>
      </c>
      <c r="C6" s="23" t="inlineStr"/>
    </row>
    <row r="7">
      <c r="A7" s="23" t="inlineStr">
        <is>
          <t>取引先「コード」</t>
        </is>
      </c>
      <c r="B7" s="23" t="inlineStr">
        <is>
          <t>入力テキスト</t>
        </is>
      </c>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xml><?xml version="1.0" encoding="utf-8"?>
<worksheet xmlns="http://schemas.openxmlformats.org/spreadsheetml/2006/main">
  <sheetPr>
    <tabColor theme="4"/>
    <outlinePr summaryBelow="1" summaryRight="1"/>
    <pageSetUpPr/>
  </sheetPr>
  <dimension ref="A1:B9"/>
  <sheetViews>
    <sheetView workbookViewId="0">
      <selection activeCell="B13" sqref="B13"/>
    </sheetView>
  </sheetViews>
  <sheetFormatPr baseColWidth="8" defaultRowHeight="18.75"/>
  <cols>
    <col width="18.25" bestFit="1" customWidth="1" style="23" min="1" max="1"/>
    <col width="61.5" customWidth="1" style="1" min="2" max="2"/>
    <col width="9" customWidth="1" style="23" min="3" max="16384"/>
  </cols>
  <sheetData>
    <row r="1">
      <c r="A1" s="23" t="inlineStr">
        <is>
          <t>ボタン名</t>
        </is>
      </c>
      <c r="B1" s="1" t="inlineStr">
        <is>
          <t>説明</t>
        </is>
      </c>
    </row>
    <row r="2" ht="37.5" customHeight="1" s="2">
      <c r="A2" s="23" t="inlineStr">
        <is>
          <t>引戻</t>
        </is>
      </c>
      <c r="B2" s="1" t="inlineStr">
        <is>
          <t>・ワークフローの引戻処理を行い、【債権請求計上一覧】画面へ遷移する</t>
        </is>
      </c>
    </row>
    <row r="3" ht="36" customHeight="1" s="2">
      <c r="A3" s="23" t="inlineStr">
        <is>
          <t>モニタリスト出力</t>
        </is>
      </c>
      <c r="B3" s="1" t="inlineStr">
        <is>
          <t>・照会したデータのモニタリストをPDF形式で出力する</t>
        </is>
      </c>
    </row>
    <row r="4" ht="36" customHeight="1" s="2">
      <c r="A4" s="23" t="inlineStr">
        <is>
          <t>請求書出力</t>
        </is>
      </c>
      <c r="B4" s="1" t="inlineStr">
        <is>
          <t>・照会したデータの請求書出力をPDF形式で出力する</t>
        </is>
      </c>
    </row>
    <row r="5">
      <c r="A5" s="23" t="inlineStr">
        <is>
          <t>編集(F7)</t>
        </is>
      </c>
      <c r="B5" s="1" t="inlineStr">
        <is>
          <t>・【債権請求計上修正】画面へ遷移する</t>
        </is>
      </c>
    </row>
    <row r="6">
      <c r="A6" s="23" t="inlineStr">
        <is>
          <t>削除（照会モード）</t>
        </is>
      </c>
      <c r="B6" s="1" t="inlineStr">
        <is>
          <t>・【債権請求計上削除】画面へ遷移する。</t>
        </is>
      </c>
    </row>
    <row r="7">
      <c r="A7" s="23" t="inlineStr">
        <is>
          <t>削除（削除モード）</t>
        </is>
      </c>
      <c r="B7" s="1" t="inlineStr">
        <is>
          <t>・削除更新後、【債権請求計上一覧】画面へ遷移する</t>
        </is>
      </c>
    </row>
    <row r="8">
      <c r="A8" s="23" t="inlineStr">
        <is>
          <t>新規(Home)</t>
        </is>
      </c>
      <c r="B8" s="1" t="inlineStr">
        <is>
          <t>・【債権請求計上登録】画面へ遷移する</t>
        </is>
      </c>
    </row>
    <row r="9">
      <c r="A9" s="23" t="inlineStr">
        <is>
          <t>戻る(F9)</t>
        </is>
      </c>
      <c r="B9" s="1" t="inlineStr">
        <is>
          <t>・【債権請求計上一覧】画面に遷移する</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99"/>
  <sheetViews>
    <sheetView workbookViewId="0">
      <selection activeCell="F8" sqref="F8"/>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消込伝票番号</t>
        </is>
      </c>
      <c r="B2" s="23" t="inlineStr">
        <is>
          <t>入力テキスト</t>
        </is>
      </c>
      <c r="C2" s="23" t="inlineStr"/>
    </row>
    <row r="3">
      <c r="A3" s="23" t="inlineStr">
        <is>
          <t>起票部署「コード」</t>
        </is>
      </c>
      <c r="B3" s="23" t="inlineStr">
        <is>
          <t>入力テキスト</t>
        </is>
      </c>
      <c r="C3" s="23" t="inlineStr"/>
    </row>
    <row r="4">
      <c r="A4" s="23" t="inlineStr">
        <is>
          <t>入金伝票番号</t>
        </is>
      </c>
      <c r="B4" s="23" t="inlineStr">
        <is>
          <t>入力テキスト</t>
        </is>
      </c>
      <c r="C4" s="23" t="inlineStr"/>
    </row>
    <row r="5">
      <c r="A5" s="23" t="inlineStr">
        <is>
          <t>起票者「コード」</t>
        </is>
      </c>
      <c r="B5" s="23" t="inlineStr">
        <is>
          <t>入力テキスト</t>
        </is>
      </c>
      <c r="C5" s="23" t="inlineStr"/>
    </row>
    <row r="6">
      <c r="A6" s="23" t="inlineStr">
        <is>
          <t>入金元「コード」</t>
        </is>
      </c>
      <c r="B6" s="23" t="inlineStr">
        <is>
          <t>入力テキスト</t>
        </is>
      </c>
      <c r="C6" s="23" t="inlineStr"/>
    </row>
    <row r="7">
      <c r="A7" s="23" t="inlineStr">
        <is>
          <t>総合摘要</t>
        </is>
      </c>
      <c r="B7" s="23" t="inlineStr">
        <is>
          <t>入力テキスト</t>
        </is>
      </c>
      <c r="C7" s="23" t="inlineStr"/>
    </row>
    <row r="8">
      <c r="A8" s="23" t="inlineStr">
        <is>
          <t>入金日(F)</t>
        </is>
      </c>
      <c r="B8" s="23" t="inlineStr">
        <is>
          <t>入力テキスト</t>
        </is>
      </c>
      <c r="C8" s="23" t="inlineStr"/>
    </row>
    <row r="9">
      <c r="A9" s="23" t="inlineStr">
        <is>
          <t>入金日(T)</t>
        </is>
      </c>
      <c r="B9" s="23" t="inlineStr">
        <is>
          <t>入力テキスト</t>
        </is>
      </c>
      <c r="C9" s="23" t="inlineStr"/>
    </row>
    <row r="10">
      <c r="A10" s="23" t="inlineStr">
        <is>
          <t>登録日(F)</t>
        </is>
      </c>
      <c r="B10" s="23" t="inlineStr">
        <is>
          <t>入力テキスト</t>
        </is>
      </c>
      <c r="C10" s="23" t="inlineStr"/>
    </row>
    <row r="11">
      <c r="A11" s="23" t="inlineStr">
        <is>
          <t>登録日(T)</t>
        </is>
      </c>
      <c r="B11" s="23" t="inlineStr">
        <is>
          <t>入力テキスト</t>
        </is>
      </c>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99"/>
  <sheetViews>
    <sheetView workbookViewId="0">
      <selection activeCell="B9" sqref="B9"/>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入金元「コード」</t>
        </is>
      </c>
      <c r="B2" s="23" t="inlineStr">
        <is>
          <t>入力テキスト</t>
        </is>
      </c>
      <c r="C2" s="23" t="inlineStr"/>
    </row>
    <row r="3">
      <c r="A3" s="23" t="inlineStr">
        <is>
          <t>総合摘要</t>
        </is>
      </c>
      <c r="B3" s="23" t="inlineStr">
        <is>
          <t>入力テキスト</t>
        </is>
      </c>
      <c r="C3" s="23" t="inlineStr"/>
    </row>
    <row r="4">
      <c r="A4" s="23" t="inlineStr">
        <is>
          <t>税込</t>
        </is>
      </c>
      <c r="B4" s="23" t="inlineStr">
        <is>
          <t>入力テキスト</t>
        </is>
      </c>
      <c r="C4" s="23" t="inlineStr"/>
    </row>
    <row r="5">
      <c r="A5" s="23" t="inlineStr">
        <is>
          <t>対象外</t>
        </is>
      </c>
      <c r="B5" s="23" t="inlineStr">
        <is>
          <t>入力テキスト</t>
        </is>
      </c>
      <c r="C5" s="23" t="inlineStr"/>
    </row>
    <row r="6">
      <c r="A6" s="23" t="inlineStr">
        <is>
          <t>振込手数料等</t>
        </is>
      </c>
      <c r="B6" s="23" t="inlineStr">
        <is>
          <t>入力テキスト</t>
        </is>
      </c>
      <c r="C6" s="23" t="inlineStr"/>
    </row>
    <row r="7">
      <c r="A7" s="23" t="inlineStr">
        <is>
          <t>消込金額</t>
        </is>
      </c>
      <c r="B7" s="23" t="inlineStr">
        <is>
          <t>入力テキスト</t>
        </is>
      </c>
      <c r="C7" s="23" t="inlineStr"/>
    </row>
    <row r="8">
      <c r="A8" s="23" t="inlineStr">
        <is>
          <t>仮受振替金額</t>
        </is>
      </c>
      <c r="B8" s="23" t="inlineStr">
        <is>
          <t>入力テキスト</t>
        </is>
      </c>
      <c r="C8" s="23" t="inlineStr"/>
    </row>
    <row r="9">
      <c r="A9" s="23" t="inlineStr">
        <is>
          <t>仮受振替部署コード</t>
        </is>
      </c>
      <c r="B9" s="23" t="inlineStr">
        <is>
          <t>入力テキスト</t>
        </is>
      </c>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99"/>
  <sheetViews>
    <sheetView workbookViewId="0">
      <selection activeCell="B12" sqref="B12"/>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入金伝票番号</t>
        </is>
      </c>
      <c r="B2" s="23" t="inlineStr">
        <is>
          <t>入力テキスト</t>
        </is>
      </c>
      <c r="C2" s="23" t="inlineStr"/>
    </row>
    <row r="3">
      <c r="A3" s="23" t="inlineStr">
        <is>
          <t>代金仮受部署「コード」</t>
        </is>
      </c>
      <c r="B3" s="23" t="inlineStr">
        <is>
          <t>入力テキスト</t>
        </is>
      </c>
      <c r="C3" s="23" t="inlineStr"/>
    </row>
    <row r="4">
      <c r="A4" s="23" t="inlineStr">
        <is>
          <t>入金日(F)</t>
        </is>
      </c>
      <c r="B4" s="23" t="inlineStr">
        <is>
          <t>入力テキスト</t>
        </is>
      </c>
      <c r="C4" s="23" t="inlineStr"/>
    </row>
    <row r="5">
      <c r="A5" s="23" t="inlineStr">
        <is>
          <t>入金日(T)</t>
        </is>
      </c>
      <c r="B5" s="23" t="inlineStr">
        <is>
          <t>入力テキスト</t>
        </is>
      </c>
      <c r="C5" s="23" t="inlineStr"/>
    </row>
    <row r="6">
      <c r="A6" s="23" t="inlineStr">
        <is>
          <t>入金元「コード」</t>
        </is>
      </c>
      <c r="B6" s="23" t="inlineStr">
        <is>
          <t>入力テキスト</t>
        </is>
      </c>
      <c r="C6" s="23" t="inlineStr"/>
    </row>
    <row r="7">
      <c r="A7" s="23" t="inlineStr">
        <is>
          <t>振込名義・取引先ｶﾅ</t>
        </is>
      </c>
      <c r="B7" s="23" t="inlineStr">
        <is>
          <t>入力テキスト</t>
        </is>
      </c>
      <c r="C7" s="23" t="inlineStr"/>
    </row>
    <row r="8">
      <c r="A8" s="23" t="inlineStr">
        <is>
          <t>総合摘要</t>
        </is>
      </c>
      <c r="B8" s="23" t="inlineStr">
        <is>
          <t>入力テキスト</t>
        </is>
      </c>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99"/>
  <sheetViews>
    <sheetView workbookViewId="0">
      <selection activeCell="C11" sqref="C1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入金伝票番号</t>
        </is>
      </c>
      <c r="B2" s="23" t="inlineStr">
        <is>
          <t>入力テキスト</t>
        </is>
      </c>
      <c r="C2" s="23" t="inlineStr"/>
    </row>
    <row r="3">
      <c r="A3" s="23" t="inlineStr">
        <is>
          <t>代金仮受部署「コード」</t>
        </is>
      </c>
      <c r="B3" s="23" t="inlineStr">
        <is>
          <t>入力テキスト</t>
        </is>
      </c>
      <c r="C3" s="23" t="inlineStr"/>
    </row>
    <row r="4">
      <c r="A4" s="23" t="inlineStr">
        <is>
          <t>入金日(F)</t>
        </is>
      </c>
      <c r="B4" s="23" t="inlineStr">
        <is>
          <t>入力テキスト</t>
        </is>
      </c>
      <c r="C4" s="23" t="inlineStr"/>
    </row>
    <row r="5">
      <c r="A5" s="23" t="inlineStr">
        <is>
          <t>入金日(T)</t>
        </is>
      </c>
      <c r="B5" s="23" t="inlineStr">
        <is>
          <t>入力テキスト</t>
        </is>
      </c>
      <c r="C5" s="23" t="inlineStr"/>
    </row>
    <row r="6">
      <c r="A6" s="23" t="inlineStr">
        <is>
          <t>入金元「コード」</t>
        </is>
      </c>
      <c r="B6" s="23" t="inlineStr">
        <is>
          <t>入力テキスト</t>
        </is>
      </c>
      <c r="C6" s="23" t="inlineStr"/>
    </row>
    <row r="7">
      <c r="A7" s="23" t="inlineStr">
        <is>
          <t>総合摘要</t>
        </is>
      </c>
      <c r="B7" s="23" t="inlineStr">
        <is>
          <t>入力テキスト</t>
        </is>
      </c>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取消計上日</t>
        </is>
      </c>
      <c r="B2" s="23" t="inlineStr">
        <is>
          <t>入力テキスト</t>
        </is>
      </c>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追加行数</t>
        </is>
      </c>
      <c r="B2" s="23" t="inlineStr">
        <is>
          <t>入力テキスト</t>
        </is>
      </c>
      <c r="C2" s="23" t="inlineStr"/>
    </row>
    <row r="3">
      <c r="A3" s="23" t="inlineStr">
        <is>
          <t>Gr内取引先部署コード</t>
        </is>
      </c>
      <c r="B3" s="23" t="inlineStr">
        <is>
          <t>入力テキスト</t>
        </is>
      </c>
      <c r="C3" s="23" t="inlineStr"/>
    </row>
    <row r="4">
      <c r="A4" s="23" t="inlineStr">
        <is>
          <t>Gr内取引先コード</t>
        </is>
      </c>
      <c r="B4" s="23" t="inlineStr">
        <is>
          <t>入力テキスト</t>
        </is>
      </c>
      <c r="C4" s="23" t="inlineStr"/>
    </row>
    <row r="5">
      <c r="A5" s="23" t="inlineStr">
        <is>
          <t>代理受領金額</t>
        </is>
      </c>
      <c r="B5" s="23" t="inlineStr">
        <is>
          <t>入力テキスト</t>
        </is>
      </c>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99"/>
  <sheetViews>
    <sheetView workbookViewId="0">
      <selection activeCell="D16" sqref="D16"/>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請求書番号</t>
        </is>
      </c>
      <c r="B2" s="23" t="inlineStr">
        <is>
          <t>入力テキスト</t>
        </is>
      </c>
      <c r="C2" s="23" t="inlineStr"/>
    </row>
    <row r="3">
      <c r="A3" s="23" t="inlineStr">
        <is>
          <t>起票部署「コード」</t>
        </is>
      </c>
      <c r="B3" s="23" t="inlineStr">
        <is>
          <t>入力テキスト</t>
        </is>
      </c>
      <c r="C3" s="23" t="inlineStr"/>
    </row>
    <row r="4">
      <c r="A4" s="23" t="inlineStr">
        <is>
          <t>請求日(F)</t>
        </is>
      </c>
      <c r="B4" s="23" t="inlineStr">
        <is>
          <t>入力テキスト</t>
        </is>
      </c>
      <c r="C4" s="23" t="inlineStr"/>
    </row>
    <row r="5">
      <c r="A5" s="23" t="inlineStr">
        <is>
          <t>請求日(T)</t>
        </is>
      </c>
      <c r="B5" s="23" t="inlineStr">
        <is>
          <t>入力テキスト</t>
        </is>
      </c>
      <c r="C5" s="23" t="inlineStr"/>
    </row>
    <row r="6">
      <c r="A6" s="23" t="inlineStr">
        <is>
          <t>起票者「コード」</t>
        </is>
      </c>
      <c r="B6" s="23" t="inlineStr">
        <is>
          <t>入力テキスト</t>
        </is>
      </c>
      <c r="C6" s="23" t="inlineStr"/>
    </row>
    <row r="7">
      <c r="A7" s="23" t="inlineStr">
        <is>
          <t>請求先「コード」</t>
        </is>
      </c>
      <c r="B7" s="23" t="inlineStr">
        <is>
          <t>入力テキスト</t>
        </is>
      </c>
      <c r="C7" s="23" t="inlineStr"/>
    </row>
    <row r="8">
      <c r="A8" s="23" t="inlineStr">
        <is>
          <t>請求部署「コード」</t>
        </is>
      </c>
      <c r="B8" s="23" t="inlineStr">
        <is>
          <t>入力テキスト</t>
        </is>
      </c>
      <c r="C8" s="23" t="inlineStr"/>
    </row>
    <row r="9">
      <c r="A9" s="23" t="inlineStr">
        <is>
          <t>入金予定日(F)</t>
        </is>
      </c>
      <c r="B9" s="23" t="inlineStr">
        <is>
          <t>入力テキスト</t>
        </is>
      </c>
      <c r="C9" s="23" t="inlineStr"/>
    </row>
    <row r="10">
      <c r="A10" s="23" t="inlineStr">
        <is>
          <t>入金予定日(T)</t>
        </is>
      </c>
      <c r="B10" s="23" t="inlineStr">
        <is>
          <t>入力テキスト</t>
        </is>
      </c>
      <c r="C10" s="23" t="inlineStr"/>
    </row>
    <row r="11">
      <c r="A11" s="23" t="inlineStr">
        <is>
          <t>消込検索番号</t>
        </is>
      </c>
      <c r="B11" s="23" t="inlineStr">
        <is>
          <t>入力テキスト</t>
        </is>
      </c>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xml><?xml version="1.0" encoding="utf-8"?>
<worksheet xmlns="http://schemas.openxmlformats.org/spreadsheetml/2006/main">
  <sheetPr>
    <tabColor theme="4"/>
    <outlinePr summaryBelow="1" summaryRight="1"/>
    <pageSetUpPr/>
  </sheetPr>
  <dimension ref="A1:B3"/>
  <sheetViews>
    <sheetView workbookViewId="0">
      <selection activeCell="B8" sqref="B8"/>
    </sheetView>
  </sheetViews>
  <sheetFormatPr baseColWidth="8" defaultRowHeight="18.75"/>
  <cols>
    <col width="9" customWidth="1" style="23" min="1" max="1"/>
    <col width="64.875" customWidth="1" style="1" min="2" max="2"/>
    <col width="9" customWidth="1" style="23" min="3" max="16384"/>
  </cols>
  <sheetData>
    <row r="1">
      <c r="A1" s="23" t="inlineStr">
        <is>
          <t>ボタン名</t>
        </is>
      </c>
      <c r="B1" s="1" t="inlineStr">
        <is>
          <t>説明</t>
        </is>
      </c>
    </row>
    <row r="2">
      <c r="A2" s="23" t="inlineStr">
        <is>
          <t>申請(F8)</t>
        </is>
      </c>
      <c r="B2" s="1" t="inlineStr">
        <is>
          <t>・登録した内容を申請する。</t>
        </is>
      </c>
    </row>
    <row r="3">
      <c r="A3" s="23" t="inlineStr">
        <is>
          <t>戻る(F9)</t>
        </is>
      </c>
      <c r="B3" s="1" t="inlineStr">
        <is>
          <t>・【債権請求計上一覧】画面に遷移する。</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99"/>
  <sheetViews>
    <sheetView workbookViewId="0">
      <selection activeCell="G10" sqref="G10"/>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99"/>
  <sheetViews>
    <sheetView workbookViewId="0">
      <selection activeCell="C10" sqref="C10"/>
    </sheetView>
  </sheetViews>
  <sheetFormatPr baseColWidth="8" defaultRowHeight="18.75"/>
  <cols>
    <col width="19.25" customWidth="1" style="23" min="1" max="1"/>
    <col width="16.375" customWidth="1" style="23" min="2" max="2"/>
    <col width="18.5" customWidth="1" style="23" min="3" max="3"/>
    <col width="9" customWidth="1" style="23" min="4" max="16384"/>
  </cols>
  <sheetData>
    <row r="1">
      <c r="A1" s="23" t="inlineStr">
        <is>
          <t>項目名</t>
        </is>
      </c>
      <c r="B1" s="23" t="inlineStr">
        <is>
          <t>項目タイプ</t>
        </is>
      </c>
      <c r="C1" s="23" t="inlineStr">
        <is>
          <t>備考（区分値等）</t>
        </is>
      </c>
    </row>
    <row r="2">
      <c r="A2" s="23" t="inlineStr">
        <is>
          <t>滞留日数</t>
        </is>
      </c>
      <c r="B2" s="23" t="inlineStr">
        <is>
          <t>入力テキスト</t>
        </is>
      </c>
      <c r="C2" s="23" t="inlineStr"/>
    </row>
    <row r="3">
      <c r="A3" s="23" t="inlineStr">
        <is>
          <t>請求部署「コード」</t>
        </is>
      </c>
      <c r="B3" s="23" t="inlineStr">
        <is>
          <t>入力テキスト</t>
        </is>
      </c>
      <c r="C3" s="23" t="inlineStr"/>
    </row>
    <row r="4">
      <c r="A4" s="23" t="inlineStr">
        <is>
          <t>未入金額(F)</t>
        </is>
      </c>
      <c r="B4" s="23" t="inlineStr">
        <is>
          <t>入力テキスト</t>
        </is>
      </c>
      <c r="C4" s="23" t="inlineStr"/>
    </row>
    <row r="5">
      <c r="A5" s="23" t="inlineStr">
        <is>
          <t>未入金額(T)</t>
        </is>
      </c>
      <c r="B5" s="23" t="inlineStr">
        <is>
          <t>入力テキスト</t>
        </is>
      </c>
      <c r="C5" s="23" t="inlineStr"/>
    </row>
    <row r="6">
      <c r="A6" s="23" t="inlineStr">
        <is>
          <t>コメント入力者「コード」</t>
        </is>
      </c>
      <c r="B6" s="23" t="inlineStr">
        <is>
          <t>入力テキスト</t>
        </is>
      </c>
      <c r="C6" s="23" t="inlineStr"/>
    </row>
    <row r="7">
      <c r="A7" s="23" t="inlineStr">
        <is>
          <t>メール送信先</t>
        </is>
      </c>
      <c r="B7" s="23" t="inlineStr">
        <is>
          <t>入力テキスト</t>
        </is>
      </c>
      <c r="C7" s="23" t="inlineStr"/>
    </row>
    <row r="8">
      <c r="A8" s="23" t="inlineStr">
        <is>
          <t>追加コメント</t>
        </is>
      </c>
      <c r="B8" s="23" t="inlineStr">
        <is>
          <t>入力テキスト</t>
        </is>
      </c>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99"/>
  <sheetViews>
    <sheetView workbookViewId="0">
      <selection activeCell="F10" sqref="F10"/>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【コメント履歴】</t>
        </is>
      </c>
      <c r="C2" s="23" t="inlineStr"/>
    </row>
    <row r="3">
      <c r="A3" s="23" t="inlineStr">
        <is>
          <t>追加行数</t>
        </is>
      </c>
      <c r="B3" s="23" t="inlineStr">
        <is>
          <t>入力テキスト</t>
        </is>
      </c>
      <c r="C3" s="23" t="inlineStr"/>
    </row>
    <row r="4">
      <c r="A4" s="23" t="inlineStr">
        <is>
          <t>コメント</t>
        </is>
      </c>
      <c r="B4" s="23" t="inlineStr">
        <is>
          <t>入力テキスト</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整理番号</t>
        </is>
      </c>
      <c r="B2" s="23" t="inlineStr">
        <is>
          <t>入力テキスト</t>
        </is>
      </c>
      <c r="C2" s="23" t="inlineStr"/>
    </row>
    <row r="3">
      <c r="A3" s="23" t="inlineStr">
        <is>
          <t>支店「コード」</t>
        </is>
      </c>
      <c r="B3" s="23" t="inlineStr">
        <is>
          <t>入力テキスト</t>
        </is>
      </c>
      <c r="C3" s="23" t="inlineStr"/>
    </row>
    <row r="4">
      <c r="A4" s="23" t="inlineStr">
        <is>
          <t>取引先「コード」</t>
        </is>
      </c>
      <c r="B4" s="23" t="inlineStr">
        <is>
          <t>入力テキスト</t>
        </is>
      </c>
      <c r="C4" s="23" t="inlineStr"/>
    </row>
    <row r="5">
      <c r="A5" s="23" t="inlineStr">
        <is>
          <t>発生部署「コード」</t>
        </is>
      </c>
      <c r="B5" s="23" t="inlineStr">
        <is>
          <t>入力テキスト</t>
        </is>
      </c>
      <c r="C5" s="23" t="inlineStr"/>
    </row>
    <row r="6">
      <c r="A6" s="23" t="inlineStr">
        <is>
          <t>事故発生日（F）</t>
        </is>
      </c>
      <c r="B6" s="23" t="inlineStr">
        <is>
          <t>入力テキスト</t>
        </is>
      </c>
      <c r="C6" s="23" t="inlineStr"/>
    </row>
    <row r="7">
      <c r="A7" s="23" t="inlineStr">
        <is>
          <t>事故発生日（T）</t>
        </is>
      </c>
      <c r="B7" s="23" t="inlineStr">
        <is>
          <t>入力テキスト</t>
        </is>
      </c>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支店「コード」</t>
        </is>
      </c>
      <c r="B2" s="23" t="inlineStr">
        <is>
          <t>入力テキスト</t>
        </is>
      </c>
      <c r="C2" s="23" t="inlineStr"/>
    </row>
    <row r="3">
      <c r="A3" s="23" t="inlineStr">
        <is>
          <t>取引先「コード」</t>
        </is>
      </c>
      <c r="B3" s="23" t="inlineStr">
        <is>
          <t>入力テキスト</t>
        </is>
      </c>
      <c r="C3" s="23" t="inlineStr"/>
    </row>
    <row r="4">
      <c r="A4" s="23" t="inlineStr">
        <is>
          <t>事故発生日</t>
        </is>
      </c>
      <c r="B4" s="23" t="inlineStr">
        <is>
          <t>入力テキスト</t>
        </is>
      </c>
      <c r="C4" s="23" t="inlineStr"/>
    </row>
    <row r="5">
      <c r="A5" s="23" t="inlineStr">
        <is>
          <t>解除年月</t>
        </is>
      </c>
      <c r="B5" s="23" t="inlineStr">
        <is>
          <t>入力テキスト</t>
        </is>
      </c>
      <c r="C5" s="23" t="inlineStr"/>
    </row>
    <row r="6">
      <c r="A6" s="23" t="inlineStr">
        <is>
          <t>解除理由「コメント」</t>
        </is>
      </c>
      <c r="B6" s="23" t="inlineStr">
        <is>
          <t>入力テキスト</t>
        </is>
      </c>
      <c r="C6" s="23" t="inlineStr"/>
    </row>
    <row r="7">
      <c r="A7" s="23" t="inlineStr">
        <is>
          <t>追加行数</t>
        </is>
      </c>
      <c r="B7" s="23" t="inlineStr">
        <is>
          <t>入力テキスト</t>
        </is>
      </c>
      <c r="C7" s="23" t="inlineStr"/>
    </row>
    <row r="8">
      <c r="A8" s="23" t="inlineStr">
        <is>
          <t>発生部署コード</t>
        </is>
      </c>
      <c r="B8" s="23" t="inlineStr">
        <is>
          <t>入力テキスト</t>
        </is>
      </c>
      <c r="C8" s="23" t="inlineStr"/>
    </row>
    <row r="9">
      <c r="A9" s="23" t="inlineStr">
        <is>
          <t>発生金額</t>
        </is>
      </c>
      <c r="B9" s="23" t="inlineStr">
        <is>
          <t>入力テキスト</t>
        </is>
      </c>
      <c r="C9" s="23" t="inlineStr"/>
    </row>
    <row r="10">
      <c r="A10" s="23" t="inlineStr">
        <is>
          <t>摘要</t>
        </is>
      </c>
      <c r="B10" s="23" t="inlineStr">
        <is>
          <t>入力テキスト</t>
        </is>
      </c>
      <c r="C10" s="23" t="inlineStr"/>
    </row>
    <row r="11">
      <c r="A11" s="23" t="inlineStr">
        <is>
          <t>事由発生日</t>
        </is>
      </c>
      <c r="B11" s="23" t="inlineStr">
        <is>
          <t>入力テキスト</t>
        </is>
      </c>
      <c r="C11" s="23" t="inlineStr"/>
    </row>
    <row r="12">
      <c r="A12" s="23" t="inlineStr">
        <is>
          <t>5年内弁済予定額</t>
        </is>
      </c>
      <c r="B12" s="23" t="inlineStr">
        <is>
          <t>入力テキスト</t>
        </is>
      </c>
      <c r="C12" s="23" t="inlineStr"/>
    </row>
    <row r="13">
      <c r="A13" s="23" t="inlineStr">
        <is>
          <t>見込内訳・担保権の実行</t>
        </is>
      </c>
      <c r="B13" s="23" t="inlineStr">
        <is>
          <t>入力テキスト</t>
        </is>
      </c>
      <c r="C13" s="23" t="inlineStr"/>
    </row>
    <row r="14">
      <c r="A14" s="23" t="inlineStr">
        <is>
          <t>見込内訳・他社の保証</t>
        </is>
      </c>
      <c r="B14" s="23" t="inlineStr">
        <is>
          <t>入力テキスト</t>
        </is>
      </c>
      <c r="C14" s="23" t="inlineStr"/>
    </row>
    <row r="15">
      <c r="A15" s="23" t="inlineStr">
        <is>
          <t>見込内訳・その他</t>
        </is>
      </c>
      <c r="B15" s="23" t="inlineStr">
        <is>
          <t>入力テキスト</t>
        </is>
      </c>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年月</t>
        </is>
      </c>
      <c r="B2" s="23" t="inlineStr">
        <is>
          <t>入力テキスト</t>
        </is>
      </c>
      <c r="C2" s="23" t="inlineStr"/>
    </row>
    <row r="3">
      <c r="C3" s="23" t="inlineStr"/>
    </row>
    <row r="4">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C99"/>
  <sheetViews>
    <sheetView workbookViewId="0">
      <selection activeCell="C14" sqref="C14"/>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【月次締め帳票】</t>
        </is>
      </c>
      <c r="C2" s="23" t="inlineStr"/>
    </row>
    <row r="3">
      <c r="A3" s="23" t="inlineStr">
        <is>
          <t>部署「コード」</t>
        </is>
      </c>
      <c r="B3" s="23" t="inlineStr">
        <is>
          <t>入力テキスト</t>
        </is>
      </c>
      <c r="C3" s="23" t="inlineStr"/>
    </row>
    <row r="4">
      <c r="A4" s="23" t="inlineStr">
        <is>
          <t>取引先「コード」</t>
        </is>
      </c>
      <c r="B4" s="23" t="inlineStr">
        <is>
          <t>入力テキスト</t>
        </is>
      </c>
      <c r="C4" s="23" t="inlineStr"/>
    </row>
    <row r="5">
      <c r="A5" s="23" t="inlineStr">
        <is>
          <t>対象年月</t>
        </is>
      </c>
      <c r="B5" s="23" t="inlineStr">
        <is>
          <t>入力テキスト</t>
        </is>
      </c>
      <c r="C5" s="23" t="inlineStr"/>
    </row>
    <row r="6">
      <c r="A6" s="23" t="inlineStr">
        <is>
          <t>【速報データ】</t>
        </is>
      </c>
      <c r="C6" s="23" t="inlineStr"/>
    </row>
    <row r="7">
      <c r="A7" s="23" t="inlineStr">
        <is>
          <t>部署「コード」</t>
        </is>
      </c>
      <c r="B7" s="23" t="inlineStr">
        <is>
          <t>入力テキスト</t>
        </is>
      </c>
      <c r="C7" s="23" t="inlineStr"/>
    </row>
    <row r="8">
      <c r="A8" s="23" t="inlineStr">
        <is>
          <t>取引先「コード」</t>
        </is>
      </c>
      <c r="B8" s="23" t="inlineStr">
        <is>
          <t>入力テキスト</t>
        </is>
      </c>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99"/>
  <sheetViews>
    <sheetView workbookViewId="0">
      <selection activeCell="D12" sqref="D12"/>
    </sheetView>
  </sheetViews>
  <sheetFormatPr baseColWidth="8" defaultRowHeight="18.75"/>
  <cols>
    <col width="9" customWidth="1" style="23" min="1" max="16384"/>
  </cols>
  <sheetData>
    <row r="1">
      <c r="A1" s="23" t="inlineStr">
        <is>
          <t>項目名</t>
        </is>
      </c>
      <c r="B1" s="23" t="inlineStr">
        <is>
          <t>項目タイプ</t>
        </is>
      </c>
      <c r="C1" s="23" t="inlineStr">
        <is>
          <t>備考（表示文字、処理概要等）</t>
        </is>
      </c>
    </row>
    <row r="2">
      <c r="A2" s="23" t="inlineStr">
        <is>
          <t>起票日(F)</t>
        </is>
      </c>
      <c r="B2" s="23" t="inlineStr">
        <is>
          <t>入力テキスト</t>
        </is>
      </c>
      <c r="C2" s="23" t="inlineStr"/>
    </row>
    <row r="3">
      <c r="A3" s="23" t="inlineStr">
        <is>
          <t>起票日(T)</t>
        </is>
      </c>
      <c r="B3" s="23" t="inlineStr">
        <is>
          <t>入力テキスト</t>
        </is>
      </c>
      <c r="C3" s="23" t="inlineStr"/>
    </row>
    <row r="4">
      <c r="A4" s="23" t="inlineStr">
        <is>
          <t>起票部署「コード」</t>
        </is>
      </c>
      <c r="B4" s="23" t="inlineStr">
        <is>
          <t>入力テキスト</t>
        </is>
      </c>
      <c r="C4" s="23" t="inlineStr"/>
    </row>
    <row r="5">
      <c r="C5" s="23" t="inlineStr"/>
    </row>
    <row r="6">
      <c r="C6" s="23" t="inlineStr"/>
    </row>
    <row r="7">
      <c r="C7" s="23" t="inlineStr"/>
    </row>
    <row r="8">
      <c r="C8" s="23" t="inlineStr"/>
    </row>
    <row r="9">
      <c r="C9" s="23" t="inlineStr"/>
    </row>
    <row r="10">
      <c r="C10" s="23" t="inlineStr"/>
    </row>
    <row r="11">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C99"/>
  <sheetViews>
    <sheetView workbookViewId="0">
      <selection activeCell="B14" sqref="B14"/>
    </sheetView>
  </sheetViews>
  <sheetFormatPr baseColWidth="8" defaultRowHeight="18.75"/>
  <cols>
    <col width="9" customWidth="1" style="23" min="1" max="16384"/>
  </cols>
  <sheetData>
    <row r="1">
      <c r="A1" s="23" t="inlineStr">
        <is>
          <t>項目名</t>
        </is>
      </c>
      <c r="B1" s="23" t="inlineStr">
        <is>
          <t>項目タイプ</t>
        </is>
      </c>
      <c r="C1" s="23" t="inlineStr">
        <is>
          <t>備考（表示文字、処理概要等）</t>
        </is>
      </c>
    </row>
    <row r="2">
      <c r="A2" s="23" t="inlineStr">
        <is>
          <t>起票部署「コード」</t>
        </is>
      </c>
      <c r="B2" s="23" t="inlineStr">
        <is>
          <t>入力テキスト</t>
        </is>
      </c>
      <c r="C2" s="23" t="inlineStr"/>
    </row>
    <row r="3">
      <c r="A3" s="23" t="inlineStr">
        <is>
          <t>計上日(F)</t>
        </is>
      </c>
      <c r="B3" s="23" t="inlineStr">
        <is>
          <t>入力テキスト</t>
        </is>
      </c>
      <c r="C3" s="23" t="inlineStr"/>
    </row>
    <row r="4">
      <c r="A4" s="23" t="inlineStr">
        <is>
          <t>計上日(T)</t>
        </is>
      </c>
      <c r="B4" s="23" t="inlineStr">
        <is>
          <t>入力テキスト</t>
        </is>
      </c>
      <c r="C4" s="23" t="inlineStr"/>
    </row>
    <row r="5">
      <c r="A5" s="23" t="inlineStr">
        <is>
          <t>起票日(F)</t>
        </is>
      </c>
      <c r="B5" s="23" t="inlineStr">
        <is>
          <t>入力テキスト</t>
        </is>
      </c>
      <c r="C5" s="23" t="inlineStr"/>
    </row>
    <row r="6">
      <c r="A6" s="23" t="inlineStr">
        <is>
          <t>起票日(T)</t>
        </is>
      </c>
      <c r="B6" s="23" t="inlineStr">
        <is>
          <t>入力テキスト</t>
        </is>
      </c>
      <c r="C6" s="23" t="inlineStr"/>
    </row>
    <row r="7">
      <c r="A7" s="23" t="inlineStr">
        <is>
          <t>振出日(F)</t>
        </is>
      </c>
      <c r="B7" s="23" t="inlineStr">
        <is>
          <t>入力テキスト</t>
        </is>
      </c>
      <c r="C7" s="23" t="inlineStr"/>
    </row>
    <row r="8">
      <c r="A8" s="23" t="inlineStr">
        <is>
          <t>振出日(T)</t>
        </is>
      </c>
      <c r="B8" s="23" t="inlineStr">
        <is>
          <t>入力テキスト</t>
        </is>
      </c>
      <c r="C8" s="23" t="inlineStr"/>
    </row>
    <row r="9">
      <c r="A9" s="23" t="inlineStr">
        <is>
          <t>満期日(F)</t>
        </is>
      </c>
      <c r="B9" s="23" t="inlineStr">
        <is>
          <t>入力テキスト</t>
        </is>
      </c>
      <c r="C9" s="23" t="inlineStr"/>
    </row>
    <row r="10">
      <c r="A10" s="23" t="inlineStr">
        <is>
          <t>満期日(T)</t>
        </is>
      </c>
      <c r="B10" s="23" t="inlineStr">
        <is>
          <t>入力テキスト</t>
        </is>
      </c>
      <c r="C10" s="23" t="inlineStr"/>
    </row>
    <row r="11">
      <c r="A11" s="23" t="inlineStr">
        <is>
          <t>手形番号</t>
        </is>
      </c>
      <c r="B11" s="23" t="inlineStr">
        <is>
          <t>入力テキスト</t>
        </is>
      </c>
      <c r="C11" s="23" t="inlineStr"/>
    </row>
    <row r="12">
      <c r="C12" s="23" t="inlineStr"/>
    </row>
    <row r="13">
      <c r="C13" s="23" t="inlineStr"/>
    </row>
    <row r="14">
      <c r="C14" s="23" t="inlineStr"/>
    </row>
    <row r="15">
      <c r="C15" s="23" t="inlineStr"/>
    </row>
    <row r="16">
      <c r="C16" s="23" t="inlineStr"/>
    </row>
    <row r="17">
      <c r="C17" s="23" t="inlineStr"/>
    </row>
    <row r="18">
      <c r="C18" s="23" t="inlineStr"/>
    </row>
    <row r="19">
      <c r="C19" s="23" t="inlineStr"/>
    </row>
    <row r="20">
      <c r="C20" s="23" t="inlineStr"/>
    </row>
    <row r="21">
      <c r="C21" s="23" t="inlineStr"/>
    </row>
    <row r="22">
      <c r="C22" s="23" t="inlineStr"/>
    </row>
    <row r="23">
      <c r="C23" s="23" t="inlineStr"/>
    </row>
    <row r="24">
      <c r="C24" s="23" t="inlineStr"/>
    </row>
    <row r="25">
      <c r="C25" s="23" t="inlineStr"/>
    </row>
    <row r="26">
      <c r="C26" s="23" t="inlineStr"/>
    </row>
    <row r="27">
      <c r="C27" s="23" t="inlineStr"/>
    </row>
    <row r="28">
      <c r="C28" s="23" t="inlineStr"/>
    </row>
    <row r="29">
      <c r="C29" s="23" t="inlineStr"/>
    </row>
    <row r="30">
      <c r="C30" s="23" t="inlineStr"/>
    </row>
    <row r="31">
      <c r="C31" s="23" t="inlineStr"/>
    </row>
    <row r="32">
      <c r="C32" s="23" t="inlineStr"/>
    </row>
    <row r="33">
      <c r="C33" s="23" t="inlineStr"/>
    </row>
    <row r="34">
      <c r="C34" s="23" t="inlineStr"/>
    </row>
    <row r="35">
      <c r="C35" s="23" t="inlineStr"/>
    </row>
    <row r="36">
      <c r="C36" s="23" t="inlineStr"/>
    </row>
    <row r="37">
      <c r="C37" s="23" t="inlineStr"/>
    </row>
    <row r="38">
      <c r="C38" s="23" t="inlineStr"/>
    </row>
    <row r="39">
      <c r="C39" s="23" t="inlineStr"/>
    </row>
    <row r="40">
      <c r="C40" s="23" t="inlineStr"/>
    </row>
    <row r="41">
      <c r="C41" s="23" t="inlineStr"/>
    </row>
    <row r="42">
      <c r="C42" s="23" t="inlineStr"/>
    </row>
    <row r="43">
      <c r="C43" s="23" t="inlineStr"/>
    </row>
    <row r="44">
      <c r="C44" s="23" t="inlineStr"/>
    </row>
    <row r="45">
      <c r="C45" s="23" t="inlineStr"/>
    </row>
    <row r="46">
      <c r="C46" s="23" t="inlineStr"/>
    </row>
    <row r="47">
      <c r="C47" s="23" t="inlineStr"/>
    </row>
    <row r="48">
      <c r="C48" s="23" t="inlineStr"/>
    </row>
    <row r="49">
      <c r="C49" s="23" t="inlineStr"/>
    </row>
    <row r="50">
      <c r="C50" s="23" t="inlineStr"/>
    </row>
    <row r="51">
      <c r="C51" s="23" t="inlineStr"/>
    </row>
    <row r="52">
      <c r="C52" s="23" t="inlineStr"/>
    </row>
    <row r="53">
      <c r="C53" s="23" t="inlineStr"/>
    </row>
    <row r="54">
      <c r="C54" s="23" t="inlineStr"/>
    </row>
    <row r="55">
      <c r="C55" s="23" t="inlineStr"/>
    </row>
    <row r="56">
      <c r="C56" s="23" t="inlineStr"/>
    </row>
    <row r="57">
      <c r="C57" s="23" t="inlineStr"/>
    </row>
    <row r="58">
      <c r="C58" s="23" t="inlineStr"/>
    </row>
    <row r="59">
      <c r="C59" s="23" t="inlineStr"/>
    </row>
    <row r="60">
      <c r="C60" s="23" t="inlineStr"/>
    </row>
    <row r="61">
      <c r="C61" s="23" t="inlineStr"/>
    </row>
    <row r="62">
      <c r="C62" s="23" t="inlineStr"/>
    </row>
    <row r="63">
      <c r="C63" s="23" t="inlineStr"/>
    </row>
    <row r="64">
      <c r="C64" s="23" t="inlineStr"/>
    </row>
    <row r="65">
      <c r="C65" s="23" t="inlineStr"/>
    </row>
    <row r="66">
      <c r="C66" s="23" t="inlineStr"/>
    </row>
    <row r="67">
      <c r="C67" s="23" t="inlineStr"/>
    </row>
    <row r="68">
      <c r="C68" s="23" t="inlineStr"/>
    </row>
    <row r="69">
      <c r="C69" s="23" t="inlineStr"/>
    </row>
    <row r="70">
      <c r="C70" s="23" t="inlineStr"/>
    </row>
    <row r="71">
      <c r="C71" s="23" t="inlineStr"/>
    </row>
    <row r="72">
      <c r="C72" s="23" t="inlineStr"/>
    </row>
    <row r="73">
      <c r="C73" s="23" t="inlineStr"/>
    </row>
    <row r="74">
      <c r="C74" s="23" t="inlineStr"/>
    </row>
    <row r="75">
      <c r="C75" s="23" t="inlineStr"/>
    </row>
    <row r="76">
      <c r="C76" s="23" t="inlineStr"/>
    </row>
    <row r="77">
      <c r="C77" s="23" t="inlineStr"/>
    </row>
    <row r="78">
      <c r="C78" s="23" t="inlineStr"/>
    </row>
    <row r="79">
      <c r="C79" s="23" t="inlineStr"/>
    </row>
    <row r="80">
      <c r="C80" s="23" t="inlineStr"/>
    </row>
    <row r="81">
      <c r="C81" s="23" t="inlineStr"/>
    </row>
    <row r="82">
      <c r="C82" s="23" t="inlineStr"/>
    </row>
    <row r="83">
      <c r="C83" s="23" t="inlineStr"/>
    </row>
    <row r="84">
      <c r="C84" s="23" t="inlineStr"/>
    </row>
    <row r="85">
      <c r="C85" s="23" t="inlineStr"/>
    </row>
    <row r="86">
      <c r="C86" s="23" t="inlineStr"/>
    </row>
    <row r="87">
      <c r="C87" s="23" t="inlineStr"/>
    </row>
    <row r="88">
      <c r="C88" s="23" t="inlineStr"/>
    </row>
    <row r="89">
      <c r="C89" s="23" t="inlineStr"/>
    </row>
    <row r="90">
      <c r="C90" s="23" t="inlineStr"/>
    </row>
    <row r="91">
      <c r="C91" s="23" t="inlineStr"/>
    </row>
    <row r="92">
      <c r="C92" s="23" t="inlineStr"/>
    </row>
    <row r="93">
      <c r="C93" s="23" t="inlineStr"/>
    </row>
    <row r="94">
      <c r="C94" s="23" t="inlineStr"/>
    </row>
    <row r="95">
      <c r="C95" s="23" t="inlineStr"/>
    </row>
    <row r="96">
      <c r="C96" s="23" t="inlineStr"/>
    </row>
    <row r="97">
      <c r="C97" s="23" t="inlineStr"/>
    </row>
    <row r="98">
      <c r="C98" s="23" t="inlineStr"/>
    </row>
    <row r="99">
      <c r="C99" s="23"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2021-08-18T07:35:23Z</dcterms:modified>
  <cp:lastModifiedBy>k_nakamura</cp:lastModifiedBy>
</cp:coreProperties>
</file>