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9455" windowHeight="10755" tabRatio="600" firstSheet="0" activeTab="0"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SM00010-01" sheetId="6" state="visible" r:id="rId6"/>
    <sheet name="t-SM00020-01" sheetId="7" state="visible" r:id="rId7"/>
    <sheet name="t-SM00020-02" sheetId="8" state="visible" r:id="rId8"/>
    <sheet name="t-SM00020-03" sheetId="9" state="visible" r:id="rId9"/>
    <sheet name="t-SM00040-01" sheetId="10" state="visible" r:id="rId10"/>
    <sheet name="t-SM00070-01" sheetId="11" state="visible" r:id="rId11"/>
    <sheet name="t-SM00090-01" sheetId="12" state="visible" r:id="rId12"/>
    <sheet name="t-SM00090-02" sheetId="13" state="visible" r:id="rId13"/>
    <sheet name="t-SM00100-01" sheetId="14" state="visible" r:id="rId14"/>
    <sheet name="t-SM00110-01" sheetId="15" state="visible" r:id="rId15"/>
    <sheet name="t-SM00110-02" sheetId="16" state="visible" r:id="rId16"/>
    <sheet name="t-SM00110-03" sheetId="17" state="visible" r:id="rId17"/>
    <sheet name="t-SM00120-01" sheetId="18" state="visible" r:id="rId18"/>
    <sheet name="t-SM00130-01" sheetId="19" state="visible" r:id="rId19"/>
    <sheet name="t-SM00130-02" sheetId="20" state="visible" r:id="rId20"/>
    <sheet name="t-SM00170-01" sheetId="21" state="visible" r:id="rId21"/>
    <sheet name="t-SM00170-02" sheetId="22" state="visible" r:id="rId22"/>
    <sheet name="t-SM00170-03" sheetId="23" state="visible" r:id="rId23"/>
    <sheet name="t-SM00180-01" sheetId="24" state="visible" r:id="rId24"/>
    <sheet name="t-SM00190-01" sheetId="25" state="visible" r:id="rId25"/>
    <sheet name="t-SM00190-02" sheetId="26" state="visible" r:id="rId26"/>
    <sheet name="t-SM00190-03" sheetId="27" state="visible" r:id="rId27"/>
    <sheet name="t-SM00200-01" sheetId="28" state="visible" r:id="rId28"/>
    <sheet name="t-SM00200-02" sheetId="29" state="visible" r:id="rId29"/>
    <sheet name="t-SM00200-03" sheetId="30" state="visible" r:id="rId30"/>
    <sheet name="t-SM00210-01" sheetId="31" state="visible" r:id="rId31"/>
    <sheet name="t-SM00230-01" sheetId="32" state="visible" r:id="rId32"/>
    <sheet name="t-SM00230-02" sheetId="33" state="visible" r:id="rId33"/>
    <sheet name="t-SM00230-03" sheetId="34" state="visible" r:id="rId34"/>
    <sheet name="t-SM00240-01" sheetId="35" state="visible" r:id="rId35"/>
    <sheet name="t-SM00260-01" sheetId="36" state="visible" r:id="rId36"/>
    <sheet name="t-SM00270-01" sheetId="37" state="visible" r:id="rId37"/>
    <sheet name="t-SM00270-02" sheetId="38" state="visible" r:id="rId38"/>
    <sheet name="t-SM00270-03" sheetId="39" state="visible" r:id="rId39"/>
    <sheet name="t-SM00270-04" sheetId="40" state="visible" r:id="rId40"/>
    <sheet name="t-SM00270-05" sheetId="41" state="visible" r:id="rId41"/>
    <sheet name="t-SM00280-01" sheetId="42" state="visible" r:id="rId42"/>
    <sheet name="t-SM00300-01" sheetId="43" state="visible" r:id="rId43"/>
    <sheet name="t-SM00330-01" sheetId="44" state="visible" r:id="rId44"/>
    <sheet name="t-SM00350-01" sheetId="45" state="visible" r:id="rId45"/>
    <sheet name="t-SM00380-01" sheetId="46" state="visible" r:id="rId46"/>
    <sheet name="t-SM00410-01" sheetId="47" state="visible" r:id="rId47"/>
    <sheet name="t-SM00410-02" sheetId="48" state="visible" r:id="rId48"/>
    <sheet name="t-SM00410-03" sheetId="49" state="visible" r:id="rId49"/>
    <sheet name="t-SM00410-04" sheetId="50" state="visible" r:id="rId50"/>
    <sheet name="t-SM00430-01" sheetId="51" state="visible" r:id="rId51"/>
    <sheet name="t-SM00440-01" sheetId="52" state="visible" r:id="rId52"/>
    <sheet name="t-SM00440-02" sheetId="53" state="visible" r:id="rId53"/>
    <sheet name="t-SM00440-03" sheetId="54" state="visible" r:id="rId54"/>
    <sheet name="t-SM00440-04" sheetId="55" state="visible" r:id="rId55"/>
    <sheet name="t-SM00450-01" sheetId="56" state="visible" r:id="rId56"/>
    <sheet name="t-SM00450-02" sheetId="57" state="visible" r:id="rId57"/>
    <sheet name="t-SM00450-03" sheetId="58" state="visible" r:id="rId58"/>
    <sheet name="t-SM00460-01" sheetId="59" state="visible" r:id="rId59"/>
    <sheet name="t-SM00480-01" sheetId="60" state="visible" r:id="rId60"/>
    <sheet name="t-SM00480-02" sheetId="61" state="visible" r:id="rId61"/>
    <sheet name="t-SM00490-01" sheetId="62" state="visible" r:id="rId62"/>
    <sheet name="t-SM00490-02" sheetId="63" state="visible" r:id="rId63"/>
    <sheet name="t-SM00490-03" sheetId="64" state="visible" r:id="rId64"/>
    <sheet name="t-SM00490-04" sheetId="65" state="visible" r:id="rId65"/>
    <sheet name="t-SM00490-05" sheetId="66" state="visible" r:id="rId66"/>
    <sheet name="t-SM00520-01" sheetId="67" state="visible" r:id="rId67"/>
    <sheet name="t-SM00550-01" sheetId="68" state="visible" r:id="rId68"/>
    <sheet name="t-SM00570-01" sheetId="69" state="visible" r:id="rId69"/>
    <sheet name="t-SM00590-01" sheetId="70" state="visible" r:id="rId70"/>
    <sheet name="t-SM00610-01" sheetId="71" state="visible" r:id="rId71"/>
    <sheet name="t-SM00610-02" sheetId="72" state="visible" r:id="rId72"/>
    <sheet name="t-SM00610-03" sheetId="73" state="visible" r:id="rId73"/>
    <sheet name="t-SM00630-01" sheetId="74" state="visible" r:id="rId74"/>
    <sheet name="t-SM00630-02" sheetId="75" state="visible" r:id="rId75"/>
    <sheet name="t-SM00640-01" sheetId="76" state="visible" r:id="rId76"/>
    <sheet name="t-SM00640-02" sheetId="77" state="visible" r:id="rId77"/>
    <sheet name="t-SM00640-03" sheetId="78" state="visible" r:id="rId78"/>
    <sheet name="t-SM00640-04" sheetId="79" state="visible" r:id="rId79"/>
    <sheet name="t-SM00660-01" sheetId="80" state="visible" r:id="rId80"/>
    <sheet name="t-SM00660-02" sheetId="81" state="visible" r:id="rId81"/>
    <sheet name="t-SM00670-01" sheetId="82" state="visible" r:id="rId82"/>
    <sheet name="t-SM00690-01" sheetId="83" state="visible" r:id="rId83"/>
    <sheet name="t-SM00710-01" sheetId="84" state="visible" r:id="rId84"/>
    <sheet name="t-SM00710-02" sheetId="85" state="visible" r:id="rId85"/>
    <sheet name="t-SM00710-03" sheetId="86" state="visible" r:id="rId86"/>
    <sheet name="t-SM00730-01" sheetId="87" state="visible" r:id="rId87"/>
    <sheet name="t-SM00750-01" sheetId="88" state="visible" r:id="rId88"/>
    <sheet name="t-SM00770-01" sheetId="89" state="visible" r:id="rId89"/>
    <sheet name="t-SM00780-01" sheetId="90" state="visible" r:id="rId90"/>
    <sheet name="t-SM00780-02" sheetId="91" state="visible" r:id="rId91"/>
    <sheet name="t-SM00780-03" sheetId="92" state="visible" r:id="rId92"/>
    <sheet name="t-SM00790-01" sheetId="93" state="visible" r:id="rId93"/>
    <sheet name="t-SM00810-01" sheetId="94" state="visible" r:id="rId94"/>
    <sheet name="t-SM00840-01" sheetId="95" state="visible" r:id="rId95"/>
    <sheet name="t-SM00840-02" sheetId="96" state="visible" r:id="rId96"/>
    <sheet name="t-SM00840-03" sheetId="97" state="visible" r:id="rId97"/>
    <sheet name="t-SM00890-01" sheetId="98" state="visible" r:id="rId98"/>
    <sheet name="t-SM00910-01" sheetId="99" state="visible" r:id="rId99"/>
    <sheet name="t-SM00970-01" sheetId="100" state="visible" r:id="rId100"/>
    <sheet name="t-SM00990-01" sheetId="101" state="visible" r:id="rId101"/>
    <sheet name="t-SM01010-01" sheetId="102" state="visible" r:id="rId102"/>
    <sheet name="t-SM01030-01" sheetId="103" state="visible" r:id="rId103"/>
    <sheet name="t-SM01030-02" sheetId="104" state="visible" r:id="rId104"/>
    <sheet name="t-SM01030-03" sheetId="105" state="visible" r:id="rId105"/>
    <sheet name="t-SM01040-01" sheetId="106" state="visible" r:id="rId106"/>
    <sheet name="t-SM01060-01" sheetId="107" state="visible" r:id="rId107"/>
    <sheet name="t-SM01060-02" sheetId="108" state="visible" r:id="rId108"/>
    <sheet name="t-SM01060-03" sheetId="109" state="visible" r:id="rId109"/>
    <sheet name="t-SM01070-01" sheetId="110" state="visible" r:id="rId110"/>
    <sheet name="t-SM01090-01" sheetId="111" state="visible" r:id="rId111"/>
    <sheet name="t-SM01100-01" sheetId="112" state="visible" r:id="rId112"/>
    <sheet name="t-SM01100-02" sheetId="113" state="visible" r:id="rId113"/>
    <sheet name="t-SM01100-03" sheetId="114" state="visible" r:id="rId114"/>
    <sheet name="t-SM01110-01" sheetId="115" state="visible" r:id="rId115"/>
    <sheet name="t-SM01110-02" sheetId="116" state="visible" r:id="rId116"/>
    <sheet name="t-SM01110-03" sheetId="117" state="visible" r:id="rId117"/>
    <sheet name="t-SM01120-01" sheetId="118" state="visible" r:id="rId118"/>
    <sheet name="t-SM01120-02" sheetId="119" state="visible" r:id="rId119"/>
    <sheet name="t-SM01120-03" sheetId="120" state="visible" r:id="rId120"/>
    <sheet name="t-SM01130-01" sheetId="121" state="visible" r:id="rId121"/>
    <sheet name="t-SM01140-01" sheetId="122" state="visible" r:id="rId122"/>
    <sheet name="t-SM01190-01" sheetId="123" state="visible" r:id="rId123"/>
    <sheet name="t-SM01200-01" sheetId="124" state="visible" r:id="rId124"/>
    <sheet name="t-SM01200-02" sheetId="125" state="visible" r:id="rId125"/>
    <sheet name="t-SM01200-03" sheetId="126" state="visible" r:id="rId126"/>
    <sheet name="t-SM01200-04" sheetId="127" state="visible" r:id="rId127"/>
    <sheet name="t-SM01230-01" sheetId="128" state="visible" r:id="rId128"/>
    <sheet name="t-SM01250-01" sheetId="129" state="visible" r:id="rId129"/>
    <sheet name="t-SM01260-01" sheetId="130" state="visible" r:id="rId130"/>
    <sheet name="t-SM01270-01" sheetId="131" state="visible" r:id="rId131"/>
    <sheet name="t-SM01300-01" sheetId="132" state="visible" r:id="rId132"/>
    <sheet name="t-SM01320-01" sheetId="133" state="visible" r:id="rId133"/>
    <sheet name="t-SM01340-01" sheetId="134" state="visible" r:id="rId134"/>
    <sheet name="t-SM01360-01" sheetId="135" state="visible" r:id="rId135"/>
    <sheet name="t-SM01380-01" sheetId="136" state="visible" r:id="rId136"/>
    <sheet name="t-SM01400-01" sheetId="137" state="visible" r:id="rId137"/>
    <sheet name="t-SM01410-01" sheetId="138" state="visible" r:id="rId138"/>
    <sheet name="t-SM01420-01" sheetId="139" state="visible" r:id="rId139"/>
    <sheet name="t-SM01440-01" sheetId="140" state="visible" r:id="rId140"/>
    <sheet name="t-SM01460-01" sheetId="141" state="visible" r:id="rId141"/>
    <sheet name="t-SM01480-01" sheetId="142" state="visible" r:id="rId142"/>
    <sheet name="t-SM01500-01" sheetId="143" state="visible" r:id="rId143"/>
    <sheet name="t-SM01520-01" sheetId="144" state="visible" r:id="rId144"/>
    <sheet name="t-SM01540-01" sheetId="145" state="visible" r:id="rId145"/>
    <sheet name="t-SM01570-01" sheetId="146" state="visible" r:id="rId146"/>
    <sheet name="t-SM01590-01" sheetId="147" state="visible" r:id="rId147"/>
    <sheet name="t-SM01600-01" sheetId="148" state="visible" r:id="rId148"/>
    <sheet name="t-SM01620-01" sheetId="149" state="visible" r:id="rId149"/>
    <sheet name="t-SM01640-01" sheetId="150" state="visible" r:id="rId150"/>
    <sheet name="t-SM01650-01" sheetId="151" state="visible" r:id="rId151"/>
    <sheet name="t-SM01650-02" sheetId="152" state="visible" r:id="rId152"/>
    <sheet name="t-SM01650-03" sheetId="153" state="visible" r:id="rId153"/>
    <sheet name="t-SM01660-01" sheetId="154" state="visible" r:id="rId154"/>
    <sheet name="t-SM01660-02" sheetId="155" state="visible" r:id="rId155"/>
    <sheet name="t-SM01660-03" sheetId="156" state="visible" r:id="rId156"/>
    <sheet name="t-SM01670-01" sheetId="157" state="visible" r:id="rId157"/>
    <sheet name="t-SM01690-01" sheetId="158" state="visible" r:id="rId158"/>
    <sheet name="t-SM01700-01" sheetId="159" state="visible" r:id="rId159"/>
    <sheet name="t-SM01720-01" sheetId="160" state="visible" r:id="rId160"/>
    <sheet name="t-SM01740-01" sheetId="161" state="visible" r:id="rId161"/>
    <sheet name="t-SM01750-01" sheetId="162" state="visible" r:id="rId162"/>
    <sheet name="t-SM01780-01" sheetId="163" state="visible" r:id="rId163"/>
    <sheet name="t-SM01800-01" sheetId="164" state="visible" r:id="rId164"/>
    <sheet name="t-SM01820-01" sheetId="165" state="visible" r:id="rId165"/>
    <sheet name="t-SM01840-01" sheetId="166" state="visible" r:id="rId166"/>
    <sheet name="t-SM01860-01" sheetId="167" state="visible" r:id="rId167"/>
    <sheet name="t-SM01860-02" sheetId="168" state="visible" r:id="rId168"/>
    <sheet name="t-SM01860-03" sheetId="169" state="visible" r:id="rId169"/>
    <sheet name="t-SM01860-04" sheetId="170" state="visible" r:id="rId170"/>
    <sheet name="t-SM01860-05" sheetId="171" state="visible" r:id="rId171"/>
    <sheet name="t-SM01860-06" sheetId="172" state="visible" r:id="rId172"/>
    <sheet name="t-SM01860-07" sheetId="173" state="visible" r:id="rId173"/>
    <sheet name="t-SM01860-08" sheetId="174" state="visible" r:id="rId174"/>
    <sheet name="t-SM01860-09" sheetId="175" state="visible" r:id="rId175"/>
    <sheet name="t-SM01860-10" sheetId="176" state="visible" r:id="rId176"/>
    <sheet name="t-SM01860-11" sheetId="177" state="visible" r:id="rId177"/>
    <sheet name="t-SM01870-01" sheetId="178" state="visible" r:id="rId178"/>
    <sheet name="t-SM01880-01" sheetId="179" state="visible" r:id="rId179"/>
    <sheet name="t-SM01880-02" sheetId="180" state="visible" r:id="rId180"/>
    <sheet name="t-SM01880-03" sheetId="181" state="visible" r:id="rId181"/>
    <sheet name="t-SM01890-01" sheetId="182" state="visible" r:id="rId182"/>
    <sheet name="t-SM01890-02" sheetId="183" state="visible" r:id="rId183"/>
    <sheet name="t-SM01890-03" sheetId="184" state="visible" r:id="rId184"/>
    <sheet name="t-SM01900-01" sheetId="185" state="visible" r:id="rId185"/>
    <sheet name="t-SM01900-02" sheetId="186" state="visible" r:id="rId186"/>
    <sheet name="t-SM01900-03" sheetId="187" state="visible" r:id="rId187"/>
    <sheet name="t-SM01910-01" sheetId="188" state="visible" r:id="rId188"/>
    <sheet name="t-SM01910-02" sheetId="189" state="visible" r:id="rId189"/>
    <sheet name="t-SM01910-03" sheetId="190" state="visible" r:id="rId190"/>
    <sheet name="t-SM01920-01" sheetId="191" state="visible" r:id="rId191"/>
    <sheet name="t-SM01920-02" sheetId="192" state="visible" r:id="rId192"/>
    <sheet name="t-SM01920-03" sheetId="193" state="visible" r:id="rId193"/>
    <sheet name="t-SM01930-01" sheetId="194" state="visible" r:id="rId194"/>
    <sheet name="t-SM01930-02" sheetId="195" state="visible" r:id="rId195"/>
    <sheet name="t-SM01930-03" sheetId="196" state="visible" r:id="rId196"/>
    <sheet name="t-SM01940-01" sheetId="197" state="visible" r:id="rId197"/>
    <sheet name="t-SM01960-01" sheetId="198" state="visible" r:id="rId198"/>
    <sheet name="t-SM01970-01" sheetId="199" state="visible" r:id="rId199"/>
    <sheet name="t-SM01970-02" sheetId="200" state="visible" r:id="rId200"/>
    <sheet name="t-SM01970-03" sheetId="201" state="visible" r:id="rId201"/>
    <sheet name="t-SM01980-01" sheetId="202" state="visible" r:id="rId202"/>
    <sheet name="t-SM01980-02" sheetId="203" state="visible" r:id="rId203"/>
    <sheet name="t-SM01980-03" sheetId="204" state="visible" r:id="rId204"/>
    <sheet name="t-SM01990-01" sheetId="205" state="visible" r:id="rId205"/>
    <sheet name="t-SM01990-02" sheetId="206" state="visible" r:id="rId206"/>
    <sheet name="t-SM01990-03" sheetId="207" state="visible" r:id="rId207"/>
    <sheet name="t-SM02000-01" sheetId="208" state="visible" r:id="rId208"/>
    <sheet name="t-SM02030-01" sheetId="209" state="visible" r:id="rId209"/>
    <sheet name="t-SM02030-02" sheetId="210" state="visible" r:id="rId210"/>
    <sheet name="t-SM02030-03" sheetId="211" state="visible" r:id="rId211"/>
    <sheet name="t-SM02040-01" sheetId="212" state="visible" r:id="rId212"/>
    <sheet name="t-SM02090-01" sheetId="213" state="visible" r:id="rId213"/>
    <sheet name="t-SM02090-02" sheetId="214" state="visible" r:id="rId214"/>
    <sheet name="t-SM02090-03" sheetId="215" state="visible" r:id="rId215"/>
    <sheet name="t-SM02110-01" sheetId="216" state="visible" r:id="rId216"/>
    <sheet name="t-SM02120-01" sheetId="217" state="visible" r:id="rId217"/>
    <sheet name="t-SM02120-02" sheetId="218" state="visible" r:id="rId218"/>
    <sheet name="t-SM02120-03" sheetId="219" state="visible" r:id="rId219"/>
    <sheet name="t-SM02120-04" sheetId="220" state="visible" r:id="rId220"/>
    <sheet name="t-SM02120-05" sheetId="221" state="visible" r:id="rId221"/>
    <sheet name="t-SM02140-01" sheetId="222" state="visible" r:id="rId222"/>
    <sheet name="t-SM02140-02" sheetId="223" state="visible" r:id="rId223"/>
    <sheet name="t-SM02140-03" sheetId="224" state="visible" r:id="rId224"/>
    <sheet name="t-SM02140-04" sheetId="225" state="visible" r:id="rId225"/>
    <sheet name="t-SM02150-01" sheetId="226" state="visible" r:id="rId226"/>
    <sheet name="t-SM02180-01" sheetId="227" state="visible" r:id="rId227"/>
    <sheet name="t-SM02190-01" sheetId="228" state="visible" r:id="rId228"/>
    <sheet name="t-SM02200-01" sheetId="229" state="visible" r:id="rId229"/>
    <sheet name="t-SM02210-01" sheetId="230" state="visible" r:id="rId230"/>
    <sheet name="t-SM02220-01" sheetId="231" state="visible" r:id="rId231"/>
    <sheet name="t-SM02230-01" sheetId="232" state="visible" r:id="rId232"/>
    <sheet name="t-SM02240-01" sheetId="233" state="visible" r:id="rId233"/>
    <sheet name="t-SM02250-01" sheetId="234" state="visible" r:id="rId234"/>
    <sheet name="t-SM02260-01" sheetId="235" state="visible" r:id="rId235"/>
    <sheet name="t-SM02270-01" sheetId="236" state="visible" r:id="rId236"/>
    <sheet name="t-SM02280-01" sheetId="237" state="visible" r:id="rId237"/>
    <sheet name="t-SM02290-01" sheetId="238" state="visible" r:id="rId238"/>
    <sheet name="t-SM02300-01" sheetId="239" state="visible" r:id="rId239"/>
    <sheet name="t-SM02310-01" sheetId="240" state="visible" r:id="rId240"/>
    <sheet name="t-SM02320-01" sheetId="241" state="visible" r:id="rId241"/>
    <sheet name="t-SM02330-01" sheetId="242" state="visible" r:id="rId242"/>
    <sheet name="t-SM02340-01" sheetId="243" state="visible" r:id="rId243"/>
    <sheet name="t-SM02350-01" sheetId="244" state="visible" r:id="rId244"/>
    <sheet name="t-SM02360-01" sheetId="245" state="visible" r:id="rId245"/>
    <sheet name="t-SM02370-01" sheetId="246" state="visible" r:id="rId246"/>
    <sheet name="t-SM02380-01" sheetId="247" state="visible" r:id="rId247"/>
    <sheet name="t-SM02390-01" sheetId="248" state="visible" r:id="rId248"/>
    <sheet name="t-SM02400-01" sheetId="249" state="visible" r:id="rId249"/>
    <sheet name="t-SM02410-01" sheetId="250" state="visible" r:id="rId250"/>
    <sheet name="t-SM02420-01" sheetId="251" state="visible" r:id="rId251"/>
    <sheet name="t-SM02430-01" sheetId="252" state="visible" r:id="rId252"/>
    <sheet name="t-SM02480-01" sheetId="253" state="visible" r:id="rId253"/>
    <sheet name="t-SM00010-s01" sheetId="254" state="visible" r:id="rId254"/>
    <sheet name="t-SM00020-s01" sheetId="255" state="visible" r:id="rId255"/>
    <sheet name="t-SM00020-s02" sheetId="256" state="visible" r:id="rId256"/>
    <sheet name="t-SM00020-s03" sheetId="257" state="visible" r:id="rId257"/>
    <sheet name="t-SM00040-s01" sheetId="258" state="visible" r:id="rId258"/>
    <sheet name="t-SM00070-s01" sheetId="259" state="visible" r:id="rId259"/>
    <sheet name="t-SM00090-s01" sheetId="260" state="visible" r:id="rId260"/>
    <sheet name="t-SM00090-s02" sheetId="261" state="visible" r:id="rId261"/>
    <sheet name="t-SM00100-s01" sheetId="262" state="visible" r:id="rId262"/>
    <sheet name="t-SM00110-s01" sheetId="263" state="visible" r:id="rId263"/>
    <sheet name="t-SM00110-s02" sheetId="264" state="visible" r:id="rId264"/>
    <sheet name="t-SM00110-s03" sheetId="265" state="visible" r:id="rId265"/>
    <sheet name="t-SM00120-s01" sheetId="266" state="visible" r:id="rId266"/>
    <sheet name="t-SM00130-s01" sheetId="267" state="visible" r:id="rId267"/>
    <sheet name="t-SM00130-s02" sheetId="268" state="visible" r:id="rId268"/>
    <sheet name="t-SM00170-s01" sheetId="269" state="visible" r:id="rId269"/>
    <sheet name="t-SM00170-s02" sheetId="270" state="visible" r:id="rId270"/>
    <sheet name="t-SM00170-s03" sheetId="271" state="visible" r:id="rId271"/>
    <sheet name="t-SM00180-s01" sheetId="272" state="visible" r:id="rId272"/>
    <sheet name="t-SM00190-s01" sheetId="273" state="visible" r:id="rId273"/>
    <sheet name="t-SM00190-s02" sheetId="274" state="visible" r:id="rId274"/>
    <sheet name="t-SM00190-s03" sheetId="275" state="visible" r:id="rId275"/>
    <sheet name="t-SM00200-s01" sheetId="276" state="visible" r:id="rId276"/>
    <sheet name="t-SM00200-s02" sheetId="277" state="visible" r:id="rId277"/>
    <sheet name="t-SM00200-s03" sheetId="278" state="visible" r:id="rId278"/>
    <sheet name="t-SM00210-s01" sheetId="279" state="visible" r:id="rId279"/>
    <sheet name="t-SM00230-s01" sheetId="280" state="visible" r:id="rId280"/>
    <sheet name="t-SM00230-s02" sheetId="281" state="visible" r:id="rId281"/>
    <sheet name="t-SM00230-s03" sheetId="282" state="visible" r:id="rId282"/>
    <sheet name="t-SM00240-s01" sheetId="283" state="visible" r:id="rId283"/>
    <sheet name="t-SM00260-s01" sheetId="284" state="visible" r:id="rId284"/>
    <sheet name="t-SM00270-s01" sheetId="285" state="visible" r:id="rId285"/>
    <sheet name="t-SM00270-s02" sheetId="286" state="visible" r:id="rId286"/>
    <sheet name="t-SM00270-s03" sheetId="287" state="visible" r:id="rId287"/>
    <sheet name="t-SM00270-s04" sheetId="288" state="visible" r:id="rId288"/>
    <sheet name="t-SM00270-s05" sheetId="289" state="visible" r:id="rId289"/>
    <sheet name="t-SM00280-s01" sheetId="290" state="visible" r:id="rId290"/>
    <sheet name="t-SM00300-s01" sheetId="291" state="visible" r:id="rId291"/>
    <sheet name="t-SM00330-s01" sheetId="292" state="visible" r:id="rId292"/>
    <sheet name="t-SM00350-s01" sheetId="293" state="visible" r:id="rId293"/>
    <sheet name="t-SM00380-s01" sheetId="294" state="visible" r:id="rId294"/>
    <sheet name="t-SM00410-s01" sheetId="295" state="visible" r:id="rId295"/>
    <sheet name="t-SM00410-s02" sheetId="296" state="visible" r:id="rId296"/>
    <sheet name="t-SM00410-s03" sheetId="297" state="visible" r:id="rId297"/>
    <sheet name="t-SM00410-s04" sheetId="298" state="visible" r:id="rId298"/>
    <sheet name="t-SM00430-s01" sheetId="299" state="visible" r:id="rId299"/>
    <sheet name="t-SM00440-s01" sheetId="300" state="visible" r:id="rId300"/>
    <sheet name="t-SM00440-s02" sheetId="301" state="visible" r:id="rId301"/>
    <sheet name="t-SM00440-s03" sheetId="302" state="visible" r:id="rId302"/>
    <sheet name="t-SM00440-s04" sheetId="303" state="visible" r:id="rId303"/>
    <sheet name="t-SM00450-s01" sheetId="304" state="visible" r:id="rId304"/>
    <sheet name="t-SM00450-s02" sheetId="305" state="visible" r:id="rId305"/>
    <sheet name="t-SM00450-s03" sheetId="306" state="visible" r:id="rId306"/>
    <sheet name="t-SM00460-s01" sheetId="307" state="visible" r:id="rId307"/>
    <sheet name="t-SM00480-s01" sheetId="308" state="visible" r:id="rId308"/>
    <sheet name="t-SM00480-s02" sheetId="309" state="visible" r:id="rId309"/>
    <sheet name="t-SM00490-s01" sheetId="310" state="visible" r:id="rId310"/>
    <sheet name="t-SM00490-s02" sheetId="311" state="visible" r:id="rId311"/>
    <sheet name="t-SM00490-s03" sheetId="312" state="visible" r:id="rId312"/>
    <sheet name="t-SM00490-s04" sheetId="313" state="visible" r:id="rId313"/>
    <sheet name="t-SM00490-s05" sheetId="314" state="visible" r:id="rId314"/>
    <sheet name="t-SM00520-s01" sheetId="315" state="visible" r:id="rId315"/>
    <sheet name="t-SM00550-s01" sheetId="316" state="visible" r:id="rId316"/>
    <sheet name="t-SM00570-s01" sheetId="317" state="visible" r:id="rId317"/>
    <sheet name="t-SM00590-s01" sheetId="318" state="visible" r:id="rId318"/>
    <sheet name="t-SM00610-s01" sheetId="319" state="visible" r:id="rId319"/>
    <sheet name="t-SM00610-s02" sheetId="320" state="visible" r:id="rId320"/>
    <sheet name="t-SM00610-s03" sheetId="321" state="visible" r:id="rId321"/>
    <sheet name="t-SM00630-s01" sheetId="322" state="visible" r:id="rId322"/>
    <sheet name="t-SM00630-s02" sheetId="323" state="visible" r:id="rId323"/>
    <sheet name="t-SM00640-s01" sheetId="324" state="visible" r:id="rId324"/>
    <sheet name="t-SM00640-s02" sheetId="325" state="visible" r:id="rId325"/>
    <sheet name="t-SM00640-s03" sheetId="326" state="visible" r:id="rId326"/>
    <sheet name="t-SM00640-s04" sheetId="327" state="visible" r:id="rId327"/>
    <sheet name="t-SM00660-s01" sheetId="328" state="visible" r:id="rId328"/>
    <sheet name="t-SM00660-s02" sheetId="329" state="visible" r:id="rId329"/>
    <sheet name="t-SM00670-s01" sheetId="330" state="visible" r:id="rId330"/>
    <sheet name="t-SM00690-s01" sheetId="331" state="visible" r:id="rId331"/>
    <sheet name="t-SM00710-s01" sheetId="332" state="visible" r:id="rId332"/>
    <sheet name="t-SM00710-s02" sheetId="333" state="visible" r:id="rId333"/>
    <sheet name="t-SM00710-s03" sheetId="334" state="visible" r:id="rId334"/>
    <sheet name="t-SM00730-s01" sheetId="335" state="visible" r:id="rId335"/>
    <sheet name="t-SM00750-s01" sheetId="336" state="visible" r:id="rId336"/>
    <sheet name="t-SM00770-s01" sheetId="337" state="visible" r:id="rId337"/>
    <sheet name="t-SM00780-s01" sheetId="338" state="visible" r:id="rId338"/>
    <sheet name="t-SM00780-s02" sheetId="339" state="visible" r:id="rId339"/>
    <sheet name="t-SM00780-s03" sheetId="340" state="visible" r:id="rId340"/>
    <sheet name="t-SM00790-s01" sheetId="341" state="visible" r:id="rId341"/>
    <sheet name="t-SM00810-s01" sheetId="342" state="visible" r:id="rId342"/>
    <sheet name="t-SM00840-s01" sheetId="343" state="visible" r:id="rId343"/>
    <sheet name="t-SM00840-s02" sheetId="344" state="visible" r:id="rId344"/>
    <sheet name="t-SM00840-s03" sheetId="345" state="visible" r:id="rId345"/>
    <sheet name="t-SM00890-s01" sheetId="346" state="visible" r:id="rId346"/>
    <sheet name="t-SM00910-s01" sheetId="347" state="visible" r:id="rId347"/>
    <sheet name="t-SM00970-s01" sheetId="348" state="visible" r:id="rId348"/>
    <sheet name="t-SM00990-s01" sheetId="349" state="visible" r:id="rId349"/>
    <sheet name="t-SM01010-s01" sheetId="350" state="visible" r:id="rId350"/>
    <sheet name="t-SM01030-s01" sheetId="351" state="visible" r:id="rId351"/>
    <sheet name="t-SM01030-s02" sheetId="352" state="visible" r:id="rId352"/>
    <sheet name="t-SM01030-s03" sheetId="353" state="visible" r:id="rId353"/>
    <sheet name="t-SM01040-s01" sheetId="354" state="visible" r:id="rId354"/>
    <sheet name="t-SM01060-s01" sheetId="355" state="visible" r:id="rId355"/>
    <sheet name="t-SM01060-s02" sheetId="356" state="visible" r:id="rId356"/>
    <sheet name="t-SM01060-s03" sheetId="357" state="visible" r:id="rId357"/>
    <sheet name="t-SM01070-s01" sheetId="358" state="visible" r:id="rId358"/>
    <sheet name="t-SM01090-s01" sheetId="359" state="visible" r:id="rId359"/>
    <sheet name="t-SM01100-s01" sheetId="360" state="visible" r:id="rId360"/>
    <sheet name="t-SM01100-s02" sheetId="361" state="visible" r:id="rId361"/>
    <sheet name="t-SM01100-s03" sheetId="362" state="visible" r:id="rId362"/>
    <sheet name="t-SM01110-s01" sheetId="363" state="visible" r:id="rId363"/>
    <sheet name="t-SM01110-s02" sheetId="364" state="visible" r:id="rId364"/>
    <sheet name="t-SM01110-s03" sheetId="365" state="visible" r:id="rId365"/>
    <sheet name="t-SM01120-s01" sheetId="366" state="visible" r:id="rId366"/>
    <sheet name="t-SM01120-s02" sheetId="367" state="visible" r:id="rId367"/>
    <sheet name="t-SM01120-s03" sheetId="368" state="visible" r:id="rId368"/>
    <sheet name="t-SM01130-s01" sheetId="369" state="visible" r:id="rId369"/>
    <sheet name="t-SM01140-s01" sheetId="370" state="visible" r:id="rId370"/>
    <sheet name="t-SM01190-s01" sheetId="371" state="visible" r:id="rId371"/>
    <sheet name="t-SM01200-s01" sheetId="372" state="visible" r:id="rId372"/>
    <sheet name="t-SM01200-s02" sheetId="373" state="visible" r:id="rId373"/>
    <sheet name="t-SM01200-s03" sheetId="374" state="visible" r:id="rId374"/>
    <sheet name="t-SM01200-s04" sheetId="375" state="visible" r:id="rId375"/>
    <sheet name="t-SM01230-s01" sheetId="376" state="visible" r:id="rId376"/>
    <sheet name="t-SM01250-s01" sheetId="377" state="visible" r:id="rId377"/>
    <sheet name="t-SM01260-s01" sheetId="378" state="visible" r:id="rId378"/>
    <sheet name="t-SM01270-s01" sheetId="379" state="visible" r:id="rId379"/>
    <sheet name="t-SM01300-s01" sheetId="380" state="visible" r:id="rId380"/>
    <sheet name="t-SM01320-s01" sheetId="381" state="visible" r:id="rId381"/>
    <sheet name="t-SM01340-s01" sheetId="382" state="visible" r:id="rId382"/>
    <sheet name="t-SM01360-s01" sheetId="383" state="visible" r:id="rId383"/>
    <sheet name="t-SM01380-s01" sheetId="384" state="visible" r:id="rId384"/>
    <sheet name="t-SM01400-s01" sheetId="385" state="visible" r:id="rId385"/>
    <sheet name="t-SM01410-s01" sheetId="386" state="visible" r:id="rId386"/>
    <sheet name="t-SM01420-s01" sheetId="387" state="visible" r:id="rId387"/>
    <sheet name="t-SM01440-s01" sheetId="388" state="visible" r:id="rId388"/>
    <sheet name="t-SM01460-s01" sheetId="389" state="visible" r:id="rId389"/>
    <sheet name="t-SM01480-s01" sheetId="390" state="visible" r:id="rId390"/>
    <sheet name="t-SM01500-s01" sheetId="391" state="visible" r:id="rId391"/>
    <sheet name="t-SM01520-s01" sheetId="392" state="visible" r:id="rId392"/>
    <sheet name="t-SM01540-s01" sheetId="393" state="visible" r:id="rId393"/>
    <sheet name="t-SM01570-s01" sheetId="394" state="visible" r:id="rId394"/>
    <sheet name="t-SM01590-s01" sheetId="395" state="visible" r:id="rId395"/>
    <sheet name="t-SM01600-s01" sheetId="396" state="visible" r:id="rId396"/>
    <sheet name="t-SM01620-s01" sheetId="397" state="visible" r:id="rId397"/>
    <sheet name="t-SM01640-s01" sheetId="398" state="visible" r:id="rId398"/>
    <sheet name="t-SM01650-s01" sheetId="399" state="visible" r:id="rId399"/>
    <sheet name="t-SM01650-s02" sheetId="400" state="visible" r:id="rId400"/>
    <sheet name="t-SM01650-s03" sheetId="401" state="visible" r:id="rId401"/>
    <sheet name="t-SM01660-s01" sheetId="402" state="visible" r:id="rId402"/>
    <sheet name="t-SM01660-s02" sheetId="403" state="visible" r:id="rId403"/>
    <sheet name="t-SM01660-s03" sheetId="404" state="visible" r:id="rId404"/>
    <sheet name="t-SM01670-s01" sheetId="405" state="visible" r:id="rId405"/>
    <sheet name="t-SM01690-s01" sheetId="406" state="visible" r:id="rId406"/>
    <sheet name="t-SM01700-s01" sheetId="407" state="visible" r:id="rId407"/>
    <sheet name="t-SM01720-s01" sheetId="408" state="visible" r:id="rId408"/>
    <sheet name="t-SM01740-s01" sheetId="409" state="visible" r:id="rId409"/>
    <sheet name="t-SM01750-s01" sheetId="410" state="visible" r:id="rId410"/>
    <sheet name="t-SM01780-s01" sheetId="411" state="visible" r:id="rId411"/>
    <sheet name="t-SM01800-s01" sheetId="412" state="visible" r:id="rId412"/>
    <sheet name="t-SM01820-s01" sheetId="413" state="visible" r:id="rId413"/>
    <sheet name="t-SM01840-s01" sheetId="414" state="visible" r:id="rId414"/>
    <sheet name="t-SM01860-s01" sheetId="415" state="visible" r:id="rId415"/>
    <sheet name="t-SM01860-s02" sheetId="416" state="visible" r:id="rId416"/>
    <sheet name="t-SM01860-s03" sheetId="417" state="visible" r:id="rId417"/>
    <sheet name="t-SM01860-s04" sheetId="418" state="visible" r:id="rId418"/>
    <sheet name="t-SM01860-s05" sheetId="419" state="visible" r:id="rId419"/>
    <sheet name="t-SM01860-s06" sheetId="420" state="visible" r:id="rId420"/>
    <sheet name="t-SM01860-s07" sheetId="421" state="visible" r:id="rId421"/>
    <sheet name="t-SM01860-s08" sheetId="422" state="visible" r:id="rId422"/>
    <sheet name="t-SM01860-s09" sheetId="423" state="visible" r:id="rId423"/>
    <sheet name="t-SM01860-s10" sheetId="424" state="visible" r:id="rId424"/>
    <sheet name="t-SM01860-s11" sheetId="425" state="visible" r:id="rId425"/>
    <sheet name="t-SM01870-s01" sheetId="426" state="visible" r:id="rId426"/>
    <sheet name="t-SM01880-s01" sheetId="427" state="visible" r:id="rId427"/>
    <sheet name="t-SM01880-s02" sheetId="428" state="visible" r:id="rId428"/>
    <sheet name="t-SM01880-s03" sheetId="429" state="visible" r:id="rId429"/>
    <sheet name="t-SM01890-s01" sheetId="430" state="visible" r:id="rId430"/>
    <sheet name="t-SM01890-s02" sheetId="431" state="visible" r:id="rId431"/>
    <sheet name="t-SM01890-s03" sheetId="432" state="visible" r:id="rId432"/>
    <sheet name="t-SM01900-s01" sheetId="433" state="visible" r:id="rId433"/>
    <sheet name="t-SM01900-s02" sheetId="434" state="visible" r:id="rId434"/>
    <sheet name="t-SM01900-s03" sheetId="435" state="visible" r:id="rId435"/>
    <sheet name="t-SM01910-s01" sheetId="436" state="visible" r:id="rId436"/>
    <sheet name="t-SM01910-s02" sheetId="437" state="visible" r:id="rId437"/>
    <sheet name="t-SM01910-s03" sheetId="438" state="visible" r:id="rId438"/>
    <sheet name="t-SM01920-s01" sheetId="439" state="visible" r:id="rId439"/>
    <sheet name="t-SM01920-s02" sheetId="440" state="visible" r:id="rId440"/>
    <sheet name="t-SM01920-s03" sheetId="441" state="visible" r:id="rId441"/>
    <sheet name="t-SM01930-s01" sheetId="442" state="visible" r:id="rId442"/>
    <sheet name="t-SM01930-s02" sheetId="443" state="visible" r:id="rId443"/>
    <sheet name="t-SM01930-s03" sheetId="444" state="visible" r:id="rId444"/>
    <sheet name="t-SM01940-s01" sheetId="445" state="visible" r:id="rId445"/>
    <sheet name="t-SM01960-s01" sheetId="446" state="visible" r:id="rId446"/>
    <sheet name="t-SM01970-s01" sheetId="447" state="visible" r:id="rId447"/>
    <sheet name="t-SM01970-s02" sheetId="448" state="visible" r:id="rId448"/>
    <sheet name="t-SM01970-s03" sheetId="449" state="visible" r:id="rId449"/>
    <sheet name="t-SM01980-s01" sheetId="450" state="visible" r:id="rId450"/>
    <sheet name="t-SM01980-s02" sheetId="451" state="visible" r:id="rId451"/>
    <sheet name="t-SM01980-s03" sheetId="452" state="visible" r:id="rId452"/>
    <sheet name="t-SM01990-s01" sheetId="453" state="visible" r:id="rId453"/>
    <sheet name="t-SM01990-s02" sheetId="454" state="visible" r:id="rId454"/>
    <sheet name="t-SM01990-s03" sheetId="455" state="visible" r:id="rId455"/>
    <sheet name="t-SM02000-s01" sheetId="456" state="visible" r:id="rId456"/>
    <sheet name="t-SM02030-s01" sheetId="457" state="visible" r:id="rId457"/>
    <sheet name="t-SM02030-s02" sheetId="458" state="visible" r:id="rId458"/>
    <sheet name="t-SM02030-s03" sheetId="459" state="visible" r:id="rId459"/>
    <sheet name="t-SM02040-s01" sheetId="460" state="visible" r:id="rId460"/>
    <sheet name="t-SM02090-s01" sheetId="461" state="visible" r:id="rId461"/>
    <sheet name="t-SM02090-s02" sheetId="462" state="visible" r:id="rId462"/>
    <sheet name="t-SM02090-s03" sheetId="463" state="visible" r:id="rId463"/>
    <sheet name="t-SM02110-s01" sheetId="464" state="visible" r:id="rId464"/>
    <sheet name="t-SM02120-s01" sheetId="465" state="visible" r:id="rId465"/>
    <sheet name="t-SM02120-s02" sheetId="466" state="visible" r:id="rId466"/>
    <sheet name="t-SM02120-s03" sheetId="467" state="visible" r:id="rId467"/>
    <sheet name="t-SM02120-s04" sheetId="468" state="visible" r:id="rId468"/>
    <sheet name="t-SM02120-s05" sheetId="469" state="visible" r:id="rId469"/>
    <sheet name="t-SM02140-s01" sheetId="470" state="visible" r:id="rId470"/>
    <sheet name="t-SM02140-s02" sheetId="471" state="visible" r:id="rId471"/>
    <sheet name="t-SM02140-s03" sheetId="472" state="visible" r:id="rId472"/>
    <sheet name="t-SM02140-s04" sheetId="473" state="visible" r:id="rId473"/>
    <sheet name="t-SM02150-s01" sheetId="474" state="visible" r:id="rId474"/>
    <sheet name="t-SM02180-s01" sheetId="475" state="visible" r:id="rId475"/>
    <sheet name="t-SM02190-s01" sheetId="476" state="visible" r:id="rId476"/>
    <sheet name="t-SM02200-s01" sheetId="477" state="visible" r:id="rId477"/>
    <sheet name="t-SM02210-s01" sheetId="478" state="visible" r:id="rId478"/>
    <sheet name="t-SM02220-s01" sheetId="479" state="visible" r:id="rId479"/>
    <sheet name="t-SM02230-s01" sheetId="480" state="visible" r:id="rId480"/>
    <sheet name="t-SM02240-s01" sheetId="481" state="visible" r:id="rId481"/>
    <sheet name="t-SM02250-s01" sheetId="482" state="visible" r:id="rId482"/>
    <sheet name="t-SM02260-s01" sheetId="483" state="visible" r:id="rId483"/>
    <sheet name="t-SM02270-s01" sheetId="484" state="visible" r:id="rId484"/>
    <sheet name="t-SM02280-s01" sheetId="485" state="visible" r:id="rId485"/>
    <sheet name="t-SM02290-s01" sheetId="486" state="visible" r:id="rId486"/>
    <sheet name="t-SM02300-s01" sheetId="487" state="visible" r:id="rId487"/>
    <sheet name="t-SM02310-s01" sheetId="488" state="visible" r:id="rId488"/>
    <sheet name="t-SM02320-s01" sheetId="489" state="visible" r:id="rId489"/>
    <sheet name="t-SM02330-s01" sheetId="490" state="visible" r:id="rId490"/>
    <sheet name="t-SM02340-s01" sheetId="491" state="visible" r:id="rId491"/>
    <sheet name="t-SM02350-s01" sheetId="492" state="visible" r:id="rId492"/>
    <sheet name="t-SM02360-s01" sheetId="493" state="visible" r:id="rId493"/>
    <sheet name="t-SM02370-s01" sheetId="494" state="visible" r:id="rId494"/>
    <sheet name="t-SM02380-s01" sheetId="495" state="visible" r:id="rId495"/>
    <sheet name="t-SM02390-s01" sheetId="496" state="visible" r:id="rId496"/>
    <sheet name="t-SM02400-s01" sheetId="497" state="visible" r:id="rId497"/>
    <sheet name="t-SM02410-s01" sheetId="498" state="visible" r:id="rId498"/>
    <sheet name="t-SM02420-s01" sheetId="499" state="visible" r:id="rId499"/>
    <sheet name="t-SM02430-s01" sheetId="500" state="visible" r:id="rId500"/>
    <sheet name="t-SM02480-s01" sheetId="501" state="visible" r:id="rId501"/>
  </sheets>
  <definedNames>
    <definedName name="_xlnm._FilterDatabase" localSheetId="0" hidden="1">'manual_table'!$N$1:$N$254</definedName>
  </definedNames>
  <calcPr calcId="162913" fullCalcOnLoad="1" concurrentManualCount="2"/>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6">
    <fill>
      <patternFill/>
    </fill>
    <fill>
      <patternFill patternType="gray125"/>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5">
    <xf numFmtId="0" fontId="0" fillId="0" borderId="0" applyAlignment="1" pivotButton="0" quotePrefix="0" xfId="0">
      <alignment vertical="center"/>
    </xf>
    <xf numFmtId="0" fontId="0" fillId="2" borderId="0" applyAlignment="1" pivotButton="0" quotePrefix="0" xfId="0">
      <alignment vertical="center"/>
    </xf>
    <xf numFmtId="0" fontId="0" fillId="0" borderId="0" pivotButton="0" quotePrefix="0" xfId="0"/>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wrapText="1"/>
    </xf>
    <xf numFmtId="0" fontId="0" fillId="4" borderId="0" applyAlignment="1" pivotButton="0" quotePrefix="0" xfId="0">
      <alignment vertical="center"/>
    </xf>
    <xf numFmtId="0" fontId="0" fillId="5" borderId="0" applyAlignment="1" pivotButton="0" quotePrefix="0" xfId="0">
      <alignment vertical="center"/>
    </xf>
    <xf numFmtId="0" fontId="0" fillId="2" borderId="0" applyAlignment="1" pivotButton="0" quotePrefix="0" xfId="0">
      <alignment vertical="center" wrapText="1"/>
    </xf>
    <xf numFmtId="0" fontId="0" fillId="0" borderId="0" applyAlignment="1" pivotButton="0" quotePrefix="0" xfId="0">
      <alignment vertical="center"/>
    </xf>
    <xf numFmtId="0" fontId="0" fillId="0" borderId="0" applyAlignment="1" pivotButton="0" quotePrefix="0" xfId="0">
      <alignment vertical="center" wrapText="1"/>
    </xf>
    <xf numFmtId="0"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worksheet" Target="/xl/worksheets/sheet154.xml" Id="rId154" /><Relationship Type="http://schemas.openxmlformats.org/officeDocument/2006/relationships/worksheet" Target="/xl/worksheets/sheet155.xml" Id="rId155" /><Relationship Type="http://schemas.openxmlformats.org/officeDocument/2006/relationships/worksheet" Target="/xl/worksheets/sheet156.xml" Id="rId156" /><Relationship Type="http://schemas.openxmlformats.org/officeDocument/2006/relationships/worksheet" Target="/xl/worksheets/sheet157.xml" Id="rId157" /><Relationship Type="http://schemas.openxmlformats.org/officeDocument/2006/relationships/worksheet" Target="/xl/worksheets/sheet158.xml" Id="rId158" /><Relationship Type="http://schemas.openxmlformats.org/officeDocument/2006/relationships/worksheet" Target="/xl/worksheets/sheet159.xml" Id="rId159" /><Relationship Type="http://schemas.openxmlformats.org/officeDocument/2006/relationships/worksheet" Target="/xl/worksheets/sheet160.xml" Id="rId160" /><Relationship Type="http://schemas.openxmlformats.org/officeDocument/2006/relationships/worksheet" Target="/xl/worksheets/sheet161.xml" Id="rId161" /><Relationship Type="http://schemas.openxmlformats.org/officeDocument/2006/relationships/worksheet" Target="/xl/worksheets/sheet162.xml" Id="rId162" /><Relationship Type="http://schemas.openxmlformats.org/officeDocument/2006/relationships/worksheet" Target="/xl/worksheets/sheet163.xml" Id="rId163" /><Relationship Type="http://schemas.openxmlformats.org/officeDocument/2006/relationships/worksheet" Target="/xl/worksheets/sheet164.xml" Id="rId164" /><Relationship Type="http://schemas.openxmlformats.org/officeDocument/2006/relationships/worksheet" Target="/xl/worksheets/sheet165.xml" Id="rId165" /><Relationship Type="http://schemas.openxmlformats.org/officeDocument/2006/relationships/worksheet" Target="/xl/worksheets/sheet166.xml" Id="rId166" /><Relationship Type="http://schemas.openxmlformats.org/officeDocument/2006/relationships/worksheet" Target="/xl/worksheets/sheet167.xml" Id="rId167" /><Relationship Type="http://schemas.openxmlformats.org/officeDocument/2006/relationships/worksheet" Target="/xl/worksheets/sheet168.xml" Id="rId168" /><Relationship Type="http://schemas.openxmlformats.org/officeDocument/2006/relationships/worksheet" Target="/xl/worksheets/sheet169.xml" Id="rId169" /><Relationship Type="http://schemas.openxmlformats.org/officeDocument/2006/relationships/worksheet" Target="/xl/worksheets/sheet170.xml" Id="rId170" /><Relationship Type="http://schemas.openxmlformats.org/officeDocument/2006/relationships/worksheet" Target="/xl/worksheets/sheet171.xml" Id="rId171" /><Relationship Type="http://schemas.openxmlformats.org/officeDocument/2006/relationships/worksheet" Target="/xl/worksheets/sheet172.xml" Id="rId172" /><Relationship Type="http://schemas.openxmlformats.org/officeDocument/2006/relationships/worksheet" Target="/xl/worksheets/sheet173.xml" Id="rId173" /><Relationship Type="http://schemas.openxmlformats.org/officeDocument/2006/relationships/worksheet" Target="/xl/worksheets/sheet174.xml" Id="rId174" /><Relationship Type="http://schemas.openxmlformats.org/officeDocument/2006/relationships/worksheet" Target="/xl/worksheets/sheet175.xml" Id="rId175" /><Relationship Type="http://schemas.openxmlformats.org/officeDocument/2006/relationships/worksheet" Target="/xl/worksheets/sheet176.xml" Id="rId176" /><Relationship Type="http://schemas.openxmlformats.org/officeDocument/2006/relationships/worksheet" Target="/xl/worksheets/sheet177.xml" Id="rId177" /><Relationship Type="http://schemas.openxmlformats.org/officeDocument/2006/relationships/worksheet" Target="/xl/worksheets/sheet178.xml" Id="rId178" /><Relationship Type="http://schemas.openxmlformats.org/officeDocument/2006/relationships/worksheet" Target="/xl/worksheets/sheet179.xml" Id="rId179" /><Relationship Type="http://schemas.openxmlformats.org/officeDocument/2006/relationships/worksheet" Target="/xl/worksheets/sheet180.xml" Id="rId180" /><Relationship Type="http://schemas.openxmlformats.org/officeDocument/2006/relationships/worksheet" Target="/xl/worksheets/sheet181.xml" Id="rId181" /><Relationship Type="http://schemas.openxmlformats.org/officeDocument/2006/relationships/worksheet" Target="/xl/worksheets/sheet182.xml" Id="rId182" /><Relationship Type="http://schemas.openxmlformats.org/officeDocument/2006/relationships/worksheet" Target="/xl/worksheets/sheet183.xml" Id="rId183" /><Relationship Type="http://schemas.openxmlformats.org/officeDocument/2006/relationships/worksheet" Target="/xl/worksheets/sheet184.xml" Id="rId184" /><Relationship Type="http://schemas.openxmlformats.org/officeDocument/2006/relationships/worksheet" Target="/xl/worksheets/sheet185.xml" Id="rId185" /><Relationship Type="http://schemas.openxmlformats.org/officeDocument/2006/relationships/worksheet" Target="/xl/worksheets/sheet186.xml" Id="rId186" /><Relationship Type="http://schemas.openxmlformats.org/officeDocument/2006/relationships/worksheet" Target="/xl/worksheets/sheet187.xml" Id="rId187" /><Relationship Type="http://schemas.openxmlformats.org/officeDocument/2006/relationships/worksheet" Target="/xl/worksheets/sheet188.xml" Id="rId188" /><Relationship Type="http://schemas.openxmlformats.org/officeDocument/2006/relationships/worksheet" Target="/xl/worksheets/sheet189.xml" Id="rId189" /><Relationship Type="http://schemas.openxmlformats.org/officeDocument/2006/relationships/worksheet" Target="/xl/worksheets/sheet190.xml" Id="rId190" /><Relationship Type="http://schemas.openxmlformats.org/officeDocument/2006/relationships/worksheet" Target="/xl/worksheets/sheet191.xml" Id="rId191" /><Relationship Type="http://schemas.openxmlformats.org/officeDocument/2006/relationships/worksheet" Target="/xl/worksheets/sheet192.xml" Id="rId192" /><Relationship Type="http://schemas.openxmlformats.org/officeDocument/2006/relationships/worksheet" Target="/xl/worksheets/sheet193.xml" Id="rId193" /><Relationship Type="http://schemas.openxmlformats.org/officeDocument/2006/relationships/worksheet" Target="/xl/worksheets/sheet194.xml" Id="rId194" /><Relationship Type="http://schemas.openxmlformats.org/officeDocument/2006/relationships/worksheet" Target="/xl/worksheets/sheet195.xml" Id="rId195" /><Relationship Type="http://schemas.openxmlformats.org/officeDocument/2006/relationships/worksheet" Target="/xl/worksheets/sheet196.xml" Id="rId196" /><Relationship Type="http://schemas.openxmlformats.org/officeDocument/2006/relationships/worksheet" Target="/xl/worksheets/sheet197.xml" Id="rId197" /><Relationship Type="http://schemas.openxmlformats.org/officeDocument/2006/relationships/worksheet" Target="/xl/worksheets/sheet198.xml" Id="rId198" /><Relationship Type="http://schemas.openxmlformats.org/officeDocument/2006/relationships/worksheet" Target="/xl/worksheets/sheet199.xml" Id="rId199" /><Relationship Type="http://schemas.openxmlformats.org/officeDocument/2006/relationships/worksheet" Target="/xl/worksheets/sheet200.xml" Id="rId200" /><Relationship Type="http://schemas.openxmlformats.org/officeDocument/2006/relationships/worksheet" Target="/xl/worksheets/sheet201.xml" Id="rId201" /><Relationship Type="http://schemas.openxmlformats.org/officeDocument/2006/relationships/worksheet" Target="/xl/worksheets/sheet202.xml" Id="rId202" /><Relationship Type="http://schemas.openxmlformats.org/officeDocument/2006/relationships/worksheet" Target="/xl/worksheets/sheet203.xml" Id="rId203" /><Relationship Type="http://schemas.openxmlformats.org/officeDocument/2006/relationships/worksheet" Target="/xl/worksheets/sheet204.xml" Id="rId204" /><Relationship Type="http://schemas.openxmlformats.org/officeDocument/2006/relationships/worksheet" Target="/xl/worksheets/sheet205.xml" Id="rId205" /><Relationship Type="http://schemas.openxmlformats.org/officeDocument/2006/relationships/worksheet" Target="/xl/worksheets/sheet206.xml" Id="rId206" /><Relationship Type="http://schemas.openxmlformats.org/officeDocument/2006/relationships/worksheet" Target="/xl/worksheets/sheet207.xml" Id="rId207" /><Relationship Type="http://schemas.openxmlformats.org/officeDocument/2006/relationships/worksheet" Target="/xl/worksheets/sheet208.xml" Id="rId208" /><Relationship Type="http://schemas.openxmlformats.org/officeDocument/2006/relationships/worksheet" Target="/xl/worksheets/sheet209.xml" Id="rId209" /><Relationship Type="http://schemas.openxmlformats.org/officeDocument/2006/relationships/worksheet" Target="/xl/worksheets/sheet210.xml" Id="rId210" /><Relationship Type="http://schemas.openxmlformats.org/officeDocument/2006/relationships/worksheet" Target="/xl/worksheets/sheet211.xml" Id="rId211" /><Relationship Type="http://schemas.openxmlformats.org/officeDocument/2006/relationships/worksheet" Target="/xl/worksheets/sheet212.xml" Id="rId212" /><Relationship Type="http://schemas.openxmlformats.org/officeDocument/2006/relationships/worksheet" Target="/xl/worksheets/sheet213.xml" Id="rId213" /><Relationship Type="http://schemas.openxmlformats.org/officeDocument/2006/relationships/worksheet" Target="/xl/worksheets/sheet214.xml" Id="rId214" /><Relationship Type="http://schemas.openxmlformats.org/officeDocument/2006/relationships/worksheet" Target="/xl/worksheets/sheet215.xml" Id="rId215" /><Relationship Type="http://schemas.openxmlformats.org/officeDocument/2006/relationships/worksheet" Target="/xl/worksheets/sheet216.xml" Id="rId216" /><Relationship Type="http://schemas.openxmlformats.org/officeDocument/2006/relationships/worksheet" Target="/xl/worksheets/sheet217.xml" Id="rId217" /><Relationship Type="http://schemas.openxmlformats.org/officeDocument/2006/relationships/worksheet" Target="/xl/worksheets/sheet218.xml" Id="rId218" /><Relationship Type="http://schemas.openxmlformats.org/officeDocument/2006/relationships/worksheet" Target="/xl/worksheets/sheet219.xml" Id="rId219" /><Relationship Type="http://schemas.openxmlformats.org/officeDocument/2006/relationships/worksheet" Target="/xl/worksheets/sheet220.xml" Id="rId220" /><Relationship Type="http://schemas.openxmlformats.org/officeDocument/2006/relationships/worksheet" Target="/xl/worksheets/sheet221.xml" Id="rId221" /><Relationship Type="http://schemas.openxmlformats.org/officeDocument/2006/relationships/worksheet" Target="/xl/worksheets/sheet222.xml" Id="rId222" /><Relationship Type="http://schemas.openxmlformats.org/officeDocument/2006/relationships/worksheet" Target="/xl/worksheets/sheet223.xml" Id="rId223" /><Relationship Type="http://schemas.openxmlformats.org/officeDocument/2006/relationships/worksheet" Target="/xl/worksheets/sheet224.xml" Id="rId224" /><Relationship Type="http://schemas.openxmlformats.org/officeDocument/2006/relationships/worksheet" Target="/xl/worksheets/sheet225.xml" Id="rId225" /><Relationship Type="http://schemas.openxmlformats.org/officeDocument/2006/relationships/worksheet" Target="/xl/worksheets/sheet226.xml" Id="rId226" /><Relationship Type="http://schemas.openxmlformats.org/officeDocument/2006/relationships/worksheet" Target="/xl/worksheets/sheet227.xml" Id="rId227" /><Relationship Type="http://schemas.openxmlformats.org/officeDocument/2006/relationships/worksheet" Target="/xl/worksheets/sheet228.xml" Id="rId228" /><Relationship Type="http://schemas.openxmlformats.org/officeDocument/2006/relationships/worksheet" Target="/xl/worksheets/sheet229.xml" Id="rId229" /><Relationship Type="http://schemas.openxmlformats.org/officeDocument/2006/relationships/worksheet" Target="/xl/worksheets/sheet230.xml" Id="rId230" /><Relationship Type="http://schemas.openxmlformats.org/officeDocument/2006/relationships/worksheet" Target="/xl/worksheets/sheet231.xml" Id="rId231" /><Relationship Type="http://schemas.openxmlformats.org/officeDocument/2006/relationships/worksheet" Target="/xl/worksheets/sheet232.xml" Id="rId232" /><Relationship Type="http://schemas.openxmlformats.org/officeDocument/2006/relationships/worksheet" Target="/xl/worksheets/sheet233.xml" Id="rId233" /><Relationship Type="http://schemas.openxmlformats.org/officeDocument/2006/relationships/worksheet" Target="/xl/worksheets/sheet234.xml" Id="rId234" /><Relationship Type="http://schemas.openxmlformats.org/officeDocument/2006/relationships/worksheet" Target="/xl/worksheets/sheet235.xml" Id="rId235" /><Relationship Type="http://schemas.openxmlformats.org/officeDocument/2006/relationships/worksheet" Target="/xl/worksheets/sheet236.xml" Id="rId236" /><Relationship Type="http://schemas.openxmlformats.org/officeDocument/2006/relationships/worksheet" Target="/xl/worksheets/sheet237.xml" Id="rId237" /><Relationship Type="http://schemas.openxmlformats.org/officeDocument/2006/relationships/worksheet" Target="/xl/worksheets/sheet238.xml" Id="rId238" /><Relationship Type="http://schemas.openxmlformats.org/officeDocument/2006/relationships/worksheet" Target="/xl/worksheets/sheet239.xml" Id="rId239" /><Relationship Type="http://schemas.openxmlformats.org/officeDocument/2006/relationships/worksheet" Target="/xl/worksheets/sheet240.xml" Id="rId240" /><Relationship Type="http://schemas.openxmlformats.org/officeDocument/2006/relationships/worksheet" Target="/xl/worksheets/sheet241.xml" Id="rId241" /><Relationship Type="http://schemas.openxmlformats.org/officeDocument/2006/relationships/worksheet" Target="/xl/worksheets/sheet242.xml" Id="rId242" /><Relationship Type="http://schemas.openxmlformats.org/officeDocument/2006/relationships/worksheet" Target="/xl/worksheets/sheet243.xml" Id="rId243" /><Relationship Type="http://schemas.openxmlformats.org/officeDocument/2006/relationships/worksheet" Target="/xl/worksheets/sheet244.xml" Id="rId244" /><Relationship Type="http://schemas.openxmlformats.org/officeDocument/2006/relationships/worksheet" Target="/xl/worksheets/sheet245.xml" Id="rId245" /><Relationship Type="http://schemas.openxmlformats.org/officeDocument/2006/relationships/worksheet" Target="/xl/worksheets/sheet246.xml" Id="rId246" /><Relationship Type="http://schemas.openxmlformats.org/officeDocument/2006/relationships/worksheet" Target="/xl/worksheets/sheet247.xml" Id="rId247" /><Relationship Type="http://schemas.openxmlformats.org/officeDocument/2006/relationships/worksheet" Target="/xl/worksheets/sheet248.xml" Id="rId248" /><Relationship Type="http://schemas.openxmlformats.org/officeDocument/2006/relationships/worksheet" Target="/xl/worksheets/sheet249.xml" Id="rId249" /><Relationship Type="http://schemas.openxmlformats.org/officeDocument/2006/relationships/worksheet" Target="/xl/worksheets/sheet250.xml" Id="rId250" /><Relationship Type="http://schemas.openxmlformats.org/officeDocument/2006/relationships/worksheet" Target="/xl/worksheets/sheet251.xml" Id="rId251" /><Relationship Type="http://schemas.openxmlformats.org/officeDocument/2006/relationships/worksheet" Target="/xl/worksheets/sheet252.xml" Id="rId252" /><Relationship Type="http://schemas.openxmlformats.org/officeDocument/2006/relationships/worksheet" Target="/xl/worksheets/sheet253.xml" Id="rId253" /><Relationship Type="http://schemas.openxmlformats.org/officeDocument/2006/relationships/worksheet" Target="/xl/worksheets/sheet254.xml" Id="rId254" /><Relationship Type="http://schemas.openxmlformats.org/officeDocument/2006/relationships/worksheet" Target="/xl/worksheets/sheet255.xml" Id="rId255" /><Relationship Type="http://schemas.openxmlformats.org/officeDocument/2006/relationships/worksheet" Target="/xl/worksheets/sheet256.xml" Id="rId256" /><Relationship Type="http://schemas.openxmlformats.org/officeDocument/2006/relationships/worksheet" Target="/xl/worksheets/sheet257.xml" Id="rId257" /><Relationship Type="http://schemas.openxmlformats.org/officeDocument/2006/relationships/worksheet" Target="/xl/worksheets/sheet258.xml" Id="rId258" /><Relationship Type="http://schemas.openxmlformats.org/officeDocument/2006/relationships/worksheet" Target="/xl/worksheets/sheet259.xml" Id="rId259" /><Relationship Type="http://schemas.openxmlformats.org/officeDocument/2006/relationships/worksheet" Target="/xl/worksheets/sheet260.xml" Id="rId260" /><Relationship Type="http://schemas.openxmlformats.org/officeDocument/2006/relationships/worksheet" Target="/xl/worksheets/sheet261.xml" Id="rId261" /><Relationship Type="http://schemas.openxmlformats.org/officeDocument/2006/relationships/worksheet" Target="/xl/worksheets/sheet262.xml" Id="rId262" /><Relationship Type="http://schemas.openxmlformats.org/officeDocument/2006/relationships/worksheet" Target="/xl/worksheets/sheet263.xml" Id="rId263" /><Relationship Type="http://schemas.openxmlformats.org/officeDocument/2006/relationships/worksheet" Target="/xl/worksheets/sheet264.xml" Id="rId264" /><Relationship Type="http://schemas.openxmlformats.org/officeDocument/2006/relationships/worksheet" Target="/xl/worksheets/sheet265.xml" Id="rId265" /><Relationship Type="http://schemas.openxmlformats.org/officeDocument/2006/relationships/worksheet" Target="/xl/worksheets/sheet266.xml" Id="rId266" /><Relationship Type="http://schemas.openxmlformats.org/officeDocument/2006/relationships/worksheet" Target="/xl/worksheets/sheet267.xml" Id="rId267" /><Relationship Type="http://schemas.openxmlformats.org/officeDocument/2006/relationships/worksheet" Target="/xl/worksheets/sheet268.xml" Id="rId268" /><Relationship Type="http://schemas.openxmlformats.org/officeDocument/2006/relationships/worksheet" Target="/xl/worksheets/sheet269.xml" Id="rId269" /><Relationship Type="http://schemas.openxmlformats.org/officeDocument/2006/relationships/worksheet" Target="/xl/worksheets/sheet270.xml" Id="rId270" /><Relationship Type="http://schemas.openxmlformats.org/officeDocument/2006/relationships/worksheet" Target="/xl/worksheets/sheet271.xml" Id="rId271" /><Relationship Type="http://schemas.openxmlformats.org/officeDocument/2006/relationships/worksheet" Target="/xl/worksheets/sheet272.xml" Id="rId272" /><Relationship Type="http://schemas.openxmlformats.org/officeDocument/2006/relationships/worksheet" Target="/xl/worksheets/sheet273.xml" Id="rId273" /><Relationship Type="http://schemas.openxmlformats.org/officeDocument/2006/relationships/worksheet" Target="/xl/worksheets/sheet274.xml" Id="rId274" /><Relationship Type="http://schemas.openxmlformats.org/officeDocument/2006/relationships/worksheet" Target="/xl/worksheets/sheet275.xml" Id="rId275" /><Relationship Type="http://schemas.openxmlformats.org/officeDocument/2006/relationships/worksheet" Target="/xl/worksheets/sheet276.xml" Id="rId276" /><Relationship Type="http://schemas.openxmlformats.org/officeDocument/2006/relationships/worksheet" Target="/xl/worksheets/sheet277.xml" Id="rId277" /><Relationship Type="http://schemas.openxmlformats.org/officeDocument/2006/relationships/worksheet" Target="/xl/worksheets/sheet278.xml" Id="rId278" /><Relationship Type="http://schemas.openxmlformats.org/officeDocument/2006/relationships/worksheet" Target="/xl/worksheets/sheet279.xml" Id="rId279" /><Relationship Type="http://schemas.openxmlformats.org/officeDocument/2006/relationships/worksheet" Target="/xl/worksheets/sheet280.xml" Id="rId280" /><Relationship Type="http://schemas.openxmlformats.org/officeDocument/2006/relationships/worksheet" Target="/xl/worksheets/sheet281.xml" Id="rId281" /><Relationship Type="http://schemas.openxmlformats.org/officeDocument/2006/relationships/worksheet" Target="/xl/worksheets/sheet282.xml" Id="rId282" /><Relationship Type="http://schemas.openxmlformats.org/officeDocument/2006/relationships/worksheet" Target="/xl/worksheets/sheet283.xml" Id="rId283" /><Relationship Type="http://schemas.openxmlformats.org/officeDocument/2006/relationships/worksheet" Target="/xl/worksheets/sheet284.xml" Id="rId284" /><Relationship Type="http://schemas.openxmlformats.org/officeDocument/2006/relationships/worksheet" Target="/xl/worksheets/sheet285.xml" Id="rId285" /><Relationship Type="http://schemas.openxmlformats.org/officeDocument/2006/relationships/worksheet" Target="/xl/worksheets/sheet286.xml" Id="rId286" /><Relationship Type="http://schemas.openxmlformats.org/officeDocument/2006/relationships/worksheet" Target="/xl/worksheets/sheet287.xml" Id="rId287" /><Relationship Type="http://schemas.openxmlformats.org/officeDocument/2006/relationships/worksheet" Target="/xl/worksheets/sheet288.xml" Id="rId288" /><Relationship Type="http://schemas.openxmlformats.org/officeDocument/2006/relationships/worksheet" Target="/xl/worksheets/sheet289.xml" Id="rId289" /><Relationship Type="http://schemas.openxmlformats.org/officeDocument/2006/relationships/worksheet" Target="/xl/worksheets/sheet290.xml" Id="rId290" /><Relationship Type="http://schemas.openxmlformats.org/officeDocument/2006/relationships/worksheet" Target="/xl/worksheets/sheet291.xml" Id="rId291" /><Relationship Type="http://schemas.openxmlformats.org/officeDocument/2006/relationships/worksheet" Target="/xl/worksheets/sheet292.xml" Id="rId292" /><Relationship Type="http://schemas.openxmlformats.org/officeDocument/2006/relationships/worksheet" Target="/xl/worksheets/sheet293.xml" Id="rId293" /><Relationship Type="http://schemas.openxmlformats.org/officeDocument/2006/relationships/worksheet" Target="/xl/worksheets/sheet294.xml" Id="rId294" /><Relationship Type="http://schemas.openxmlformats.org/officeDocument/2006/relationships/worksheet" Target="/xl/worksheets/sheet295.xml" Id="rId295" /><Relationship Type="http://schemas.openxmlformats.org/officeDocument/2006/relationships/worksheet" Target="/xl/worksheets/sheet296.xml" Id="rId296" /><Relationship Type="http://schemas.openxmlformats.org/officeDocument/2006/relationships/worksheet" Target="/xl/worksheets/sheet297.xml" Id="rId297" /><Relationship Type="http://schemas.openxmlformats.org/officeDocument/2006/relationships/worksheet" Target="/xl/worksheets/sheet298.xml" Id="rId298" /><Relationship Type="http://schemas.openxmlformats.org/officeDocument/2006/relationships/worksheet" Target="/xl/worksheets/sheet299.xml" Id="rId299" /><Relationship Type="http://schemas.openxmlformats.org/officeDocument/2006/relationships/worksheet" Target="/xl/worksheets/sheet300.xml" Id="rId300" /><Relationship Type="http://schemas.openxmlformats.org/officeDocument/2006/relationships/worksheet" Target="/xl/worksheets/sheet301.xml" Id="rId301" /><Relationship Type="http://schemas.openxmlformats.org/officeDocument/2006/relationships/worksheet" Target="/xl/worksheets/sheet302.xml" Id="rId302" /><Relationship Type="http://schemas.openxmlformats.org/officeDocument/2006/relationships/worksheet" Target="/xl/worksheets/sheet303.xml" Id="rId303" /><Relationship Type="http://schemas.openxmlformats.org/officeDocument/2006/relationships/worksheet" Target="/xl/worksheets/sheet304.xml" Id="rId304" /><Relationship Type="http://schemas.openxmlformats.org/officeDocument/2006/relationships/worksheet" Target="/xl/worksheets/sheet305.xml" Id="rId305" /><Relationship Type="http://schemas.openxmlformats.org/officeDocument/2006/relationships/worksheet" Target="/xl/worksheets/sheet306.xml" Id="rId306" /><Relationship Type="http://schemas.openxmlformats.org/officeDocument/2006/relationships/worksheet" Target="/xl/worksheets/sheet307.xml" Id="rId307" /><Relationship Type="http://schemas.openxmlformats.org/officeDocument/2006/relationships/worksheet" Target="/xl/worksheets/sheet308.xml" Id="rId308" /><Relationship Type="http://schemas.openxmlformats.org/officeDocument/2006/relationships/worksheet" Target="/xl/worksheets/sheet309.xml" Id="rId309" /><Relationship Type="http://schemas.openxmlformats.org/officeDocument/2006/relationships/worksheet" Target="/xl/worksheets/sheet310.xml" Id="rId310" /><Relationship Type="http://schemas.openxmlformats.org/officeDocument/2006/relationships/worksheet" Target="/xl/worksheets/sheet311.xml" Id="rId311" /><Relationship Type="http://schemas.openxmlformats.org/officeDocument/2006/relationships/worksheet" Target="/xl/worksheets/sheet312.xml" Id="rId312" /><Relationship Type="http://schemas.openxmlformats.org/officeDocument/2006/relationships/worksheet" Target="/xl/worksheets/sheet313.xml" Id="rId313" /><Relationship Type="http://schemas.openxmlformats.org/officeDocument/2006/relationships/worksheet" Target="/xl/worksheets/sheet314.xml" Id="rId314" /><Relationship Type="http://schemas.openxmlformats.org/officeDocument/2006/relationships/worksheet" Target="/xl/worksheets/sheet315.xml" Id="rId315" /><Relationship Type="http://schemas.openxmlformats.org/officeDocument/2006/relationships/worksheet" Target="/xl/worksheets/sheet316.xml" Id="rId316" /><Relationship Type="http://schemas.openxmlformats.org/officeDocument/2006/relationships/worksheet" Target="/xl/worksheets/sheet317.xml" Id="rId317" /><Relationship Type="http://schemas.openxmlformats.org/officeDocument/2006/relationships/worksheet" Target="/xl/worksheets/sheet318.xml" Id="rId318" /><Relationship Type="http://schemas.openxmlformats.org/officeDocument/2006/relationships/worksheet" Target="/xl/worksheets/sheet319.xml" Id="rId319" /><Relationship Type="http://schemas.openxmlformats.org/officeDocument/2006/relationships/worksheet" Target="/xl/worksheets/sheet320.xml" Id="rId320" /><Relationship Type="http://schemas.openxmlformats.org/officeDocument/2006/relationships/worksheet" Target="/xl/worksheets/sheet321.xml" Id="rId321" /><Relationship Type="http://schemas.openxmlformats.org/officeDocument/2006/relationships/worksheet" Target="/xl/worksheets/sheet322.xml" Id="rId322" /><Relationship Type="http://schemas.openxmlformats.org/officeDocument/2006/relationships/worksheet" Target="/xl/worksheets/sheet323.xml" Id="rId323" /><Relationship Type="http://schemas.openxmlformats.org/officeDocument/2006/relationships/worksheet" Target="/xl/worksheets/sheet324.xml" Id="rId324" /><Relationship Type="http://schemas.openxmlformats.org/officeDocument/2006/relationships/worksheet" Target="/xl/worksheets/sheet325.xml" Id="rId325" /><Relationship Type="http://schemas.openxmlformats.org/officeDocument/2006/relationships/worksheet" Target="/xl/worksheets/sheet326.xml" Id="rId326" /><Relationship Type="http://schemas.openxmlformats.org/officeDocument/2006/relationships/worksheet" Target="/xl/worksheets/sheet327.xml" Id="rId327" /><Relationship Type="http://schemas.openxmlformats.org/officeDocument/2006/relationships/worksheet" Target="/xl/worksheets/sheet328.xml" Id="rId328" /><Relationship Type="http://schemas.openxmlformats.org/officeDocument/2006/relationships/worksheet" Target="/xl/worksheets/sheet329.xml" Id="rId329" /><Relationship Type="http://schemas.openxmlformats.org/officeDocument/2006/relationships/worksheet" Target="/xl/worksheets/sheet330.xml" Id="rId330" /><Relationship Type="http://schemas.openxmlformats.org/officeDocument/2006/relationships/worksheet" Target="/xl/worksheets/sheet331.xml" Id="rId331" /><Relationship Type="http://schemas.openxmlformats.org/officeDocument/2006/relationships/worksheet" Target="/xl/worksheets/sheet332.xml" Id="rId332" /><Relationship Type="http://schemas.openxmlformats.org/officeDocument/2006/relationships/worksheet" Target="/xl/worksheets/sheet333.xml" Id="rId333" /><Relationship Type="http://schemas.openxmlformats.org/officeDocument/2006/relationships/worksheet" Target="/xl/worksheets/sheet334.xml" Id="rId334" /><Relationship Type="http://schemas.openxmlformats.org/officeDocument/2006/relationships/worksheet" Target="/xl/worksheets/sheet335.xml" Id="rId335" /><Relationship Type="http://schemas.openxmlformats.org/officeDocument/2006/relationships/worksheet" Target="/xl/worksheets/sheet336.xml" Id="rId336" /><Relationship Type="http://schemas.openxmlformats.org/officeDocument/2006/relationships/worksheet" Target="/xl/worksheets/sheet337.xml" Id="rId337" /><Relationship Type="http://schemas.openxmlformats.org/officeDocument/2006/relationships/worksheet" Target="/xl/worksheets/sheet338.xml" Id="rId338" /><Relationship Type="http://schemas.openxmlformats.org/officeDocument/2006/relationships/worksheet" Target="/xl/worksheets/sheet339.xml" Id="rId339" /><Relationship Type="http://schemas.openxmlformats.org/officeDocument/2006/relationships/worksheet" Target="/xl/worksheets/sheet340.xml" Id="rId340" /><Relationship Type="http://schemas.openxmlformats.org/officeDocument/2006/relationships/worksheet" Target="/xl/worksheets/sheet341.xml" Id="rId341" /><Relationship Type="http://schemas.openxmlformats.org/officeDocument/2006/relationships/worksheet" Target="/xl/worksheets/sheet342.xml" Id="rId342" /><Relationship Type="http://schemas.openxmlformats.org/officeDocument/2006/relationships/worksheet" Target="/xl/worksheets/sheet343.xml" Id="rId343" /><Relationship Type="http://schemas.openxmlformats.org/officeDocument/2006/relationships/worksheet" Target="/xl/worksheets/sheet344.xml" Id="rId344" /><Relationship Type="http://schemas.openxmlformats.org/officeDocument/2006/relationships/worksheet" Target="/xl/worksheets/sheet345.xml" Id="rId345" /><Relationship Type="http://schemas.openxmlformats.org/officeDocument/2006/relationships/worksheet" Target="/xl/worksheets/sheet346.xml" Id="rId346" /><Relationship Type="http://schemas.openxmlformats.org/officeDocument/2006/relationships/worksheet" Target="/xl/worksheets/sheet347.xml" Id="rId347" /><Relationship Type="http://schemas.openxmlformats.org/officeDocument/2006/relationships/worksheet" Target="/xl/worksheets/sheet348.xml" Id="rId348" /><Relationship Type="http://schemas.openxmlformats.org/officeDocument/2006/relationships/worksheet" Target="/xl/worksheets/sheet349.xml" Id="rId349" /><Relationship Type="http://schemas.openxmlformats.org/officeDocument/2006/relationships/worksheet" Target="/xl/worksheets/sheet350.xml" Id="rId350" /><Relationship Type="http://schemas.openxmlformats.org/officeDocument/2006/relationships/worksheet" Target="/xl/worksheets/sheet351.xml" Id="rId351" /><Relationship Type="http://schemas.openxmlformats.org/officeDocument/2006/relationships/worksheet" Target="/xl/worksheets/sheet352.xml" Id="rId352" /><Relationship Type="http://schemas.openxmlformats.org/officeDocument/2006/relationships/worksheet" Target="/xl/worksheets/sheet353.xml" Id="rId353" /><Relationship Type="http://schemas.openxmlformats.org/officeDocument/2006/relationships/worksheet" Target="/xl/worksheets/sheet354.xml" Id="rId354" /><Relationship Type="http://schemas.openxmlformats.org/officeDocument/2006/relationships/worksheet" Target="/xl/worksheets/sheet355.xml" Id="rId355" /><Relationship Type="http://schemas.openxmlformats.org/officeDocument/2006/relationships/worksheet" Target="/xl/worksheets/sheet356.xml" Id="rId356" /><Relationship Type="http://schemas.openxmlformats.org/officeDocument/2006/relationships/worksheet" Target="/xl/worksheets/sheet357.xml" Id="rId357" /><Relationship Type="http://schemas.openxmlformats.org/officeDocument/2006/relationships/worksheet" Target="/xl/worksheets/sheet358.xml" Id="rId358" /><Relationship Type="http://schemas.openxmlformats.org/officeDocument/2006/relationships/worksheet" Target="/xl/worksheets/sheet359.xml" Id="rId359" /><Relationship Type="http://schemas.openxmlformats.org/officeDocument/2006/relationships/worksheet" Target="/xl/worksheets/sheet360.xml" Id="rId360" /><Relationship Type="http://schemas.openxmlformats.org/officeDocument/2006/relationships/worksheet" Target="/xl/worksheets/sheet361.xml" Id="rId361" /><Relationship Type="http://schemas.openxmlformats.org/officeDocument/2006/relationships/worksheet" Target="/xl/worksheets/sheet362.xml" Id="rId362" /><Relationship Type="http://schemas.openxmlformats.org/officeDocument/2006/relationships/worksheet" Target="/xl/worksheets/sheet363.xml" Id="rId363" /><Relationship Type="http://schemas.openxmlformats.org/officeDocument/2006/relationships/worksheet" Target="/xl/worksheets/sheet364.xml" Id="rId364" /><Relationship Type="http://schemas.openxmlformats.org/officeDocument/2006/relationships/worksheet" Target="/xl/worksheets/sheet365.xml" Id="rId365" /><Relationship Type="http://schemas.openxmlformats.org/officeDocument/2006/relationships/worksheet" Target="/xl/worksheets/sheet366.xml" Id="rId366" /><Relationship Type="http://schemas.openxmlformats.org/officeDocument/2006/relationships/worksheet" Target="/xl/worksheets/sheet367.xml" Id="rId367" /><Relationship Type="http://schemas.openxmlformats.org/officeDocument/2006/relationships/worksheet" Target="/xl/worksheets/sheet368.xml" Id="rId368" /><Relationship Type="http://schemas.openxmlformats.org/officeDocument/2006/relationships/worksheet" Target="/xl/worksheets/sheet369.xml" Id="rId369" /><Relationship Type="http://schemas.openxmlformats.org/officeDocument/2006/relationships/worksheet" Target="/xl/worksheets/sheet370.xml" Id="rId370" /><Relationship Type="http://schemas.openxmlformats.org/officeDocument/2006/relationships/worksheet" Target="/xl/worksheets/sheet371.xml" Id="rId371" /><Relationship Type="http://schemas.openxmlformats.org/officeDocument/2006/relationships/worksheet" Target="/xl/worksheets/sheet372.xml" Id="rId372" /><Relationship Type="http://schemas.openxmlformats.org/officeDocument/2006/relationships/worksheet" Target="/xl/worksheets/sheet373.xml" Id="rId373" /><Relationship Type="http://schemas.openxmlformats.org/officeDocument/2006/relationships/worksheet" Target="/xl/worksheets/sheet374.xml" Id="rId374" /><Relationship Type="http://schemas.openxmlformats.org/officeDocument/2006/relationships/worksheet" Target="/xl/worksheets/sheet375.xml" Id="rId375" /><Relationship Type="http://schemas.openxmlformats.org/officeDocument/2006/relationships/worksheet" Target="/xl/worksheets/sheet376.xml" Id="rId376" /><Relationship Type="http://schemas.openxmlformats.org/officeDocument/2006/relationships/worksheet" Target="/xl/worksheets/sheet377.xml" Id="rId377" /><Relationship Type="http://schemas.openxmlformats.org/officeDocument/2006/relationships/worksheet" Target="/xl/worksheets/sheet378.xml" Id="rId378" /><Relationship Type="http://schemas.openxmlformats.org/officeDocument/2006/relationships/worksheet" Target="/xl/worksheets/sheet379.xml" Id="rId379" /><Relationship Type="http://schemas.openxmlformats.org/officeDocument/2006/relationships/worksheet" Target="/xl/worksheets/sheet380.xml" Id="rId380" /><Relationship Type="http://schemas.openxmlformats.org/officeDocument/2006/relationships/worksheet" Target="/xl/worksheets/sheet381.xml" Id="rId381" /><Relationship Type="http://schemas.openxmlformats.org/officeDocument/2006/relationships/worksheet" Target="/xl/worksheets/sheet382.xml" Id="rId382" /><Relationship Type="http://schemas.openxmlformats.org/officeDocument/2006/relationships/worksheet" Target="/xl/worksheets/sheet383.xml" Id="rId383" /><Relationship Type="http://schemas.openxmlformats.org/officeDocument/2006/relationships/worksheet" Target="/xl/worksheets/sheet384.xml" Id="rId384" /><Relationship Type="http://schemas.openxmlformats.org/officeDocument/2006/relationships/worksheet" Target="/xl/worksheets/sheet385.xml" Id="rId385" /><Relationship Type="http://schemas.openxmlformats.org/officeDocument/2006/relationships/worksheet" Target="/xl/worksheets/sheet386.xml" Id="rId386" /><Relationship Type="http://schemas.openxmlformats.org/officeDocument/2006/relationships/worksheet" Target="/xl/worksheets/sheet387.xml" Id="rId387" /><Relationship Type="http://schemas.openxmlformats.org/officeDocument/2006/relationships/worksheet" Target="/xl/worksheets/sheet388.xml" Id="rId388" /><Relationship Type="http://schemas.openxmlformats.org/officeDocument/2006/relationships/worksheet" Target="/xl/worksheets/sheet389.xml" Id="rId389" /><Relationship Type="http://schemas.openxmlformats.org/officeDocument/2006/relationships/worksheet" Target="/xl/worksheets/sheet390.xml" Id="rId390" /><Relationship Type="http://schemas.openxmlformats.org/officeDocument/2006/relationships/worksheet" Target="/xl/worksheets/sheet391.xml" Id="rId391" /><Relationship Type="http://schemas.openxmlformats.org/officeDocument/2006/relationships/worksheet" Target="/xl/worksheets/sheet392.xml" Id="rId392" /><Relationship Type="http://schemas.openxmlformats.org/officeDocument/2006/relationships/worksheet" Target="/xl/worksheets/sheet393.xml" Id="rId393" /><Relationship Type="http://schemas.openxmlformats.org/officeDocument/2006/relationships/worksheet" Target="/xl/worksheets/sheet394.xml" Id="rId394" /><Relationship Type="http://schemas.openxmlformats.org/officeDocument/2006/relationships/worksheet" Target="/xl/worksheets/sheet395.xml" Id="rId395" /><Relationship Type="http://schemas.openxmlformats.org/officeDocument/2006/relationships/worksheet" Target="/xl/worksheets/sheet396.xml" Id="rId396" /><Relationship Type="http://schemas.openxmlformats.org/officeDocument/2006/relationships/worksheet" Target="/xl/worksheets/sheet397.xml" Id="rId397" /><Relationship Type="http://schemas.openxmlformats.org/officeDocument/2006/relationships/worksheet" Target="/xl/worksheets/sheet398.xml" Id="rId398" /><Relationship Type="http://schemas.openxmlformats.org/officeDocument/2006/relationships/worksheet" Target="/xl/worksheets/sheet399.xml" Id="rId399" /><Relationship Type="http://schemas.openxmlformats.org/officeDocument/2006/relationships/worksheet" Target="/xl/worksheets/sheet400.xml" Id="rId400" /><Relationship Type="http://schemas.openxmlformats.org/officeDocument/2006/relationships/worksheet" Target="/xl/worksheets/sheet401.xml" Id="rId401" /><Relationship Type="http://schemas.openxmlformats.org/officeDocument/2006/relationships/worksheet" Target="/xl/worksheets/sheet402.xml" Id="rId402" /><Relationship Type="http://schemas.openxmlformats.org/officeDocument/2006/relationships/worksheet" Target="/xl/worksheets/sheet403.xml" Id="rId403" /><Relationship Type="http://schemas.openxmlformats.org/officeDocument/2006/relationships/worksheet" Target="/xl/worksheets/sheet404.xml" Id="rId404" /><Relationship Type="http://schemas.openxmlformats.org/officeDocument/2006/relationships/worksheet" Target="/xl/worksheets/sheet405.xml" Id="rId405" /><Relationship Type="http://schemas.openxmlformats.org/officeDocument/2006/relationships/worksheet" Target="/xl/worksheets/sheet406.xml" Id="rId406" /><Relationship Type="http://schemas.openxmlformats.org/officeDocument/2006/relationships/worksheet" Target="/xl/worksheets/sheet407.xml" Id="rId407" /><Relationship Type="http://schemas.openxmlformats.org/officeDocument/2006/relationships/worksheet" Target="/xl/worksheets/sheet408.xml" Id="rId408" /><Relationship Type="http://schemas.openxmlformats.org/officeDocument/2006/relationships/worksheet" Target="/xl/worksheets/sheet409.xml" Id="rId409" /><Relationship Type="http://schemas.openxmlformats.org/officeDocument/2006/relationships/worksheet" Target="/xl/worksheets/sheet410.xml" Id="rId410" /><Relationship Type="http://schemas.openxmlformats.org/officeDocument/2006/relationships/worksheet" Target="/xl/worksheets/sheet411.xml" Id="rId411" /><Relationship Type="http://schemas.openxmlformats.org/officeDocument/2006/relationships/worksheet" Target="/xl/worksheets/sheet412.xml" Id="rId412" /><Relationship Type="http://schemas.openxmlformats.org/officeDocument/2006/relationships/worksheet" Target="/xl/worksheets/sheet413.xml" Id="rId413" /><Relationship Type="http://schemas.openxmlformats.org/officeDocument/2006/relationships/worksheet" Target="/xl/worksheets/sheet414.xml" Id="rId414" /><Relationship Type="http://schemas.openxmlformats.org/officeDocument/2006/relationships/worksheet" Target="/xl/worksheets/sheet415.xml" Id="rId415" /><Relationship Type="http://schemas.openxmlformats.org/officeDocument/2006/relationships/worksheet" Target="/xl/worksheets/sheet416.xml" Id="rId416" /><Relationship Type="http://schemas.openxmlformats.org/officeDocument/2006/relationships/worksheet" Target="/xl/worksheets/sheet417.xml" Id="rId417" /><Relationship Type="http://schemas.openxmlformats.org/officeDocument/2006/relationships/worksheet" Target="/xl/worksheets/sheet418.xml" Id="rId418" /><Relationship Type="http://schemas.openxmlformats.org/officeDocument/2006/relationships/worksheet" Target="/xl/worksheets/sheet419.xml" Id="rId419" /><Relationship Type="http://schemas.openxmlformats.org/officeDocument/2006/relationships/worksheet" Target="/xl/worksheets/sheet420.xml" Id="rId420" /><Relationship Type="http://schemas.openxmlformats.org/officeDocument/2006/relationships/worksheet" Target="/xl/worksheets/sheet421.xml" Id="rId421" /><Relationship Type="http://schemas.openxmlformats.org/officeDocument/2006/relationships/worksheet" Target="/xl/worksheets/sheet422.xml" Id="rId422" /><Relationship Type="http://schemas.openxmlformats.org/officeDocument/2006/relationships/worksheet" Target="/xl/worksheets/sheet423.xml" Id="rId423" /><Relationship Type="http://schemas.openxmlformats.org/officeDocument/2006/relationships/worksheet" Target="/xl/worksheets/sheet424.xml" Id="rId424" /><Relationship Type="http://schemas.openxmlformats.org/officeDocument/2006/relationships/worksheet" Target="/xl/worksheets/sheet425.xml" Id="rId425" /><Relationship Type="http://schemas.openxmlformats.org/officeDocument/2006/relationships/worksheet" Target="/xl/worksheets/sheet426.xml" Id="rId426" /><Relationship Type="http://schemas.openxmlformats.org/officeDocument/2006/relationships/worksheet" Target="/xl/worksheets/sheet427.xml" Id="rId427" /><Relationship Type="http://schemas.openxmlformats.org/officeDocument/2006/relationships/worksheet" Target="/xl/worksheets/sheet428.xml" Id="rId428" /><Relationship Type="http://schemas.openxmlformats.org/officeDocument/2006/relationships/worksheet" Target="/xl/worksheets/sheet429.xml" Id="rId429" /><Relationship Type="http://schemas.openxmlformats.org/officeDocument/2006/relationships/worksheet" Target="/xl/worksheets/sheet430.xml" Id="rId430" /><Relationship Type="http://schemas.openxmlformats.org/officeDocument/2006/relationships/worksheet" Target="/xl/worksheets/sheet431.xml" Id="rId431" /><Relationship Type="http://schemas.openxmlformats.org/officeDocument/2006/relationships/worksheet" Target="/xl/worksheets/sheet432.xml" Id="rId432" /><Relationship Type="http://schemas.openxmlformats.org/officeDocument/2006/relationships/worksheet" Target="/xl/worksheets/sheet433.xml" Id="rId433" /><Relationship Type="http://schemas.openxmlformats.org/officeDocument/2006/relationships/worksheet" Target="/xl/worksheets/sheet434.xml" Id="rId434" /><Relationship Type="http://schemas.openxmlformats.org/officeDocument/2006/relationships/worksheet" Target="/xl/worksheets/sheet435.xml" Id="rId435" /><Relationship Type="http://schemas.openxmlformats.org/officeDocument/2006/relationships/worksheet" Target="/xl/worksheets/sheet436.xml" Id="rId436" /><Relationship Type="http://schemas.openxmlformats.org/officeDocument/2006/relationships/worksheet" Target="/xl/worksheets/sheet437.xml" Id="rId437" /><Relationship Type="http://schemas.openxmlformats.org/officeDocument/2006/relationships/worksheet" Target="/xl/worksheets/sheet438.xml" Id="rId438" /><Relationship Type="http://schemas.openxmlformats.org/officeDocument/2006/relationships/worksheet" Target="/xl/worksheets/sheet439.xml" Id="rId439" /><Relationship Type="http://schemas.openxmlformats.org/officeDocument/2006/relationships/worksheet" Target="/xl/worksheets/sheet440.xml" Id="rId440" /><Relationship Type="http://schemas.openxmlformats.org/officeDocument/2006/relationships/worksheet" Target="/xl/worksheets/sheet441.xml" Id="rId441" /><Relationship Type="http://schemas.openxmlformats.org/officeDocument/2006/relationships/worksheet" Target="/xl/worksheets/sheet442.xml" Id="rId442" /><Relationship Type="http://schemas.openxmlformats.org/officeDocument/2006/relationships/worksheet" Target="/xl/worksheets/sheet443.xml" Id="rId443" /><Relationship Type="http://schemas.openxmlformats.org/officeDocument/2006/relationships/worksheet" Target="/xl/worksheets/sheet444.xml" Id="rId444" /><Relationship Type="http://schemas.openxmlformats.org/officeDocument/2006/relationships/worksheet" Target="/xl/worksheets/sheet445.xml" Id="rId445" /><Relationship Type="http://schemas.openxmlformats.org/officeDocument/2006/relationships/worksheet" Target="/xl/worksheets/sheet446.xml" Id="rId446" /><Relationship Type="http://schemas.openxmlformats.org/officeDocument/2006/relationships/worksheet" Target="/xl/worksheets/sheet447.xml" Id="rId447" /><Relationship Type="http://schemas.openxmlformats.org/officeDocument/2006/relationships/worksheet" Target="/xl/worksheets/sheet448.xml" Id="rId448" /><Relationship Type="http://schemas.openxmlformats.org/officeDocument/2006/relationships/worksheet" Target="/xl/worksheets/sheet449.xml" Id="rId449" /><Relationship Type="http://schemas.openxmlformats.org/officeDocument/2006/relationships/worksheet" Target="/xl/worksheets/sheet450.xml" Id="rId450" /><Relationship Type="http://schemas.openxmlformats.org/officeDocument/2006/relationships/worksheet" Target="/xl/worksheets/sheet451.xml" Id="rId451" /><Relationship Type="http://schemas.openxmlformats.org/officeDocument/2006/relationships/worksheet" Target="/xl/worksheets/sheet452.xml" Id="rId452" /><Relationship Type="http://schemas.openxmlformats.org/officeDocument/2006/relationships/worksheet" Target="/xl/worksheets/sheet453.xml" Id="rId453" /><Relationship Type="http://schemas.openxmlformats.org/officeDocument/2006/relationships/worksheet" Target="/xl/worksheets/sheet454.xml" Id="rId454" /><Relationship Type="http://schemas.openxmlformats.org/officeDocument/2006/relationships/worksheet" Target="/xl/worksheets/sheet455.xml" Id="rId455" /><Relationship Type="http://schemas.openxmlformats.org/officeDocument/2006/relationships/worksheet" Target="/xl/worksheets/sheet456.xml" Id="rId456" /><Relationship Type="http://schemas.openxmlformats.org/officeDocument/2006/relationships/worksheet" Target="/xl/worksheets/sheet457.xml" Id="rId457" /><Relationship Type="http://schemas.openxmlformats.org/officeDocument/2006/relationships/worksheet" Target="/xl/worksheets/sheet458.xml" Id="rId458" /><Relationship Type="http://schemas.openxmlformats.org/officeDocument/2006/relationships/worksheet" Target="/xl/worksheets/sheet459.xml" Id="rId459" /><Relationship Type="http://schemas.openxmlformats.org/officeDocument/2006/relationships/worksheet" Target="/xl/worksheets/sheet460.xml" Id="rId460" /><Relationship Type="http://schemas.openxmlformats.org/officeDocument/2006/relationships/worksheet" Target="/xl/worksheets/sheet461.xml" Id="rId461" /><Relationship Type="http://schemas.openxmlformats.org/officeDocument/2006/relationships/worksheet" Target="/xl/worksheets/sheet462.xml" Id="rId462" /><Relationship Type="http://schemas.openxmlformats.org/officeDocument/2006/relationships/worksheet" Target="/xl/worksheets/sheet463.xml" Id="rId463" /><Relationship Type="http://schemas.openxmlformats.org/officeDocument/2006/relationships/worksheet" Target="/xl/worksheets/sheet464.xml" Id="rId464" /><Relationship Type="http://schemas.openxmlformats.org/officeDocument/2006/relationships/worksheet" Target="/xl/worksheets/sheet465.xml" Id="rId465" /><Relationship Type="http://schemas.openxmlformats.org/officeDocument/2006/relationships/worksheet" Target="/xl/worksheets/sheet466.xml" Id="rId466" /><Relationship Type="http://schemas.openxmlformats.org/officeDocument/2006/relationships/worksheet" Target="/xl/worksheets/sheet467.xml" Id="rId467" /><Relationship Type="http://schemas.openxmlformats.org/officeDocument/2006/relationships/worksheet" Target="/xl/worksheets/sheet468.xml" Id="rId468" /><Relationship Type="http://schemas.openxmlformats.org/officeDocument/2006/relationships/worksheet" Target="/xl/worksheets/sheet469.xml" Id="rId469" /><Relationship Type="http://schemas.openxmlformats.org/officeDocument/2006/relationships/worksheet" Target="/xl/worksheets/sheet470.xml" Id="rId470" /><Relationship Type="http://schemas.openxmlformats.org/officeDocument/2006/relationships/worksheet" Target="/xl/worksheets/sheet471.xml" Id="rId471" /><Relationship Type="http://schemas.openxmlformats.org/officeDocument/2006/relationships/worksheet" Target="/xl/worksheets/sheet472.xml" Id="rId472" /><Relationship Type="http://schemas.openxmlformats.org/officeDocument/2006/relationships/worksheet" Target="/xl/worksheets/sheet473.xml" Id="rId473" /><Relationship Type="http://schemas.openxmlformats.org/officeDocument/2006/relationships/worksheet" Target="/xl/worksheets/sheet474.xml" Id="rId474" /><Relationship Type="http://schemas.openxmlformats.org/officeDocument/2006/relationships/worksheet" Target="/xl/worksheets/sheet475.xml" Id="rId475" /><Relationship Type="http://schemas.openxmlformats.org/officeDocument/2006/relationships/worksheet" Target="/xl/worksheets/sheet476.xml" Id="rId476" /><Relationship Type="http://schemas.openxmlformats.org/officeDocument/2006/relationships/worksheet" Target="/xl/worksheets/sheet477.xml" Id="rId477" /><Relationship Type="http://schemas.openxmlformats.org/officeDocument/2006/relationships/worksheet" Target="/xl/worksheets/sheet478.xml" Id="rId478" /><Relationship Type="http://schemas.openxmlformats.org/officeDocument/2006/relationships/worksheet" Target="/xl/worksheets/sheet479.xml" Id="rId479" /><Relationship Type="http://schemas.openxmlformats.org/officeDocument/2006/relationships/worksheet" Target="/xl/worksheets/sheet480.xml" Id="rId480" /><Relationship Type="http://schemas.openxmlformats.org/officeDocument/2006/relationships/worksheet" Target="/xl/worksheets/sheet481.xml" Id="rId481" /><Relationship Type="http://schemas.openxmlformats.org/officeDocument/2006/relationships/worksheet" Target="/xl/worksheets/sheet482.xml" Id="rId482" /><Relationship Type="http://schemas.openxmlformats.org/officeDocument/2006/relationships/worksheet" Target="/xl/worksheets/sheet483.xml" Id="rId483" /><Relationship Type="http://schemas.openxmlformats.org/officeDocument/2006/relationships/worksheet" Target="/xl/worksheets/sheet484.xml" Id="rId484" /><Relationship Type="http://schemas.openxmlformats.org/officeDocument/2006/relationships/worksheet" Target="/xl/worksheets/sheet485.xml" Id="rId485" /><Relationship Type="http://schemas.openxmlformats.org/officeDocument/2006/relationships/worksheet" Target="/xl/worksheets/sheet486.xml" Id="rId486" /><Relationship Type="http://schemas.openxmlformats.org/officeDocument/2006/relationships/worksheet" Target="/xl/worksheets/sheet487.xml" Id="rId487" /><Relationship Type="http://schemas.openxmlformats.org/officeDocument/2006/relationships/worksheet" Target="/xl/worksheets/sheet488.xml" Id="rId488" /><Relationship Type="http://schemas.openxmlformats.org/officeDocument/2006/relationships/worksheet" Target="/xl/worksheets/sheet489.xml" Id="rId489" /><Relationship Type="http://schemas.openxmlformats.org/officeDocument/2006/relationships/worksheet" Target="/xl/worksheets/sheet490.xml" Id="rId490" /><Relationship Type="http://schemas.openxmlformats.org/officeDocument/2006/relationships/worksheet" Target="/xl/worksheets/sheet491.xml" Id="rId491" /><Relationship Type="http://schemas.openxmlformats.org/officeDocument/2006/relationships/worksheet" Target="/xl/worksheets/sheet492.xml" Id="rId492" /><Relationship Type="http://schemas.openxmlformats.org/officeDocument/2006/relationships/worksheet" Target="/xl/worksheets/sheet493.xml" Id="rId493" /><Relationship Type="http://schemas.openxmlformats.org/officeDocument/2006/relationships/worksheet" Target="/xl/worksheets/sheet494.xml" Id="rId494" /><Relationship Type="http://schemas.openxmlformats.org/officeDocument/2006/relationships/worksheet" Target="/xl/worksheets/sheet495.xml" Id="rId495" /><Relationship Type="http://schemas.openxmlformats.org/officeDocument/2006/relationships/worksheet" Target="/xl/worksheets/sheet496.xml" Id="rId496" /><Relationship Type="http://schemas.openxmlformats.org/officeDocument/2006/relationships/worksheet" Target="/xl/worksheets/sheet497.xml" Id="rId497" /><Relationship Type="http://schemas.openxmlformats.org/officeDocument/2006/relationships/worksheet" Target="/xl/worksheets/sheet498.xml" Id="rId498" /><Relationship Type="http://schemas.openxmlformats.org/officeDocument/2006/relationships/worksheet" Target="/xl/worksheets/sheet499.xml" Id="rId499" /><Relationship Type="http://schemas.openxmlformats.org/officeDocument/2006/relationships/worksheet" Target="/xl/worksheets/sheet500.xml" Id="rId500" /><Relationship Type="http://schemas.openxmlformats.org/officeDocument/2006/relationships/worksheet" Target="/xl/worksheets/sheet501.xml" Id="rId501" /><Relationship Type="http://schemas.openxmlformats.org/officeDocument/2006/relationships/styles" Target="styles.xml" Id="rId502" /><Relationship Type="http://schemas.openxmlformats.org/officeDocument/2006/relationships/theme" Target="theme/theme1.xml" Id="rId503"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255"/>
  <sheetViews>
    <sheetView tabSelected="1" zoomScale="85" zoomScaleNormal="85" workbookViewId="0">
      <pane xSplit="1" ySplit="5" topLeftCell="R186" activePane="bottomRight" state="frozen"/>
      <selection pane="topRight" activeCell="B1" sqref="B1"/>
      <selection pane="bottomLeft" activeCell="A5" sqref="A5"/>
      <selection pane="bottomRight" activeCell="W220" sqref="W220"/>
    </sheetView>
  </sheetViews>
  <sheetFormatPr baseColWidth="8" defaultColWidth="8.625" defaultRowHeight="18.75"/>
  <cols>
    <col width="21.375" customWidth="1" style="4" min="1" max="1"/>
    <col outlineLevel="1" width="33.625" customWidth="1" style="4" min="2" max="2"/>
    <col outlineLevel="1" width="38.625" customWidth="1" style="4" min="3" max="3"/>
    <col outlineLevel="1" width="23.125" customWidth="1" style="4" min="4" max="4"/>
    <col outlineLevel="1" width="20.875" customWidth="1" style="4" min="5" max="5"/>
    <col outlineLevel="1" width="14.5" customWidth="1" style="4" min="6" max="6"/>
    <col outlineLevel="1" width="34.375" customWidth="1" style="4" min="7" max="7"/>
    <col outlineLevel="1" width="15.125" customWidth="1" style="4" min="8" max="8"/>
    <col outlineLevel="1" width="18.875" customWidth="1" style="4" min="9" max="9"/>
    <col width="16" customWidth="1" style="4" min="10" max="10"/>
    <col outlineLevel="1" width="18.5" customWidth="1" style="4" min="11" max="11"/>
    <col outlineLevel="1" width="18.125" customWidth="1" style="4" min="12" max="12"/>
    <col outlineLevel="1" width="20.125" customWidth="1" style="4" min="13" max="13"/>
    <col outlineLevel="1" width="57.125" customWidth="1" style="4" min="14" max="14"/>
    <col outlineLevel="1" width="48.75" customWidth="1" style="4" min="15" max="15"/>
    <col width="62.625" bestFit="1" customWidth="1" style="4" min="16" max="16"/>
    <col outlineLevel="1" width="139.875" bestFit="1" customWidth="1" style="4" min="17" max="17"/>
    <col outlineLevel="1" width="32.125" customWidth="1" style="4" min="18" max="18"/>
    <col outlineLevel="1" width="11.625" bestFit="1" customWidth="1" style="4" min="19" max="19"/>
    <col outlineLevel="1" width="14.5" bestFit="1" customWidth="1" style="4" min="20" max="20"/>
    <col outlineLevel="1" width="12.875" customWidth="1" style="4" min="21" max="34"/>
    <col outlineLevel="1" width="14.875" bestFit="1" customWidth="1" style="4" min="35" max="35"/>
    <col outlineLevel="1" width="12.875" bestFit="1" customWidth="1" style="4" min="36" max="36"/>
    <col outlineLevel="1" width="14.875" bestFit="1" customWidth="1" style="4" min="37" max="37"/>
    <col outlineLevel="1" width="12.875" bestFit="1" customWidth="1" style="4" min="38" max="38"/>
    <col outlineLevel="1" width="17" bestFit="1" customWidth="1" style="4" min="39" max="39"/>
    <col outlineLevel="1" width="15.625" bestFit="1" customWidth="1" style="4" min="40" max="40"/>
    <col outlineLevel="1" width="19.125" bestFit="1" customWidth="1" style="4" min="41" max="41"/>
    <col outlineLevel="1" collapsed="1" width="27.125" bestFit="1" customWidth="1" style="4" min="42" max="42"/>
    <col width="20.25" bestFit="1" customWidth="1" style="4" min="43" max="43"/>
    <col width="11.625" bestFit="1" customWidth="1" style="4" min="44" max="44"/>
    <col width="8.625" customWidth="1" style="4" min="45" max="55"/>
    <col width="8.625" customWidth="1" style="4" min="56" max="16384"/>
  </cols>
  <sheetData>
    <row r="1">
      <c r="A1" s="3" t="inlineStr">
        <is>
          <t xml:space="preserve">SectionDiv1 </t>
        </is>
      </c>
      <c r="B1" s="3" t="inlineStr">
        <is>
          <t>BlockDiv1</t>
        </is>
      </c>
      <c r="C1" s="3" t="inlineStr">
        <is>
          <t>BlockDiv1</t>
        </is>
      </c>
      <c r="D1" s="3" t="inlineStr">
        <is>
          <t>BlockDiv1</t>
        </is>
      </c>
      <c r="E1" s="3" t="inlineStr">
        <is>
          <t>BlockDiv1</t>
        </is>
      </c>
      <c r="F1" s="3" t="inlineStr">
        <is>
          <t>BlockDiv1</t>
        </is>
      </c>
      <c r="G1" s="3" t="inlineStr">
        <is>
          <t>BlockDiv1</t>
        </is>
      </c>
      <c r="H1" s="3" t="inlineStr">
        <is>
          <t>BlockDiv1</t>
        </is>
      </c>
      <c r="I1" s="3" t="inlineStr">
        <is>
          <t>BlockDiv1</t>
        </is>
      </c>
      <c r="J1" s="3" t="inlineStr">
        <is>
          <t>SectionDiv2</t>
        </is>
      </c>
      <c r="K1" s="3" t="inlineStr">
        <is>
          <t>BlockDiv2</t>
        </is>
      </c>
      <c r="L1" s="3" t="inlineStr">
        <is>
          <t>BlockDiv2</t>
        </is>
      </c>
      <c r="M1" s="3" t="inlineStr">
        <is>
          <t>BlockDiv2</t>
        </is>
      </c>
      <c r="N1" s="3" t="inlineStr">
        <is>
          <t>SectionDiv3</t>
        </is>
      </c>
      <c r="O1" s="3" t="inlineStr">
        <is>
          <t>BlockDiv3</t>
        </is>
      </c>
      <c r="P1" s="3" t="inlineStr">
        <is>
          <t>BlockDiv3</t>
        </is>
      </c>
      <c r="Q1" s="3" t="inlineStr">
        <is>
          <t>BlockDiv3</t>
        </is>
      </c>
      <c r="R1" s="3" t="inlineStr">
        <is>
          <t>BlockDiv3</t>
        </is>
      </c>
      <c r="S1" s="3" t="n"/>
      <c r="T1" s="3" t="inlineStr">
        <is>
          <t>BlockDiv3</t>
        </is>
      </c>
      <c r="U1" s="3" t="inlineStr">
        <is>
          <t>BlockDiv3</t>
        </is>
      </c>
      <c r="V1" s="3" t="inlineStr">
        <is>
          <t>BlockDiv3</t>
        </is>
      </c>
      <c r="W1" s="3" t="inlineStr">
        <is>
          <t>BlockDiv3</t>
        </is>
      </c>
      <c r="X1" s="3" t="inlineStr">
        <is>
          <t>BlockDiv3</t>
        </is>
      </c>
      <c r="Y1" s="3" t="inlineStr">
        <is>
          <t>BlockDiv3</t>
        </is>
      </c>
      <c r="Z1" s="3" t="inlineStr">
        <is>
          <t>BlockDiv3</t>
        </is>
      </c>
      <c r="AA1" s="3" t="inlineStr">
        <is>
          <t>BlockDiv3</t>
        </is>
      </c>
      <c r="AB1" s="3" t="inlineStr">
        <is>
          <t>BlockDiv3</t>
        </is>
      </c>
      <c r="AC1" s="3" t="inlineStr">
        <is>
          <t>BlockDiv3</t>
        </is>
      </c>
      <c r="AD1" s="3" t="inlineStr">
        <is>
          <t>BlockDiv3</t>
        </is>
      </c>
      <c r="AE1" s="3" t="inlineStr">
        <is>
          <t>BlockDiv3</t>
        </is>
      </c>
      <c r="AF1" s="3" t="inlineStr">
        <is>
          <t>BlockDiv3</t>
        </is>
      </c>
      <c r="AG1" s="3" t="inlineStr">
        <is>
          <t>BlockDiv3</t>
        </is>
      </c>
      <c r="AH1" s="3" t="inlineStr">
        <is>
          <t>BlockDiv3</t>
        </is>
      </c>
      <c r="AI1" s="3" t="inlineStr">
        <is>
          <t>BlockDiv3</t>
        </is>
      </c>
      <c r="AJ1" s="3" t="inlineStr">
        <is>
          <t>BlockDiv3</t>
        </is>
      </c>
      <c r="AK1" s="3" t="inlineStr">
        <is>
          <t>BlockDiv3</t>
        </is>
      </c>
      <c r="AL1" s="3" t="inlineStr">
        <is>
          <t>BlockDiv3</t>
        </is>
      </c>
      <c r="AM1" s="3" t="inlineStr">
        <is>
          <t>SectionDiv4</t>
        </is>
      </c>
      <c r="AN1" s="3" t="inlineStr">
        <is>
          <t>BlockDiv4</t>
        </is>
      </c>
    </row>
    <row r="2" customFormat="1" s="6">
      <c r="A2" s="5" t="inlineStr">
        <is>
          <t>section_title_div1</t>
        </is>
      </c>
      <c r="B2" s="5" t="inlineStr">
        <is>
          <t>text</t>
        </is>
      </c>
      <c r="C2" s="5" t="inlineStr">
        <is>
          <t>item</t>
        </is>
      </c>
      <c r="D2" s="5" t="inlineStr">
        <is>
          <t>table</t>
        </is>
      </c>
      <c r="E2" s="5" t="inlineStr">
        <is>
          <t>table</t>
        </is>
      </c>
      <c r="F2" s="5" t="inlineStr">
        <is>
          <t>table</t>
        </is>
      </c>
      <c r="G2" s="5" t="inlineStr">
        <is>
          <t>table</t>
        </is>
      </c>
      <c r="H2" s="5" t="inlineStr">
        <is>
          <t>table</t>
        </is>
      </c>
      <c r="I2" s="5" t="inlineStr">
        <is>
          <t>table</t>
        </is>
      </c>
      <c r="J2" s="5" t="inlineStr">
        <is>
          <t>section_title_div2</t>
        </is>
      </c>
      <c r="K2" s="5" t="inlineStr">
        <is>
          <t>text</t>
        </is>
      </c>
      <c r="L2" s="5" t="inlineStr">
        <is>
          <t>title</t>
        </is>
      </c>
      <c r="M2" s="5" t="inlineStr">
        <is>
          <t>table</t>
        </is>
      </c>
      <c r="N2" s="5" t="inlineStr">
        <is>
          <t>section_title_div3</t>
        </is>
      </c>
      <c r="O2" s="5" t="inlineStr">
        <is>
          <t>item</t>
        </is>
      </c>
      <c r="P2" s="5" t="inlineStr">
        <is>
          <t>item</t>
        </is>
      </c>
      <c r="Q2" s="5" t="inlineStr">
        <is>
          <t>text</t>
        </is>
      </c>
      <c r="R2" s="5" t="inlineStr">
        <is>
          <t>text</t>
        </is>
      </c>
      <c r="S2" s="5" t="n"/>
      <c r="T2" s="5" t="inlineStr">
        <is>
          <t>image</t>
        </is>
      </c>
      <c r="U2" s="5" t="inlineStr">
        <is>
          <t>image</t>
        </is>
      </c>
      <c r="V2" s="5" t="inlineStr">
        <is>
          <t>image</t>
        </is>
      </c>
      <c r="W2" s="5" t="inlineStr">
        <is>
          <t>image</t>
        </is>
      </c>
      <c r="X2" s="5" t="inlineStr">
        <is>
          <t>image</t>
        </is>
      </c>
      <c r="Y2" s="5" t="inlineStr">
        <is>
          <t>image</t>
        </is>
      </c>
      <c r="Z2" s="5" t="inlineStr">
        <is>
          <t>image</t>
        </is>
      </c>
      <c r="AA2" s="5" t="inlineStr">
        <is>
          <t>image</t>
        </is>
      </c>
      <c r="AB2" s="5" t="inlineStr">
        <is>
          <t>image</t>
        </is>
      </c>
      <c r="AC2" s="5" t="inlineStr">
        <is>
          <t>image</t>
        </is>
      </c>
      <c r="AD2" s="5" t="inlineStr">
        <is>
          <t>image</t>
        </is>
      </c>
      <c r="AE2" s="5" t="inlineStr">
        <is>
          <t>image</t>
        </is>
      </c>
      <c r="AF2" s="5" t="inlineStr">
        <is>
          <t>image</t>
        </is>
      </c>
      <c r="AG2" s="5" t="inlineStr">
        <is>
          <t>image</t>
        </is>
      </c>
      <c r="AH2" s="5" t="inlineStr">
        <is>
          <t>image</t>
        </is>
      </c>
      <c r="AI2" s="5" t="inlineStr">
        <is>
          <t>text</t>
        </is>
      </c>
      <c r="AJ2" s="5" t="inlineStr">
        <is>
          <t>item</t>
        </is>
      </c>
      <c r="AK2" s="5" t="inlineStr">
        <is>
          <t>table</t>
        </is>
      </c>
      <c r="AL2" s="5" t="inlineStr">
        <is>
          <t>text</t>
        </is>
      </c>
      <c r="AM2" s="5" t="inlineStr">
        <is>
          <t>section_title_div4</t>
        </is>
      </c>
      <c r="AN2" s="5" t="inlineStr">
        <is>
          <t>table</t>
        </is>
      </c>
    </row>
    <row r="3" customFormat="1" s="6">
      <c r="A3" s="7" t="n"/>
      <c r="B3" s="7" t="inlineStr">
        <is>
          <t>text</t>
        </is>
      </c>
      <c r="C3" s="7" t="inlineStr">
        <is>
          <t>text</t>
        </is>
      </c>
      <c r="D3" s="7" t="inlineStr">
        <is>
          <t>text</t>
        </is>
      </c>
      <c r="E3" s="7" t="inlineStr">
        <is>
          <t>text</t>
        </is>
      </c>
      <c r="F3" s="7" t="inlineStr">
        <is>
          <t>text</t>
        </is>
      </c>
      <c r="G3" s="7" t="inlineStr">
        <is>
          <t>text</t>
        </is>
      </c>
      <c r="H3" s="7" t="inlineStr">
        <is>
          <t>text</t>
        </is>
      </c>
      <c r="I3" s="7" t="inlineStr">
        <is>
          <t>text</t>
        </is>
      </c>
      <c r="J3" s="7" t="n"/>
      <c r="K3" s="7" t="inlineStr">
        <is>
          <t>text</t>
        </is>
      </c>
      <c r="L3" s="7" t="n"/>
      <c r="M3" s="7" t="n"/>
      <c r="N3" s="7" t="n"/>
      <c r="O3" s="5" t="inlineStr">
        <is>
          <t>text</t>
        </is>
      </c>
      <c r="P3" s="5" t="inlineStr">
        <is>
          <t>text</t>
        </is>
      </c>
      <c r="Q3" s="5" t="inlineStr">
        <is>
          <t>text</t>
        </is>
      </c>
      <c r="R3" s="5" t="inlineStr">
        <is>
          <t>text</t>
        </is>
      </c>
      <c r="S3" s="5" t="n"/>
      <c r="T3" s="5" t="n"/>
      <c r="U3" s="5" t="n"/>
      <c r="V3" s="5" t="n"/>
      <c r="W3" s="5" t="n"/>
      <c r="X3" s="5" t="n"/>
      <c r="Y3" s="5" t="n"/>
      <c r="Z3" s="5" t="n"/>
      <c r="AA3" s="5" t="n"/>
      <c r="AB3" s="5" t="n"/>
      <c r="AC3" s="5" t="n"/>
      <c r="AD3" s="5" t="n"/>
      <c r="AE3" s="5" t="n"/>
      <c r="AF3" s="5" t="n"/>
      <c r="AG3" s="5" t="n"/>
      <c r="AH3" s="5" t="n"/>
      <c r="AI3" s="5" t="inlineStr">
        <is>
          <t>text</t>
        </is>
      </c>
      <c r="AJ3" s="5" t="inlineStr">
        <is>
          <t>text</t>
        </is>
      </c>
      <c r="AK3" s="5" t="n"/>
      <c r="AL3" s="5" t="inlineStr">
        <is>
          <t>text_type="TypeMemo"</t>
        </is>
      </c>
      <c r="AM3" s="5" t="n"/>
      <c r="AN3" s="5" t="n"/>
    </row>
    <row r="4" customFormat="1" s="6">
      <c r="A4" s="7" t="n"/>
      <c r="B4" s="7" t="n"/>
      <c r="C4" s="5" t="inlineStr">
        <is>
          <t>ITEM_NUMBER_TYPE="TypeL"</t>
        </is>
      </c>
      <c r="D4" s="7" t="n"/>
      <c r="E4" s="7" t="n"/>
      <c r="F4" s="7" t="n"/>
      <c r="G4" s="7" t="n"/>
      <c r="H4" s="7" t="n"/>
      <c r="I4" s="7" t="n"/>
      <c r="J4" s="7" t="n"/>
      <c r="K4" s="7" t="n"/>
      <c r="L4" s="7" t="n"/>
      <c r="M4" s="7" t="n"/>
      <c r="N4" s="7" t="n"/>
      <c r="O4" s="5" t="inlineStr">
        <is>
          <t>ITEM_NUMBER_TYPE="TypeL"</t>
        </is>
      </c>
      <c r="P4" s="5" t="inlineStr">
        <is>
          <t>ITEM_NUMBER_TYPE="TypeL"</t>
        </is>
      </c>
      <c r="Q4" s="5" t="n"/>
      <c r="R4" s="5" t="n"/>
      <c r="S4" s="5" t="n"/>
      <c r="T4" s="5" t="n"/>
      <c r="U4" s="5" t="n"/>
      <c r="V4" s="5" t="n"/>
      <c r="W4" s="5" t="n"/>
      <c r="X4" s="5" t="n"/>
      <c r="Y4" s="5" t="n"/>
      <c r="Z4" s="5" t="n"/>
      <c r="AA4" s="5" t="n"/>
      <c r="AB4" s="5" t="n"/>
      <c r="AC4" s="5" t="n"/>
      <c r="AD4" s="5" t="n"/>
      <c r="AE4" s="5" t="n"/>
      <c r="AF4" s="5" t="n"/>
      <c r="AG4" s="5" t="n"/>
      <c r="AH4" s="5" t="n"/>
      <c r="AI4" s="5" t="n"/>
      <c r="AJ4" s="5" t="inlineStr">
        <is>
          <t>ITEM_NUMBER_TYPE="TypeL"</t>
        </is>
      </c>
      <c r="AK4" s="5" t="n"/>
      <c r="AL4" s="5" t="n"/>
      <c r="AM4" s="5" t="n"/>
      <c r="AN4" s="5" t="n"/>
    </row>
    <row r="5" ht="18" customFormat="1" customHeight="1" s="9" thickBot="1">
      <c r="A5" s="8" t="inlineStr">
        <is>
          <t>章</t>
        </is>
      </c>
      <c r="B5" s="8" t="inlineStr">
        <is>
          <t>章のリード文</t>
        </is>
      </c>
      <c r="C5" s="8" t="inlineStr">
        <is>
          <t>対象者欄</t>
        </is>
      </c>
      <c r="D5" s="8" t="inlineStr">
        <is>
          <t>対象者の肩書</t>
        </is>
      </c>
      <c r="E5" s="8" t="inlineStr">
        <is>
          <t>対象者の役割</t>
        </is>
      </c>
      <c r="F5" s="8" t="inlineStr">
        <is>
          <t>対象者の肩書</t>
        </is>
      </c>
      <c r="G5" s="8" t="inlineStr">
        <is>
          <t>対象者の役割</t>
        </is>
      </c>
      <c r="H5" s="8" t="inlineStr">
        <is>
          <t>対象者の肩書</t>
        </is>
      </c>
      <c r="I5" s="8" t="inlineStr">
        <is>
          <t>対象者の役割</t>
        </is>
      </c>
      <c r="J5" s="8" t="inlineStr">
        <is>
          <t>節</t>
        </is>
      </c>
      <c r="K5" s="8" t="inlineStr">
        <is>
          <t>節のリード文</t>
        </is>
      </c>
      <c r="L5" s="8" t="inlineStr">
        <is>
          <t>画面/帳票一覧</t>
        </is>
      </c>
      <c r="M5" s="8" t="inlineStr">
        <is>
          <t>テーブル置き換え文字</t>
        </is>
      </c>
      <c r="N5" s="8" t="inlineStr">
        <is>
          <t>項</t>
        </is>
      </c>
      <c r="O5" s="8" t="inlineStr">
        <is>
          <t>項のリード文</t>
        </is>
      </c>
      <c r="P5" s="8" t="inlineStr">
        <is>
          <t>小見出し</t>
        </is>
      </c>
      <c r="Q5" s="8" t="inlineStr">
        <is>
          <t>表示方法</t>
        </is>
      </c>
      <c r="R5" s="8" t="inlineStr">
        <is>
          <t>旧画面リンク</t>
        </is>
      </c>
      <c r="S5" s="8" t="inlineStr">
        <is>
          <t>ハイパーリンク</t>
        </is>
      </c>
      <c r="T5" s="8" t="inlineStr">
        <is>
          <t>表示方法画像</t>
        </is>
      </c>
      <c r="U5" s="8" t="inlineStr">
        <is>
          <t>表示方法画像</t>
        </is>
      </c>
      <c r="V5" s="8" t="inlineStr">
        <is>
          <t>表示方法画像</t>
        </is>
      </c>
      <c r="W5" s="8" t="inlineStr">
        <is>
          <t>表示方法画像</t>
        </is>
      </c>
      <c r="X5" s="8" t="inlineStr">
        <is>
          <t>表示方法画像</t>
        </is>
      </c>
      <c r="Y5" s="8" t="inlineStr">
        <is>
          <t>表示方法画像</t>
        </is>
      </c>
      <c r="Z5" s="8" t="inlineStr">
        <is>
          <t>表示方法画像</t>
        </is>
      </c>
      <c r="AA5" s="8" t="inlineStr">
        <is>
          <t>表示方法画像</t>
        </is>
      </c>
      <c r="AB5" s="8" t="inlineStr">
        <is>
          <t>表示方法画像</t>
        </is>
      </c>
      <c r="AC5" s="8" t="inlineStr">
        <is>
          <t>表示方法画像</t>
        </is>
      </c>
      <c r="AD5" s="8" t="inlineStr">
        <is>
          <t>表示方法画像</t>
        </is>
      </c>
      <c r="AE5" s="8" t="inlineStr">
        <is>
          <t>表示方法画像</t>
        </is>
      </c>
      <c r="AF5" s="8" t="inlineStr">
        <is>
          <t>表示方法画像</t>
        </is>
      </c>
      <c r="AG5" s="8" t="inlineStr">
        <is>
          <t>表示方法画像</t>
        </is>
      </c>
      <c r="AH5" s="8" t="inlineStr">
        <is>
          <t>表示方法画像</t>
        </is>
      </c>
      <c r="AI5" s="8" t="inlineStr">
        <is>
          <t>入力制限リード文</t>
        </is>
      </c>
      <c r="AJ5" s="8" t="inlineStr">
        <is>
          <t>■ボタン一覧</t>
        </is>
      </c>
      <c r="AK5" s="8" t="inlineStr">
        <is>
          <t>ボタン説明テーブル</t>
        </is>
      </c>
      <c r="AL5" s="8" t="inlineStr">
        <is>
          <t>メモ</t>
        </is>
      </c>
      <c r="AM5" s="8" t="inlineStr">
        <is>
          <t>付録タイトル</t>
        </is>
      </c>
      <c r="AN5" s="8" t="inlineStr">
        <is>
          <t>項目一覧</t>
        </is>
      </c>
    </row>
    <row r="6" ht="18" customHeight="1" s="2" thickTop="1">
      <c r="A6" s="24" t="inlineStr">
        <is>
          <t>合材管理・JV工場</t>
        </is>
      </c>
      <c r="J6" s="24" t="inlineStr">
        <is>
          <t>受注出荷管理</t>
        </is>
      </c>
      <c r="K6" s="24" t="inlineStr">
        <is>
          <t>(リード文)</t>
        </is>
      </c>
      <c r="L6" s="24" t="inlineStr">
        <is>
          <t>■画面/帳票一覧</t>
        </is>
      </c>
      <c r="M6" s="24" t="inlineStr">
        <is>
          <t>t-Sec2-test1</t>
        </is>
      </c>
      <c r="N6" s="24" t="inlineStr">
        <is>
          <t>受注一覧照会</t>
        </is>
      </c>
      <c r="O6" s="24" t="inlineStr">
        <is>
          <t>各合材工場の受注担当者が、工事部署からの合材・廃材オーダの受注状況を確認するための機能である。本機能で確認した受注情報を基に後続業務の出荷オーダ入力を行う。</t>
        </is>
      </c>
      <c r="P6" s="24" t="inlineStr">
        <is>
          <t>受注一覧照会画面</t>
        </is>
      </c>
      <c r="Q6" s="19" t="inlineStr">
        <is>
          <t>画面表示方法：【合材管理】→【オーダ/伝票発行/日次処理】→【受注一覧照会】</t>
        </is>
      </c>
      <c r="R6" s="24" t="n"/>
      <c r="S6" s="24" t="n"/>
      <c r="T6" s="24" t="inlineStr">
        <is>
          <t>i-SM00010-01</t>
        </is>
      </c>
      <c r="U6" s="24" t="inlineStr">
        <is>
          <t>i-SM00010-01-2</t>
        </is>
      </c>
      <c r="V6" s="24" t="inlineStr">
        <is>
          <t>i-SM00010-01-3</t>
        </is>
      </c>
      <c r="W6" s="24" t="n"/>
      <c r="X6" s="24" t="n"/>
      <c r="Y6" s="24" t="n"/>
      <c r="Z6" s="24" t="n"/>
      <c r="AA6" s="24" t="n"/>
      <c r="AB6" s="24" t="n"/>
      <c r="AC6" s="24" t="n"/>
      <c r="AD6" s="24" t="n"/>
      <c r="AE6" s="24" t="n"/>
      <c r="AF6" s="24" t="n"/>
      <c r="AG6" s="24" t="n"/>
      <c r="AH6" s="24" t="n"/>
      <c r="AI6" s="24" t="n"/>
      <c r="AJ6" s="24" t="inlineStr">
        <is>
          <t>■ボタン一覧</t>
        </is>
      </c>
      <c r="AK6" s="20" t="inlineStr">
        <is>
          <t>t-SM00010-01</t>
        </is>
      </c>
      <c r="AL6" s="24" t="inlineStr">
        <is>
          <t>(メモ欄)</t>
        </is>
      </c>
      <c r="AM6" s="24" t="inlineStr">
        <is>
          <t>受注一覧照会(項目一覧)</t>
        </is>
      </c>
      <c r="AN6" s="24" t="inlineStr">
        <is>
          <t>t-SM00010-s01</t>
        </is>
      </c>
    </row>
    <row r="7" ht="18" customHeight="1" s="2">
      <c r="A7" s="24" t="inlineStr">
        <is>
          <t>合材管理・JV工場</t>
        </is>
      </c>
      <c r="J7" s="24" t="n"/>
      <c r="K7" s="24" t="n"/>
      <c r="L7" s="24" t="n"/>
      <c r="M7" s="24" t="n"/>
      <c r="N7" s="17" t="inlineStr">
        <is>
          <t>出荷オーダ入力&lt;一覧&gt;</t>
        </is>
      </c>
      <c r="O7" s="24" t="inlineStr">
        <is>
          <t>各工場の出荷担当者による、製造出荷予定表や客先からのFAX内容に基づき、出荷または廃材受入のオーダを登録する機能である。</t>
        </is>
      </c>
      <c r="P7" s="24" t="inlineStr">
        <is>
          <t>出荷オーダ入力一覧画面</t>
        </is>
      </c>
      <c r="Q7" s="19" t="inlineStr">
        <is>
          <t>画面表示方法：【合材管理】→【オーダ/伝票発行/日次処理】→【出荷オーダ入力】</t>
        </is>
      </c>
      <c r="R7" s="24" t="n"/>
      <c r="S7" s="24" t="n"/>
      <c r="T7" s="20" t="inlineStr">
        <is>
          <t>i-SM00020-01</t>
        </is>
      </c>
      <c r="U7" s="24" t="inlineStr">
        <is>
          <t>i-SM00020-01-2</t>
        </is>
      </c>
      <c r="V7" s="24" t="inlineStr">
        <is>
          <t>i-SM00020-01-3</t>
        </is>
      </c>
      <c r="W7" s="24" t="inlineStr">
        <is>
          <t>i-SM00020-01-4</t>
        </is>
      </c>
      <c r="X7" s="20" t="n"/>
      <c r="Y7" s="20" t="n"/>
      <c r="Z7" s="20" t="n"/>
      <c r="AA7" s="20" t="n"/>
      <c r="AB7" s="20" t="n"/>
      <c r="AC7" s="20" t="n"/>
      <c r="AD7" s="20" t="n"/>
      <c r="AE7" s="20" t="n"/>
      <c r="AF7" s="20" t="n"/>
      <c r="AG7" s="20" t="n"/>
      <c r="AH7" s="20" t="n"/>
      <c r="AI7" s="24" t="n"/>
      <c r="AJ7" s="24" t="inlineStr">
        <is>
          <t>■ボタン一覧</t>
        </is>
      </c>
      <c r="AK7" s="20" t="inlineStr">
        <is>
          <t>t-SM00020-01</t>
        </is>
      </c>
      <c r="AL7" s="24" t="inlineStr">
        <is>
          <t>(メモ欄)</t>
        </is>
      </c>
      <c r="AM7" s="24" t="inlineStr">
        <is>
          <t>出荷オーダ入力&lt;一覧&gt;(項目一覧)</t>
        </is>
      </c>
      <c r="AN7" s="20" t="inlineStr">
        <is>
          <t>t-SM00020-s01</t>
        </is>
      </c>
    </row>
    <row r="8" ht="72" customHeight="1" s="2">
      <c r="A8" s="24" t="inlineStr">
        <is>
          <t>合材管理・JV工場</t>
        </is>
      </c>
      <c r="J8" s="24" t="n"/>
      <c r="K8" s="24" t="n"/>
      <c r="L8" s="24" t="n"/>
      <c r="M8" s="24" t="n"/>
      <c r="N8" s="17" t="inlineStr">
        <is>
          <t>出荷オーダ入力&lt;登録･修正&gt;</t>
        </is>
      </c>
      <c r="O8" s="24" t="inlineStr">
        <is>
          <t>各工場の出荷担当者による、製造出荷予定表や客先からのFAX内容に基づき、出荷または廃材受入のオーダを登録する機能である。</t>
        </is>
      </c>
      <c r="P8" s="24" t="inlineStr">
        <is>
          <t>出荷オーダ入力登録･修正画面</t>
        </is>
      </c>
      <c r="Q8" s="18" t="inlineStr">
        <is>
          <t>画面表示方法&lt;登録&gt;：
【合材管理】→【オーダ/伝票発行/日次処理】→【出荷オーダ入力】→【新規(Home)】
画面表示方法&lt;修正&gt;：
【合材管理】→【オーダ/伝票発行/日次処理】→【出荷オーダ入力】→【検索(F2)】→【編集(##modify##)】</t>
        </is>
      </c>
      <c r="R8" s="24" t="n"/>
      <c r="S8" s="24" t="n"/>
      <c r="T8" s="20" t="inlineStr">
        <is>
          <t>i-SM00020-02</t>
        </is>
      </c>
      <c r="U8" s="20" t="inlineStr">
        <is>
          <t>i-SM00020-02-02</t>
        </is>
      </c>
      <c r="V8" s="20" t="n"/>
      <c r="W8" s="20" t="n"/>
      <c r="X8" s="20" t="n"/>
      <c r="Y8" s="20" t="n"/>
      <c r="Z8" s="20" t="n"/>
      <c r="AA8" s="20" t="n"/>
      <c r="AB8" s="20" t="n"/>
      <c r="AC8" s="20" t="n"/>
      <c r="AD8" s="20" t="n"/>
      <c r="AE8" s="20" t="n"/>
      <c r="AF8" s="20" t="n"/>
      <c r="AG8" s="20" t="n"/>
      <c r="AH8" s="20" t="n"/>
      <c r="AI8" s="24" t="n"/>
      <c r="AJ8" s="24" t="inlineStr">
        <is>
          <t>■ボタン一覧</t>
        </is>
      </c>
      <c r="AK8" s="20" t="inlineStr">
        <is>
          <t>t-SM00020-02</t>
        </is>
      </c>
      <c r="AL8" s="24" t="inlineStr">
        <is>
          <t>(メモ欄)</t>
        </is>
      </c>
      <c r="AM8" s="24" t="inlineStr">
        <is>
          <t>出荷オーダ入力&lt;登録･修正&gt;(項目一覧)</t>
        </is>
      </c>
      <c r="AN8" s="20" t="inlineStr">
        <is>
          <t>t-SM00020-s02</t>
        </is>
      </c>
    </row>
    <row r="9" ht="72" customHeight="1" s="2">
      <c r="A9" s="24" t="inlineStr">
        <is>
          <t>合材管理・JV工場</t>
        </is>
      </c>
      <c r="J9" s="24" t="n"/>
      <c r="K9" s="24" t="n"/>
      <c r="L9" s="24" t="n"/>
      <c r="M9" s="24" t="n"/>
      <c r="N9" s="17" t="inlineStr">
        <is>
          <t>出荷オーダ入力&lt;照会･削除&gt;</t>
        </is>
      </c>
      <c r="O9" s="24" t="inlineStr">
        <is>
          <t>各工場の出荷担当者による、製造出荷予定表や客先からのFAX内容に基づき、出荷または廃材受入のオーダを登録する機能である。</t>
        </is>
      </c>
      <c r="P9" s="24" t="inlineStr">
        <is>
          <t>出荷オーダ入力照会･削除画面</t>
        </is>
      </c>
      <c r="Q9" s="18" t="inlineStr">
        <is>
          <t>画面表示方法&lt;照会&gt;：
【合材管理】→【オーダ/伝票発行/日次処理】→【出荷オーダ入力】→【検索(F2)】→オーダ番号をクリック
画面表示方法&lt;削除&gt;：
【合材管理】→【オーダ/伝票発行/日次処理】→【出荷オーダ入力】→【検索(F2)】→オーダ番号をクリック→【削除(Del)】</t>
        </is>
      </c>
      <c r="R9" s="24" t="n"/>
      <c r="S9" s="24" t="n"/>
      <c r="T9" s="20" t="inlineStr">
        <is>
          <t>i-SM00020-03</t>
        </is>
      </c>
      <c r="U9" s="20" t="inlineStr">
        <is>
          <t>i-SM00020-03-02</t>
        </is>
      </c>
      <c r="V9" s="20" t="n"/>
      <c r="W9" s="20" t="n"/>
      <c r="X9" s="20" t="n"/>
      <c r="Y9" s="20" t="n"/>
      <c r="Z9" s="20" t="n"/>
      <c r="AA9" s="20" t="n"/>
      <c r="AB9" s="20" t="n"/>
      <c r="AC9" s="20" t="n"/>
      <c r="AD9" s="20" t="n"/>
      <c r="AE9" s="20" t="n"/>
      <c r="AF9" s="20" t="n"/>
      <c r="AG9" s="20" t="n"/>
      <c r="AH9" s="20" t="n"/>
      <c r="AI9" s="24" t="n"/>
      <c r="AJ9" s="24" t="inlineStr">
        <is>
          <t>■ボタン一覧</t>
        </is>
      </c>
      <c r="AK9" s="20" t="inlineStr">
        <is>
          <t>t-SM00020-03</t>
        </is>
      </c>
      <c r="AL9" s="24" t="inlineStr">
        <is>
          <t>(メモ欄)</t>
        </is>
      </c>
      <c r="AM9" s="24" t="inlineStr">
        <is>
          <t>出荷オーダ入力&lt;照会･削除&gt;(項目一覧)</t>
        </is>
      </c>
      <c r="AN9" s="20" t="inlineStr">
        <is>
          <t>t-SM00020-s03</t>
        </is>
      </c>
    </row>
    <row r="10" ht="18" customHeight="1" s="2">
      <c r="A10" s="24" t="inlineStr">
        <is>
          <t>合材管理・JV工場</t>
        </is>
      </c>
      <c r="J10" s="24" t="n"/>
      <c r="K10" s="24" t="n"/>
      <c r="L10" s="24" t="n"/>
      <c r="M10" s="24" t="n"/>
      <c r="N10" s="17" t="inlineStr">
        <is>
          <t>出荷伝票発行</t>
        </is>
      </c>
      <c r="O10" s="24" t="inlineStr">
        <is>
          <t>各工場の窓口担当者が日々の出荷予定表に基づき出荷情報の入力を行い、出荷伝票の発行を行う機能である。本機能で作成した出荷情報の取り消しは出荷伝票照会・取消機能で行う。</t>
        </is>
      </c>
      <c r="P10" s="24" t="inlineStr">
        <is>
          <t>出荷伝票発行画面</t>
        </is>
      </c>
      <c r="Q10" s="19" t="inlineStr">
        <is>
          <t>画面表示方法：【合材管理】→【オーダ/伝票発行/日次処理】→【出荷伝票発行】</t>
        </is>
      </c>
      <c r="R10" s="24" t="n"/>
      <c r="S10" s="24" t="n"/>
      <c r="T10" s="20" t="inlineStr">
        <is>
          <t>i-SM00040-01</t>
        </is>
      </c>
      <c r="U10" s="20" t="n"/>
      <c r="V10" s="20" t="n"/>
      <c r="W10" s="20" t="n"/>
      <c r="X10" s="20" t="n"/>
      <c r="Y10" s="20" t="n"/>
      <c r="Z10" s="20" t="n"/>
      <c r="AA10" s="20" t="n"/>
      <c r="AB10" s="20" t="n"/>
      <c r="AC10" s="20" t="n"/>
      <c r="AD10" s="20" t="n"/>
      <c r="AE10" s="20" t="n"/>
      <c r="AF10" s="20" t="n"/>
      <c r="AG10" s="20" t="n"/>
      <c r="AH10" s="20" t="n"/>
      <c r="AI10" s="24" t="n"/>
      <c r="AJ10" s="24" t="inlineStr">
        <is>
          <t>■ボタン一覧</t>
        </is>
      </c>
      <c r="AK10" s="20" t="inlineStr">
        <is>
          <t>t-SM00040-01</t>
        </is>
      </c>
      <c r="AL10" s="24" t="inlineStr">
        <is>
          <t>(メモ欄)</t>
        </is>
      </c>
      <c r="AM10" s="24" t="inlineStr">
        <is>
          <t>出荷伝票発行(項目一覧)</t>
        </is>
      </c>
      <c r="AN10" s="20" t="inlineStr">
        <is>
          <t>t-SM00040-s01</t>
        </is>
      </c>
    </row>
    <row r="11" ht="18" customHeight="1" s="2">
      <c r="A11" s="24" t="inlineStr">
        <is>
          <t>合材管理・JV工場</t>
        </is>
      </c>
      <c r="J11" s="24" t="n"/>
      <c r="K11" s="24" t="n"/>
      <c r="L11" s="24" t="n"/>
      <c r="M11" s="24" t="n"/>
      <c r="N11" s="24" t="inlineStr">
        <is>
          <t>出荷日報出力</t>
        </is>
      </c>
      <c r="O11" s="24" t="inlineStr">
        <is>
          <t>製造担当者・運行指揮者は出荷日報上のエラー内容を確認するため、出荷日報（EXCEL）、出荷日報データを出力する機能である。製造担当者・運行指揮者は出荷日報上のエラー内容を確認の上、各種マスタのメンテナンスまたは依頼を行う。回収した受領書とのチェックを行い、出荷伝票の発行内容に誤りがあれば、その他売上にて売上の修正もしくは、伝票取消後、出荷伝票の新規登録を行う。</t>
        </is>
      </c>
      <c r="P11" s="24" t="inlineStr">
        <is>
          <t>出荷日報出力画面</t>
        </is>
      </c>
      <c r="Q11" s="19" t="inlineStr">
        <is>
          <t>画面表示方法：【合材管理】→【オーダ/伝票発行/日次処理】→【出荷日報出力】</t>
        </is>
      </c>
      <c r="R11" s="24" t="n"/>
      <c r="S11" s="24" t="n"/>
      <c r="T11" s="24" t="inlineStr">
        <is>
          <t>i-SM00070-01</t>
        </is>
      </c>
      <c r="U11" s="24" t="n"/>
      <c r="V11" s="24" t="n"/>
      <c r="W11" s="24" t="n"/>
      <c r="X11" s="24" t="n"/>
      <c r="Y11" s="24" t="n"/>
      <c r="Z11" s="24" t="n"/>
      <c r="AA11" s="24" t="n"/>
      <c r="AB11" s="24" t="n"/>
      <c r="AC11" s="24" t="n"/>
      <c r="AD11" s="24" t="n"/>
      <c r="AE11" s="24" t="n"/>
      <c r="AF11" s="24" t="n"/>
      <c r="AG11" s="24" t="n"/>
      <c r="AH11" s="24" t="n"/>
      <c r="AI11" s="24" t="n"/>
      <c r="AJ11" s="24" t="inlineStr">
        <is>
          <t>■ボタン一覧</t>
        </is>
      </c>
      <c r="AK11" s="20" t="inlineStr">
        <is>
          <t>t-SM00070-01</t>
        </is>
      </c>
      <c r="AL11" s="24" t="inlineStr">
        <is>
          <t>(メモ欄)</t>
        </is>
      </c>
      <c r="AM11" s="24" t="inlineStr">
        <is>
          <t>出荷日報出力(項目一覧)</t>
        </is>
      </c>
      <c r="AN11" s="24" t="inlineStr">
        <is>
          <t>t-SM00070-s01</t>
        </is>
      </c>
    </row>
    <row r="12" ht="18" customHeight="1" s="2">
      <c r="A12" s="24" t="inlineStr">
        <is>
          <t>合材管理・JV工場</t>
        </is>
      </c>
      <c r="J12" s="24" t="n"/>
      <c r="K12" s="24" t="n"/>
      <c r="L12" s="24" t="n"/>
      <c r="M12" s="24" t="n"/>
      <c r="N12" s="24" t="inlineStr">
        <is>
          <t>出荷伝票照会・取消&lt;一覧&gt;</t>
        </is>
      </c>
      <c r="O12" s="24" t="inlineStr">
        <is>
          <t>各工場の窓口担当者による、オーダ番号を記入した受付メモを基に、返品や出荷伝票の登録ミス（出荷数量等）による出荷伝票の修正を行うために発行済の出荷伝票の取消を行う、または、客先からの要望により発行済の出荷伝票を再発行する機能である。工場起因による返品が発生した場合、当機能より出荷の取消を行い、廃棄合材入力にて廃棄合材の受入登録を行う。</t>
        </is>
      </c>
      <c r="P12" s="24" t="inlineStr">
        <is>
          <t>出荷伝票照会・取消一覧画面</t>
        </is>
      </c>
      <c r="Q12" s="1" t="inlineStr">
        <is>
          <t>画面表示方法：【合材管理】→【オーダ/伝票発行/日次処理】→【出荷伝票照会・取消】</t>
        </is>
      </c>
      <c r="R12" s="24" t="n"/>
      <c r="S12" s="24" t="n"/>
      <c r="T12" s="24" t="inlineStr">
        <is>
          <t>i-SM00090-01</t>
        </is>
      </c>
      <c r="U12" s="24" t="inlineStr">
        <is>
          <t>i-SM00090-01-2</t>
        </is>
      </c>
      <c r="V12" s="24" t="inlineStr">
        <is>
          <t>i-SM00090-01-3</t>
        </is>
      </c>
      <c r="W12" s="24" t="inlineStr">
        <is>
          <t>i-SM00090-01-4</t>
        </is>
      </c>
      <c r="X12" s="24" t="inlineStr">
        <is>
          <t>i-SM00090-01-5</t>
        </is>
      </c>
      <c r="Y12" s="24" t="n"/>
      <c r="Z12" s="24" t="n"/>
      <c r="AA12" s="24" t="n"/>
      <c r="AB12" s="24" t="n"/>
      <c r="AC12" s="24" t="n"/>
      <c r="AD12" s="24" t="n"/>
      <c r="AE12" s="24" t="n"/>
      <c r="AF12" s="24" t="n"/>
      <c r="AG12" s="24" t="n"/>
      <c r="AH12" s="24" t="n"/>
      <c r="AI12" s="24" t="n"/>
      <c r="AJ12" s="24" t="inlineStr">
        <is>
          <t>■ボタン一覧</t>
        </is>
      </c>
      <c r="AK12" s="20" t="inlineStr">
        <is>
          <t>t-SM00090-01</t>
        </is>
      </c>
      <c r="AL12" s="24" t="inlineStr">
        <is>
          <t>(メモ欄)</t>
        </is>
      </c>
      <c r="AM12" s="24" t="inlineStr">
        <is>
          <t>出荷伝票照会・取消&lt;一覧&gt;(項目一覧)</t>
        </is>
      </c>
      <c r="AN12" s="24" t="inlineStr">
        <is>
          <t>t-SM00090-s01</t>
        </is>
      </c>
    </row>
    <row r="13" ht="18" customHeight="1" s="2">
      <c r="A13" s="24" t="inlineStr">
        <is>
          <t>合材管理・JV工場</t>
        </is>
      </c>
      <c r="J13" s="24" t="n"/>
      <c r="K13" s="24" t="n"/>
      <c r="L13" s="24" t="n"/>
      <c r="M13" s="24" t="n"/>
      <c r="N13" s="24" t="inlineStr">
        <is>
          <t>出荷伝票照会・取消&lt;照会&gt;</t>
        </is>
      </c>
      <c r="O13" s="24" t="inlineStr">
        <is>
          <t>各工場の窓口担当者による、オーダ番号を記入した受付メモを基に、返品や出荷伝票の登録ミス（出荷数量等）による出荷伝票の修正を行うために発行済の出荷伝票の取消を行う、または、客先からの要望により発行済の出荷伝票を再発行する機能である。工場起因による返品が発生した場合、当機能より出荷の取消を行い、廃棄合材入力にて廃棄合材の受入登録を行う。</t>
        </is>
      </c>
      <c r="P13" s="24" t="inlineStr">
        <is>
          <t>出荷伝票照会・取消照会画面</t>
        </is>
      </c>
      <c r="Q13" s="1" t="inlineStr">
        <is>
          <t>画面表示方法：【合材管理】→【オーダ/伝票発行/日次処理】→【出荷伝票照会・取消】</t>
        </is>
      </c>
      <c r="R13" s="24" t="n"/>
      <c r="S13" s="24" t="n"/>
      <c r="T13" s="24" t="inlineStr">
        <is>
          <t>i-SM00090-02</t>
        </is>
      </c>
      <c r="U13" s="24" t="n"/>
      <c r="V13" s="24" t="n"/>
      <c r="W13" s="24" t="n"/>
      <c r="X13" s="24" t="n"/>
      <c r="Y13" s="24" t="n"/>
      <c r="Z13" s="24" t="n"/>
      <c r="AA13" s="24" t="n"/>
      <c r="AB13" s="24" t="n"/>
      <c r="AC13" s="24" t="n"/>
      <c r="AD13" s="24" t="n"/>
      <c r="AE13" s="24" t="n"/>
      <c r="AF13" s="24" t="n"/>
      <c r="AG13" s="24" t="n"/>
      <c r="AH13" s="24" t="n"/>
      <c r="AI13" s="24" t="n"/>
      <c r="AJ13" s="24" t="inlineStr">
        <is>
          <t>■ボタン一覧</t>
        </is>
      </c>
      <c r="AK13" s="20" t="inlineStr">
        <is>
          <t>t-SM00090-02</t>
        </is>
      </c>
      <c r="AL13" s="24" t="inlineStr">
        <is>
          <t>(メモ欄)</t>
        </is>
      </c>
      <c r="AM13" s="24" t="inlineStr">
        <is>
          <t>出荷伝票照会・取消&lt;照会&gt;(項目一覧)</t>
        </is>
      </c>
      <c r="AN13" s="24" t="inlineStr">
        <is>
          <t>t-SM00090-s02</t>
        </is>
      </c>
    </row>
    <row r="14" ht="18" customHeight="1" s="2">
      <c r="A14" s="24" t="inlineStr">
        <is>
          <t>合材管理・JV工場</t>
        </is>
      </c>
      <c r="J14" s="24" t="n"/>
      <c r="K14" s="24" t="n"/>
      <c r="L14" s="24" t="n"/>
      <c r="M14" s="24" t="n"/>
      <c r="N14" s="24" t="inlineStr">
        <is>
          <t>出荷仮伝票発行</t>
        </is>
      </c>
      <c r="O14" s="24" t="inlineStr">
        <is>
          <t>事前に出荷伝票が必要な場合に、各工場の窓口担当者が出荷情報の入力を行い、出荷仮伝票の発行を行う機能である。合材出荷後に出荷仮伝票照会・確定機能にて正式な情報を入力し、出荷処理を行う。</t>
        </is>
      </c>
      <c r="P14" s="24" t="inlineStr">
        <is>
          <t>出荷仮伝票発行画面</t>
        </is>
      </c>
      <c r="Q14" s="19" t="inlineStr">
        <is>
          <t>画面表示方法：【合材管理】→【オーダ/伝票発行/日次処理】→【出荷仮伝票発行】</t>
        </is>
      </c>
      <c r="R14" s="24" t="n"/>
      <c r="S14" s="24" t="n"/>
      <c r="T14" s="24" t="inlineStr">
        <is>
          <t>i-SM00100-01</t>
        </is>
      </c>
      <c r="U14" s="24" t="n"/>
      <c r="V14" s="24" t="n"/>
      <c r="W14" s="24" t="n"/>
      <c r="X14" s="24" t="n"/>
      <c r="Y14" s="24" t="n"/>
      <c r="Z14" s="24" t="n"/>
      <c r="AA14" s="24" t="n"/>
      <c r="AB14" s="24" t="n"/>
      <c r="AC14" s="24" t="n"/>
      <c r="AD14" s="24" t="n"/>
      <c r="AE14" s="24" t="n"/>
      <c r="AF14" s="24" t="n"/>
      <c r="AG14" s="24" t="n"/>
      <c r="AH14" s="24" t="n"/>
      <c r="AI14" s="24" t="n"/>
      <c r="AJ14" s="24" t="inlineStr">
        <is>
          <t>■ボタン一覧</t>
        </is>
      </c>
      <c r="AK14" s="20" t="inlineStr">
        <is>
          <t>t-SM00100-01</t>
        </is>
      </c>
      <c r="AL14" s="24" t="inlineStr">
        <is>
          <t>(メモ欄)</t>
        </is>
      </c>
      <c r="AM14" s="24" t="inlineStr">
        <is>
          <t>出荷仮伝票発行(項目一覧)</t>
        </is>
      </c>
      <c r="AN14" s="24" t="inlineStr">
        <is>
          <t>t-SM00100-s01</t>
        </is>
      </c>
    </row>
    <row r="15" ht="18" customHeight="1" s="2">
      <c r="A15" s="24" t="inlineStr">
        <is>
          <t>合材管理・JV工場</t>
        </is>
      </c>
      <c r="J15" s="24" t="n"/>
      <c r="K15" s="24" t="n"/>
      <c r="L15" s="24" t="n"/>
      <c r="M15" s="24" t="n"/>
      <c r="N15" s="24" t="inlineStr">
        <is>
          <t>出荷仮伝票照会・確定&lt;一覧&gt;</t>
        </is>
      </c>
      <c r="O15" s="24" t="inlineStr">
        <is>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is>
      </c>
      <c r="P15" s="24" t="inlineStr">
        <is>
          <t>出荷仮伝票照会・確定一覧画面</t>
        </is>
      </c>
      <c r="Q15" s="1" t="inlineStr">
        <is>
          <t>画面表示方法：【合材管理】→【オーダ/伝票発行/日次処理】→【出荷仮伝票照会・確定】</t>
        </is>
      </c>
      <c r="R15" s="24" t="n"/>
      <c r="S15" s="24" t="n"/>
      <c r="T15" s="24" t="inlineStr">
        <is>
          <t>i-SM00110-01</t>
        </is>
      </c>
      <c r="U15" s="24" t="n"/>
      <c r="V15" s="24" t="n"/>
      <c r="W15" s="24" t="n"/>
      <c r="X15" s="24" t="n"/>
      <c r="Y15" s="24" t="n"/>
      <c r="Z15" s="24" t="n"/>
      <c r="AA15" s="24" t="n"/>
      <c r="AB15" s="24" t="n"/>
      <c r="AC15" s="24" t="n"/>
      <c r="AD15" s="24" t="n"/>
      <c r="AE15" s="24" t="n"/>
      <c r="AF15" s="24" t="n"/>
      <c r="AG15" s="24" t="n"/>
      <c r="AH15" s="24" t="n"/>
      <c r="AI15" s="24" t="n"/>
      <c r="AJ15" s="24" t="inlineStr">
        <is>
          <t>■ボタン一覧</t>
        </is>
      </c>
      <c r="AK15" s="20" t="inlineStr">
        <is>
          <t>t-SM00110-01</t>
        </is>
      </c>
      <c r="AL15" s="24" t="inlineStr">
        <is>
          <t>(メモ欄)</t>
        </is>
      </c>
      <c r="AM15" s="24" t="inlineStr">
        <is>
          <t>出荷仮伝票照会・確定&lt;一覧&gt;(項目一覧)</t>
        </is>
      </c>
      <c r="AN15" s="24" t="inlineStr">
        <is>
          <t>t-SM00110-s01</t>
        </is>
      </c>
    </row>
    <row r="16" ht="18" customHeight="1" s="2">
      <c r="A16" s="24" t="inlineStr">
        <is>
          <t>合材管理・JV工場</t>
        </is>
      </c>
      <c r="J16" s="24" t="n"/>
      <c r="K16" s="24" t="n"/>
      <c r="L16" s="24" t="n"/>
      <c r="M16" s="24" t="n"/>
      <c r="N16" s="24" t="inlineStr">
        <is>
          <t>出荷仮伝票照会・確定&lt;確定&gt;</t>
        </is>
      </c>
      <c r="O16" s="24" t="inlineStr">
        <is>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is>
      </c>
      <c r="P16" s="24" t="inlineStr">
        <is>
          <t>出荷仮伝票照会・確定確定画面</t>
        </is>
      </c>
      <c r="Q16" s="1" t="inlineStr">
        <is>
          <t>画面表示方法：【合材管理】→【オーダ/伝票発行/日次処理】→【出荷仮伝票照会・確定】→【確定】</t>
        </is>
      </c>
      <c r="R16" s="24" t="n"/>
      <c r="S16" s="24" t="n"/>
      <c r="T16" s="24" t="inlineStr">
        <is>
          <t>i-SM00110-02</t>
        </is>
      </c>
      <c r="U16" s="24" t="inlineStr">
        <is>
          <t>i-SM00110-02-2</t>
        </is>
      </c>
      <c r="V16" s="24" t="inlineStr">
        <is>
          <t>i-SM00110-02-3</t>
        </is>
      </c>
      <c r="W16" s="24" t="inlineStr">
        <is>
          <t>i-SM00110-02-4</t>
        </is>
      </c>
      <c r="X16" s="24" t="n"/>
      <c r="Y16" s="24" t="n"/>
      <c r="Z16" s="24" t="n"/>
      <c r="AA16" s="24" t="n"/>
      <c r="AB16" s="24" t="n"/>
      <c r="AC16" s="24" t="n"/>
      <c r="AD16" s="24" t="n"/>
      <c r="AE16" s="24" t="n"/>
      <c r="AF16" s="24" t="n"/>
      <c r="AG16" s="24" t="n"/>
      <c r="AH16" s="24" t="n"/>
      <c r="AI16" s="24" t="n"/>
      <c r="AJ16" s="24" t="inlineStr">
        <is>
          <t>■ボタン一覧</t>
        </is>
      </c>
      <c r="AK16" s="20" t="inlineStr">
        <is>
          <t>t-SM00110-02</t>
        </is>
      </c>
      <c r="AL16" s="24" t="inlineStr">
        <is>
          <t>(メモ欄)</t>
        </is>
      </c>
      <c r="AM16" s="24" t="inlineStr">
        <is>
          <t>出荷仮伝票照会・確定&lt;確定&gt;(項目一覧)</t>
        </is>
      </c>
      <c r="AN16" s="24" t="inlineStr">
        <is>
          <t>t-SM00110-s02</t>
        </is>
      </c>
    </row>
    <row r="17" ht="18" customHeight="1" s="2">
      <c r="A17" s="24" t="inlineStr">
        <is>
          <t>合材管理・JV工場</t>
        </is>
      </c>
      <c r="J17" s="24" t="n"/>
      <c r="K17" s="24" t="n"/>
      <c r="L17" s="24" t="n"/>
      <c r="M17" s="24" t="n"/>
      <c r="N17" s="24" t="inlineStr">
        <is>
          <t>出荷仮伝票照会・確定&lt;照会&gt;</t>
        </is>
      </c>
      <c r="O17" s="24" t="inlineStr">
        <is>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is>
      </c>
      <c r="P17" s="24" t="inlineStr">
        <is>
          <t>出荷仮伝票照会・確定照会画面</t>
        </is>
      </c>
      <c r="Q17" s="1" t="inlineStr">
        <is>
          <t>画面表示方法：【合材管理】→【オーダ/伝票発行/日次処理】→【出荷仮伝票照会・確定】→【照会】</t>
        </is>
      </c>
      <c r="R17" s="24" t="n"/>
      <c r="S17" s="24" t="n"/>
      <c r="T17" s="24" t="inlineStr">
        <is>
          <t>i-SM00110-03</t>
        </is>
      </c>
      <c r="U17" s="24" t="n"/>
      <c r="V17" s="24" t="n"/>
      <c r="W17" s="24" t="n"/>
      <c r="X17" s="24" t="n"/>
      <c r="Y17" s="24" t="n"/>
      <c r="Z17" s="24" t="n"/>
      <c r="AA17" s="24" t="n"/>
      <c r="AB17" s="24" t="n"/>
      <c r="AC17" s="24" t="n"/>
      <c r="AD17" s="24" t="n"/>
      <c r="AE17" s="24" t="n"/>
      <c r="AF17" s="24" t="n"/>
      <c r="AG17" s="24" t="n"/>
      <c r="AH17" s="24" t="n"/>
      <c r="AI17" s="24" t="n"/>
      <c r="AJ17" s="24" t="inlineStr">
        <is>
          <t>■ボタン一覧</t>
        </is>
      </c>
      <c r="AK17" s="20" t="inlineStr">
        <is>
          <t>t-SM00110-03</t>
        </is>
      </c>
      <c r="AL17" s="24" t="inlineStr">
        <is>
          <t>(メモ欄)</t>
        </is>
      </c>
      <c r="AM17" s="24" t="inlineStr">
        <is>
          <t>出荷仮伝票照会・確定&lt;照会&gt;(項目一覧)</t>
        </is>
      </c>
      <c r="AN17" s="24" t="inlineStr">
        <is>
          <t>t-SM00110-s03</t>
        </is>
      </c>
    </row>
    <row r="18" ht="18" customHeight="1" s="2">
      <c r="A18" s="24" t="inlineStr">
        <is>
          <t>合材管理・JV工場</t>
        </is>
      </c>
      <c r="J18" s="24" t="n"/>
      <c r="K18" s="24" t="n"/>
      <c r="L18" s="24" t="n"/>
      <c r="M18" s="24" t="n"/>
      <c r="N18" s="24" t="inlineStr">
        <is>
          <t>出荷取消一覧照会</t>
        </is>
      </c>
      <c r="O18" s="24" t="inlineStr">
        <is>
          <t>各工場の工場長または窓口担当者が、出荷伝票照会・取消で取消された出荷伝票の履歴情報、または出荷仮伝票照会・確定で取消された出荷仮伝票の履歴情報を確認する機能である。</t>
        </is>
      </c>
      <c r="P18" s="24" t="inlineStr">
        <is>
          <t>出荷取消一覧照会画面</t>
        </is>
      </c>
      <c r="Q18" s="24" t="inlineStr">
        <is>
          <t>画面表示方法：【メニュー】→【出荷取消一覧照会】</t>
        </is>
      </c>
      <c r="R18" s="24" t="n"/>
      <c r="S18" s="24" t="n"/>
      <c r="T18" s="24" t="inlineStr">
        <is>
          <t>i-SM00120-01</t>
        </is>
      </c>
      <c r="U18" s="24" t="n"/>
      <c r="V18" s="24" t="n"/>
      <c r="W18" s="24" t="n"/>
      <c r="X18" s="24" t="n"/>
      <c r="Y18" s="24" t="n"/>
      <c r="Z18" s="24" t="n"/>
      <c r="AA18" s="24" t="n"/>
      <c r="AB18" s="24" t="n"/>
      <c r="AC18" s="24" t="n"/>
      <c r="AD18" s="24" t="n"/>
      <c r="AE18" s="24" t="n"/>
      <c r="AF18" s="24" t="n"/>
      <c r="AG18" s="24" t="n"/>
      <c r="AH18" s="24" t="n"/>
      <c r="AI18" s="24" t="n"/>
      <c r="AJ18" s="24" t="inlineStr">
        <is>
          <t>■ボタン一覧</t>
        </is>
      </c>
      <c r="AK18" s="20" t="inlineStr">
        <is>
          <t>t-SM00120-01</t>
        </is>
      </c>
      <c r="AL18" s="24" t="inlineStr">
        <is>
          <t>(メモ欄)</t>
        </is>
      </c>
      <c r="AM18" s="24" t="inlineStr">
        <is>
          <t>出荷取消一覧照会(項目一覧)</t>
        </is>
      </c>
      <c r="AN18" s="24" t="inlineStr">
        <is>
          <t>t-SM00120-s01</t>
        </is>
      </c>
    </row>
    <row r="19" ht="18" customHeight="1" s="2">
      <c r="A19" s="24" t="inlineStr">
        <is>
          <t>合材管理・JV工場</t>
        </is>
      </c>
      <c r="J19" s="24" t="n"/>
      <c r="K19" s="24" t="n"/>
      <c r="L19" s="24" t="n"/>
      <c r="M19" s="24" t="n"/>
      <c r="N19" s="24" t="inlineStr">
        <is>
          <t>日次処理実行指示&lt;指示&gt;</t>
        </is>
      </c>
      <c r="O19" s="24" t="inlineStr">
        <is>
          <t>製造担当者・運行指揮者は、当日の出荷内容をすべて確認した後、出荷情報をオーダ番号単位で集計し、売上情報の自動作成を行う日次処理を実行するための機能である。</t>
        </is>
      </c>
      <c r="P19" s="24" t="inlineStr">
        <is>
          <t>日次処理実行指示指示画面</t>
        </is>
      </c>
      <c r="Q19" s="19" t="inlineStr">
        <is>
          <t>画面表示方法：【合材管理】→【オーダ/伝票発行/日次処理】→【日次処理実行指示】</t>
        </is>
      </c>
      <c r="R19" s="24" t="n"/>
      <c r="S19" s="24" t="n"/>
      <c r="T19" s="24" t="inlineStr">
        <is>
          <t>i-SM00130-01</t>
        </is>
      </c>
      <c r="U19" s="24" t="n"/>
      <c r="V19" s="24" t="n"/>
      <c r="W19" s="24" t="n"/>
      <c r="X19" s="24" t="n"/>
      <c r="Y19" s="24" t="n"/>
      <c r="Z19" s="24" t="n"/>
      <c r="AA19" s="24" t="n"/>
      <c r="AB19" s="24" t="n"/>
      <c r="AC19" s="24" t="n"/>
      <c r="AD19" s="24" t="n"/>
      <c r="AE19" s="24" t="n"/>
      <c r="AF19" s="24" t="n"/>
      <c r="AG19" s="24" t="n"/>
      <c r="AH19" s="24" t="n"/>
      <c r="AI19" s="24" t="n"/>
      <c r="AJ19" s="24" t="inlineStr">
        <is>
          <t>■ボタン一覧</t>
        </is>
      </c>
      <c r="AK19" s="20" t="inlineStr">
        <is>
          <t>t-SM00130-01</t>
        </is>
      </c>
      <c r="AL19" s="24" t="inlineStr">
        <is>
          <t>(メモ欄)</t>
        </is>
      </c>
      <c r="AM19" s="24" t="inlineStr">
        <is>
          <t>日次処理実行指示&lt;指示&gt;(項目一覧)</t>
        </is>
      </c>
      <c r="AN19" s="24" t="inlineStr">
        <is>
          <t>t-SM00130-s01</t>
        </is>
      </c>
    </row>
    <row r="20" ht="18" customHeight="1" s="2">
      <c r="A20" s="24" t="inlineStr">
        <is>
          <t>合材管理・JV工場</t>
        </is>
      </c>
      <c r="J20" s="24" t="n"/>
      <c r="K20" s="24" t="n"/>
      <c r="L20" s="24" t="n"/>
      <c r="M20" s="24" t="n"/>
      <c r="N20" s="24" t="inlineStr">
        <is>
          <t>日次処理実行指示&lt;一覧&gt;</t>
        </is>
      </c>
      <c r="O20" s="24" t="inlineStr">
        <is>
          <t>製造担当者・運行指揮者は、当日の出荷内容をすべて確認した後、出荷情報をオーダ番号単位で集計し、売上情報の自動作成を行う日次処理を実行するための機能である。</t>
        </is>
      </c>
      <c r="P20" s="24" t="inlineStr">
        <is>
          <t>日次処理実行指示一覧画面</t>
        </is>
      </c>
      <c r="Q20" s="1" t="inlineStr">
        <is>
          <t>画面表示方法：【合材管理】→【オーダ/伝票発行/日次処理】→【日次処理実行指示】→【一覧】</t>
        </is>
      </c>
      <c r="R20" s="24" t="n"/>
      <c r="S20" s="24" t="n"/>
      <c r="T20" s="24" t="inlineStr">
        <is>
          <t>i-SM00130-02</t>
        </is>
      </c>
      <c r="U20" s="24" t="n"/>
      <c r="V20" s="24" t="n"/>
      <c r="W20" s="24" t="n"/>
      <c r="X20" s="24" t="n"/>
      <c r="Y20" s="24" t="n"/>
      <c r="Z20" s="24" t="n"/>
      <c r="AA20" s="24" t="n"/>
      <c r="AB20" s="24" t="n"/>
      <c r="AC20" s="24" t="n"/>
      <c r="AD20" s="24" t="n"/>
      <c r="AE20" s="24" t="n"/>
      <c r="AF20" s="24" t="n"/>
      <c r="AG20" s="24" t="n"/>
      <c r="AH20" s="24" t="n"/>
      <c r="AI20" s="24" t="n"/>
      <c r="AJ20" s="24" t="inlineStr">
        <is>
          <t>■ボタン一覧</t>
        </is>
      </c>
      <c r="AK20" s="20" t="inlineStr">
        <is>
          <t>t-SM00130-02</t>
        </is>
      </c>
      <c r="AL20" s="24" t="inlineStr">
        <is>
          <t>(メモ欄)</t>
        </is>
      </c>
      <c r="AM20" s="24" t="inlineStr">
        <is>
          <t>日次処理実行指示&lt;一覧&gt;(項目一覧)</t>
        </is>
      </c>
      <c r="AN20" s="24" t="inlineStr">
        <is>
          <t>t-SM00130-s02</t>
        </is>
      </c>
    </row>
    <row r="21" ht="18" customHeight="1" s="2">
      <c r="A21" s="24" t="inlineStr">
        <is>
          <t>合材管理・JV工場</t>
        </is>
      </c>
      <c r="J21" s="24" t="n"/>
      <c r="K21" s="24" t="n"/>
      <c r="L21" s="24" t="n"/>
      <c r="M21" s="24" t="n"/>
      <c r="N21" s="24" t="inlineStr">
        <is>
          <t>数量速報入力&lt;一覧&gt;</t>
        </is>
      </c>
      <c r="O21" s="24" t="inlineStr">
        <is>
          <t>部署マスタにて数量速報入力の対象となっている工場の製造担当者が、当日分の出荷数量を登録する機能である。当機能の利用対象部署は、部署マスタの数量速報入力対象区分で識別する。</t>
        </is>
      </c>
      <c r="P21" s="24" t="inlineStr">
        <is>
          <t>数量速報入力一覧画面</t>
        </is>
      </c>
      <c r="Q21" s="19" t="inlineStr">
        <is>
          <t>画面表示方法：【合材管理】→【オーダ/伝票発行/日次処理】→【数量速報入力】</t>
        </is>
      </c>
      <c r="R21" s="24" t="n"/>
      <c r="S21" s="24" t="n"/>
      <c r="T21" s="24" t="inlineStr">
        <is>
          <t>i-SM00170-01</t>
        </is>
      </c>
      <c r="U21" s="24" t="n"/>
      <c r="V21" s="24" t="n"/>
      <c r="W21" s="24" t="n"/>
      <c r="X21" s="24" t="n"/>
      <c r="Y21" s="24" t="n"/>
      <c r="Z21" s="24" t="n"/>
      <c r="AA21" s="24" t="n"/>
      <c r="AB21" s="24" t="n"/>
      <c r="AC21" s="24" t="n"/>
      <c r="AD21" s="24" t="n"/>
      <c r="AE21" s="24" t="n"/>
      <c r="AF21" s="24" t="n"/>
      <c r="AG21" s="24" t="n"/>
      <c r="AH21" s="24" t="n"/>
      <c r="AI21" s="24" t="n"/>
      <c r="AJ21" s="24" t="inlineStr">
        <is>
          <t>■ボタン一覧</t>
        </is>
      </c>
      <c r="AK21" s="20" t="inlineStr">
        <is>
          <t>t-SM00170-01</t>
        </is>
      </c>
      <c r="AL21" s="24" t="inlineStr">
        <is>
          <t>(メモ欄)</t>
        </is>
      </c>
      <c r="AM21" s="24" t="inlineStr">
        <is>
          <t>数量速報入力&lt;一覧&gt;(項目一覧)</t>
        </is>
      </c>
      <c r="AN21" s="24" t="inlineStr">
        <is>
          <t>t-SM00170-s01</t>
        </is>
      </c>
    </row>
    <row r="22" ht="72" customHeight="1" s="2">
      <c r="A22" s="24" t="inlineStr">
        <is>
          <t>合材管理・JV工場</t>
        </is>
      </c>
      <c r="J22" s="24" t="n"/>
      <c r="K22" s="24" t="n"/>
      <c r="L22" s="24" t="n"/>
      <c r="M22" s="24" t="n"/>
      <c r="N22" s="24" t="inlineStr">
        <is>
          <t>数量速報入力&lt;登録･修正&gt;</t>
        </is>
      </c>
      <c r="O22" s="24" t="inlineStr">
        <is>
          <t>部署マスタにて数量速報入力の対象となっている工場の製造担当者が、当日分の出荷数量を登録する機能である。当機能の利用対象部署は、部署マスタの数量速報入力対象区分で識別する。</t>
        </is>
      </c>
      <c r="P22" s="24" t="inlineStr">
        <is>
          <t>数量速報入力登録･修正画面</t>
        </is>
      </c>
      <c r="Q22" s="18" t="inlineStr">
        <is>
          <t>画面表示方法&lt;登録&gt;：
【合材管理】→【オーダ/伝票発行/日次処理】→【数量速報入力】→【新規(Home)】
画面表示方法&lt;修正&gt;：
【合材管理】→【オーダ/伝票発行/日次処理】→【数量速報入力】→【検索(F2)】→【編集(##modify##)】</t>
        </is>
      </c>
      <c r="R22" s="24" t="n"/>
      <c r="S22" s="24" t="n"/>
      <c r="T22" s="24" t="inlineStr">
        <is>
          <t>i-SM00170-02</t>
        </is>
      </c>
      <c r="U22" s="24" t="inlineStr">
        <is>
          <t>i-SM00170-02-02</t>
        </is>
      </c>
      <c r="V22" s="24" t="n"/>
      <c r="W22" s="24" t="n"/>
      <c r="X22" s="24" t="n"/>
      <c r="Y22" s="24" t="n"/>
      <c r="Z22" s="24" t="n"/>
      <c r="AA22" s="24" t="n"/>
      <c r="AB22" s="24" t="n"/>
      <c r="AC22" s="24" t="n"/>
      <c r="AD22" s="24" t="n"/>
      <c r="AE22" s="24" t="n"/>
      <c r="AF22" s="24" t="n"/>
      <c r="AG22" s="24" t="n"/>
      <c r="AH22" s="24" t="n"/>
      <c r="AI22" s="24" t="n"/>
      <c r="AJ22" s="24" t="inlineStr">
        <is>
          <t>■ボタン一覧</t>
        </is>
      </c>
      <c r="AK22" s="20" t="inlineStr">
        <is>
          <t>t-SM00170-02</t>
        </is>
      </c>
      <c r="AL22" s="24" t="inlineStr">
        <is>
          <t>(メモ欄)</t>
        </is>
      </c>
      <c r="AM22" s="24" t="inlineStr">
        <is>
          <t>数量速報入力&lt;登録･修正&gt;(項目一覧)</t>
        </is>
      </c>
      <c r="AN22" s="24" t="inlineStr">
        <is>
          <t>t-SM00170-s02</t>
        </is>
      </c>
    </row>
    <row r="23" ht="72" customHeight="1" s="2">
      <c r="A23" s="24" t="inlineStr">
        <is>
          <t>合材管理・JV工場</t>
        </is>
      </c>
      <c r="J23" s="24" t="n"/>
      <c r="K23" s="24" t="n"/>
      <c r="L23" s="24" t="n"/>
      <c r="M23" s="24" t="n"/>
      <c r="N23" s="24" t="inlineStr">
        <is>
          <t>数量速報入力&lt;照会･削除&gt;</t>
        </is>
      </c>
      <c r="O23" s="24" t="inlineStr">
        <is>
          <t>部署マスタにて数量速報入力の対象となっている工場の製造担当者が、当日分の出荷数量を登録する機能である。当機能の利用対象部署は、部署マスタの数量速報入力対象区分で識別する。</t>
        </is>
      </c>
      <c r="P23" s="24" t="inlineStr">
        <is>
          <t>数量速報入力照会･削除画面</t>
        </is>
      </c>
      <c r="Q23" s="18" t="inlineStr">
        <is>
          <t>画面表示方法&lt;照会&gt;：
【メニュー】→【数量速報入力】→【照会･削除】→【検索(F2)】→出荷日をクリック
画面表示方法&lt;削除&gt;：
【メニュー】→【数量速報入力】→【照会･削除】→【検索(F2)】→出荷日をクリック→【削除(Del)】</t>
        </is>
      </c>
      <c r="R23" s="24" t="n"/>
      <c r="S23" s="24" t="n"/>
      <c r="T23" s="24" t="inlineStr">
        <is>
          <t>i-SM00170-03</t>
        </is>
      </c>
      <c r="U23" s="24" t="inlineStr">
        <is>
          <t>i-SM00170-03-02</t>
        </is>
      </c>
      <c r="V23" s="24" t="n"/>
      <c r="W23" s="24" t="n"/>
      <c r="X23" s="24" t="n"/>
      <c r="Y23" s="24" t="n"/>
      <c r="Z23" s="24" t="n"/>
      <c r="AA23" s="24" t="n"/>
      <c r="AB23" s="24" t="n"/>
      <c r="AC23" s="24" t="n"/>
      <c r="AD23" s="24" t="n"/>
      <c r="AE23" s="24" t="n"/>
      <c r="AF23" s="24" t="n"/>
      <c r="AG23" s="24" t="n"/>
      <c r="AH23" s="24" t="n"/>
      <c r="AI23" s="24" t="n"/>
      <c r="AJ23" s="24" t="inlineStr">
        <is>
          <t>■ボタン一覧</t>
        </is>
      </c>
      <c r="AK23" s="20" t="inlineStr">
        <is>
          <t>t-SM00170-03</t>
        </is>
      </c>
      <c r="AL23" s="24" t="inlineStr">
        <is>
          <t>(メモ欄)</t>
        </is>
      </c>
      <c r="AM23" s="24" t="inlineStr">
        <is>
          <t>数量速報入力&lt;照会･削除&gt;(項目一覧)</t>
        </is>
      </c>
      <c r="AN23" s="24" t="inlineStr">
        <is>
          <t>t-SM00170-s03</t>
        </is>
      </c>
    </row>
    <row r="24" ht="18" customHeight="1" s="2">
      <c r="A24" s="24" t="inlineStr">
        <is>
          <t>合材管理・JV工場</t>
        </is>
      </c>
      <c r="J24" s="24" t="n"/>
      <c r="K24" s="24" t="n"/>
      <c r="L24" s="24" t="n"/>
      <c r="M24" s="24" t="n"/>
      <c r="N24" s="24" t="inlineStr">
        <is>
          <t>数量速報一覧照会</t>
        </is>
      </c>
      <c r="O24" s="24" t="inlineStr">
        <is>
          <t>合材工場で主に販売している合材を対象に、その日出荷したボリューム情報を速報ベースで把握するための機能である。通常の権限と異なり速報ベースの数量情報である為、全ユーザが利用でき、他部署の情報も参照できる。集計部署の指定ができ、事業所別/統括事業所別/支店別/全社といった集計を行う。</t>
        </is>
      </c>
      <c r="P24" s="24" t="inlineStr">
        <is>
          <t>数量速報一覧照会画面</t>
        </is>
      </c>
      <c r="Q24" s="19" t="inlineStr">
        <is>
          <t>画面表示方法：【合材管理】→【オーダ/伝票発行/日次処理】→【数量速報一覧照会】</t>
        </is>
      </c>
      <c r="R24" s="24" t="n"/>
      <c r="S24" s="24" t="n"/>
      <c r="T24" s="24" t="inlineStr">
        <is>
          <t>i-SM00180-01</t>
        </is>
      </c>
      <c r="U24" s="24" t="n"/>
      <c r="V24" s="24" t="n"/>
      <c r="W24" s="24" t="n"/>
      <c r="X24" s="24" t="n"/>
      <c r="Y24" s="24" t="n"/>
      <c r="Z24" s="24" t="n"/>
      <c r="AA24" s="24" t="n"/>
      <c r="AB24" s="24" t="n"/>
      <c r="AC24" s="24" t="n"/>
      <c r="AD24" s="24" t="n"/>
      <c r="AE24" s="24" t="n"/>
      <c r="AF24" s="24" t="n"/>
      <c r="AG24" s="24" t="n"/>
      <c r="AH24" s="24" t="n"/>
      <c r="AI24" s="24" t="n"/>
      <c r="AJ24" s="24" t="inlineStr">
        <is>
          <t>■ボタン一覧</t>
        </is>
      </c>
      <c r="AK24" s="20" t="inlineStr">
        <is>
          <t>t-SM00180-01</t>
        </is>
      </c>
      <c r="AL24" s="24" t="inlineStr">
        <is>
          <t>(メモ欄)</t>
        </is>
      </c>
      <c r="AM24" s="24" t="inlineStr">
        <is>
          <t>数量速報一覧照会(項目一覧)</t>
        </is>
      </c>
      <c r="AN24" s="24" t="inlineStr">
        <is>
          <t>t-SM00180-s01</t>
        </is>
      </c>
    </row>
    <row r="25" ht="18" customHeight="1" s="2">
      <c r="A25" s="24" t="inlineStr">
        <is>
          <t>合材管理・JV工場</t>
        </is>
      </c>
      <c r="J25" s="24" t="inlineStr">
        <is>
          <t>売上請求管理</t>
        </is>
      </c>
      <c r="K25" s="24" t="inlineStr">
        <is>
          <t>(リード文)</t>
        </is>
      </c>
      <c r="L25" s="24" t="inlineStr">
        <is>
          <t>■画面/帳票一覧</t>
        </is>
      </c>
      <c r="M25" s="24" t="inlineStr">
        <is>
          <t>t-Sec2-test1</t>
        </is>
      </c>
      <c r="N25" s="17" t="inlineStr">
        <is>
          <t>代理出荷入力&lt;一覧&gt;</t>
        </is>
      </c>
      <c r="O25" s="24" t="inlineStr">
        <is>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is>
      </c>
      <c r="P25" s="24" t="inlineStr">
        <is>
          <t>代理出荷入力一覧画面</t>
        </is>
      </c>
      <c r="Q25" s="19" t="inlineStr">
        <is>
          <t>画面表示方法：【合材管理】→【その他売上/購入直納/代理出荷/仕入まとめ】→【代理出荷入力】</t>
        </is>
      </c>
      <c r="R25" s="24" t="n"/>
      <c r="S25" s="24" t="n"/>
      <c r="T25" s="20" t="inlineStr">
        <is>
          <t>i-SM00190-01</t>
        </is>
      </c>
      <c r="U25" s="24" t="inlineStr">
        <is>
          <t>i-SM00190-01-2</t>
        </is>
      </c>
      <c r="V25" s="24" t="inlineStr">
        <is>
          <t>i-SM00190-01-3</t>
        </is>
      </c>
      <c r="W25" s="24" t="n"/>
      <c r="X25" s="20" t="n"/>
      <c r="Y25" s="20" t="n"/>
      <c r="Z25" s="20" t="n"/>
      <c r="AA25" s="20" t="n"/>
      <c r="AB25" s="20" t="n"/>
      <c r="AC25" s="20" t="n"/>
      <c r="AD25" s="20" t="n"/>
      <c r="AE25" s="20" t="n"/>
      <c r="AF25" s="20" t="n"/>
      <c r="AG25" s="20" t="n"/>
      <c r="AH25" s="20" t="n"/>
      <c r="AI25" s="24" t="n"/>
      <c r="AJ25" s="24" t="inlineStr">
        <is>
          <t>■ボタン一覧</t>
        </is>
      </c>
      <c r="AK25" s="20" t="inlineStr">
        <is>
          <t>t-SM00190-01</t>
        </is>
      </c>
      <c r="AL25" s="24" t="inlineStr">
        <is>
          <t>(メモ欄)</t>
        </is>
      </c>
      <c r="AM25" s="24" t="inlineStr">
        <is>
          <t>代理出荷入力&lt;一覧&gt;(項目一覧)</t>
        </is>
      </c>
      <c r="AN25" s="20" t="inlineStr">
        <is>
          <t>t-SM00190-s01</t>
        </is>
      </c>
    </row>
    <row r="26" ht="36" customHeight="1" s="2">
      <c r="A26" s="24" t="inlineStr">
        <is>
          <t>合材管理・JV工場</t>
        </is>
      </c>
      <c r="J26" s="24" t="n"/>
      <c r="K26" s="24" t="n"/>
      <c r="L26" s="24" t="n"/>
      <c r="M26" s="24" t="n"/>
      <c r="N26" s="17" t="inlineStr">
        <is>
          <t>代理出荷入力&lt;修正&gt;</t>
        </is>
      </c>
      <c r="O26" s="24" t="inlineStr">
        <is>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is>
      </c>
      <c r="P26" s="24" t="inlineStr">
        <is>
          <t>代理出荷入力修正画面</t>
        </is>
      </c>
      <c r="Q26" s="18" t="inlineStr">
        <is>
          <t>画面表示方法：【合材管理】→【その他売上/購入直納/代理出荷/仕入まとめ】→【代理出荷入力】→【検索(F2)】→【編集(##modify##)】</t>
        </is>
      </c>
      <c r="R26" s="24" t="n"/>
      <c r="S26" s="24" t="n"/>
      <c r="T26" s="20" t="inlineStr">
        <is>
          <t>i-SM00190-02</t>
        </is>
      </c>
      <c r="U26" s="24" t="inlineStr">
        <is>
          <t>i-SM00190-02-2</t>
        </is>
      </c>
      <c r="V26" s="20" t="n"/>
      <c r="W26" s="20" t="n"/>
      <c r="X26" s="20" t="n"/>
      <c r="Y26" s="20" t="n"/>
      <c r="Z26" s="20" t="n"/>
      <c r="AA26" s="20" t="n"/>
      <c r="AB26" s="20" t="n"/>
      <c r="AC26" s="20" t="n"/>
      <c r="AD26" s="20" t="n"/>
      <c r="AE26" s="20" t="n"/>
      <c r="AF26" s="20" t="n"/>
      <c r="AG26" s="20" t="n"/>
      <c r="AH26" s="20" t="n"/>
      <c r="AI26" s="24" t="n"/>
      <c r="AJ26" s="24" t="inlineStr">
        <is>
          <t>■ボタン一覧</t>
        </is>
      </c>
      <c r="AK26" s="20" t="inlineStr">
        <is>
          <t>t-SM00190-02</t>
        </is>
      </c>
      <c r="AL26" s="24" t="inlineStr">
        <is>
          <t>(メモ欄)</t>
        </is>
      </c>
      <c r="AM26" s="24" t="inlineStr">
        <is>
          <t>代理出荷入力&lt;修正&gt;(項目一覧)</t>
        </is>
      </c>
      <c r="AN26" s="20" t="inlineStr">
        <is>
          <t>t-SM00190-s02</t>
        </is>
      </c>
    </row>
    <row r="27" ht="108" customHeight="1" s="2">
      <c r="A27" s="24" t="inlineStr">
        <is>
          <t>合材管理・JV工場</t>
        </is>
      </c>
      <c r="J27" s="24" t="n"/>
      <c r="K27" s="24" t="n"/>
      <c r="L27" s="24" t="n"/>
      <c r="M27" s="24" t="n"/>
      <c r="N27" s="17" t="inlineStr">
        <is>
          <t>代理出荷入力&lt;照会･削除&gt;</t>
        </is>
      </c>
      <c r="O27" s="24" t="inlineStr">
        <is>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is>
      </c>
      <c r="P27" s="24" t="inlineStr">
        <is>
          <t>代理出荷入力照会･削除画面</t>
        </is>
      </c>
      <c r="Q27" s="18" t="inlineStr">
        <is>
          <t>画面表示方法&lt;照会&gt;：
【合材管理】→【その他売上/購入直納/代理出荷/仕入まとめ】→【代理出荷入力】→【検索(F2)】→仕入先オーダ番号・売上オーダ番号をクリック
画面表示方法&lt;削除&gt;：
【合材管理】→【その他売上/購入直納/代理出荷/仕入まとめ】→【代理出荷入力】→【検索(F2)】→仕入先オーダ番号・売上オーダ番号をクリック→【削除(Del)】</t>
        </is>
      </c>
      <c r="R27" s="24" t="n"/>
      <c r="S27" s="24" t="n"/>
      <c r="T27" s="20" t="inlineStr">
        <is>
          <t>i-SM00190-03</t>
        </is>
      </c>
      <c r="U27" s="20" t="inlineStr">
        <is>
          <t>i-SM00190-03-02</t>
        </is>
      </c>
      <c r="V27" s="20" t="n"/>
      <c r="W27" s="20" t="n"/>
      <c r="X27" s="20" t="n"/>
      <c r="Y27" s="20" t="n"/>
      <c r="Z27" s="20" t="n"/>
      <c r="AA27" s="20" t="n"/>
      <c r="AB27" s="20" t="n"/>
      <c r="AC27" s="20" t="n"/>
      <c r="AD27" s="20" t="n"/>
      <c r="AE27" s="20" t="n"/>
      <c r="AF27" s="20" t="n"/>
      <c r="AG27" s="20" t="n"/>
      <c r="AH27" s="20" t="n"/>
      <c r="AI27" s="24" t="n"/>
      <c r="AJ27" s="24" t="inlineStr">
        <is>
          <t>■ボタン一覧</t>
        </is>
      </c>
      <c r="AK27" s="20" t="inlineStr">
        <is>
          <t>t-SM00190-03</t>
        </is>
      </c>
      <c r="AL27" s="24" t="inlineStr">
        <is>
          <t>(メモ欄)</t>
        </is>
      </c>
      <c r="AM27" s="24" t="inlineStr">
        <is>
          <t>代理出荷入力&lt;照会･削除&gt;(項目一覧)</t>
        </is>
      </c>
      <c r="AN27" s="20" t="inlineStr">
        <is>
          <t>t-SM00190-s03</t>
        </is>
      </c>
    </row>
    <row r="28" ht="18" customHeight="1" s="2">
      <c r="A28" s="24" t="inlineStr">
        <is>
          <t>合材管理・JV工場</t>
        </is>
      </c>
      <c r="J28" s="24" t="n"/>
      <c r="K28" s="24" t="n"/>
      <c r="L28" s="24" t="n"/>
      <c r="M28" s="24" t="n"/>
      <c r="N28" s="17" t="inlineStr">
        <is>
          <t>購入直納入力&lt;一覧&gt;</t>
        </is>
      </c>
      <c r="O28" s="24" t="inlineStr">
        <is>
          <t>総務担当者は、仕入先から受領した売上実績表等と自工場で管理している出荷予定表を元に購入直納入力を行い、売上・仕入を入力する。</t>
        </is>
      </c>
      <c r="P28" s="24" t="inlineStr">
        <is>
          <t>購入直納入力一覧画面</t>
        </is>
      </c>
      <c r="Q28" s="19" t="inlineStr">
        <is>
          <t>画面表示方法：【合材管理】→【その他売上/購入直納/代理出荷/仕入まとめ】→【購入直納入力】</t>
        </is>
      </c>
      <c r="R28" s="24" t="n"/>
      <c r="S28" s="24" t="n"/>
      <c r="T28" s="20" t="inlineStr">
        <is>
          <t>i-SM00200-01</t>
        </is>
      </c>
      <c r="U28" s="24" t="inlineStr">
        <is>
          <t>i-SM00200-01-2</t>
        </is>
      </c>
      <c r="V28" s="24" t="inlineStr">
        <is>
          <t>i-SM00200-01-3</t>
        </is>
      </c>
      <c r="W28" s="24" t="inlineStr">
        <is>
          <t>i-SM00200-01-4</t>
        </is>
      </c>
      <c r="X28" s="24" t="inlineStr">
        <is>
          <t>i-SM00200-01-5</t>
        </is>
      </c>
      <c r="Y28" s="20" t="n"/>
      <c r="Z28" s="20" t="n"/>
      <c r="AA28" s="20" t="n"/>
      <c r="AB28" s="20" t="n"/>
      <c r="AC28" s="20" t="n"/>
      <c r="AD28" s="20" t="n"/>
      <c r="AE28" s="20" t="n"/>
      <c r="AF28" s="20" t="n"/>
      <c r="AG28" s="20" t="n"/>
      <c r="AH28" s="20" t="n"/>
      <c r="AI28" s="24" t="n"/>
      <c r="AJ28" s="24" t="inlineStr">
        <is>
          <t>■ボタン一覧</t>
        </is>
      </c>
      <c r="AK28" s="20" t="inlineStr">
        <is>
          <t>t-SM00200-01</t>
        </is>
      </c>
      <c r="AL28" s="24" t="inlineStr">
        <is>
          <t>(メモ欄)</t>
        </is>
      </c>
      <c r="AM28" s="24" t="inlineStr">
        <is>
          <t>購入直納入力&lt;一覧&gt;(項目一覧)</t>
        </is>
      </c>
      <c r="AN28" s="20" t="inlineStr">
        <is>
          <t>t-SM00200-s01</t>
        </is>
      </c>
    </row>
    <row r="29" ht="72" customHeight="1" s="2">
      <c r="A29" s="24" t="inlineStr">
        <is>
          <t>合材管理・JV工場</t>
        </is>
      </c>
      <c r="J29" s="24" t="n"/>
      <c r="K29" s="24" t="n"/>
      <c r="L29" s="24" t="n"/>
      <c r="M29" s="24" t="n"/>
      <c r="N29" s="17" t="inlineStr">
        <is>
          <t>購入直納入力&lt;登録･修正&gt;</t>
        </is>
      </c>
      <c r="O29" s="24" t="inlineStr">
        <is>
          <t>総務担当者は、仕入先から受領した売上実績表等と自工場で管理している出荷予定表を元に購入直納入力を行い、売上・仕入を入力する。</t>
        </is>
      </c>
      <c r="P29" s="24" t="inlineStr">
        <is>
          <t>購入直納入力登録･修正画面</t>
        </is>
      </c>
      <c r="Q29" s="18" t="inlineStr">
        <is>
          <t>画面表示方法&lt;登録&gt;：
【合材管理】→【その他売上/購入直納/代理出荷/仕入まとめ】→【購入直納入力】→【新規(Home)】
画面表示方法&lt;修正&gt;：
【合材管理】→【その他売上/購入直納/代理出荷/仕入まとめ】→【購入直納入力】→【検索(F2)】→【編集(##modify##)】</t>
        </is>
      </c>
      <c r="R29" s="24" t="n"/>
      <c r="S29" s="24" t="n"/>
      <c r="T29" s="20" t="inlineStr">
        <is>
          <t>i-SM00200-02</t>
        </is>
      </c>
      <c r="U29" s="20" t="inlineStr">
        <is>
          <t>i-SM00200-02-2</t>
        </is>
      </c>
      <c r="V29" s="20" t="inlineStr">
        <is>
          <t>i-SM00200-02-02</t>
        </is>
      </c>
      <c r="W29" s="20" t="inlineStr">
        <is>
          <t>i-SM00200-02-02-2</t>
        </is>
      </c>
      <c r="X29" s="20" t="n"/>
      <c r="Y29" s="20" t="n"/>
      <c r="Z29" s="20" t="n"/>
      <c r="AA29" s="20" t="n"/>
      <c r="AB29" s="20" t="n"/>
      <c r="AC29" s="20" t="n"/>
      <c r="AD29" s="20" t="n"/>
      <c r="AE29" s="20" t="n"/>
      <c r="AF29" s="20" t="n"/>
      <c r="AG29" s="20" t="n"/>
      <c r="AH29" s="20" t="n"/>
      <c r="AI29" s="24" t="n"/>
      <c r="AJ29" s="24" t="inlineStr">
        <is>
          <t>■ボタン一覧</t>
        </is>
      </c>
      <c r="AK29" s="20" t="inlineStr">
        <is>
          <t>t-SM00200-02</t>
        </is>
      </c>
      <c r="AL29" s="24" t="inlineStr">
        <is>
          <t>(メモ欄)</t>
        </is>
      </c>
      <c r="AM29" s="24" t="inlineStr">
        <is>
          <t>購入直納入力&lt;登録･修正&gt;(項目一覧)</t>
        </is>
      </c>
      <c r="AN29" s="20" t="inlineStr">
        <is>
          <t>t-SM00200-s02</t>
        </is>
      </c>
    </row>
    <row r="30" ht="108" customHeight="1" s="2">
      <c r="A30" s="24" t="inlineStr">
        <is>
          <t>合材管理・JV工場</t>
        </is>
      </c>
      <c r="J30" s="24" t="n"/>
      <c r="K30" s="24" t="n"/>
      <c r="L30" s="24" t="n"/>
      <c r="M30" s="24" t="n"/>
      <c r="N30" s="17" t="inlineStr">
        <is>
          <t>購入直納入力&lt;照会･削除&gt;</t>
        </is>
      </c>
      <c r="O30" s="24" t="inlineStr">
        <is>
          <t>総務担当者は、仕入先から受領した売上実績表等と自工場で管理している出荷予定表を元に購入直納入力を行い、売上・仕入を入力する。</t>
        </is>
      </c>
      <c r="P30" s="24" t="inlineStr">
        <is>
          <t>購入直納入力照会･削除画面</t>
        </is>
      </c>
      <c r="Q30" s="18" t="inlineStr">
        <is>
          <t>画面表示方法&lt;照会&gt;：
【合材管理】→【その他売上/購入直納/代理出荷/仕入まとめ】→【購入直納入力】→【検索(F2)】→仕入オーダ番号・売上オーダ番号をクリック
画面表示方法&lt;削除&gt;：
【合材管理】→【その他売上/購入直納/代理出荷/仕入まとめ】→【購入直納入力】→【検索(F2)】→仕入オーダ番号・売上オーダ番号をクリック→【削除(Del)】</t>
        </is>
      </c>
      <c r="R30" s="24" t="n"/>
      <c r="S30" s="24" t="n"/>
      <c r="T30" s="20" t="inlineStr">
        <is>
          <t>i-SM00200-03</t>
        </is>
      </c>
      <c r="U30" s="20" t="inlineStr">
        <is>
          <t>i-SM00200-03-2</t>
        </is>
      </c>
      <c r="V30" s="20" t="inlineStr">
        <is>
          <t>i-SM00200-03-02</t>
        </is>
      </c>
      <c r="W30" s="20" t="inlineStr">
        <is>
          <t>i-SM00200-03-02-2</t>
        </is>
      </c>
      <c r="X30" s="20" t="n"/>
      <c r="Y30" s="20" t="n"/>
      <c r="Z30" s="20" t="n"/>
      <c r="AA30" s="20" t="n"/>
      <c r="AB30" s="20" t="n"/>
      <c r="AC30" s="20" t="n"/>
      <c r="AD30" s="20" t="n"/>
      <c r="AE30" s="20" t="n"/>
      <c r="AF30" s="20" t="n"/>
      <c r="AG30" s="20" t="n"/>
      <c r="AH30" s="20" t="n"/>
      <c r="AI30" s="24" t="n"/>
      <c r="AJ30" s="24" t="inlineStr">
        <is>
          <t>■ボタン一覧</t>
        </is>
      </c>
      <c r="AK30" s="20" t="inlineStr">
        <is>
          <t>t-SM00200-03</t>
        </is>
      </c>
      <c r="AL30" s="24" t="inlineStr">
        <is>
          <t>(メモ欄)</t>
        </is>
      </c>
      <c r="AM30" s="24" t="inlineStr">
        <is>
          <t>購入直納入力&lt;照会･削除&gt;(項目一覧)</t>
        </is>
      </c>
      <c r="AN30" s="20" t="inlineStr">
        <is>
          <t>t-SM00200-s03</t>
        </is>
      </c>
    </row>
    <row r="31" ht="18" customHeight="1" s="2">
      <c r="A31" s="24" t="inlineStr">
        <is>
          <t>合材管理・JV工場</t>
        </is>
      </c>
      <c r="J31" s="24" t="n"/>
      <c r="K31" s="24" t="n"/>
      <c r="L31" s="24" t="n"/>
      <c r="M31" s="24" t="n"/>
      <c r="N31" s="24" t="inlineStr">
        <is>
          <t>購入直納・代理出荷一覧表出力</t>
        </is>
      </c>
      <c r="O31" s="24" t="inlineStr">
        <is>
          <t>出荷依頼工場の総務担当者が、 代理出荷入力、購入直納入力で作成された、仕入・売上の計上内容を確認するため、仕入情報・売上情報を一覧表形式で出力する機能である。</t>
        </is>
      </c>
      <c r="P31" s="24" t="inlineStr">
        <is>
          <t>購入直納・代理出荷一覧表出力画面</t>
        </is>
      </c>
      <c r="Q31" s="19" t="inlineStr">
        <is>
          <t>画面表示方法：【合材管理】→【その他売上/購入直納/代理出荷/仕入まとめ】→【購入直納・代理出荷一覧表出力】</t>
        </is>
      </c>
      <c r="R31" s="24" t="n"/>
      <c r="S31" s="24" t="n"/>
      <c r="T31" s="24" t="inlineStr">
        <is>
          <t>i-SM00210-01</t>
        </is>
      </c>
      <c r="U31" s="24" t="n"/>
      <c r="V31" s="24" t="n"/>
      <c r="W31" s="24" t="n"/>
      <c r="X31" s="24" t="n"/>
      <c r="Y31" s="24" t="n"/>
      <c r="Z31" s="24" t="n"/>
      <c r="AA31" s="24" t="n"/>
      <c r="AB31" s="24" t="n"/>
      <c r="AC31" s="24" t="n"/>
      <c r="AD31" s="24" t="n"/>
      <c r="AE31" s="24" t="n"/>
      <c r="AF31" s="24" t="n"/>
      <c r="AG31" s="24" t="n"/>
      <c r="AH31" s="24" t="n"/>
      <c r="AI31" s="24" t="n"/>
      <c r="AJ31" s="24" t="inlineStr">
        <is>
          <t>■ボタン一覧</t>
        </is>
      </c>
      <c r="AK31" s="20" t="inlineStr">
        <is>
          <t>t-SM00210-01</t>
        </is>
      </c>
      <c r="AL31" s="24" t="inlineStr">
        <is>
          <t>(メモ欄)</t>
        </is>
      </c>
      <c r="AM31" s="24" t="inlineStr">
        <is>
          <t>購入直納・代理出荷一覧表出力(項目一覧)</t>
        </is>
      </c>
      <c r="AN31" s="24" t="inlineStr">
        <is>
          <t>t-SM00210-s01</t>
        </is>
      </c>
    </row>
    <row r="32" ht="18" customHeight="1" s="2">
      <c r="A32" s="24" t="inlineStr">
        <is>
          <t>合材管理・JV工場</t>
        </is>
      </c>
      <c r="J32" s="24" t="n"/>
      <c r="K32" s="24" t="n"/>
      <c r="L32" s="24" t="n"/>
      <c r="M32" s="24" t="n"/>
      <c r="N32" s="17" t="inlineStr">
        <is>
          <t>その他売上入力&lt;一覧&gt;</t>
        </is>
      </c>
      <c r="O32" s="24" t="inlineStr">
        <is>
          <t>各工場の総務担当者が日々のサービス等の伝票、トラックスケール日報等をもとに売上を入力する機能である。主に日次処理後の売上情報変更や出荷日報をもとに売上情報を変更する業務において使用する。</t>
        </is>
      </c>
      <c r="P32" s="24" t="inlineStr">
        <is>
          <t>その他売上入力一覧画面</t>
        </is>
      </c>
      <c r="Q32" s="19" t="inlineStr">
        <is>
          <t>画面表示方法：【合材管理】→【その他売上/購入直納/代理出荷/仕入まとめ】→【その他売上入力】</t>
        </is>
      </c>
      <c r="R32" s="24" t="n"/>
      <c r="S32" s="24" t="n"/>
      <c r="T32" s="20" t="inlineStr">
        <is>
          <t>i-SM00230-01</t>
        </is>
      </c>
      <c r="U32" s="24" t="inlineStr">
        <is>
          <t>i-SM00230-01-2</t>
        </is>
      </c>
      <c r="V32" s="24" t="inlineStr">
        <is>
          <t>i-SM00230-01-3</t>
        </is>
      </c>
      <c r="W32" s="24" t="inlineStr">
        <is>
          <t>i-SM00230-01-4</t>
        </is>
      </c>
      <c r="X32" s="24" t="inlineStr">
        <is>
          <t>i-SM00230-01-5</t>
        </is>
      </c>
      <c r="Y32" s="24" t="inlineStr">
        <is>
          <t>i-SM00230-01-6</t>
        </is>
      </c>
      <c r="Z32" s="20" t="n"/>
      <c r="AA32" s="20" t="n"/>
      <c r="AB32" s="20" t="n"/>
      <c r="AC32" s="20" t="n"/>
      <c r="AD32" s="20" t="n"/>
      <c r="AE32" s="20" t="n"/>
      <c r="AF32" s="20" t="n"/>
      <c r="AG32" s="20" t="n"/>
      <c r="AH32" s="20" t="n"/>
      <c r="AI32" s="24" t="n"/>
      <c r="AJ32" s="24" t="inlineStr">
        <is>
          <t>■ボタン一覧</t>
        </is>
      </c>
      <c r="AK32" s="20" t="inlineStr">
        <is>
          <t>t-SM00230-01</t>
        </is>
      </c>
      <c r="AL32" s="24" t="inlineStr">
        <is>
          <t>(メモ欄)</t>
        </is>
      </c>
      <c r="AM32" s="24" t="inlineStr">
        <is>
          <t>その他売上入力&lt;一覧&gt;(項目一覧)</t>
        </is>
      </c>
      <c r="AN32" s="20" t="inlineStr">
        <is>
          <t>t-SM00230-s01</t>
        </is>
      </c>
    </row>
    <row r="33" ht="72" customHeight="1" s="2">
      <c r="A33" s="24" t="inlineStr">
        <is>
          <t>合材管理・JV工場</t>
        </is>
      </c>
      <c r="J33" s="24" t="n"/>
      <c r="K33" s="24" t="n"/>
      <c r="L33" s="24" t="n"/>
      <c r="M33" s="24" t="n"/>
      <c r="N33" s="17" t="inlineStr">
        <is>
          <t>その他売上入力&lt;登録･修正&gt;</t>
        </is>
      </c>
      <c r="O33" s="24" t="inlineStr">
        <is>
          <t>各工場の総務担当者が日々のサービス等の伝票、トラックスケール日報等をもとに売上を入力する機能である。主に日次処理後の売上情報変更や出荷日報をもとに売上情報を変更する業務において使用する。</t>
        </is>
      </c>
      <c r="P33" s="24" t="inlineStr">
        <is>
          <t>その他売上入力登録･修正画面</t>
        </is>
      </c>
      <c r="Q33" s="18" t="inlineStr">
        <is>
          <t>画面表示方法&lt;登録&gt;：
【合材管理】→【その他売上/購入直納/代理出荷/仕入まとめ】→【その他売上入力】→【新規(Home)】
画面表示方法&lt;修正&gt;：
【合材管理】→【その他売上/購入直納/代理出荷/仕入まとめ】→【その他売上入力】→【検索(F2)】→【編集(##modify##)】</t>
        </is>
      </c>
      <c r="R33" s="24" t="n"/>
      <c r="S33" s="24" t="n"/>
      <c r="T33" s="20" t="inlineStr">
        <is>
          <t>i-SM00230-02</t>
        </is>
      </c>
      <c r="U33" s="20" t="inlineStr">
        <is>
          <t>i-SM00230-02-02</t>
        </is>
      </c>
      <c r="V33" s="20" t="n"/>
      <c r="W33" s="20" t="n"/>
      <c r="X33" s="20" t="n"/>
      <c r="Y33" s="20" t="n"/>
      <c r="Z33" s="20" t="n"/>
      <c r="AA33" s="20" t="n"/>
      <c r="AB33" s="20" t="n"/>
      <c r="AC33" s="20" t="n"/>
      <c r="AD33" s="20" t="n"/>
      <c r="AE33" s="20" t="n"/>
      <c r="AF33" s="20" t="n"/>
      <c r="AG33" s="20" t="n"/>
      <c r="AH33" s="20" t="n"/>
      <c r="AI33" s="24" t="n"/>
      <c r="AJ33" s="24" t="inlineStr">
        <is>
          <t>■ボタン一覧</t>
        </is>
      </c>
      <c r="AK33" s="20" t="inlineStr">
        <is>
          <t>t-SM00230-02</t>
        </is>
      </c>
      <c r="AL33" s="24" t="inlineStr">
        <is>
          <t>(メモ欄)</t>
        </is>
      </c>
      <c r="AM33" s="24" t="inlineStr">
        <is>
          <t>その他売上入力&lt;登録･修正&gt;(項目一覧)</t>
        </is>
      </c>
      <c r="AN33" s="20" t="inlineStr">
        <is>
          <t>t-SM00230-s02</t>
        </is>
      </c>
    </row>
    <row r="34" ht="90" customHeight="1" s="2">
      <c r="A34" s="24" t="inlineStr">
        <is>
          <t>合材管理・JV工場</t>
        </is>
      </c>
      <c r="J34" s="24" t="n"/>
      <c r="K34" s="24" t="n"/>
      <c r="L34" s="24" t="n"/>
      <c r="M34" s="24" t="n"/>
      <c r="N34" s="17" t="inlineStr">
        <is>
          <t>その他売上入力&lt;照会･削除&gt;</t>
        </is>
      </c>
      <c r="O34" s="24" t="inlineStr">
        <is>
          <t>各工場の総務担当者が日々のサービス等の伝票、トラックスケール日報等をもとに売上を入力する機能である。主に日次処理後の売上情報変更や出荷日報をもとに売上情報を変更する業務において使用する。</t>
        </is>
      </c>
      <c r="P34" s="24" t="inlineStr">
        <is>
          <t>その他売上入力照会･削除画面</t>
        </is>
      </c>
      <c r="Q34" s="18" t="inlineStr">
        <is>
          <t>画面表示方法&lt;照会&gt;：
【合材管理】→【その他売上/購入直納/代理出荷/仕入まとめ】→【その他売上入力】→【検索(F2)】→オーダ番号をクリック
画面表示方法&lt;削除&gt;：
【合材管理】→【その他売上/購入直納/代理出荷/仕入まとめ】→【その他売上入力】→【検索(F2)】→オーダ番号をクリック→【削除(Del)】</t>
        </is>
      </c>
      <c r="R34" s="24" t="n"/>
      <c r="S34" s="24" t="n"/>
      <c r="T34" s="20" t="inlineStr">
        <is>
          <t>i-SM00230-03</t>
        </is>
      </c>
      <c r="U34" s="20" t="inlineStr">
        <is>
          <t>i-SM00230-03-02</t>
        </is>
      </c>
      <c r="V34" s="20" t="n"/>
      <c r="W34" s="20" t="n"/>
      <c r="X34" s="20" t="n"/>
      <c r="Y34" s="20" t="n"/>
      <c r="Z34" s="20" t="n"/>
      <c r="AA34" s="20" t="n"/>
      <c r="AB34" s="20" t="n"/>
      <c r="AC34" s="20" t="n"/>
      <c r="AD34" s="20" t="n"/>
      <c r="AE34" s="20" t="n"/>
      <c r="AF34" s="20" t="n"/>
      <c r="AG34" s="20" t="n"/>
      <c r="AH34" s="20" t="n"/>
      <c r="AI34" s="24" t="n"/>
      <c r="AJ34" s="24" t="inlineStr">
        <is>
          <t>■ボタン一覧</t>
        </is>
      </c>
      <c r="AK34" s="20" t="inlineStr">
        <is>
          <t>t-SM00230-03</t>
        </is>
      </c>
      <c r="AL34" s="24" t="inlineStr">
        <is>
          <t>(メモ欄)</t>
        </is>
      </c>
      <c r="AM34" s="24" t="inlineStr">
        <is>
          <t>その他売上入力&lt;照会･削除&gt;(項目一覧)</t>
        </is>
      </c>
      <c r="AN34" s="20" t="inlineStr">
        <is>
          <t>t-SM00230-s03</t>
        </is>
      </c>
    </row>
    <row r="35" ht="18" customHeight="1" s="2">
      <c r="A35" s="24" t="inlineStr">
        <is>
          <t>合材管理・JV工場</t>
        </is>
      </c>
      <c r="J35" s="24" t="n"/>
      <c r="K35" s="24" t="n"/>
      <c r="L35" s="24" t="n"/>
      <c r="M35" s="24" t="n"/>
      <c r="N35" s="24" t="inlineStr">
        <is>
          <t>売上集計表出力</t>
        </is>
      </c>
      <c r="O35" s="24" t="inlineStr">
        <is>
          <t>日次処理で集計した売上明細、各売上入力で登録した売上明細を対象として、売上集計表、出荷実績表を出力する機能である。</t>
        </is>
      </c>
      <c r="P35" s="24" t="inlineStr">
        <is>
          <t>売上集計表出力画面</t>
        </is>
      </c>
      <c r="Q35" s="19" t="inlineStr">
        <is>
          <t>画面表示方法：【合材管理】→【その他売上/購入直納/代理出荷/仕入まとめ】→【売上集計表出力】</t>
        </is>
      </c>
      <c r="R35" s="24" t="n"/>
      <c r="S35" s="24" t="n"/>
      <c r="T35" s="24" t="inlineStr">
        <is>
          <t>i-SM00240-01</t>
        </is>
      </c>
      <c r="U35" s="24" t="inlineStr">
        <is>
          <t>i-SM00240-01-2</t>
        </is>
      </c>
      <c r="V35" s="24" t="n"/>
      <c r="W35" s="24" t="n"/>
      <c r="X35" s="24" t="n"/>
      <c r="Y35" s="24" t="n"/>
      <c r="Z35" s="24" t="n"/>
      <c r="AA35" s="24" t="n"/>
      <c r="AB35" s="24" t="n"/>
      <c r="AC35" s="24" t="n"/>
      <c r="AD35" s="24" t="n"/>
      <c r="AE35" s="24" t="n"/>
      <c r="AF35" s="24" t="n"/>
      <c r="AG35" s="24" t="n"/>
      <c r="AH35" s="24" t="n"/>
      <c r="AI35" s="24" t="n"/>
      <c r="AJ35" s="24" t="inlineStr">
        <is>
          <t>■ボタン一覧</t>
        </is>
      </c>
      <c r="AK35" s="20" t="inlineStr">
        <is>
          <t>t-SM00240-01</t>
        </is>
      </c>
      <c r="AL35" s="24" t="inlineStr">
        <is>
          <t>(メモ欄)</t>
        </is>
      </c>
      <c r="AM35" s="24" t="inlineStr">
        <is>
          <t>売上集計表出力(項目一覧)</t>
        </is>
      </c>
      <c r="AN35" s="24" t="inlineStr">
        <is>
          <t>t-SM00240-s01</t>
        </is>
      </c>
    </row>
    <row r="36" ht="18" customHeight="1" s="2">
      <c r="A36" s="24" t="inlineStr">
        <is>
          <t>合材管理・JV工場</t>
        </is>
      </c>
      <c r="J36" s="24" t="n"/>
      <c r="K36" s="24" t="n"/>
      <c r="L36" s="24" t="n"/>
      <c r="M36" s="24" t="n"/>
      <c r="N36" s="17" t="inlineStr">
        <is>
          <t>売上情報一覧</t>
        </is>
      </c>
      <c r="O36" s="24" t="inlineStr">
        <is>
          <t>各工場の工場長、または営業担当者による、単価が未確定である売上の値入れ、および確定を行う機能である。Gr内売上単価対象費目で値入不要の場合、または請求申請済の場合は単価の変更を行えない。</t>
        </is>
      </c>
      <c r="P36" s="24" t="inlineStr">
        <is>
          <t>売上情報一覧画面</t>
        </is>
      </c>
      <c r="Q36" s="19" t="inlineStr">
        <is>
          <t>画面表示方法：【合材管理】→【その他売上/購入直納/代理出荷/仕入まとめ】→【売上情報一覧】</t>
        </is>
      </c>
      <c r="R36" s="24" t="n"/>
      <c r="S36" s="24" t="n"/>
      <c r="T36" s="20" t="inlineStr">
        <is>
          <t>i-SM00260-01</t>
        </is>
      </c>
      <c r="U36" s="24" t="inlineStr">
        <is>
          <t>i-SM00260-01-2</t>
        </is>
      </c>
      <c r="V36" s="20" t="n"/>
      <c r="W36" s="20" t="n"/>
      <c r="X36" s="20" t="n"/>
      <c r="Y36" s="20" t="n"/>
      <c r="Z36" s="20" t="n"/>
      <c r="AA36" s="20" t="n"/>
      <c r="AB36" s="20" t="n"/>
      <c r="AC36" s="20" t="n"/>
      <c r="AD36" s="20" t="n"/>
      <c r="AE36" s="20" t="n"/>
      <c r="AF36" s="20" t="n"/>
      <c r="AG36" s="20" t="n"/>
      <c r="AH36" s="20" t="n"/>
      <c r="AI36" s="24" t="n"/>
      <c r="AJ36" s="24" t="inlineStr">
        <is>
          <t>■ボタン一覧</t>
        </is>
      </c>
      <c r="AK36" s="20" t="inlineStr">
        <is>
          <t>t-SM00260-01</t>
        </is>
      </c>
      <c r="AL36" s="24" t="inlineStr">
        <is>
          <t>(メモ欄)</t>
        </is>
      </c>
      <c r="AM36" s="24" t="inlineStr">
        <is>
          <t>売上情報一覧(項目一覧)</t>
        </is>
      </c>
      <c r="AN36" s="20" t="inlineStr">
        <is>
          <t>t-SM00260-s01</t>
        </is>
      </c>
    </row>
    <row r="37" ht="18" customHeight="1" s="2">
      <c r="A37" s="24" t="inlineStr">
        <is>
          <t>合材管理・JV工場</t>
        </is>
      </c>
      <c r="J37" s="24" t="n"/>
      <c r="K37" s="24" t="n"/>
      <c r="L37" s="24" t="n"/>
      <c r="M37" s="24" t="n"/>
      <c r="N37" s="24" t="inlineStr">
        <is>
          <t>Gr内売上伝票照会・取消&lt;一覧&gt;</t>
        </is>
      </c>
      <c r="O37" s="24" t="inlineStr">
        <is>
          <t>各工場の総務担当者が、Gr内売上単価が変更された月跨ぎや連携済みの当月売上に対する取消伝票を登録する際、売上作成時点の単価を適用して取消伝票の登録を行うための機能である。</t>
        </is>
      </c>
      <c r="P37" s="24" t="inlineStr">
        <is>
          <t>Gr内売上伝票照会・取消一覧画面</t>
        </is>
      </c>
      <c r="Q37" s="19" t="inlineStr">
        <is>
          <t>画面表示方法：【合材管理】→【その他売上/購入直納/代理出荷/仕入まとめ】→【Gr内売上伝票照会・取消】</t>
        </is>
      </c>
      <c r="R37" s="24" t="n"/>
      <c r="S37" s="24" t="n"/>
      <c r="T37" s="24" t="inlineStr">
        <is>
          <t>i-SM00270-01</t>
        </is>
      </c>
      <c r="U37" s="24" t="inlineStr">
        <is>
          <t>i-SM00270-01-2</t>
        </is>
      </c>
      <c r="V37" s="24" t="inlineStr">
        <is>
          <t>i-SM00270-01-3</t>
        </is>
      </c>
      <c r="W37" s="24" t="n"/>
      <c r="X37" s="24" t="n"/>
      <c r="Y37" s="24" t="n"/>
      <c r="Z37" s="24" t="n"/>
      <c r="AA37" s="24" t="n"/>
      <c r="AB37" s="24" t="n"/>
      <c r="AC37" s="24" t="n"/>
      <c r="AD37" s="24" t="n"/>
      <c r="AE37" s="24" t="n"/>
      <c r="AF37" s="24" t="n"/>
      <c r="AG37" s="24" t="n"/>
      <c r="AH37" s="24" t="n"/>
      <c r="AI37" s="24" t="n"/>
      <c r="AJ37" s="24" t="inlineStr">
        <is>
          <t>■ボタン一覧</t>
        </is>
      </c>
      <c r="AK37" s="20" t="inlineStr">
        <is>
          <t>t-SM00270-01</t>
        </is>
      </c>
      <c r="AL37" s="24" t="inlineStr">
        <is>
          <t>(メモ欄)</t>
        </is>
      </c>
      <c r="AM37" s="24" t="inlineStr">
        <is>
          <t>Gr内売上伝票照会・取消&lt;一覧&gt;(項目一覧)</t>
        </is>
      </c>
      <c r="AN37" s="24" t="inlineStr">
        <is>
          <t>t-SM00270-s01</t>
        </is>
      </c>
    </row>
    <row r="38" ht="18" customHeight="1" s="2">
      <c r="A38" s="24" t="inlineStr">
        <is>
          <t>合材管理・JV工場</t>
        </is>
      </c>
      <c r="J38" s="24" t="n"/>
      <c r="K38" s="24" t="n"/>
      <c r="L38" s="24" t="n"/>
      <c r="M38" s="24" t="n"/>
      <c r="N38" s="24" t="inlineStr">
        <is>
          <t>Gr内売上伝票照会・取消&lt;取消その他売上&gt;</t>
        </is>
      </c>
      <c r="O38" s="24" t="inlineStr">
        <is>
          <t>各工場の総務担当者が、Gr内売上単価が変更された月跨ぎや連携済みの当月売上に対する取消伝票を登録する際、売上作成時点の単価を適用して取消伝票の登録を行うための機能である。</t>
        </is>
      </c>
      <c r="P38" s="24" t="inlineStr">
        <is>
          <t>Gr内売上伝票照会・取消取消その他売上画面</t>
        </is>
      </c>
      <c r="Q38" s="20" t="inlineStr">
        <is>
          <t>画面表示方法：【合材管理】→【その他売上/購入直納/代理出荷/仕入まとめ】→【Gr内売上伝票照会・取消】→【取消その他売上】</t>
        </is>
      </c>
      <c r="R38" s="24" t="n"/>
      <c r="S38" s="24" t="n"/>
      <c r="T38" s="24" t="inlineStr">
        <is>
          <t>i-SM00270-02</t>
        </is>
      </c>
      <c r="U38" s="24" t="n"/>
      <c r="V38" s="24" t="n"/>
      <c r="W38" s="24" t="n"/>
      <c r="X38" s="24" t="n"/>
      <c r="Y38" s="24" t="n"/>
      <c r="Z38" s="24" t="n"/>
      <c r="AA38" s="24" t="n"/>
      <c r="AB38" s="24" t="n"/>
      <c r="AC38" s="24" t="n"/>
      <c r="AD38" s="24" t="n"/>
      <c r="AE38" s="24" t="n"/>
      <c r="AF38" s="24" t="n"/>
      <c r="AG38" s="24" t="n"/>
      <c r="AH38" s="24" t="n"/>
      <c r="AI38" s="24" t="n"/>
      <c r="AJ38" s="24" t="inlineStr">
        <is>
          <t>■ボタン一覧</t>
        </is>
      </c>
      <c r="AK38" s="20" t="inlineStr">
        <is>
          <t>t-SM00270-02</t>
        </is>
      </c>
      <c r="AL38" s="24" t="inlineStr">
        <is>
          <t>(メモ欄)</t>
        </is>
      </c>
      <c r="AM38" s="24" t="inlineStr">
        <is>
          <t>Gr内売上伝票照会・取消&lt;取消その他売上&gt;(項目一覧)</t>
        </is>
      </c>
      <c r="AN38" s="24" t="inlineStr">
        <is>
          <t>t-SM00270-s02</t>
        </is>
      </c>
    </row>
    <row r="39" ht="18" customHeight="1" s="2">
      <c r="A39" s="24" t="inlineStr">
        <is>
          <t>合材管理・JV工場</t>
        </is>
      </c>
      <c r="J39" s="24" t="n"/>
      <c r="K39" s="24" t="n"/>
      <c r="L39" s="24" t="n"/>
      <c r="M39" s="24" t="n"/>
      <c r="N39" s="24" t="inlineStr">
        <is>
          <t>Gr内売上伝票照会・取消&lt;取消購入直納&gt;</t>
        </is>
      </c>
      <c r="O39" s="24" t="inlineStr">
        <is>
          <t>各工場の総務担当者が、Gr内売上単価が変更された月跨ぎや連携済みの当月売上に対する取消伝票を登録する際、売上作成時点の単価を適用して取消伝票の登録を行うための機能である。</t>
        </is>
      </c>
      <c r="P39" s="24" t="inlineStr">
        <is>
          <t>Gr内売上伝票照会・取消取消購入直納画面</t>
        </is>
      </c>
      <c r="Q39" s="20" t="inlineStr">
        <is>
          <t>画面表示方法：【合材管理】→【その他売上/購入直納/代理出荷/仕入まとめ】→【Gr内売上伝票照会・取消】→【取消購入直納】</t>
        </is>
      </c>
      <c r="R39" s="24" t="n"/>
      <c r="S39" s="24" t="n"/>
      <c r="T39" s="24" t="inlineStr">
        <is>
          <t>i-SM00270-03</t>
        </is>
      </c>
      <c r="U39" s="24" t="n"/>
      <c r="V39" s="24" t="n"/>
      <c r="W39" s="24" t="n"/>
      <c r="X39" s="24" t="n"/>
      <c r="Y39" s="24" t="n"/>
      <c r="Z39" s="24" t="n"/>
      <c r="AA39" s="24" t="n"/>
      <c r="AB39" s="24" t="n"/>
      <c r="AC39" s="24" t="n"/>
      <c r="AD39" s="24" t="n"/>
      <c r="AE39" s="24" t="n"/>
      <c r="AF39" s="24" t="n"/>
      <c r="AG39" s="24" t="n"/>
      <c r="AH39" s="24" t="n"/>
      <c r="AI39" s="24" t="n"/>
      <c r="AJ39" s="24" t="inlineStr">
        <is>
          <t>■ボタン一覧</t>
        </is>
      </c>
      <c r="AK39" s="20" t="inlineStr">
        <is>
          <t>t-SM00270-03</t>
        </is>
      </c>
      <c r="AL39" s="24" t="inlineStr">
        <is>
          <t>(メモ欄)</t>
        </is>
      </c>
      <c r="AM39" s="24" t="inlineStr">
        <is>
          <t>Gr内売上伝票照会・取消&lt;取消購入直納&gt;(項目一覧)</t>
        </is>
      </c>
      <c r="AN39" s="24" t="inlineStr">
        <is>
          <t>t-SM00270-s03</t>
        </is>
      </c>
    </row>
    <row r="40" ht="18" customHeight="1" s="2">
      <c r="A40" s="24" t="inlineStr">
        <is>
          <t>合材管理・JV工場</t>
        </is>
      </c>
      <c r="J40" s="24" t="n"/>
      <c r="K40" s="24" t="n"/>
      <c r="L40" s="24" t="n"/>
      <c r="M40" s="24" t="n"/>
      <c r="N40" s="24" t="inlineStr">
        <is>
          <t>Gr内売上伝票照会・取消&lt;照会･削除その他売上&gt;</t>
        </is>
      </c>
      <c r="O40" s="24" t="inlineStr">
        <is>
          <t>各工場の総務担当者が、Gr内売上単価が変更された月跨ぎや連携済みの当月売上に対する取消伝票を登録する際、売上作成時点の単価を適用して取消伝票の登録を行うための機能である。</t>
        </is>
      </c>
      <c r="P40" s="24" t="inlineStr">
        <is>
          <t>Gr内売上伝票照会・取消照会･削除その他売上画面</t>
        </is>
      </c>
      <c r="Q40" s="20" t="inlineStr">
        <is>
          <t>画面表示方法：【合材管理】→【その他売上/購入直納/代理出荷/仕入まとめ】→【Gr内売上伝票照会・取消】→【照会･削除その他売上】</t>
        </is>
      </c>
      <c r="R40" s="24" t="n"/>
      <c r="S40" s="24" t="n"/>
      <c r="T40" s="24" t="inlineStr">
        <is>
          <t>i-SM00270-04</t>
        </is>
      </c>
      <c r="U40" s="24" t="inlineStr">
        <is>
          <t>i-SM00270-04-02</t>
        </is>
      </c>
      <c r="V40" s="24" t="n"/>
      <c r="W40" s="24" t="n"/>
      <c r="X40" s="24" t="n"/>
      <c r="Y40" s="24" t="n"/>
      <c r="Z40" s="24" t="n"/>
      <c r="AA40" s="24" t="n"/>
      <c r="AB40" s="24" t="n"/>
      <c r="AC40" s="24" t="n"/>
      <c r="AD40" s="24" t="n"/>
      <c r="AE40" s="24" t="n"/>
      <c r="AF40" s="24" t="n"/>
      <c r="AG40" s="24" t="n"/>
      <c r="AH40" s="24" t="n"/>
      <c r="AI40" s="24" t="n"/>
      <c r="AJ40" s="24" t="inlineStr">
        <is>
          <t>■ボタン一覧</t>
        </is>
      </c>
      <c r="AK40" s="20" t="inlineStr">
        <is>
          <t>t-SM00270-04</t>
        </is>
      </c>
      <c r="AL40" s="24" t="inlineStr">
        <is>
          <t>(メモ欄)</t>
        </is>
      </c>
      <c r="AM40" s="24" t="inlineStr">
        <is>
          <t>Gr内売上伝票照会・取消&lt;照会･削除その他売上&gt;(項目一覧)</t>
        </is>
      </c>
      <c r="AN40" s="24" t="inlineStr">
        <is>
          <t>t-SM00270-s04</t>
        </is>
      </c>
    </row>
    <row r="41" ht="18" customHeight="1" s="2">
      <c r="A41" s="24" t="inlineStr">
        <is>
          <t>合材管理・JV工場</t>
        </is>
      </c>
      <c r="J41" s="24" t="n"/>
      <c r="K41" s="24" t="n"/>
      <c r="L41" s="24" t="n"/>
      <c r="M41" s="24" t="n"/>
      <c r="N41" s="24" t="inlineStr">
        <is>
          <t>Gr内売上伝票照会・取消&lt;照会･削除購入直納&gt;</t>
        </is>
      </c>
      <c r="O41" s="24" t="inlineStr">
        <is>
          <t>各工場の総務担当者が、Gr内売上単価が変更された月跨ぎや連携済みの当月売上に対する取消伝票を登録する際、売上作成時点の単価を適用して取消伝票の登録を行うための機能である。</t>
        </is>
      </c>
      <c r="P41" s="24" t="inlineStr">
        <is>
          <t>Gr内売上伝票照会・取消照会･削除購入直納画面</t>
        </is>
      </c>
      <c r="Q41" s="20" t="inlineStr">
        <is>
          <t>画面表示方法：【合材管理】→【その他売上/購入直納/代理出荷/仕入まとめ】→【Gr内売上伝票照会・取消】→【照会･削除購入直納】</t>
        </is>
      </c>
      <c r="R41" s="24" t="n"/>
      <c r="S41" s="24" t="n"/>
      <c r="T41" s="24" t="inlineStr">
        <is>
          <t>i-SM00270-05</t>
        </is>
      </c>
      <c r="U41" s="24" t="inlineStr">
        <is>
          <t>i-SM00270-05-2</t>
        </is>
      </c>
      <c r="V41" s="24" t="inlineStr">
        <is>
          <t>i-SM00270-05-02</t>
        </is>
      </c>
      <c r="W41" s="24" t="inlineStr">
        <is>
          <t>i-SM00270-05-02-2</t>
        </is>
      </c>
      <c r="X41" s="24" t="n"/>
      <c r="Y41" s="24" t="n"/>
      <c r="Z41" s="24" t="n"/>
      <c r="AA41" s="24" t="n"/>
      <c r="AB41" s="24" t="n"/>
      <c r="AC41" s="24" t="n"/>
      <c r="AD41" s="24" t="n"/>
      <c r="AE41" s="24" t="n"/>
      <c r="AF41" s="24" t="n"/>
      <c r="AG41" s="24" t="n"/>
      <c r="AH41" s="24" t="n"/>
      <c r="AI41" s="24" t="n"/>
      <c r="AJ41" s="24" t="inlineStr">
        <is>
          <t>■ボタン一覧</t>
        </is>
      </c>
      <c r="AK41" s="20" t="inlineStr">
        <is>
          <t>t-SM00270-05</t>
        </is>
      </c>
      <c r="AL41" s="24" t="inlineStr">
        <is>
          <t>(メモ欄)</t>
        </is>
      </c>
      <c r="AM41" s="24" t="inlineStr">
        <is>
          <t>Gr内売上伝票照会・取消&lt;照会･削除購入直納&gt;(項目一覧)</t>
        </is>
      </c>
      <c r="AN41" s="24" t="inlineStr">
        <is>
          <t>t-SM00270-s05</t>
        </is>
      </c>
    </row>
    <row r="42" ht="18" customHeight="1" s="2">
      <c r="A42" s="24" t="inlineStr">
        <is>
          <t>合材管理・JV工場</t>
        </is>
      </c>
      <c r="J42" s="24" t="n"/>
      <c r="K42" s="24" t="n"/>
      <c r="L42" s="24" t="n"/>
      <c r="M42" s="24" t="n"/>
      <c r="N42" s="24" t="inlineStr">
        <is>
          <t>売上変更・取消一覧表出力</t>
        </is>
      </c>
      <c r="O42" s="24" t="inlineStr">
        <is>
          <t>各合材工場の工場長または総務担当者が、月次の受払申請のタイミングで、1か月の売上の変更履歴、取消履歴を一覧表で確認するために、売上変更・取消一覧表を出力する機能である。出力した売上変更・取消一覧表は受払申請時にまとめて工場長に申請・確認・承認を行う</t>
        </is>
      </c>
      <c r="P42" s="24" t="inlineStr">
        <is>
          <t>売上変更・取消一覧表出力画面</t>
        </is>
      </c>
      <c r="Q42" s="19" t="inlineStr">
        <is>
          <t>画面表示方法：【合材管理】→【その他売上/購入直納/代理出荷/仕入まとめ】→【売上変更・取消一覧表出力】</t>
        </is>
      </c>
      <c r="R42" s="24" t="n"/>
      <c r="S42" s="24" t="n"/>
      <c r="T42" s="24" t="inlineStr">
        <is>
          <t>i-SM00280-01</t>
        </is>
      </c>
      <c r="U42" s="24" t="n"/>
      <c r="V42" s="24" t="n"/>
      <c r="W42" s="24" t="n"/>
      <c r="X42" s="24" t="n"/>
      <c r="Y42" s="24" t="n"/>
      <c r="Z42" s="24" t="n"/>
      <c r="AA42" s="24" t="n"/>
      <c r="AB42" s="24" t="n"/>
      <c r="AC42" s="24" t="n"/>
      <c r="AD42" s="24" t="n"/>
      <c r="AE42" s="24" t="n"/>
      <c r="AF42" s="24" t="n"/>
      <c r="AG42" s="24" t="n"/>
      <c r="AH42" s="24" t="n"/>
      <c r="AI42" s="24" t="n"/>
      <c r="AJ42" s="24" t="inlineStr">
        <is>
          <t>■ボタン一覧</t>
        </is>
      </c>
      <c r="AK42" s="20" t="inlineStr">
        <is>
          <t>t-SM00280-01</t>
        </is>
      </c>
      <c r="AL42" s="24" t="inlineStr">
        <is>
          <t>(メモ欄)</t>
        </is>
      </c>
      <c r="AM42" s="24" t="inlineStr">
        <is>
          <t>売上変更・取消一覧表出力(項目一覧)</t>
        </is>
      </c>
      <c r="AN42" s="24" t="inlineStr">
        <is>
          <t>t-SM00280-s01</t>
        </is>
      </c>
    </row>
    <row r="43" ht="18" customHeight="1" s="2">
      <c r="A43" s="24" t="inlineStr">
        <is>
          <t>合材管理・JV工場</t>
        </is>
      </c>
      <c r="J43" s="24" t="n"/>
      <c r="K43" s="24" t="n"/>
      <c r="L43" s="24" t="n"/>
      <c r="M43" s="24" t="n"/>
      <c r="N43" s="24" t="inlineStr">
        <is>
          <t>売上月次集計表出力</t>
        </is>
      </c>
      <c r="O43" s="24" t="inlineStr">
        <is>
          <t>工場長または総務担当者が、月次にて各請求先への売上状況を帳票出力し、未請求が滞りなく請求できているかを確認するための機能である。出力した売上月次集計表は受払申請時にまとめて工場長に申請・確認・承認を行う。</t>
        </is>
      </c>
      <c r="P43" s="24" t="inlineStr">
        <is>
          <t>売上月次集計表出力画面</t>
        </is>
      </c>
      <c r="Q43" s="19" t="inlineStr">
        <is>
          <t>画面表示方法：【合材管理】→【工場管理帳票】→【売上月次集計表出力】</t>
        </is>
      </c>
      <c r="R43" s="24" t="n"/>
      <c r="S43" s="24" t="n"/>
      <c r="T43" s="24" t="inlineStr">
        <is>
          <t>i-SM00300-01</t>
        </is>
      </c>
      <c r="U43" s="24" t="n"/>
      <c r="V43" s="24" t="n"/>
      <c r="W43" s="24" t="n"/>
      <c r="X43" s="24" t="n"/>
      <c r="Y43" s="24" t="n"/>
      <c r="Z43" s="24" t="n"/>
      <c r="AA43" s="24" t="n"/>
      <c r="AB43" s="24" t="n"/>
      <c r="AC43" s="24" t="n"/>
      <c r="AD43" s="24" t="n"/>
      <c r="AE43" s="24" t="n"/>
      <c r="AF43" s="24" t="n"/>
      <c r="AG43" s="24" t="n"/>
      <c r="AH43" s="24" t="n"/>
      <c r="AI43" s="24" t="n"/>
      <c r="AJ43" s="24" t="inlineStr">
        <is>
          <t>■ボタン一覧</t>
        </is>
      </c>
      <c r="AK43" s="20" t="inlineStr">
        <is>
          <t>t-SM00300-01</t>
        </is>
      </c>
      <c r="AL43" s="24" t="inlineStr">
        <is>
          <t>(メモ欄)</t>
        </is>
      </c>
      <c r="AM43" s="24" t="inlineStr">
        <is>
          <t>売上月次集計表出力(項目一覧)</t>
        </is>
      </c>
      <c r="AN43" s="24" t="inlineStr">
        <is>
          <t>t-SM00300-s01</t>
        </is>
      </c>
    </row>
    <row r="44" ht="18" customHeight="1" s="2">
      <c r="A44" s="24" t="inlineStr">
        <is>
          <t>合材管理・JV工場</t>
        </is>
      </c>
      <c r="J44" s="24" t="n"/>
      <c r="K44" s="24" t="n"/>
      <c r="L44" s="24" t="n"/>
      <c r="M44" s="24" t="n"/>
      <c r="N44" s="24" t="inlineStr">
        <is>
          <t>請求チェックリスト出力</t>
        </is>
      </c>
      <c r="O44" s="24" t="inlineStr">
        <is>
          <t>営業担当者が、NIPPO Gr外や新基幹システムを利用しないGr工事会社など請求書発行対象の請求先の請求内容を確認するために請求チェックリストを出力する機能である。</t>
        </is>
      </c>
      <c r="P44" s="24" t="inlineStr">
        <is>
          <t>請求チェックリスト出力画面</t>
        </is>
      </c>
      <c r="Q44" s="19" t="inlineStr">
        <is>
          <t>画面表示方法：【合材管理】→【請求書発行/ポイント】→【請求チェックリスト出力】</t>
        </is>
      </c>
      <c r="R44" s="24" t="n"/>
      <c r="S44" s="24" t="n"/>
      <c r="T44" s="24" t="inlineStr">
        <is>
          <t>i-SM00330-01</t>
        </is>
      </c>
      <c r="U44" s="24" t="n"/>
      <c r="V44" s="24" t="n"/>
      <c r="W44" s="24" t="n"/>
      <c r="X44" s="24" t="n"/>
      <c r="Y44" s="24" t="n"/>
      <c r="Z44" s="24" t="n"/>
      <c r="AA44" s="24" t="n"/>
      <c r="AB44" s="24" t="n"/>
      <c r="AC44" s="24" t="n"/>
      <c r="AD44" s="24" t="n"/>
      <c r="AE44" s="24" t="n"/>
      <c r="AF44" s="24" t="n"/>
      <c r="AG44" s="24" t="n"/>
      <c r="AH44" s="24" t="n"/>
      <c r="AI44" s="24" t="n"/>
      <c r="AJ44" s="24" t="inlineStr">
        <is>
          <t>■ボタン一覧</t>
        </is>
      </c>
      <c r="AK44" s="20" t="inlineStr">
        <is>
          <t>t-SM00330-01</t>
        </is>
      </c>
      <c r="AL44" s="24" t="inlineStr">
        <is>
          <t>(メモ欄)</t>
        </is>
      </c>
      <c r="AM44" s="24" t="inlineStr">
        <is>
          <t>請求チェックリスト出力(項目一覧)</t>
        </is>
      </c>
      <c r="AN44" s="24" t="inlineStr">
        <is>
          <t>t-SM00330-s01</t>
        </is>
      </c>
    </row>
    <row r="45" ht="18" customHeight="1" s="2">
      <c r="A45" s="24" t="inlineStr">
        <is>
          <t>合材管理・JV工場</t>
        </is>
      </c>
      <c r="J45" s="24" t="n"/>
      <c r="K45" s="24" t="n"/>
      <c r="L45" s="24" t="n"/>
      <c r="M45" s="24" t="n"/>
      <c r="N45" s="17" t="inlineStr">
        <is>
          <t>請求確定申請</t>
        </is>
      </c>
      <c r="O45" s="24" t="inlineStr">
        <is>
          <t>営業担当者が、NIPPO Gr外や新基幹システムを利用しないGr工事会社など請求書発行対象の請求先との取引に対する請求内容確定の申請を行う。申請時、承認用の添付資料として請求一覧表を作成する。請求一覧表の照会は、ワークフロー機能から連携する。承認を得た場合、後続業務である請求書発行を行う。</t>
        </is>
      </c>
      <c r="P45" s="24" t="inlineStr">
        <is>
          <t>請求確定申請画面</t>
        </is>
      </c>
      <c r="Q45" s="19" t="inlineStr">
        <is>
          <t>画面表示方法：【合材管理】→【請求書発行/ポイント】→【請求確定申請】</t>
        </is>
      </c>
      <c r="R45" s="24" t="n"/>
      <c r="S45" s="24" t="n"/>
      <c r="T45" s="20" t="inlineStr">
        <is>
          <t>i-SM00350-01</t>
        </is>
      </c>
      <c r="U45" s="20" t="n"/>
      <c r="V45" s="20" t="n"/>
      <c r="W45" s="20" t="n"/>
      <c r="X45" s="20" t="n"/>
      <c r="Y45" s="20" t="n"/>
      <c r="Z45" s="20" t="n"/>
      <c r="AA45" s="20" t="n"/>
      <c r="AB45" s="20" t="n"/>
      <c r="AC45" s="20" t="n"/>
      <c r="AD45" s="20" t="n"/>
      <c r="AE45" s="20" t="n"/>
      <c r="AF45" s="20" t="n"/>
      <c r="AG45" s="20" t="n"/>
      <c r="AH45" s="20" t="n"/>
      <c r="AI45" s="24" t="n"/>
      <c r="AJ45" s="24" t="inlineStr">
        <is>
          <t>■ボタン一覧</t>
        </is>
      </c>
      <c r="AK45" s="20" t="inlineStr">
        <is>
          <t>t-SM00350-01</t>
        </is>
      </c>
      <c r="AL45" s="24" t="inlineStr">
        <is>
          <t>(メモ欄)</t>
        </is>
      </c>
      <c r="AM45" s="24" t="inlineStr">
        <is>
          <t>請求確定申請(項目一覧)</t>
        </is>
      </c>
      <c r="AN45" s="20" t="inlineStr">
        <is>
          <t>t-SM00350-s01</t>
        </is>
      </c>
    </row>
    <row r="46" ht="18" customHeight="1" s="2">
      <c r="A46" s="24" t="inlineStr">
        <is>
          <t>合材管理・JV工場</t>
        </is>
      </c>
      <c r="J46" s="24" t="n"/>
      <c r="K46" s="24" t="n"/>
      <c r="L46" s="24" t="n"/>
      <c r="M46" s="24" t="n"/>
      <c r="N46" s="17" t="inlineStr">
        <is>
          <t>請求書発行</t>
        </is>
      </c>
      <c r="O46" s="24" t="inlineStr">
        <is>
          <t>営業担当者が承認済請求情報を元に、標準レイアウトの請求書、請求書控を出力する機能である。</t>
        </is>
      </c>
      <c r="P46" s="24" t="inlineStr">
        <is>
          <t>請求書発行画面</t>
        </is>
      </c>
      <c r="Q46" s="19" t="inlineStr">
        <is>
          <t>画面表示方法：【合材管理】→【請求書発行/ポイント】→【請求書発行】</t>
        </is>
      </c>
      <c r="R46" s="24" t="n"/>
      <c r="S46" s="24" t="n"/>
      <c r="T46" s="20" t="inlineStr">
        <is>
          <t>i-SM00380-01</t>
        </is>
      </c>
      <c r="U46" s="20" t="n"/>
      <c r="V46" s="20" t="n"/>
      <c r="W46" s="20" t="n"/>
      <c r="X46" s="20" t="n"/>
      <c r="Y46" s="20" t="n"/>
      <c r="Z46" s="20" t="n"/>
      <c r="AA46" s="20" t="n"/>
      <c r="AB46" s="20" t="n"/>
      <c r="AC46" s="20" t="n"/>
      <c r="AD46" s="20" t="n"/>
      <c r="AE46" s="20" t="n"/>
      <c r="AF46" s="20" t="n"/>
      <c r="AG46" s="20" t="n"/>
      <c r="AH46" s="20" t="n"/>
      <c r="AI46" s="24" t="n"/>
      <c r="AJ46" s="24" t="inlineStr">
        <is>
          <t>■ボタン一覧</t>
        </is>
      </c>
      <c r="AK46" s="20" t="inlineStr">
        <is>
          <t>t-SM00380-01</t>
        </is>
      </c>
      <c r="AL46" s="24" t="inlineStr">
        <is>
          <t>(メモ欄)</t>
        </is>
      </c>
      <c r="AM46" s="24" t="inlineStr">
        <is>
          <t>請求書発行(項目一覧)</t>
        </is>
      </c>
      <c r="AN46" s="20" t="inlineStr">
        <is>
          <t>t-SM00380-s01</t>
        </is>
      </c>
    </row>
    <row r="47" ht="18" customHeight="1" s="2">
      <c r="A47" s="24" t="inlineStr">
        <is>
          <t>合材管理・JV工場</t>
        </is>
      </c>
      <c r="J47" s="24" t="n"/>
      <c r="K47" s="24" t="n"/>
      <c r="L47" s="24" t="n"/>
      <c r="M47" s="24" t="n"/>
      <c r="N47" s="24" t="inlineStr">
        <is>
          <t>テスト請求書申請&lt;一覧&gt;</t>
        </is>
      </c>
      <c r="O47"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P47" s="24" t="inlineStr">
        <is>
          <t>テスト請求書申請一覧画面</t>
        </is>
      </c>
      <c r="Q47" s="19" t="inlineStr">
        <is>
          <t>画面表示方法：【合材管理】→【請求書発行/ポイント】→【テスト請求書申請】</t>
        </is>
      </c>
      <c r="R47" s="24" t="n"/>
      <c r="S47" s="24" t="n"/>
      <c r="T47" s="24" t="inlineStr">
        <is>
          <t>i-SM00410-01</t>
        </is>
      </c>
      <c r="U47" s="24" t="n"/>
      <c r="V47" s="24" t="n"/>
      <c r="W47" s="24" t="n"/>
      <c r="X47" s="24" t="n"/>
      <c r="Y47" s="24" t="n"/>
      <c r="Z47" s="24" t="n"/>
      <c r="AA47" s="24" t="n"/>
      <c r="AB47" s="24" t="n"/>
      <c r="AC47" s="24" t="n"/>
      <c r="AD47" s="24" t="n"/>
      <c r="AE47" s="24" t="n"/>
      <c r="AF47" s="24" t="n"/>
      <c r="AG47" s="24" t="n"/>
      <c r="AH47" s="24" t="n"/>
      <c r="AI47" s="24" t="n"/>
      <c r="AJ47" s="24" t="inlineStr">
        <is>
          <t>■ボタン一覧</t>
        </is>
      </c>
      <c r="AK47" s="20" t="inlineStr">
        <is>
          <t>t-SM00410-01</t>
        </is>
      </c>
      <c r="AL47" s="24" t="inlineStr">
        <is>
          <t>(メモ欄)</t>
        </is>
      </c>
      <c r="AM47" s="24" t="inlineStr">
        <is>
          <t>テスト請求書申請&lt;一覧&gt;(項目一覧)</t>
        </is>
      </c>
      <c r="AN47" s="24" t="inlineStr">
        <is>
          <t>t-SM00410-s01</t>
        </is>
      </c>
    </row>
    <row r="48" ht="72" customHeight="1" s="2">
      <c r="A48" s="24" t="inlineStr">
        <is>
          <t>合材管理・JV工場</t>
        </is>
      </c>
      <c r="J48" s="24" t="n"/>
      <c r="K48" s="24" t="n"/>
      <c r="L48" s="24" t="n"/>
      <c r="M48" s="24" t="n"/>
      <c r="N48" s="24" t="inlineStr">
        <is>
          <t>テスト請求書申請&lt;登録･修正&gt;</t>
        </is>
      </c>
      <c r="O48"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P48" s="24" t="inlineStr">
        <is>
          <t>テスト請求書申請登録･修正画面</t>
        </is>
      </c>
      <c r="Q48" s="21" t="inlineStr">
        <is>
          <t>画面表示方法&lt;登録&gt;：
【合材管理】→【請求書発行/ポイント】→【テスト請求書申請】
画面表示方法&lt;修正&gt;：
【合材管理】→【請求書発行/ポイント】→【テスト請求書申請】</t>
        </is>
      </c>
      <c r="R48" s="24" t="n"/>
      <c r="S48" s="24" t="n"/>
      <c r="T48" s="24" t="inlineStr">
        <is>
          <t>i-SM00410-02</t>
        </is>
      </c>
      <c r="U48" s="24" t="inlineStr">
        <is>
          <t>i-SM00410-02-2</t>
        </is>
      </c>
      <c r="V48" s="24" t="n"/>
      <c r="W48" s="24" t="n"/>
      <c r="X48" s="24" t="n"/>
      <c r="Y48" s="24" t="n"/>
      <c r="Z48" s="24" t="n"/>
      <c r="AA48" s="24" t="n"/>
      <c r="AB48" s="24" t="n"/>
      <c r="AC48" s="24" t="n"/>
      <c r="AD48" s="24" t="n"/>
      <c r="AE48" s="24" t="n"/>
      <c r="AF48" s="24" t="n"/>
      <c r="AG48" s="24" t="n"/>
      <c r="AH48" s="24" t="n"/>
      <c r="AI48" s="24" t="n"/>
      <c r="AJ48" s="24" t="inlineStr">
        <is>
          <t>■ボタン一覧</t>
        </is>
      </c>
      <c r="AK48" s="20" t="inlineStr">
        <is>
          <t>t-SM00410-02</t>
        </is>
      </c>
      <c r="AL48" s="24" t="inlineStr">
        <is>
          <t>(メモ欄)</t>
        </is>
      </c>
      <c r="AM48" s="24" t="inlineStr">
        <is>
          <t>テスト請求書申請&lt;登録･修正&gt;(項目一覧)</t>
        </is>
      </c>
      <c r="AN48" s="24" t="inlineStr">
        <is>
          <t>t-SM00410-s02</t>
        </is>
      </c>
    </row>
    <row r="49" ht="72" customHeight="1" s="2">
      <c r="A49" s="24" t="inlineStr">
        <is>
          <t>合材管理・JV工場</t>
        </is>
      </c>
      <c r="J49" s="24" t="n"/>
      <c r="K49" s="24" t="n"/>
      <c r="L49" s="24" t="n"/>
      <c r="M49" s="24" t="n"/>
      <c r="N49" s="24" t="inlineStr">
        <is>
          <t>テスト請求書申請&lt;照会･削除&gt;</t>
        </is>
      </c>
      <c r="O49"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P49" s="24" t="inlineStr">
        <is>
          <t>テスト請求書申請照会･削除画面</t>
        </is>
      </c>
      <c r="Q49" s="21" t="inlineStr">
        <is>
          <t>画面表示方法&lt;照会&gt;：
【合材管理】→【請求書発行/ポイント】→【テスト請求書申請】
画面表示方法&lt;削除&gt;：
【合材管理】→【請求書発行/ポイント】→【テスト請求書申請】</t>
        </is>
      </c>
      <c r="R49" s="24" t="n"/>
      <c r="S49" s="24" t="n"/>
      <c r="T49" s="24" t="inlineStr">
        <is>
          <t>i-SM00410-03</t>
        </is>
      </c>
      <c r="U49" s="24" t="n"/>
      <c r="V49" s="24" t="n"/>
      <c r="W49" s="24" t="n"/>
      <c r="X49" s="24" t="n"/>
      <c r="Y49" s="24" t="n"/>
      <c r="Z49" s="24" t="n"/>
      <c r="AA49" s="24" t="n"/>
      <c r="AB49" s="24" t="n"/>
      <c r="AC49" s="24" t="n"/>
      <c r="AD49" s="24" t="n"/>
      <c r="AE49" s="24" t="n"/>
      <c r="AF49" s="24" t="n"/>
      <c r="AG49" s="24" t="n"/>
      <c r="AH49" s="24" t="n"/>
      <c r="AI49" s="24" t="n"/>
      <c r="AJ49" s="24" t="inlineStr">
        <is>
          <t>■ボタン一覧</t>
        </is>
      </c>
      <c r="AK49" s="20" t="inlineStr">
        <is>
          <t>t-SM00410-03</t>
        </is>
      </c>
      <c r="AL49" s="24" t="inlineStr">
        <is>
          <t>(メモ欄)</t>
        </is>
      </c>
      <c r="AM49" s="24" t="inlineStr">
        <is>
          <t>テスト請求書申請&lt;照会･削除&gt;(項目一覧)</t>
        </is>
      </c>
      <c r="AN49" s="24" t="inlineStr">
        <is>
          <t>t-SM00410-s03</t>
        </is>
      </c>
    </row>
    <row r="50" ht="18" customHeight="1" s="2">
      <c r="A50" s="24" t="inlineStr">
        <is>
          <t>合材管理・JV工場</t>
        </is>
      </c>
      <c r="J50" s="24" t="n"/>
      <c r="K50" s="24" t="n"/>
      <c r="L50" s="24" t="n"/>
      <c r="M50" s="24" t="n"/>
      <c r="N50" s="24" t="inlineStr">
        <is>
          <t>テスト請求書申請&lt;取消申請&gt;</t>
        </is>
      </c>
      <c r="O50"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P50" s="24" t="inlineStr">
        <is>
          <t>テスト請求書申請取消申請画面</t>
        </is>
      </c>
      <c r="Q50" s="1" t="inlineStr">
        <is>
          <t>画面表示方法：【合材管理】→【請求書発行/ポイント】→【テスト請求書申請】→【取消申請】</t>
        </is>
      </c>
      <c r="R50" s="24" t="n"/>
      <c r="S50" s="24" t="n"/>
      <c r="T50" s="24" t="inlineStr">
        <is>
          <t>i-SM00410-04</t>
        </is>
      </c>
      <c r="U50" s="24" t="n"/>
      <c r="V50" s="24" t="n"/>
      <c r="W50" s="24" t="n"/>
      <c r="X50" s="24" t="n"/>
      <c r="Y50" s="24" t="n"/>
      <c r="Z50" s="24" t="n"/>
      <c r="AA50" s="24" t="n"/>
      <c r="AB50" s="24" t="n"/>
      <c r="AC50" s="24" t="n"/>
      <c r="AD50" s="24" t="n"/>
      <c r="AE50" s="24" t="n"/>
      <c r="AF50" s="24" t="n"/>
      <c r="AG50" s="24" t="n"/>
      <c r="AH50" s="24" t="n"/>
      <c r="AI50" s="24" t="n"/>
      <c r="AJ50" s="24" t="inlineStr">
        <is>
          <t>■ボタン一覧</t>
        </is>
      </c>
      <c r="AK50" s="20" t="inlineStr">
        <is>
          <t>t-SM00410-04</t>
        </is>
      </c>
      <c r="AL50" s="24" t="inlineStr">
        <is>
          <t>(メモ欄)</t>
        </is>
      </c>
      <c r="AM50" s="24" t="inlineStr">
        <is>
          <t>テスト請求書申請&lt;取消申請&gt;(項目一覧)</t>
        </is>
      </c>
      <c r="AN50" s="24" t="inlineStr">
        <is>
          <t>t-SM00410-s04</t>
        </is>
      </c>
    </row>
    <row r="51" ht="18" customHeight="1" s="2">
      <c r="A51" s="24" t="inlineStr">
        <is>
          <t>合材管理・JV工場</t>
        </is>
      </c>
      <c r="J51" s="24" t="n"/>
      <c r="K51" s="24" t="n"/>
      <c r="L51" s="24" t="n"/>
      <c r="M51" s="24" t="n"/>
      <c r="N51" s="24" t="inlineStr">
        <is>
          <t>テスト請求書発行</t>
        </is>
      </c>
      <c r="O51" s="24" t="inlineStr">
        <is>
          <t>営業担当者が承認済のテスト請求情報を元に、テスト請求書、テスト請求書控を出力する機能である。テスト請求書は正式な請求書ではないため、テスト請求書の自動送信は行わずに出力のみ行う。</t>
        </is>
      </c>
      <c r="P51" s="24" t="inlineStr">
        <is>
          <t>テスト請求書発行画面</t>
        </is>
      </c>
      <c r="Q51" s="19" t="inlineStr">
        <is>
          <t>画面表示方法：【合材管理】→【請求書発行/ポイント】→【テスト請求書発行】</t>
        </is>
      </c>
      <c r="R51" s="24" t="n"/>
      <c r="S51" s="24" t="n"/>
      <c r="T51" s="24" t="inlineStr">
        <is>
          <t>i-SM00430-01</t>
        </is>
      </c>
      <c r="U51" s="24" t="n"/>
      <c r="V51" s="24" t="n"/>
      <c r="W51" s="24" t="n"/>
      <c r="X51" s="24" t="n"/>
      <c r="Y51" s="24" t="n"/>
      <c r="Z51" s="24" t="n"/>
      <c r="AA51" s="24" t="n"/>
      <c r="AB51" s="24" t="n"/>
      <c r="AC51" s="24" t="n"/>
      <c r="AD51" s="24" t="n"/>
      <c r="AE51" s="24" t="n"/>
      <c r="AF51" s="24" t="n"/>
      <c r="AG51" s="24" t="n"/>
      <c r="AH51" s="24" t="n"/>
      <c r="AI51" s="24" t="n"/>
      <c r="AJ51" s="24" t="inlineStr">
        <is>
          <t>■ボタン一覧</t>
        </is>
      </c>
      <c r="AK51" s="20" t="inlineStr">
        <is>
          <t>t-SM00430-01</t>
        </is>
      </c>
      <c r="AL51" s="24" t="inlineStr">
        <is>
          <t>(メモ欄)</t>
        </is>
      </c>
      <c r="AM51" s="24" t="inlineStr">
        <is>
          <t>テスト請求書発行(項目一覧)</t>
        </is>
      </c>
      <c r="AN51" s="24" t="inlineStr">
        <is>
          <t>t-SM00430-s01</t>
        </is>
      </c>
    </row>
    <row r="52" ht="18" customHeight="1" s="2">
      <c r="A52" s="24" t="inlineStr">
        <is>
          <t>合材管理・JV工場</t>
        </is>
      </c>
      <c r="J52" s="24" t="n"/>
      <c r="K52" s="24" t="n"/>
      <c r="L52" s="24" t="n"/>
      <c r="M52" s="24" t="n"/>
      <c r="N52" s="24" t="inlineStr">
        <is>
          <t>請求金額変更入力&lt;一覧&gt;</t>
        </is>
      </c>
      <c r="O52"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P52" s="24" t="inlineStr">
        <is>
          <t>請求金額変更入力一覧画面</t>
        </is>
      </c>
      <c r="Q52" s="19" t="inlineStr">
        <is>
          <t>画面表示方法：【合材管理】→【請求書発行/ポイント】→【請求金額変更入力】</t>
        </is>
      </c>
      <c r="R52" s="24" t="n"/>
      <c r="S52" s="24" t="n"/>
      <c r="T52" s="24" t="inlineStr">
        <is>
          <t>i-SM00440-01</t>
        </is>
      </c>
      <c r="U52" s="24" t="n"/>
      <c r="V52" s="24" t="n"/>
      <c r="W52" s="24" t="n"/>
      <c r="X52" s="24" t="n"/>
      <c r="Y52" s="24" t="n"/>
      <c r="Z52" s="24" t="n"/>
      <c r="AA52" s="24" t="n"/>
      <c r="AB52" s="24" t="n"/>
      <c r="AC52" s="24" t="n"/>
      <c r="AD52" s="24" t="n"/>
      <c r="AE52" s="24" t="n"/>
      <c r="AF52" s="24" t="n"/>
      <c r="AG52" s="24" t="n"/>
      <c r="AH52" s="24" t="n"/>
      <c r="AI52" s="24" t="n"/>
      <c r="AJ52" s="24" t="inlineStr">
        <is>
          <t>■ボタン一覧</t>
        </is>
      </c>
      <c r="AK52" s="20" t="inlineStr">
        <is>
          <t>t-SM00440-01</t>
        </is>
      </c>
      <c r="AL52" s="24" t="inlineStr">
        <is>
          <t>(メモ欄)</t>
        </is>
      </c>
      <c r="AM52" s="24" t="inlineStr">
        <is>
          <t>請求金額変更入力&lt;一覧&gt;(項目一覧)</t>
        </is>
      </c>
      <c r="AN52" s="24" t="inlineStr">
        <is>
          <t>t-SM00440-s01</t>
        </is>
      </c>
    </row>
    <row r="53" ht="18" customHeight="1" s="2">
      <c r="A53" s="24" t="inlineStr">
        <is>
          <t>合材管理・JV工場</t>
        </is>
      </c>
      <c r="J53" s="24" t="n"/>
      <c r="K53" s="24" t="n"/>
      <c r="L53" s="24" t="n"/>
      <c r="M53" s="24" t="n"/>
      <c r="N53" s="24" t="inlineStr">
        <is>
          <t>請求金額変更入力&lt;変更登録&gt;</t>
        </is>
      </c>
      <c r="O53"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P53" s="24" t="inlineStr">
        <is>
          <t>請求金額変更入力変更登録画面</t>
        </is>
      </c>
      <c r="Q53" s="1" t="inlineStr">
        <is>
          <t>画面表示方法：【合材管理】→【請求書発行/ポイント】→【請求金額変更入力】→【変更登録】</t>
        </is>
      </c>
      <c r="R53" s="24" t="n"/>
      <c r="S53" s="24" t="n"/>
      <c r="T53" s="24" t="inlineStr">
        <is>
          <t>i-SM00440-02</t>
        </is>
      </c>
      <c r="U53" s="24" t="n"/>
      <c r="V53" s="24" t="n"/>
      <c r="W53" s="24" t="n"/>
      <c r="X53" s="24" t="n"/>
      <c r="Y53" s="24" t="n"/>
      <c r="Z53" s="24" t="n"/>
      <c r="AA53" s="24" t="n"/>
      <c r="AB53" s="24" t="n"/>
      <c r="AC53" s="24" t="n"/>
      <c r="AD53" s="24" t="n"/>
      <c r="AE53" s="24" t="n"/>
      <c r="AF53" s="24" t="n"/>
      <c r="AG53" s="24" t="n"/>
      <c r="AH53" s="24" t="n"/>
      <c r="AI53" s="24" t="n"/>
      <c r="AJ53" s="24" t="inlineStr">
        <is>
          <t>■ボタン一覧</t>
        </is>
      </c>
      <c r="AK53" s="20" t="inlineStr">
        <is>
          <t>t-SM00440-02</t>
        </is>
      </c>
      <c r="AL53" s="24" t="inlineStr">
        <is>
          <t>(メモ欄)</t>
        </is>
      </c>
      <c r="AM53" s="24" t="inlineStr">
        <is>
          <t>請求金額変更入力&lt;変更登録&gt;(項目一覧)</t>
        </is>
      </c>
      <c r="AN53" s="24" t="inlineStr">
        <is>
          <t>t-SM00440-s02</t>
        </is>
      </c>
    </row>
    <row r="54" ht="18" customHeight="1" s="2">
      <c r="A54" s="24" t="inlineStr">
        <is>
          <t>合材管理・JV工場</t>
        </is>
      </c>
      <c r="J54" s="24" t="n"/>
      <c r="K54" s="24" t="n"/>
      <c r="L54" s="24" t="n"/>
      <c r="M54" s="24" t="n"/>
      <c r="N54" s="24" t="inlineStr">
        <is>
          <t>請求金額変更入力&lt;変更取消登録&gt;</t>
        </is>
      </c>
      <c r="O54"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P54" s="24" t="inlineStr">
        <is>
          <t>請求金額変更入力変更取消登録画面</t>
        </is>
      </c>
      <c r="Q54" s="1" t="inlineStr">
        <is>
          <t>画面表示方法：【合材管理】→【請求書発行/ポイント】→【請求金額変更入力】→【変更取消登録】</t>
        </is>
      </c>
      <c r="R54" s="24" t="n"/>
      <c r="S54" s="24" t="n"/>
      <c r="T54" s="24" t="inlineStr">
        <is>
          <t>i-SM00440-03</t>
        </is>
      </c>
      <c r="U54" s="24" t="n"/>
      <c r="V54" s="24" t="n"/>
      <c r="W54" s="24" t="n"/>
      <c r="X54" s="24" t="n"/>
      <c r="Y54" s="24" t="n"/>
      <c r="Z54" s="24" t="n"/>
      <c r="AA54" s="24" t="n"/>
      <c r="AB54" s="24" t="n"/>
      <c r="AC54" s="24" t="n"/>
      <c r="AD54" s="24" t="n"/>
      <c r="AE54" s="24" t="n"/>
      <c r="AF54" s="24" t="n"/>
      <c r="AG54" s="24" t="n"/>
      <c r="AH54" s="24" t="n"/>
      <c r="AI54" s="24" t="n"/>
      <c r="AJ54" s="24" t="inlineStr">
        <is>
          <t>■ボタン一覧</t>
        </is>
      </c>
      <c r="AK54" s="20" t="inlineStr">
        <is>
          <t>t-SM00440-03</t>
        </is>
      </c>
      <c r="AL54" s="24" t="inlineStr">
        <is>
          <t>(メモ欄)</t>
        </is>
      </c>
      <c r="AM54" s="24" t="inlineStr">
        <is>
          <t>請求金額変更入力&lt;変更取消登録&gt;(項目一覧)</t>
        </is>
      </c>
      <c r="AN54" s="24" t="inlineStr">
        <is>
          <t>t-SM00440-s03</t>
        </is>
      </c>
    </row>
    <row r="55" ht="18" customHeight="1" s="2">
      <c r="A55" s="24" t="inlineStr">
        <is>
          <t>合材管理・JV工場</t>
        </is>
      </c>
      <c r="J55" s="24" t="n"/>
      <c r="K55" s="24" t="n"/>
      <c r="L55" s="24" t="n"/>
      <c r="M55" s="24" t="n"/>
      <c r="N55" s="24" t="inlineStr">
        <is>
          <t>請求金額変更入力&lt;照会&gt;</t>
        </is>
      </c>
      <c r="O55"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P55" s="24" t="inlineStr">
        <is>
          <t>請求金額変更入力照会画面</t>
        </is>
      </c>
      <c r="Q55" s="1" t="inlineStr">
        <is>
          <t>画面表示方法：【合材管理】→【請求書発行/ポイント】→【請求金額変更入力】→【照会】</t>
        </is>
      </c>
      <c r="R55" s="24" t="n"/>
      <c r="S55" s="24" t="n"/>
      <c r="T55" s="24" t="inlineStr">
        <is>
          <t>i-SM00440-04</t>
        </is>
      </c>
      <c r="U55" s="24" t="n"/>
      <c r="V55" s="24" t="n"/>
      <c r="W55" s="24" t="n"/>
      <c r="X55" s="24" t="n"/>
      <c r="Y55" s="24" t="n"/>
      <c r="Z55" s="24" t="n"/>
      <c r="AA55" s="24" t="n"/>
      <c r="AB55" s="24" t="n"/>
      <c r="AC55" s="24" t="n"/>
      <c r="AD55" s="24" t="n"/>
      <c r="AE55" s="24" t="n"/>
      <c r="AF55" s="24" t="n"/>
      <c r="AG55" s="24" t="n"/>
      <c r="AH55" s="24" t="n"/>
      <c r="AI55" s="24" t="n"/>
      <c r="AJ55" s="24" t="inlineStr">
        <is>
          <t>■ボタン一覧</t>
        </is>
      </c>
      <c r="AK55" s="20" t="inlineStr">
        <is>
          <t>t-SM00440-04</t>
        </is>
      </c>
      <c r="AL55" s="24" t="inlineStr">
        <is>
          <t>(メモ欄)</t>
        </is>
      </c>
      <c r="AM55" s="24" t="inlineStr">
        <is>
          <t>請求金額変更入力&lt;照会&gt;(項目一覧)</t>
        </is>
      </c>
      <c r="AN55" s="24" t="inlineStr">
        <is>
          <t>t-SM00440-s04</t>
        </is>
      </c>
    </row>
    <row r="56" ht="18" customHeight="1" s="2">
      <c r="A56" s="24" t="inlineStr">
        <is>
          <t>合材管理・JV工場</t>
        </is>
      </c>
      <c r="J56" s="24" t="n"/>
      <c r="K56" s="24" t="n"/>
      <c r="L56" s="24" t="n"/>
      <c r="M56" s="24" t="n"/>
      <c r="N56" s="24" t="inlineStr">
        <is>
          <t>請求書取消入力&lt;一覧&gt;</t>
        </is>
      </c>
      <c r="O56" s="24" t="inlineStr">
        <is>
          <t>各工場の営業担当者による、得意先からの問合せや請求先と納入先の間違い、値引等を反映していない等により、一度発行した請求書の取消を行う機能である。</t>
        </is>
      </c>
      <c r="P56" s="24" t="inlineStr">
        <is>
          <t>請求書取消入力一覧画面</t>
        </is>
      </c>
      <c r="Q56" s="19" t="inlineStr">
        <is>
          <t>画面表示方法：【合材管理】→【請求書発行/ポイント】→【請求書取消入力】</t>
        </is>
      </c>
      <c r="R56" s="24" t="n"/>
      <c r="S56" s="24" t="n"/>
      <c r="T56" s="24" t="inlineStr">
        <is>
          <t>i-SM00450-01</t>
        </is>
      </c>
      <c r="U56" s="24" t="inlineStr">
        <is>
          <t>i-SM00450-01-2</t>
        </is>
      </c>
      <c r="V56" s="24" t="n"/>
      <c r="W56" s="24" t="n"/>
      <c r="X56" s="24" t="n"/>
      <c r="Y56" s="24" t="n"/>
      <c r="Z56" s="24" t="n"/>
      <c r="AA56" s="24" t="n"/>
      <c r="AB56" s="24" t="n"/>
      <c r="AC56" s="24" t="n"/>
      <c r="AD56" s="24" t="n"/>
      <c r="AE56" s="24" t="n"/>
      <c r="AF56" s="24" t="n"/>
      <c r="AG56" s="24" t="n"/>
      <c r="AH56" s="24" t="n"/>
      <c r="AI56" s="24" t="n"/>
      <c r="AJ56" s="24" t="inlineStr">
        <is>
          <t>■ボタン一覧</t>
        </is>
      </c>
      <c r="AK56" s="20" t="inlineStr">
        <is>
          <t>t-SM00450-01</t>
        </is>
      </c>
      <c r="AL56" s="24" t="inlineStr">
        <is>
          <t>(メモ欄)</t>
        </is>
      </c>
      <c r="AM56" s="24" t="inlineStr">
        <is>
          <t>請求書取消入力&lt;一覧&gt;(項目一覧)</t>
        </is>
      </c>
      <c r="AN56" s="24" t="inlineStr">
        <is>
          <t>t-SM00450-s01</t>
        </is>
      </c>
    </row>
    <row r="57" ht="18" customHeight="1" s="2">
      <c r="A57" s="24" t="inlineStr">
        <is>
          <t>合材管理・JV工場</t>
        </is>
      </c>
      <c r="J57" s="24" t="n"/>
      <c r="K57" s="24" t="n"/>
      <c r="L57" s="24" t="n"/>
      <c r="M57" s="24" t="n"/>
      <c r="N57" s="24" t="inlineStr">
        <is>
          <t>請求書取消入力&lt;登録&gt;</t>
        </is>
      </c>
      <c r="O57" s="24" t="inlineStr">
        <is>
          <t>各工場の営業担当者による、得意先からの問合せや請求先と納入先の間違い、値引等を反映していない等により、一度発行した請求書の取消を行う機能である。</t>
        </is>
      </c>
      <c r="P57" s="24" t="inlineStr">
        <is>
          <t>請求書取消入力登録画面</t>
        </is>
      </c>
      <c r="Q57" s="1" t="inlineStr">
        <is>
          <t>画面表示方法：【合材管理】→【請求書発行/ポイント】→【請求書取消入力】→【検索(F2)】→【編集(##modify##)】</t>
        </is>
      </c>
      <c r="R57" s="24" t="n"/>
      <c r="S57" s="24" t="n"/>
      <c r="T57" s="24" t="inlineStr">
        <is>
          <t>i-SM00450-02</t>
        </is>
      </c>
      <c r="U57" s="24" t="n"/>
      <c r="V57" s="24" t="n"/>
      <c r="W57" s="24" t="n"/>
      <c r="X57" s="24" t="n"/>
      <c r="Y57" s="24" t="n"/>
      <c r="Z57" s="24" t="n"/>
      <c r="AA57" s="24" t="n"/>
      <c r="AB57" s="24" t="n"/>
      <c r="AC57" s="24" t="n"/>
      <c r="AD57" s="24" t="n"/>
      <c r="AE57" s="24" t="n"/>
      <c r="AF57" s="24" t="n"/>
      <c r="AG57" s="24" t="n"/>
      <c r="AH57" s="24" t="n"/>
      <c r="AI57" s="24" t="n"/>
      <c r="AJ57" s="24" t="inlineStr">
        <is>
          <t>■ボタン一覧</t>
        </is>
      </c>
      <c r="AK57" s="20" t="inlineStr">
        <is>
          <t>t-SM00450-02</t>
        </is>
      </c>
      <c r="AL57" s="24" t="inlineStr">
        <is>
          <t>(メモ欄)</t>
        </is>
      </c>
      <c r="AM57" s="24" t="inlineStr">
        <is>
          <t>請求書取消入力&lt;登録&gt;(項目一覧)</t>
        </is>
      </c>
      <c r="AN57" s="24" t="inlineStr">
        <is>
          <t>t-SM00450-s02</t>
        </is>
      </c>
    </row>
    <row r="58" ht="18" customHeight="1" s="2">
      <c r="A58" s="24" t="inlineStr">
        <is>
          <t>合材管理・JV工場</t>
        </is>
      </c>
      <c r="J58" s="24" t="n"/>
      <c r="K58" s="24" t="n"/>
      <c r="L58" s="24" t="n"/>
      <c r="M58" s="24" t="n"/>
      <c r="N58" s="24" t="inlineStr">
        <is>
          <t>請求書取消入力&lt;照会&gt;</t>
        </is>
      </c>
      <c r="O58" s="24" t="inlineStr">
        <is>
          <t>各工場の営業担当者による、得意先からの問合せや請求先と納入先の間違い、値引等を反映していない等により、一度発行した請求書の取消を行う機能である。</t>
        </is>
      </c>
      <c r="P58" s="24" t="inlineStr">
        <is>
          <t>請求書取消入力照会画面</t>
        </is>
      </c>
      <c r="Q58" s="19" t="inlineStr">
        <is>
          <t>画面表示方法：【合材管理】→【請求書発行/ポイント】→【請求書取消入力】→【検索(F2)】→請求書番号をクリック</t>
        </is>
      </c>
      <c r="R58" s="24" t="n"/>
      <c r="S58" s="24" t="n"/>
      <c r="T58" s="24" t="inlineStr">
        <is>
          <t>i-SM00450-03</t>
        </is>
      </c>
      <c r="U58" s="24" t="n"/>
      <c r="V58" s="24" t="n"/>
      <c r="W58" s="24" t="n"/>
      <c r="X58" s="24" t="n"/>
      <c r="Y58" s="24" t="n"/>
      <c r="Z58" s="24" t="n"/>
      <c r="AA58" s="24" t="n"/>
      <c r="AB58" s="24" t="n"/>
      <c r="AC58" s="24" t="n"/>
      <c r="AD58" s="24" t="n"/>
      <c r="AE58" s="24" t="n"/>
      <c r="AF58" s="24" t="n"/>
      <c r="AG58" s="24" t="n"/>
      <c r="AH58" s="24" t="n"/>
      <c r="AI58" s="24" t="n"/>
      <c r="AJ58" s="24" t="inlineStr">
        <is>
          <t>■ボタン一覧</t>
        </is>
      </c>
      <c r="AK58" s="20" t="inlineStr">
        <is>
          <t>t-SM00450-03</t>
        </is>
      </c>
      <c r="AL58" s="24" t="inlineStr">
        <is>
          <t>(メモ欄)</t>
        </is>
      </c>
      <c r="AM58" s="24" t="inlineStr">
        <is>
          <t>請求書取消入力&lt;照会&gt;(項目一覧)</t>
        </is>
      </c>
      <c r="AN58" s="24" t="inlineStr">
        <is>
          <t>t-SM00450-s03</t>
        </is>
      </c>
    </row>
    <row r="59" ht="18" customHeight="1" s="2">
      <c r="A59" s="24" t="inlineStr">
        <is>
          <t>合材管理・JV工場</t>
        </is>
      </c>
      <c r="J59" s="24" t="n"/>
      <c r="K59" s="24" t="n"/>
      <c r="L59" s="24" t="n"/>
      <c r="M59" s="24" t="n"/>
      <c r="N59" s="24" t="inlineStr">
        <is>
          <t>請求金額変更・取消一覧表出力</t>
        </is>
      </c>
      <c r="O59" s="24" t="inlineStr">
        <is>
          <t>各合材工場の工場長または総務担当者が、月次の受払確定申請のタイミングで、1か月の請求金額の変更履歴、取消履歴を一覧表で確認するために、請求金額変更・取消一覧表を出力する機能である。</t>
        </is>
      </c>
      <c r="P59" s="24" t="inlineStr">
        <is>
          <t>請求金額変更・取消一覧表出力画面</t>
        </is>
      </c>
      <c r="Q59" s="19" t="inlineStr">
        <is>
          <t>画面表示方法：【合材管理】→【請求書発行/ポイント】→【請求金額変更・取消一覧表出力】</t>
        </is>
      </c>
      <c r="R59" s="24" t="n"/>
      <c r="S59" s="24" t="n"/>
      <c r="T59" s="24" t="inlineStr">
        <is>
          <t>i-SM00460-01</t>
        </is>
      </c>
      <c r="U59" s="24" t="n"/>
      <c r="V59" s="24" t="n"/>
      <c r="W59" s="24" t="n"/>
      <c r="X59" s="24" t="n"/>
      <c r="Y59" s="24" t="n"/>
      <c r="Z59" s="24" t="n"/>
      <c r="AA59" s="24" t="n"/>
      <c r="AB59" s="24" t="n"/>
      <c r="AC59" s="24" t="n"/>
      <c r="AD59" s="24" t="n"/>
      <c r="AE59" s="24" t="n"/>
      <c r="AF59" s="24" t="n"/>
      <c r="AG59" s="24" t="n"/>
      <c r="AH59" s="24" t="n"/>
      <c r="AI59" s="24" t="n"/>
      <c r="AJ59" s="24" t="inlineStr">
        <is>
          <t>■ボタン一覧</t>
        </is>
      </c>
      <c r="AK59" s="20" t="inlineStr">
        <is>
          <t>t-SM00460-01</t>
        </is>
      </c>
      <c r="AL59" s="24" t="inlineStr">
        <is>
          <t>(メモ欄)</t>
        </is>
      </c>
      <c r="AM59" s="24" t="inlineStr">
        <is>
          <t>請求金額変更・取消一覧表出力(項目一覧)</t>
        </is>
      </c>
      <c r="AN59" s="24" t="inlineStr">
        <is>
          <t>t-SM00460-s01</t>
        </is>
      </c>
    </row>
    <row r="60" ht="18" customHeight="1" s="2">
      <c r="A60" s="24" t="inlineStr">
        <is>
          <t>合材管理・JV工場</t>
        </is>
      </c>
      <c r="J60" s="24" t="n"/>
      <c r="K60" s="24" t="n"/>
      <c r="L60" s="24" t="n"/>
      <c r="M60" s="24" t="n"/>
      <c r="N60" s="24" t="inlineStr">
        <is>
          <t>得意先別点数一覧照会&lt;一覧&gt;</t>
        </is>
      </c>
      <c r="O60" s="24" t="inlineStr">
        <is>
          <t>各合材工場の総務担当者が、顧客からの点数交換依頼があった際、および定期的な点数確認の際に、点数情報を確認するための機能である。</t>
        </is>
      </c>
      <c r="P60" s="24" t="inlineStr">
        <is>
          <t>得意先別点数一覧照会一覧画面</t>
        </is>
      </c>
      <c r="Q60" s="19" t="inlineStr">
        <is>
          <t>画面表示方法：【合材管理】→【請求書発行/ポイント】→【得意先別点数一覧照会】</t>
        </is>
      </c>
      <c r="R60" s="24" t="n"/>
      <c r="S60" s="24" t="n"/>
      <c r="T60" s="24" t="inlineStr">
        <is>
          <t>i-SM00480-01</t>
        </is>
      </c>
      <c r="U60" s="24" t="n"/>
      <c r="V60" s="24" t="n"/>
      <c r="W60" s="24" t="n"/>
      <c r="X60" s="24" t="n"/>
      <c r="Y60" s="24" t="n"/>
      <c r="Z60" s="24" t="n"/>
      <c r="AA60" s="24" t="n"/>
      <c r="AB60" s="24" t="n"/>
      <c r="AC60" s="24" t="n"/>
      <c r="AD60" s="24" t="n"/>
      <c r="AE60" s="24" t="n"/>
      <c r="AF60" s="24" t="n"/>
      <c r="AG60" s="24" t="n"/>
      <c r="AH60" s="24" t="n"/>
      <c r="AI60" s="24" t="n"/>
      <c r="AJ60" s="24" t="inlineStr">
        <is>
          <t>■ボタン一覧</t>
        </is>
      </c>
      <c r="AK60" s="20" t="inlineStr">
        <is>
          <t>t-SM00480-01</t>
        </is>
      </c>
      <c r="AL60" s="24" t="inlineStr">
        <is>
          <t>(メモ欄)</t>
        </is>
      </c>
      <c r="AM60" s="24" t="inlineStr">
        <is>
          <t>得意先別点数一覧照会&lt;一覧&gt;(項目一覧)</t>
        </is>
      </c>
      <c r="AN60" s="24" t="inlineStr">
        <is>
          <t>t-SM00480-s01</t>
        </is>
      </c>
    </row>
    <row r="61" ht="18" customHeight="1" s="2">
      <c r="A61" s="24" t="inlineStr">
        <is>
          <t>合材管理・JV工場</t>
        </is>
      </c>
      <c r="J61" s="24" t="n"/>
      <c r="K61" s="24" t="n"/>
      <c r="L61" s="24" t="n"/>
      <c r="M61" s="24" t="n"/>
      <c r="N61" s="24" t="inlineStr">
        <is>
          <t>得意先別点数一覧照会&lt;照会&gt;</t>
        </is>
      </c>
      <c r="O61" s="24" t="inlineStr">
        <is>
          <t>各合材工場の総務担当者が、顧客からの点数交換依頼があった際、および定期的な点数確認の際に、点数情報を確認するための機能である。</t>
        </is>
      </c>
      <c r="P61" s="24" t="inlineStr">
        <is>
          <t>得意先別点数一覧照会照会画面</t>
        </is>
      </c>
      <c r="Q61" s="1" t="inlineStr">
        <is>
          <t>画面表示方法：【合材管理】→【請求書発行/ポイント】→【得意先別点数一覧照会】→【照会】</t>
        </is>
      </c>
      <c r="R61" s="24" t="n"/>
      <c r="S61" s="24" t="n"/>
      <c r="T61" s="24" t="inlineStr">
        <is>
          <t>i-SM00480-02</t>
        </is>
      </c>
      <c r="U61" s="24" t="n"/>
      <c r="V61" s="24" t="n"/>
      <c r="W61" s="24" t="n"/>
      <c r="X61" s="24" t="n"/>
      <c r="Y61" s="24" t="n"/>
      <c r="Z61" s="24" t="n"/>
      <c r="AA61" s="24" t="n"/>
      <c r="AB61" s="24" t="n"/>
      <c r="AC61" s="24" t="n"/>
      <c r="AD61" s="24" t="n"/>
      <c r="AE61" s="24" t="n"/>
      <c r="AF61" s="24" t="n"/>
      <c r="AG61" s="24" t="n"/>
      <c r="AH61" s="24" t="n"/>
      <c r="AI61" s="24" t="n"/>
      <c r="AJ61" s="24" t="inlineStr">
        <is>
          <t>■ボタン一覧</t>
        </is>
      </c>
      <c r="AK61" s="20" t="inlineStr">
        <is>
          <t>t-SM00480-02</t>
        </is>
      </c>
      <c r="AL61" s="24" t="inlineStr">
        <is>
          <t>(メモ欄)</t>
        </is>
      </c>
      <c r="AM61" s="24" t="inlineStr">
        <is>
          <t>得意先別点数一覧照会&lt;照会&gt;(項目一覧)</t>
        </is>
      </c>
      <c r="AN61" s="24" t="inlineStr">
        <is>
          <t>t-SM00480-s02</t>
        </is>
      </c>
    </row>
    <row r="62" ht="18" customHeight="1" s="2">
      <c r="A62" s="24" t="inlineStr">
        <is>
          <t>合材管理・JV工場</t>
        </is>
      </c>
      <c r="J62" s="24" t="n"/>
      <c r="K62" s="24" t="n"/>
      <c r="L62" s="24" t="n"/>
      <c r="M62" s="24" t="n"/>
      <c r="N62" s="24" t="inlineStr">
        <is>
          <t>点数利用申請&lt;一覧&gt;</t>
        </is>
      </c>
      <c r="O62" s="24" t="inlineStr">
        <is>
          <t>工場営業担当者が、請求先からの点数利用依頼もしくは工場長による点数確認の結果から、請求先ごとの所持点数を基に、点数利用の申請を行う機能である。</t>
        </is>
      </c>
      <c r="P62" s="24" t="inlineStr">
        <is>
          <t>点数利用申請一覧画面</t>
        </is>
      </c>
      <c r="Q62" s="19" t="inlineStr">
        <is>
          <t>画面表示方法：【合材管理】→【請求書発行/ポイント】→【点数利用申請】</t>
        </is>
      </c>
      <c r="R62" s="24" t="n"/>
      <c r="S62" s="24" t="n"/>
      <c r="T62" s="24" t="inlineStr">
        <is>
          <t>i-SM00490-01</t>
        </is>
      </c>
      <c r="U62" s="24" t="n"/>
      <c r="V62" s="24" t="n"/>
      <c r="W62" s="24" t="n"/>
      <c r="X62" s="24" t="n"/>
      <c r="Y62" s="24" t="n"/>
      <c r="Z62" s="24" t="n"/>
      <c r="AA62" s="24" t="n"/>
      <c r="AB62" s="24" t="n"/>
      <c r="AC62" s="24" t="n"/>
      <c r="AD62" s="24" t="n"/>
      <c r="AE62" s="24" t="n"/>
      <c r="AF62" s="24" t="n"/>
      <c r="AG62" s="24" t="n"/>
      <c r="AH62" s="24" t="n"/>
      <c r="AI62" s="24" t="n"/>
      <c r="AJ62" s="24" t="inlineStr">
        <is>
          <t>■ボタン一覧</t>
        </is>
      </c>
      <c r="AK62" s="20" t="inlineStr">
        <is>
          <t>t-SM00490-01</t>
        </is>
      </c>
      <c r="AL62" s="24" t="inlineStr">
        <is>
          <t>(メモ欄)</t>
        </is>
      </c>
      <c r="AM62" s="24" t="inlineStr">
        <is>
          <t>点数利用申請&lt;一覧&gt;(項目一覧)</t>
        </is>
      </c>
      <c r="AN62" s="24" t="inlineStr">
        <is>
          <t>t-SM00490-s01</t>
        </is>
      </c>
    </row>
    <row r="63" ht="18" customHeight="1" s="2">
      <c r="A63" s="24" t="inlineStr">
        <is>
          <t>合材管理・JV工場</t>
        </is>
      </c>
      <c r="J63" s="24" t="n"/>
      <c r="K63" s="24" t="n"/>
      <c r="L63" s="24" t="n"/>
      <c r="M63" s="24" t="n"/>
      <c r="N63" s="24" t="inlineStr">
        <is>
          <t>点数利用申請&lt;登録&gt;</t>
        </is>
      </c>
      <c r="O63" s="24" t="inlineStr">
        <is>
          <t>工場営業担当者が、請求先からの点数利用依頼もしくは工場長による点数確認の結果から、請求先ごとの所持点数を基に、点数利用の申請を行う機能である。</t>
        </is>
      </c>
      <c r="P63" s="24" t="inlineStr">
        <is>
          <t>点数利用申請登録画面</t>
        </is>
      </c>
      <c r="Q63" s="1" t="inlineStr">
        <is>
          <t>画面表示方法：【合材管理】→【請求書発行/ポイント】→【点数利用申請】→【登録】</t>
        </is>
      </c>
      <c r="R63" s="24" t="n"/>
      <c r="S63" s="24" t="n"/>
      <c r="T63" s="24" t="inlineStr">
        <is>
          <t>i-SM00490-02</t>
        </is>
      </c>
      <c r="U63" s="24" t="inlineStr">
        <is>
          <t>i-SM00490-02-2</t>
        </is>
      </c>
      <c r="V63" s="24" t="n"/>
      <c r="W63" s="24" t="n"/>
      <c r="X63" s="24" t="n"/>
      <c r="Y63" s="24" t="n"/>
      <c r="Z63" s="24" t="n"/>
      <c r="AA63" s="24" t="n"/>
      <c r="AB63" s="24" t="n"/>
      <c r="AC63" s="24" t="n"/>
      <c r="AD63" s="24" t="n"/>
      <c r="AE63" s="24" t="n"/>
      <c r="AF63" s="24" t="n"/>
      <c r="AG63" s="24" t="n"/>
      <c r="AH63" s="24" t="n"/>
      <c r="AI63" s="24" t="n"/>
      <c r="AJ63" s="24" t="inlineStr">
        <is>
          <t>■ボタン一覧</t>
        </is>
      </c>
      <c r="AK63" s="20" t="inlineStr">
        <is>
          <t>t-SM00490-02</t>
        </is>
      </c>
      <c r="AL63" s="24" t="inlineStr">
        <is>
          <t>(メモ欄)</t>
        </is>
      </c>
      <c r="AM63" s="24" t="inlineStr">
        <is>
          <t>点数利用申請&lt;登録&gt;(項目一覧)</t>
        </is>
      </c>
      <c r="AN63" s="24" t="inlineStr">
        <is>
          <t>t-SM00490-s02</t>
        </is>
      </c>
    </row>
    <row r="64" ht="18" customHeight="1" s="2">
      <c r="A64" s="24" t="inlineStr">
        <is>
          <t>合材管理・JV工場</t>
        </is>
      </c>
      <c r="J64" s="24" t="n"/>
      <c r="K64" s="24" t="n"/>
      <c r="L64" s="24" t="n"/>
      <c r="M64" s="24" t="n"/>
      <c r="N64" s="24" t="inlineStr">
        <is>
          <t>点数利用申請&lt;修正&gt;</t>
        </is>
      </c>
      <c r="O64" s="24" t="inlineStr">
        <is>
          <t>工場営業担当者が、請求先からの点数利用依頼もしくは工場長による点数確認の結果から、請求先ごとの所持点数を基に、点数利用の申請を行う機能である。</t>
        </is>
      </c>
      <c r="P64" s="24" t="inlineStr">
        <is>
          <t>点数利用申請修正画面</t>
        </is>
      </c>
      <c r="Q64" s="1" t="inlineStr">
        <is>
          <t>画面表示方法：【合材管理】→【請求書発行/ポイント】→【点数利用申請】→【修正】</t>
        </is>
      </c>
      <c r="R64" s="24" t="n"/>
      <c r="S64" s="24" t="n"/>
      <c r="T64" s="24" t="inlineStr">
        <is>
          <t>i-SM00490-03</t>
        </is>
      </c>
      <c r="U64" s="24" t="n"/>
      <c r="V64" s="24" t="n"/>
      <c r="W64" s="24" t="n"/>
      <c r="X64" s="24" t="n"/>
      <c r="Y64" s="24" t="n"/>
      <c r="Z64" s="24" t="n"/>
      <c r="AA64" s="24" t="n"/>
      <c r="AB64" s="24" t="n"/>
      <c r="AC64" s="24" t="n"/>
      <c r="AD64" s="24" t="n"/>
      <c r="AE64" s="24" t="n"/>
      <c r="AF64" s="24" t="n"/>
      <c r="AG64" s="24" t="n"/>
      <c r="AH64" s="24" t="n"/>
      <c r="AI64" s="24" t="n"/>
      <c r="AJ64" s="24" t="inlineStr">
        <is>
          <t>■ボタン一覧</t>
        </is>
      </c>
      <c r="AK64" s="20" t="inlineStr">
        <is>
          <t>t-SM00490-03</t>
        </is>
      </c>
      <c r="AL64" s="24" t="inlineStr">
        <is>
          <t>(メモ欄)</t>
        </is>
      </c>
      <c r="AM64" s="24" t="inlineStr">
        <is>
          <t>点数利用申請&lt;修正&gt;(項目一覧)</t>
        </is>
      </c>
      <c r="AN64" s="24" t="inlineStr">
        <is>
          <t>t-SM00490-s03</t>
        </is>
      </c>
    </row>
    <row r="65" ht="72" customHeight="1" s="2">
      <c r="A65" s="24" t="inlineStr">
        <is>
          <t>合材管理・JV工場</t>
        </is>
      </c>
      <c r="J65" s="24" t="n"/>
      <c r="K65" s="24" t="n"/>
      <c r="L65" s="24" t="n"/>
      <c r="M65" s="24" t="n"/>
      <c r="N65" s="24" t="inlineStr">
        <is>
          <t>点数利用申請&lt;照会･削除&gt;</t>
        </is>
      </c>
      <c r="O65" s="24" t="inlineStr">
        <is>
          <t>工場営業担当者が、請求先からの点数利用依頼もしくは工場長による点数確認の結果から、請求先ごとの所持点数を基に、点数利用の申請を行う機能である。</t>
        </is>
      </c>
      <c r="P65" s="24" t="inlineStr">
        <is>
          <t>点数利用申請照会･削除画面</t>
        </is>
      </c>
      <c r="Q65" s="21" t="inlineStr">
        <is>
          <t>画面表示方法&lt;照会&gt;：
【合材管理】→【請求書発行/ポイント】→【点数利用申請】
画面表示方法&lt;削除&gt;：
【合材管理】→【請求書発行/ポイント】→【点数利用申請】</t>
        </is>
      </c>
      <c r="R65" s="24" t="n"/>
      <c r="S65" s="24" t="n"/>
      <c r="T65" s="24" t="inlineStr">
        <is>
          <t>i-SM00490-04</t>
        </is>
      </c>
      <c r="U65" s="24" t="n"/>
      <c r="V65" s="24" t="n"/>
      <c r="W65" s="24" t="n"/>
      <c r="X65" s="24" t="n"/>
      <c r="Y65" s="24" t="n"/>
      <c r="Z65" s="24" t="n"/>
      <c r="AA65" s="24" t="n"/>
      <c r="AB65" s="24" t="n"/>
      <c r="AC65" s="24" t="n"/>
      <c r="AD65" s="24" t="n"/>
      <c r="AE65" s="24" t="n"/>
      <c r="AF65" s="24" t="n"/>
      <c r="AG65" s="24" t="n"/>
      <c r="AH65" s="24" t="n"/>
      <c r="AI65" s="24" t="n"/>
      <c r="AJ65" s="24" t="inlineStr">
        <is>
          <t>■ボタン一覧</t>
        </is>
      </c>
      <c r="AK65" s="20" t="inlineStr">
        <is>
          <t>t-SM00490-04</t>
        </is>
      </c>
      <c r="AL65" s="24" t="inlineStr">
        <is>
          <t>(メモ欄)</t>
        </is>
      </c>
      <c r="AM65" s="24" t="inlineStr">
        <is>
          <t>点数利用申請&lt;照会･削除&gt;(項目一覧)</t>
        </is>
      </c>
      <c r="AN65" s="24" t="inlineStr">
        <is>
          <t>t-SM00490-s04</t>
        </is>
      </c>
    </row>
    <row r="66" ht="18" customHeight="1" s="2">
      <c r="A66" s="24" t="inlineStr">
        <is>
          <t>合材管理・JV工場</t>
        </is>
      </c>
      <c r="J66" s="24" t="n"/>
      <c r="K66" s="24" t="n"/>
      <c r="L66" s="24" t="n"/>
      <c r="M66" s="24" t="n"/>
      <c r="N66" s="24" t="inlineStr">
        <is>
          <t>点数利用申請&lt;取消申請&gt;</t>
        </is>
      </c>
      <c r="O66" s="24" t="inlineStr">
        <is>
          <t>工場営業担当者が、請求先からの点数利用依頼もしくは工場長による点数確認の結果から、請求先ごとの所持点数を基に、点数利用の申請を行う機能である。</t>
        </is>
      </c>
      <c r="P66" s="24" t="inlineStr">
        <is>
          <t>点数利用申請取消申請画面</t>
        </is>
      </c>
      <c r="Q66" s="1" t="inlineStr">
        <is>
          <t>画面表示方法：【合材管理】→【請求書発行/ポイント】→【点数利用申請】→【取消申請】</t>
        </is>
      </c>
      <c r="R66" s="24" t="n"/>
      <c r="S66" s="24" t="n"/>
      <c r="T66" s="24" t="inlineStr">
        <is>
          <t>i-SM00490-05</t>
        </is>
      </c>
      <c r="U66" s="24" t="n"/>
      <c r="V66" s="24" t="n"/>
      <c r="W66" s="24" t="n"/>
      <c r="X66" s="24" t="n"/>
      <c r="Y66" s="24" t="n"/>
      <c r="Z66" s="24" t="n"/>
      <c r="AA66" s="24" t="n"/>
      <c r="AB66" s="24" t="n"/>
      <c r="AC66" s="24" t="n"/>
      <c r="AD66" s="24" t="n"/>
      <c r="AE66" s="24" t="n"/>
      <c r="AF66" s="24" t="n"/>
      <c r="AG66" s="24" t="n"/>
      <c r="AH66" s="24" t="n"/>
      <c r="AI66" s="24" t="n"/>
      <c r="AJ66" s="24" t="inlineStr">
        <is>
          <t>■ボタン一覧</t>
        </is>
      </c>
      <c r="AK66" s="20" t="inlineStr">
        <is>
          <t>t-SM00490-05</t>
        </is>
      </c>
      <c r="AL66" s="24" t="inlineStr">
        <is>
          <t>(メモ欄)</t>
        </is>
      </c>
      <c r="AM66" s="24" t="inlineStr">
        <is>
          <t>点数利用申請&lt;取消申請&gt;(項目一覧)</t>
        </is>
      </c>
      <c r="AN66" s="24" t="inlineStr">
        <is>
          <t>t-SM00490-s05</t>
        </is>
      </c>
    </row>
    <row r="67" ht="18" customHeight="1" s="2">
      <c r="A67" s="24" t="inlineStr">
        <is>
          <t>合材管理・JV工場</t>
        </is>
      </c>
      <c r="J67" s="24" t="n"/>
      <c r="K67" s="24" t="n"/>
      <c r="L67" s="24" t="n"/>
      <c r="M67" s="24" t="n"/>
      <c r="N67" s="24" t="inlineStr">
        <is>
          <t>合材ポイント明細表出力</t>
        </is>
      </c>
      <c r="O67" s="24" t="inlineStr">
        <is>
          <t>合材工場の営業担当者が、承認が行われた点数利用明細情報をもとに、顧客へ渡す点数利用の情報を記載した明細表を出力する機能である。</t>
        </is>
      </c>
      <c r="P67" s="24" t="inlineStr">
        <is>
          <t>合材ポイント明細表出力画面</t>
        </is>
      </c>
      <c r="Q67" s="19" t="inlineStr">
        <is>
          <t>画面表示方法：【合材管理】→【請求書発行/ポイント】→【合材ポイント明細表出力】</t>
        </is>
      </c>
      <c r="R67" s="24" t="n"/>
      <c r="S67" s="24" t="n"/>
      <c r="T67" s="24" t="inlineStr">
        <is>
          <t>i-SM00520-01</t>
        </is>
      </c>
      <c r="U67" s="24" t="n"/>
      <c r="V67" s="24" t="n"/>
      <c r="W67" s="24" t="n"/>
      <c r="X67" s="24" t="n"/>
      <c r="Y67" s="24" t="n"/>
      <c r="Z67" s="24" t="n"/>
      <c r="AA67" s="24" t="n"/>
      <c r="AB67" s="24" t="n"/>
      <c r="AC67" s="24" t="n"/>
      <c r="AD67" s="24" t="n"/>
      <c r="AE67" s="24" t="n"/>
      <c r="AF67" s="24" t="n"/>
      <c r="AG67" s="24" t="n"/>
      <c r="AH67" s="24" t="n"/>
      <c r="AI67" s="24" t="n"/>
      <c r="AJ67" s="24" t="inlineStr">
        <is>
          <t>■ボタン一覧</t>
        </is>
      </c>
      <c r="AK67" s="20" t="inlineStr">
        <is>
          <t>t-SM00520-01</t>
        </is>
      </c>
      <c r="AL67" s="24" t="inlineStr">
        <is>
          <t>(メモ欄)</t>
        </is>
      </c>
      <c r="AM67" s="24" t="inlineStr">
        <is>
          <t>合材ポイント明細表出力(項目一覧)</t>
        </is>
      </c>
      <c r="AN67" s="24" t="inlineStr">
        <is>
          <t>t-SM00520-s01</t>
        </is>
      </c>
    </row>
    <row r="68" ht="18" customHeight="1" s="2">
      <c r="A68" s="24" t="inlineStr">
        <is>
          <t>合材管理・JV工場</t>
        </is>
      </c>
      <c r="J68" s="24" t="n"/>
      <c r="K68" s="24" t="n"/>
      <c r="L68" s="24" t="n"/>
      <c r="M68" s="24" t="n"/>
      <c r="N68" s="24" t="inlineStr">
        <is>
          <t>販売単価推移表出力</t>
        </is>
      </c>
      <c r="O68" s="24" t="inlineStr">
        <is>
          <t>各工場の工場長または上位部署の担当者による、月別の販売単価を帳票出力し、四半期ごとに累計の推移を把握する機能である。条件指定された年月までの当年度の実績および累計、前年度および前々年度の累計を出力する。</t>
        </is>
      </c>
      <c r="P68" s="24" t="inlineStr">
        <is>
          <t>販売単価推移表出力画面</t>
        </is>
      </c>
      <c r="Q68" s="19" t="inlineStr">
        <is>
          <t>画面表示方法：【合材管理】→【工場管理帳票】→【販売単価推移表出力】</t>
        </is>
      </c>
      <c r="R68" s="24" t="n"/>
      <c r="S68" s="24" t="n"/>
      <c r="T68" s="24" t="inlineStr">
        <is>
          <t>i-SM00550-01</t>
        </is>
      </c>
      <c r="U68" s="24" t="n"/>
      <c r="V68" s="24" t="n"/>
      <c r="W68" s="24" t="n"/>
      <c r="X68" s="24" t="n"/>
      <c r="Y68" s="24" t="n"/>
      <c r="Z68" s="24" t="n"/>
      <c r="AA68" s="24" t="n"/>
      <c r="AB68" s="24" t="n"/>
      <c r="AC68" s="24" t="n"/>
      <c r="AD68" s="24" t="n"/>
      <c r="AE68" s="24" t="n"/>
      <c r="AF68" s="24" t="n"/>
      <c r="AG68" s="24" t="n"/>
      <c r="AH68" s="24" t="n"/>
      <c r="AI68" s="24" t="n"/>
      <c r="AJ68" s="24" t="inlineStr">
        <is>
          <t>■ボタン一覧</t>
        </is>
      </c>
      <c r="AK68" s="20" t="inlineStr">
        <is>
          <t>t-SM00550-01</t>
        </is>
      </c>
      <c r="AL68" s="24" t="inlineStr">
        <is>
          <t>(メモ欄)</t>
        </is>
      </c>
      <c r="AM68" s="24" t="inlineStr">
        <is>
          <t>販売単価推移表出力(項目一覧)</t>
        </is>
      </c>
      <c r="AN68" s="24" t="inlineStr">
        <is>
          <t>t-SM00550-s01</t>
        </is>
      </c>
    </row>
    <row r="69" ht="18" customHeight="1" s="2">
      <c r="A69" s="24" t="inlineStr">
        <is>
          <t>合材管理・JV工場</t>
        </is>
      </c>
      <c r="J69" s="24" t="n"/>
      <c r="K69" s="24" t="n"/>
      <c r="L69" s="24" t="n"/>
      <c r="M69" s="24" t="n"/>
      <c r="N69" s="24" t="inlineStr">
        <is>
          <t>月別個別出力帳票（売上）出力</t>
        </is>
      </c>
      <c r="O69" s="24" t="inlineStr">
        <is>
          <t>各工場の工場長または上位部署の担当者による、売上データをもとに、指定した年月または対象年月の当年度期首から対象年月までの累計で、製造分および購入分ごとの売上金額、売上数量を、全て（取引先別）、商品別、分類（費目大分類）別のいずれかで出力する機能である。</t>
        </is>
      </c>
      <c r="P69" s="24" t="inlineStr">
        <is>
          <t>月別個別出力帳票（売上）出力画面</t>
        </is>
      </c>
      <c r="Q69" s="19" t="inlineStr">
        <is>
          <t>画面表示方法：【合材管理】→【工場管理帳票】→【月別個別出力帳票（売上）出力】</t>
        </is>
      </c>
      <c r="R69" s="24" t="n"/>
      <c r="S69" s="24" t="n"/>
      <c r="T69" s="24" t="inlineStr">
        <is>
          <t>i-SM00570-01</t>
        </is>
      </c>
      <c r="U69" s="24" t="n"/>
      <c r="V69" s="24" t="n"/>
      <c r="W69" s="24" t="n"/>
      <c r="X69" s="24" t="n"/>
      <c r="Y69" s="24" t="n"/>
      <c r="Z69" s="24" t="n"/>
      <c r="AA69" s="24" t="n"/>
      <c r="AB69" s="24" t="n"/>
      <c r="AC69" s="24" t="n"/>
      <c r="AD69" s="24" t="n"/>
      <c r="AE69" s="24" t="n"/>
      <c r="AF69" s="24" t="n"/>
      <c r="AG69" s="24" t="n"/>
      <c r="AH69" s="24" t="n"/>
      <c r="AI69" s="24" t="n"/>
      <c r="AJ69" s="24" t="inlineStr">
        <is>
          <t>■ボタン一覧</t>
        </is>
      </c>
      <c r="AK69" s="20" t="inlineStr">
        <is>
          <t>t-SM00570-01</t>
        </is>
      </c>
      <c r="AL69" s="24" t="inlineStr">
        <is>
          <t>(メモ欄)</t>
        </is>
      </c>
      <c r="AM69" s="24" t="inlineStr">
        <is>
          <t>月別個別出力帳票（売上）出力(項目一覧)</t>
        </is>
      </c>
      <c r="AN69" s="24" t="inlineStr">
        <is>
          <t>t-SM00570-s01</t>
        </is>
      </c>
    </row>
    <row r="70" ht="18" customHeight="1" s="2">
      <c r="A70" s="24" t="inlineStr">
        <is>
          <t>合材管理・JV工場</t>
        </is>
      </c>
      <c r="J70" s="24" t="n"/>
      <c r="K70" s="24" t="n"/>
      <c r="L70" s="24" t="n"/>
      <c r="M70" s="24" t="n"/>
      <c r="N70" s="24" t="inlineStr">
        <is>
          <t>商品別売上集計表出力</t>
        </is>
      </c>
      <c r="O70" s="24" t="inlineStr">
        <is>
          <t>本社、支店の各担当者による、製品品目および商品毎の単月および年度累計の売上数量・売上金額を出力する機能である。製品品目は複数選択を可能とし、実績の無い製品品目も出力する。集計部署の指定ができ、事業所別/統括事業所別/支店別/全社で集計して出力を行う。</t>
        </is>
      </c>
      <c r="P70" s="24" t="inlineStr">
        <is>
          <t>商品別売上集計表出力画面</t>
        </is>
      </c>
      <c r="Q70" s="19" t="inlineStr">
        <is>
          <t>画面表示方法：【合材管理】→【本支店帳票】→【商品別売上集計表出力】</t>
        </is>
      </c>
      <c r="R70" s="24" t="n"/>
      <c r="S70" s="24" t="n"/>
      <c r="T70" s="24" t="inlineStr">
        <is>
          <t>i-SM00590-01</t>
        </is>
      </c>
      <c r="U70" s="24" t="n"/>
      <c r="V70" s="24" t="n"/>
      <c r="W70" s="24" t="n"/>
      <c r="X70" s="24" t="n"/>
      <c r="Y70" s="24" t="n"/>
      <c r="Z70" s="24" t="n"/>
      <c r="AA70" s="24" t="n"/>
      <c r="AB70" s="24" t="n"/>
      <c r="AC70" s="24" t="n"/>
      <c r="AD70" s="24" t="n"/>
      <c r="AE70" s="24" t="n"/>
      <c r="AF70" s="24" t="n"/>
      <c r="AG70" s="24" t="n"/>
      <c r="AH70" s="24" t="n"/>
      <c r="AI70" s="24" t="n"/>
      <c r="AJ70" s="24" t="inlineStr">
        <is>
          <t>■ボタン一覧</t>
        </is>
      </c>
      <c r="AK70" s="20" t="inlineStr">
        <is>
          <t>t-SM00590-01</t>
        </is>
      </c>
      <c r="AL70" s="24" t="inlineStr">
        <is>
          <t>(メモ欄)</t>
        </is>
      </c>
      <c r="AM70" s="24" t="inlineStr">
        <is>
          <t>商品別売上集計表出力(項目一覧)</t>
        </is>
      </c>
      <c r="AN70" s="24" t="inlineStr">
        <is>
          <t>t-SM00590-s01</t>
        </is>
      </c>
    </row>
    <row r="71" ht="18" customHeight="1" s="2">
      <c r="A71" s="24" t="inlineStr">
        <is>
          <t>合材管理・JV工場</t>
        </is>
      </c>
      <c r="J71" s="24" t="inlineStr">
        <is>
          <t>工場調達管理</t>
        </is>
      </c>
      <c r="K71" s="24" t="inlineStr">
        <is>
          <t>(リード文)</t>
        </is>
      </c>
      <c r="L71" s="24" t="inlineStr">
        <is>
          <t>■画面/帳票一覧</t>
        </is>
      </c>
      <c r="M71" s="24" t="inlineStr">
        <is>
          <t>t-Sec2-test1</t>
        </is>
      </c>
      <c r="N71" s="24" t="inlineStr">
        <is>
          <t>購買調書申請&lt;一覧&gt;</t>
        </is>
      </c>
      <c r="O71" s="24" t="inlineStr">
        <is>
          <t>合材工場の購買担当者による、仕入先からの見積書を基に支店向けに購買調書の申請を行う機能である。購買調書の申請内容を確認する為、購買調書申請一覧表の出力を行う。</t>
        </is>
      </c>
      <c r="P71" s="24" t="inlineStr">
        <is>
          <t>購買調書申請一覧画面</t>
        </is>
      </c>
      <c r="Q71" s="24" t="inlineStr">
        <is>
          <t>画面表示方法：【メニュー】→【購買調書申請】→【一覧】</t>
        </is>
      </c>
      <c r="R71" s="24" t="n"/>
      <c r="S71" s="24" t="n"/>
      <c r="T71" s="24" t="inlineStr">
        <is>
          <t>i-SM00610-01</t>
        </is>
      </c>
      <c r="U71" s="24" t="n"/>
      <c r="V71" s="24" t="n"/>
      <c r="W71" s="24" t="n"/>
      <c r="X71" s="24" t="n"/>
      <c r="Y71" s="24" t="n"/>
      <c r="Z71" s="24" t="n"/>
      <c r="AA71" s="24" t="n"/>
      <c r="AB71" s="24" t="n"/>
      <c r="AC71" s="24" t="n"/>
      <c r="AD71" s="24" t="n"/>
      <c r="AE71" s="24" t="n"/>
      <c r="AF71" s="24" t="n"/>
      <c r="AG71" s="24" t="n"/>
      <c r="AH71" s="24" t="n"/>
      <c r="AI71" s="24" t="n"/>
      <c r="AJ71" s="24" t="inlineStr">
        <is>
          <t>■ボタン一覧</t>
        </is>
      </c>
      <c r="AK71" s="20" t="inlineStr">
        <is>
          <t>t-SM00610-01</t>
        </is>
      </c>
      <c r="AL71" s="24" t="inlineStr">
        <is>
          <t>(メモ欄)</t>
        </is>
      </c>
      <c r="AM71" s="24" t="inlineStr">
        <is>
          <t>購買調書申請&lt;一覧&gt;(項目一覧)</t>
        </is>
      </c>
      <c r="AN71" s="24" t="inlineStr">
        <is>
          <t>t-SM00610-s01</t>
        </is>
      </c>
    </row>
    <row r="72" ht="18" customHeight="1" s="2">
      <c r="A72" s="24" t="inlineStr">
        <is>
          <t>合材管理・JV工場</t>
        </is>
      </c>
      <c r="J72" s="24" t="n"/>
      <c r="K72" s="24" t="n"/>
      <c r="L72" s="24" t="n"/>
      <c r="M72" s="24" t="n"/>
      <c r="N72" s="24" t="inlineStr">
        <is>
          <t>購買調書申請&lt;登録･修正&gt;</t>
        </is>
      </c>
      <c r="O72" s="24" t="inlineStr">
        <is>
          <t>合材工場の購買担当者による、仕入先からの見積書を基に支店向けに購買調書の申請を行う機能である。購買調書の申請内容を確認する為、購買調書申請一覧表の出力を行う。</t>
        </is>
      </c>
      <c r="P72" s="24" t="inlineStr">
        <is>
          <t>購買調書申請登録･修正画面</t>
        </is>
      </c>
      <c r="Q72" s="24" t="inlineStr">
        <is>
          <t>画面表示方法：【メニュー】→【購買調書申請】→【登録･修正】</t>
        </is>
      </c>
      <c r="R72" s="24" t="n"/>
      <c r="S72" s="24" t="n"/>
      <c r="T72" s="24" t="inlineStr">
        <is>
          <t>i-SM00610-02</t>
        </is>
      </c>
      <c r="U72" s="24" t="n"/>
      <c r="V72" s="24" t="n"/>
      <c r="W72" s="24" t="n"/>
      <c r="X72" s="24" t="n"/>
      <c r="Y72" s="24" t="n"/>
      <c r="Z72" s="24" t="n"/>
      <c r="AA72" s="24" t="n"/>
      <c r="AB72" s="24" t="n"/>
      <c r="AC72" s="24" t="n"/>
      <c r="AD72" s="24" t="n"/>
      <c r="AE72" s="24" t="n"/>
      <c r="AF72" s="24" t="n"/>
      <c r="AG72" s="24" t="n"/>
      <c r="AH72" s="24" t="n"/>
      <c r="AI72" s="24" t="n"/>
      <c r="AJ72" s="24" t="inlineStr">
        <is>
          <t>■ボタン一覧</t>
        </is>
      </c>
      <c r="AK72" s="20" t="inlineStr">
        <is>
          <t>t-SM00610-02</t>
        </is>
      </c>
      <c r="AL72" s="24" t="inlineStr">
        <is>
          <t>(メモ欄)</t>
        </is>
      </c>
      <c r="AM72" s="24" t="inlineStr">
        <is>
          <t>購買調書申請&lt;登録･修正&gt;(項目一覧)</t>
        </is>
      </c>
      <c r="AN72" s="24" t="inlineStr">
        <is>
          <t>t-SM00610-s02</t>
        </is>
      </c>
    </row>
    <row r="73" ht="18" customHeight="1" s="2">
      <c r="A73" s="24" t="inlineStr">
        <is>
          <t>合材管理・JV工場</t>
        </is>
      </c>
      <c r="J73" s="24" t="n"/>
      <c r="K73" s="24" t="n"/>
      <c r="L73" s="24" t="n"/>
      <c r="M73" s="24" t="n"/>
      <c r="N73" s="24" t="inlineStr">
        <is>
          <t>購買調書申請&lt;照会･削除&gt;</t>
        </is>
      </c>
      <c r="O73" s="24" t="inlineStr">
        <is>
          <t>合材工場の購買担当者による、仕入先からの見積書を基に支店向けに購買調書の申請を行う機能である。購買調書の申請内容を確認する為、購買調書申請一覧表の出力を行う。</t>
        </is>
      </c>
      <c r="P73" s="24" t="inlineStr">
        <is>
          <t>購買調書申請照会･削除画面</t>
        </is>
      </c>
      <c r="Q73" s="24" t="inlineStr">
        <is>
          <t>画面表示方法：【メニュー】→【購買調書申請】→【照会･削除】</t>
        </is>
      </c>
      <c r="R73" s="24" t="n"/>
      <c r="S73" s="24" t="n"/>
      <c r="T73" s="24" t="inlineStr">
        <is>
          <t>i-SM00610-03</t>
        </is>
      </c>
      <c r="U73" s="24" t="n"/>
      <c r="V73" s="24" t="n"/>
      <c r="W73" s="24" t="n"/>
      <c r="X73" s="24" t="n"/>
      <c r="Y73" s="24" t="n"/>
      <c r="Z73" s="24" t="n"/>
      <c r="AA73" s="24" t="n"/>
      <c r="AB73" s="24" t="n"/>
      <c r="AC73" s="24" t="n"/>
      <c r="AD73" s="24" t="n"/>
      <c r="AE73" s="24" t="n"/>
      <c r="AF73" s="24" t="n"/>
      <c r="AG73" s="24" t="n"/>
      <c r="AH73" s="24" t="n"/>
      <c r="AI73" s="24" t="n"/>
      <c r="AJ73" s="24" t="inlineStr">
        <is>
          <t>■ボタン一覧</t>
        </is>
      </c>
      <c r="AK73" s="20" t="inlineStr">
        <is>
          <t>t-SM00610-03</t>
        </is>
      </c>
      <c r="AL73" s="24" t="inlineStr">
        <is>
          <t>(メモ欄)</t>
        </is>
      </c>
      <c r="AM73" s="24" t="inlineStr">
        <is>
          <t>購買調書申請&lt;照会･削除&gt;(項目一覧)</t>
        </is>
      </c>
      <c r="AN73" s="24" t="inlineStr">
        <is>
          <t>t-SM00610-s03</t>
        </is>
      </c>
    </row>
    <row r="74" ht="18" customHeight="1" s="2">
      <c r="A74" s="24" t="inlineStr">
        <is>
          <t>合材管理・JV工場</t>
        </is>
      </c>
      <c r="J74" s="24" t="n"/>
      <c r="K74" s="24" t="n"/>
      <c r="L74" s="24" t="n"/>
      <c r="M74" s="24" t="n"/>
      <c r="N74" s="24" t="inlineStr">
        <is>
          <t>購買調書承認&lt;登録&gt;</t>
        </is>
      </c>
      <c r="O74" s="24" t="inlineStr">
        <is>
          <t>支店の合材部承認権限者による、購買調書の各種承認行為（承認・確認・差戻・保留・保留解除）を行う機能である。
支店の合材部承認権限者による、購買調書の各種承認行為（承認・確認・差戻）を行う機能である。</t>
        </is>
      </c>
      <c r="P74" s="24" t="inlineStr">
        <is>
          <t>購買調書承認登録画面</t>
        </is>
      </c>
      <c r="Q74" s="24" t="inlineStr">
        <is>
          <t>画面表示方法：【メニュー】→【購買調書承認】→【登録】</t>
        </is>
      </c>
      <c r="R74" s="24" t="n"/>
      <c r="S74" s="24" t="n"/>
      <c r="T74" s="24" t="inlineStr">
        <is>
          <t>i-SM00630-01</t>
        </is>
      </c>
      <c r="U74" s="24" t="n"/>
      <c r="V74" s="24" t="n"/>
      <c r="W74" s="24" t="n"/>
      <c r="X74" s="24" t="n"/>
      <c r="Y74" s="24" t="n"/>
      <c r="Z74" s="24" t="n"/>
      <c r="AA74" s="24" t="n"/>
      <c r="AB74" s="24" t="n"/>
      <c r="AC74" s="24" t="n"/>
      <c r="AD74" s="24" t="n"/>
      <c r="AE74" s="24" t="n"/>
      <c r="AF74" s="24" t="n"/>
      <c r="AG74" s="24" t="n"/>
      <c r="AH74" s="24" t="n"/>
      <c r="AI74" s="24" t="n"/>
      <c r="AJ74" s="24" t="inlineStr">
        <is>
          <t>■ボタン一覧</t>
        </is>
      </c>
      <c r="AK74" s="20" t="inlineStr">
        <is>
          <t>t-SM00630-01</t>
        </is>
      </c>
      <c r="AL74" s="24" t="inlineStr">
        <is>
          <t>(メモ欄)</t>
        </is>
      </c>
      <c r="AM74" s="24" t="inlineStr">
        <is>
          <t>購買調書承認&lt;登録&gt;(項目一覧)</t>
        </is>
      </c>
      <c r="AN74" s="24" t="inlineStr">
        <is>
          <t>t-SM00630-s01</t>
        </is>
      </c>
    </row>
    <row r="75" ht="18" customHeight="1" s="2">
      <c r="A75" s="24" t="inlineStr">
        <is>
          <t>合材管理・JV工場</t>
        </is>
      </c>
      <c r="J75" s="24" t="n"/>
      <c r="K75" s="24" t="n"/>
      <c r="L75" s="24" t="n"/>
      <c r="M75" s="24" t="n"/>
      <c r="N75" s="24" t="inlineStr">
        <is>
          <t>購買調書承認&lt;照会&gt;</t>
        </is>
      </c>
      <c r="O75" s="24" t="inlineStr">
        <is>
          <t>支店の合材部承認権限者による、購買調書の各種承認行為（承認・確認・差戻・保留・保留解除）を行う機能である。
支店の合材部承認権限者による、購買調書の各種承認行為（承認・確認・差戻）を行う機能である。</t>
        </is>
      </c>
      <c r="P75" s="24" t="inlineStr">
        <is>
          <t>購買調書承認照会画面</t>
        </is>
      </c>
      <c r="Q75" s="24" t="inlineStr">
        <is>
          <t>画面表示方法：【メニュー】→【購買調書承認】→【照会】</t>
        </is>
      </c>
      <c r="R75" s="24" t="n"/>
      <c r="S75" s="24" t="n"/>
      <c r="T75" s="24" t="inlineStr">
        <is>
          <t>i-SM00630-02</t>
        </is>
      </c>
      <c r="U75" s="24" t="n"/>
      <c r="V75" s="24" t="n"/>
      <c r="W75" s="24" t="n"/>
      <c r="X75" s="24" t="n"/>
      <c r="Y75" s="24" t="n"/>
      <c r="Z75" s="24" t="n"/>
      <c r="AA75" s="24" t="n"/>
      <c r="AB75" s="24" t="n"/>
      <c r="AC75" s="24" t="n"/>
      <c r="AD75" s="24" t="n"/>
      <c r="AE75" s="24" t="n"/>
      <c r="AF75" s="24" t="n"/>
      <c r="AG75" s="24" t="n"/>
      <c r="AH75" s="24" t="n"/>
      <c r="AI75" s="24" t="n"/>
      <c r="AJ75" s="24" t="inlineStr">
        <is>
          <t>■ボタン一覧</t>
        </is>
      </c>
      <c r="AK75" s="20" t="inlineStr">
        <is>
          <t>t-SM00630-02</t>
        </is>
      </c>
      <c r="AL75" s="24" t="inlineStr">
        <is>
          <t>(メモ欄)</t>
        </is>
      </c>
      <c r="AM75" s="24" t="inlineStr">
        <is>
          <t>購買調書承認&lt;照会&gt;(項目一覧)</t>
        </is>
      </c>
      <c r="AN75" s="24" t="inlineStr">
        <is>
          <t>t-SM00630-s02</t>
        </is>
      </c>
    </row>
    <row r="76" ht="18" customHeight="1" s="2">
      <c r="A76" s="24" t="inlineStr">
        <is>
          <t>合材管理・JV工場</t>
        </is>
      </c>
      <c r="J76" s="24" t="n"/>
      <c r="K76" s="24" t="n"/>
      <c r="L76" s="24" t="n"/>
      <c r="M76" s="24" t="n"/>
      <c r="N76" s="24" t="inlineStr">
        <is>
          <t>資材仕入単価申請&lt;一覧&gt;</t>
        </is>
      </c>
      <c r="O76" s="24" t="inlineStr">
        <is>
          <t>合材工場の工場長による、注文請書を基に仕入単価の申請を行う機能である。資材仕入単価の入力内容を確認するため、資材仕入単価申請一覧表を出力する。</t>
        </is>
      </c>
      <c r="P76" s="24" t="inlineStr">
        <is>
          <t>資材仕入単価申請一覧画面</t>
        </is>
      </c>
      <c r="Q76" s="24" t="inlineStr">
        <is>
          <t>画面表示方法：【メニュー】→【資材仕入単価申請】→【一覧】</t>
        </is>
      </c>
      <c r="R76" s="24" t="n"/>
      <c r="S76" s="24" t="n"/>
      <c r="T76" s="24" t="inlineStr">
        <is>
          <t>i-SM00640-01</t>
        </is>
      </c>
      <c r="U76" s="24" t="n"/>
      <c r="V76" s="24" t="n"/>
      <c r="W76" s="24" t="n"/>
      <c r="X76" s="24" t="n"/>
      <c r="Y76" s="24" t="n"/>
      <c r="Z76" s="24" t="n"/>
      <c r="AA76" s="24" t="n"/>
      <c r="AB76" s="24" t="n"/>
      <c r="AC76" s="24" t="n"/>
      <c r="AD76" s="24" t="n"/>
      <c r="AE76" s="24" t="n"/>
      <c r="AF76" s="24" t="n"/>
      <c r="AG76" s="24" t="n"/>
      <c r="AH76" s="24" t="n"/>
      <c r="AI76" s="24" t="n"/>
      <c r="AJ76" s="24" t="inlineStr">
        <is>
          <t>■ボタン一覧</t>
        </is>
      </c>
      <c r="AK76" s="20" t="inlineStr">
        <is>
          <t>t-SM00640-01</t>
        </is>
      </c>
      <c r="AL76" s="24" t="inlineStr">
        <is>
          <t>(メモ欄)</t>
        </is>
      </c>
      <c r="AM76" s="24" t="inlineStr">
        <is>
          <t>資材仕入単価申請&lt;一覧&gt;(項目一覧)</t>
        </is>
      </c>
      <c r="AN76" s="24" t="inlineStr">
        <is>
          <t>t-SM00640-s01</t>
        </is>
      </c>
    </row>
    <row r="77" ht="18" customHeight="1" s="2">
      <c r="A77" s="24" t="inlineStr">
        <is>
          <t>合材管理・JV工場</t>
        </is>
      </c>
      <c r="J77" s="24" t="n"/>
      <c r="K77" s="24" t="n"/>
      <c r="L77" s="24" t="n"/>
      <c r="M77" s="24" t="n"/>
      <c r="N77" s="24" t="inlineStr">
        <is>
          <t>資材仕入単価申請&lt;登録･修正&gt;</t>
        </is>
      </c>
      <c r="O77" s="24" t="inlineStr">
        <is>
          <t>合材工場の工場長による、注文請書を基に仕入単価の申請を行う機能である。資材仕入単価の入力内容を確認するため、資材仕入単価申請一覧表を出力する。</t>
        </is>
      </c>
      <c r="P77" s="24" t="inlineStr">
        <is>
          <t>資材仕入単価申請登録･修正画面</t>
        </is>
      </c>
      <c r="Q77" s="24" t="inlineStr">
        <is>
          <t>画面表示方法：【メニュー】→【資材仕入単価申請】→【登録･修正】</t>
        </is>
      </c>
      <c r="R77" s="24" t="n"/>
      <c r="S77" s="24" t="n"/>
      <c r="T77" s="24" t="inlineStr">
        <is>
          <t>i-SM00640-02</t>
        </is>
      </c>
      <c r="U77" s="24" t="n"/>
      <c r="V77" s="24" t="n"/>
      <c r="W77" s="24" t="n"/>
      <c r="X77" s="24" t="n"/>
      <c r="Y77" s="24" t="n"/>
      <c r="Z77" s="24" t="n"/>
      <c r="AA77" s="24" t="n"/>
      <c r="AB77" s="24" t="n"/>
      <c r="AC77" s="24" t="n"/>
      <c r="AD77" s="24" t="n"/>
      <c r="AE77" s="24" t="n"/>
      <c r="AF77" s="24" t="n"/>
      <c r="AG77" s="24" t="n"/>
      <c r="AH77" s="24" t="n"/>
      <c r="AI77" s="24" t="n"/>
      <c r="AJ77" s="24" t="inlineStr">
        <is>
          <t>■ボタン一覧</t>
        </is>
      </c>
      <c r="AK77" s="20" t="inlineStr">
        <is>
          <t>t-SM00640-02</t>
        </is>
      </c>
      <c r="AL77" s="24" t="inlineStr">
        <is>
          <t>(メモ欄)</t>
        </is>
      </c>
      <c r="AM77" s="24" t="inlineStr">
        <is>
          <t>資材仕入単価申請&lt;登録･修正&gt;(項目一覧)</t>
        </is>
      </c>
      <c r="AN77" s="24" t="inlineStr">
        <is>
          <t>t-SM00640-s02</t>
        </is>
      </c>
    </row>
    <row r="78" ht="18" customHeight="1" s="2">
      <c r="A78" s="24" t="inlineStr">
        <is>
          <t>合材管理・JV工場</t>
        </is>
      </c>
      <c r="J78" s="24" t="n"/>
      <c r="K78" s="24" t="n"/>
      <c r="L78" s="24" t="n"/>
      <c r="M78" s="24" t="n"/>
      <c r="N78" s="24" t="inlineStr">
        <is>
          <t>資材仕入単価申請&lt;照会･削除&gt;</t>
        </is>
      </c>
      <c r="O78" s="24" t="inlineStr">
        <is>
          <t>合材工場の工場長による、注文請書を基に仕入単価の申請を行う機能である。資材仕入単価の入力内容を確認するため、資材仕入単価申請一覧表を出力する。</t>
        </is>
      </c>
      <c r="P78" s="24" t="inlineStr">
        <is>
          <t>資材仕入単価申請照会･削除画面</t>
        </is>
      </c>
      <c r="Q78" s="24" t="inlineStr">
        <is>
          <t>画面表示方法：【メニュー】→【資材仕入単価申請】→【照会･削除】</t>
        </is>
      </c>
      <c r="R78" s="24" t="n"/>
      <c r="S78" s="24" t="n"/>
      <c r="T78" s="24" t="inlineStr">
        <is>
          <t>i-SM00640-03</t>
        </is>
      </c>
      <c r="U78" s="24" t="n"/>
      <c r="V78" s="24" t="n"/>
      <c r="W78" s="24" t="n"/>
      <c r="X78" s="24" t="n"/>
      <c r="Y78" s="24" t="n"/>
      <c r="Z78" s="24" t="n"/>
      <c r="AA78" s="24" t="n"/>
      <c r="AB78" s="24" t="n"/>
      <c r="AC78" s="24" t="n"/>
      <c r="AD78" s="24" t="n"/>
      <c r="AE78" s="24" t="n"/>
      <c r="AF78" s="24" t="n"/>
      <c r="AG78" s="24" t="n"/>
      <c r="AH78" s="24" t="n"/>
      <c r="AI78" s="24" t="n"/>
      <c r="AJ78" s="24" t="inlineStr">
        <is>
          <t>■ボタン一覧</t>
        </is>
      </c>
      <c r="AK78" s="20" t="inlineStr">
        <is>
          <t>t-SM00640-03</t>
        </is>
      </c>
      <c r="AL78" s="24" t="inlineStr">
        <is>
          <t>(メモ欄)</t>
        </is>
      </c>
      <c r="AM78" s="24" t="inlineStr">
        <is>
          <t>資材仕入単価申請&lt;照会･削除&gt;(項目一覧)</t>
        </is>
      </c>
      <c r="AN78" s="24" t="inlineStr">
        <is>
          <t>t-SM00640-s03</t>
        </is>
      </c>
    </row>
    <row r="79" ht="18" customHeight="1" s="2">
      <c r="A79" s="24" t="inlineStr">
        <is>
          <t>合材管理・JV工場</t>
        </is>
      </c>
      <c r="J79" s="24" t="n"/>
      <c r="K79" s="24" t="n"/>
      <c r="L79" s="24" t="n"/>
      <c r="M79" s="24" t="n"/>
      <c r="N79" s="24" t="inlineStr">
        <is>
          <t>資材仕入単価申請&lt;取消申請&gt;</t>
        </is>
      </c>
      <c r="O79" s="24" t="inlineStr">
        <is>
          <t>合材工場の工場長による、注文請書を基に仕入単価の申請を行う機能である。資材仕入単価の入力内容を確認するため、資材仕入単価申請一覧表を出力する。</t>
        </is>
      </c>
      <c r="P79" s="24" t="inlineStr">
        <is>
          <t>資材仕入単価申請取消申請画面</t>
        </is>
      </c>
      <c r="Q79" s="24" t="inlineStr">
        <is>
          <t>画面表示方法：【メニュー】→【資材仕入単価申請】→【取消申請】</t>
        </is>
      </c>
      <c r="R79" s="24" t="n"/>
      <c r="S79" s="24" t="n"/>
      <c r="T79" s="24" t="inlineStr">
        <is>
          <t>i-SM00640-04</t>
        </is>
      </c>
      <c r="U79" s="24" t="n"/>
      <c r="V79" s="24" t="n"/>
      <c r="W79" s="24" t="n"/>
      <c r="X79" s="24" t="n"/>
      <c r="Y79" s="24" t="n"/>
      <c r="Z79" s="24" t="n"/>
      <c r="AA79" s="24" t="n"/>
      <c r="AB79" s="24" t="n"/>
      <c r="AC79" s="24" t="n"/>
      <c r="AD79" s="24" t="n"/>
      <c r="AE79" s="24" t="n"/>
      <c r="AF79" s="24" t="n"/>
      <c r="AG79" s="24" t="n"/>
      <c r="AH79" s="24" t="n"/>
      <c r="AI79" s="24" t="n"/>
      <c r="AJ79" s="24" t="inlineStr">
        <is>
          <t>■ボタン一覧</t>
        </is>
      </c>
      <c r="AK79" s="20" t="inlineStr">
        <is>
          <t>t-SM00640-04</t>
        </is>
      </c>
      <c r="AL79" s="24" t="inlineStr">
        <is>
          <t>(メモ欄)</t>
        </is>
      </c>
      <c r="AM79" s="24" t="inlineStr">
        <is>
          <t>資材仕入単価申請&lt;取消申請&gt;(項目一覧)</t>
        </is>
      </c>
      <c r="AN79" s="24" t="inlineStr">
        <is>
          <t>t-SM00640-s04</t>
        </is>
      </c>
    </row>
    <row r="80" ht="18" customHeight="1" s="2">
      <c r="A80" s="24" t="inlineStr">
        <is>
          <t>合材管理・JV工場</t>
        </is>
      </c>
      <c r="J80" s="24" t="n"/>
      <c r="K80" s="24" t="n"/>
      <c r="L80" s="24" t="n"/>
      <c r="M80" s="24" t="n"/>
      <c r="N80" s="24" t="inlineStr">
        <is>
          <t>資材仕入単価承認&lt;登録&gt;</t>
        </is>
      </c>
      <c r="O80" s="24" t="inlineStr">
        <is>
          <t>支店の合材部承認権限者による、資材仕入単価の各種承認行為（承認・確認・差戻）を行う機能である。</t>
        </is>
      </c>
      <c r="P80" s="24" t="inlineStr">
        <is>
          <t>資材仕入単価承認登録画面</t>
        </is>
      </c>
      <c r="Q80" s="24" t="inlineStr">
        <is>
          <t>画面表示方法：【メニュー】→【資材仕入単価承認】→【登録】</t>
        </is>
      </c>
      <c r="R80" s="24" t="n"/>
      <c r="S80" s="24" t="n"/>
      <c r="T80" s="24" t="inlineStr">
        <is>
          <t>i-SM00660-01</t>
        </is>
      </c>
      <c r="U80" s="24" t="n"/>
      <c r="V80" s="24" t="n"/>
      <c r="W80" s="24" t="n"/>
      <c r="X80" s="24" t="n"/>
      <c r="Y80" s="24" t="n"/>
      <c r="Z80" s="24" t="n"/>
      <c r="AA80" s="24" t="n"/>
      <c r="AB80" s="24" t="n"/>
      <c r="AC80" s="24" t="n"/>
      <c r="AD80" s="24" t="n"/>
      <c r="AE80" s="24" t="n"/>
      <c r="AF80" s="24" t="n"/>
      <c r="AG80" s="24" t="n"/>
      <c r="AH80" s="24" t="n"/>
      <c r="AI80" s="24" t="n"/>
      <c r="AJ80" s="24" t="inlineStr">
        <is>
          <t>■ボタン一覧</t>
        </is>
      </c>
      <c r="AK80" s="20" t="inlineStr">
        <is>
          <t>t-SM00660-01</t>
        </is>
      </c>
      <c r="AL80" s="24" t="inlineStr">
        <is>
          <t>(メモ欄)</t>
        </is>
      </c>
      <c r="AM80" s="24" t="inlineStr">
        <is>
          <t>資材仕入単価承認&lt;登録&gt;(項目一覧)</t>
        </is>
      </c>
      <c r="AN80" s="24" t="inlineStr">
        <is>
          <t>t-SM00660-s01</t>
        </is>
      </c>
    </row>
    <row r="81" ht="18" customHeight="1" s="2">
      <c r="A81" s="24" t="inlineStr">
        <is>
          <t>合材管理・JV工場</t>
        </is>
      </c>
      <c r="J81" s="24" t="n"/>
      <c r="K81" s="24" t="n"/>
      <c r="L81" s="24" t="n"/>
      <c r="M81" s="24" t="n"/>
      <c r="N81" s="24" t="inlineStr">
        <is>
          <t>資材仕入単価承認&lt;照会&gt;</t>
        </is>
      </c>
      <c r="O81" s="24" t="inlineStr">
        <is>
          <t>支店の合材部承認権限者による、資材仕入単価の各種承認行為（承認・確認・差戻）を行う機能である。</t>
        </is>
      </c>
      <c r="P81" s="24" t="inlineStr">
        <is>
          <t>資材仕入単価承認照会画面</t>
        </is>
      </c>
      <c r="Q81" s="24" t="inlineStr">
        <is>
          <t>画面表示方法：【メニュー】→【資材仕入単価承認】→【照会】</t>
        </is>
      </c>
      <c r="R81" s="24" t="n"/>
      <c r="S81" s="24" t="n"/>
      <c r="T81" s="24" t="inlineStr">
        <is>
          <t>i-SM00660-02</t>
        </is>
      </c>
      <c r="U81" s="24" t="n"/>
      <c r="V81" s="24" t="n"/>
      <c r="W81" s="24" t="n"/>
      <c r="X81" s="24" t="n"/>
      <c r="Y81" s="24" t="n"/>
      <c r="Z81" s="24" t="n"/>
      <c r="AA81" s="24" t="n"/>
      <c r="AB81" s="24" t="n"/>
      <c r="AC81" s="24" t="n"/>
      <c r="AD81" s="24" t="n"/>
      <c r="AE81" s="24" t="n"/>
      <c r="AF81" s="24" t="n"/>
      <c r="AG81" s="24" t="n"/>
      <c r="AH81" s="24" t="n"/>
      <c r="AI81" s="24" t="n"/>
      <c r="AJ81" s="24" t="inlineStr">
        <is>
          <t>■ボタン一覧</t>
        </is>
      </c>
      <c r="AK81" s="20" t="inlineStr">
        <is>
          <t>t-SM00660-02</t>
        </is>
      </c>
      <c r="AL81" s="24" t="inlineStr">
        <is>
          <t>(メモ欄)</t>
        </is>
      </c>
      <c r="AM81" s="24" t="inlineStr">
        <is>
          <t>資材仕入単価承認&lt;照会&gt;(項目一覧)</t>
        </is>
      </c>
      <c r="AN81" s="24" t="inlineStr">
        <is>
          <t>t-SM00660-s02</t>
        </is>
      </c>
    </row>
    <row r="82" ht="18" customHeight="1" s="2">
      <c r="A82" s="24" t="inlineStr">
        <is>
          <t>合材管理・JV工場</t>
        </is>
      </c>
      <c r="J82" s="24" t="n"/>
      <c r="K82" s="24" t="n"/>
      <c r="L82" s="24" t="n"/>
      <c r="M82" s="24" t="n"/>
      <c r="N82" s="24" t="inlineStr">
        <is>
          <t>資材仕入単価マスタ一覧表出力</t>
        </is>
      </c>
      <c r="O82" s="24" t="inlineStr">
        <is>
          <t>合材工場の製造担当者により、資材仕入単価を一覧化した資材仕入単価マスタ一覧表を出力する機能である。</t>
        </is>
      </c>
      <c r="P82" s="24" t="inlineStr">
        <is>
          <t>資材仕入単価マスタ一覧表出力画面</t>
        </is>
      </c>
      <c r="Q82" s="24" t="inlineStr">
        <is>
          <t>画面表示方法：【メニュー】→【資材仕入単価マスタ一覧表出力】</t>
        </is>
      </c>
      <c r="R82" s="24" t="n"/>
      <c r="S82" s="24" t="n"/>
      <c r="T82" s="24" t="inlineStr">
        <is>
          <t>i-SM00670-01</t>
        </is>
      </c>
      <c r="U82" s="24" t="n"/>
      <c r="V82" s="24" t="n"/>
      <c r="W82" s="24" t="n"/>
      <c r="X82" s="24" t="n"/>
      <c r="Y82" s="24" t="n"/>
      <c r="Z82" s="24" t="n"/>
      <c r="AA82" s="24" t="n"/>
      <c r="AB82" s="24" t="n"/>
      <c r="AC82" s="24" t="n"/>
      <c r="AD82" s="24" t="n"/>
      <c r="AE82" s="24" t="n"/>
      <c r="AF82" s="24" t="n"/>
      <c r="AG82" s="24" t="n"/>
      <c r="AH82" s="24" t="n"/>
      <c r="AI82" s="24" t="n"/>
      <c r="AJ82" s="24" t="inlineStr">
        <is>
          <t>■ボタン一覧</t>
        </is>
      </c>
      <c r="AK82" s="20" t="inlineStr">
        <is>
          <t>t-SM00670-01</t>
        </is>
      </c>
      <c r="AL82" s="24" t="inlineStr">
        <is>
          <t>(メモ欄)</t>
        </is>
      </c>
      <c r="AM82" s="24" t="inlineStr">
        <is>
          <t>資材仕入単価マスタ一覧表出力(項目一覧)</t>
        </is>
      </c>
      <c r="AN82" s="24" t="inlineStr">
        <is>
          <t>t-SM00670-s01</t>
        </is>
      </c>
    </row>
    <row r="83" ht="18" customHeight="1" s="2">
      <c r="A83" s="24" t="inlineStr">
        <is>
          <t>合材管理・JV工場</t>
        </is>
      </c>
      <c r="J83" s="24" t="n"/>
      <c r="K83" s="24" t="n"/>
      <c r="L83" s="24" t="n"/>
      <c r="M83" s="24" t="n"/>
      <c r="N83" s="24" t="inlineStr">
        <is>
          <t>仕入パターン一覧表出力</t>
        </is>
      </c>
      <c r="O83" s="24" t="inlineStr">
        <is>
          <t>仕入まとめ入力より登録した仕入に関する客先や商品などの仕入パターンを一覧表として表示、または帳票出力を行うための機能である。</t>
        </is>
      </c>
      <c r="P83" s="24" t="inlineStr">
        <is>
          <t>仕入パターン一覧表出力画面</t>
        </is>
      </c>
      <c r="Q83" s="19" t="inlineStr">
        <is>
          <t>画面表示方法：【合材管理】→【その他売上/購入直納/代理出荷/仕入まとめ】→【仕入パターン一覧表出力】</t>
        </is>
      </c>
      <c r="R83" s="24" t="n"/>
      <c r="S83" s="24" t="n"/>
      <c r="T83" s="24" t="inlineStr">
        <is>
          <t>i-SM00690-01</t>
        </is>
      </c>
      <c r="U83" s="24" t="n"/>
      <c r="V83" s="24" t="n"/>
      <c r="W83" s="24" t="n"/>
      <c r="X83" s="24" t="n"/>
      <c r="Y83" s="24" t="n"/>
      <c r="Z83" s="24" t="n"/>
      <c r="AA83" s="24" t="n"/>
      <c r="AB83" s="24" t="n"/>
      <c r="AC83" s="24" t="n"/>
      <c r="AD83" s="24" t="n"/>
      <c r="AE83" s="24" t="n"/>
      <c r="AF83" s="24" t="n"/>
      <c r="AG83" s="24" t="n"/>
      <c r="AH83" s="24" t="n"/>
      <c r="AI83" s="24" t="n"/>
      <c r="AJ83" s="24" t="inlineStr">
        <is>
          <t>■ボタン一覧</t>
        </is>
      </c>
      <c r="AK83" s="20" t="inlineStr">
        <is>
          <t>t-SM00690-01</t>
        </is>
      </c>
      <c r="AL83" s="24" t="inlineStr">
        <is>
          <t>(メモ欄)</t>
        </is>
      </c>
      <c r="AM83" s="24" t="inlineStr">
        <is>
          <t>仕入パターン一覧表出力(項目一覧)</t>
        </is>
      </c>
      <c r="AN83" s="24" t="inlineStr">
        <is>
          <t>t-SM00690-s01</t>
        </is>
      </c>
    </row>
    <row r="84" ht="18" customHeight="1" s="2">
      <c r="A84" s="24" t="inlineStr">
        <is>
          <t>合材管理・JV工場</t>
        </is>
      </c>
      <c r="J84" s="24" t="inlineStr">
        <is>
          <t>検収仕入管理</t>
        </is>
      </c>
      <c r="K84" s="24" t="inlineStr">
        <is>
          <t>(リード文)</t>
        </is>
      </c>
      <c r="L84" s="24" t="inlineStr">
        <is>
          <t>■画面/帳票一覧</t>
        </is>
      </c>
      <c r="M84" s="24" t="inlineStr">
        <is>
          <t>t-Sec2-test1</t>
        </is>
      </c>
      <c r="N84" s="24" t="inlineStr">
        <is>
          <t>発注オーダ入力&lt;一覧&gt;</t>
        </is>
      </c>
      <c r="O84" s="24" t="inlineStr">
        <is>
          <t>製造担当者が資材注文表に基づき、発注のオーダを登録する機能である。登録完了時にFAX番号、メールアドレスに基づき、発注オーダの自動送信、または印刷を行う。</t>
        </is>
      </c>
      <c r="P84" s="24" t="inlineStr">
        <is>
          <t>発注オーダ入力一覧画面</t>
        </is>
      </c>
      <c r="Q84" s="24" t="inlineStr">
        <is>
          <t>画面表示方法：【メニュー】→【発注オーダ入力】→【一覧】</t>
        </is>
      </c>
      <c r="R84" s="24" t="n"/>
      <c r="S84" s="24" t="n"/>
      <c r="T84" s="24" t="inlineStr">
        <is>
          <t>i-SM00710-01</t>
        </is>
      </c>
      <c r="U84" s="24" t="n"/>
      <c r="V84" s="24" t="n"/>
      <c r="W84" s="24" t="n"/>
      <c r="X84" s="24" t="n"/>
      <c r="Y84" s="24" t="n"/>
      <c r="Z84" s="24" t="n"/>
      <c r="AA84" s="24" t="n"/>
      <c r="AB84" s="24" t="n"/>
      <c r="AC84" s="24" t="n"/>
      <c r="AD84" s="24" t="n"/>
      <c r="AE84" s="24" t="n"/>
      <c r="AF84" s="24" t="n"/>
      <c r="AG84" s="24" t="n"/>
      <c r="AH84" s="24" t="n"/>
      <c r="AI84" s="24" t="n"/>
      <c r="AJ84" s="24" t="inlineStr">
        <is>
          <t>■ボタン一覧</t>
        </is>
      </c>
      <c r="AK84" s="20" t="inlineStr">
        <is>
          <t>t-SM00710-01</t>
        </is>
      </c>
      <c r="AL84" s="24" t="inlineStr">
        <is>
          <t>(メモ欄)</t>
        </is>
      </c>
      <c r="AM84" s="24" t="inlineStr">
        <is>
          <t>発注オーダ入力&lt;一覧&gt;(項目一覧)</t>
        </is>
      </c>
      <c r="AN84" s="24" t="inlineStr">
        <is>
          <t>t-SM00710-s01</t>
        </is>
      </c>
    </row>
    <row r="85" ht="18" customHeight="1" s="2">
      <c r="A85" s="24" t="inlineStr">
        <is>
          <t>合材管理・JV工場</t>
        </is>
      </c>
      <c r="J85" s="24" t="n"/>
      <c r="K85" s="24" t="n"/>
      <c r="L85" s="24" t="n"/>
      <c r="M85" s="24" t="n"/>
      <c r="N85" s="24" t="inlineStr">
        <is>
          <t>発注オーダ入力&lt;登録&gt;</t>
        </is>
      </c>
      <c r="O85" s="24" t="inlineStr">
        <is>
          <t>製造担当者が資材注文表に基づき、発注のオーダを登録する機能である。登録完了時にFAX番号、メールアドレスに基づき、発注オーダの自動送信、または印刷を行う。</t>
        </is>
      </c>
      <c r="P85" s="24" t="inlineStr">
        <is>
          <t>発注オーダ入力登録画面</t>
        </is>
      </c>
      <c r="Q85" s="24" t="inlineStr">
        <is>
          <t>画面表示方法：【メニュー】→【発注オーダ入力】→【登録】</t>
        </is>
      </c>
      <c r="R85" s="24" t="n"/>
      <c r="S85" s="24" t="n"/>
      <c r="T85" s="24" t="inlineStr">
        <is>
          <t>i-SM00710-02</t>
        </is>
      </c>
      <c r="U85" s="24" t="n"/>
      <c r="V85" s="24" t="n"/>
      <c r="W85" s="24" t="n"/>
      <c r="X85" s="24" t="n"/>
      <c r="Y85" s="24" t="n"/>
      <c r="Z85" s="24" t="n"/>
      <c r="AA85" s="24" t="n"/>
      <c r="AB85" s="24" t="n"/>
      <c r="AC85" s="24" t="n"/>
      <c r="AD85" s="24" t="n"/>
      <c r="AE85" s="24" t="n"/>
      <c r="AF85" s="24" t="n"/>
      <c r="AG85" s="24" t="n"/>
      <c r="AH85" s="24" t="n"/>
      <c r="AI85" s="24" t="n"/>
      <c r="AJ85" s="24" t="inlineStr">
        <is>
          <t>■ボタン一覧</t>
        </is>
      </c>
      <c r="AK85" s="20" t="inlineStr">
        <is>
          <t>t-SM00710-02</t>
        </is>
      </c>
      <c r="AL85" s="24" t="inlineStr">
        <is>
          <t>(メモ欄)</t>
        </is>
      </c>
      <c r="AM85" s="24" t="inlineStr">
        <is>
          <t>発注オーダ入力&lt;登録&gt;(項目一覧)</t>
        </is>
      </c>
      <c r="AN85" s="24" t="inlineStr">
        <is>
          <t>t-SM00710-s02</t>
        </is>
      </c>
    </row>
    <row r="86" ht="18" customHeight="1" s="2">
      <c r="A86" s="24" t="inlineStr">
        <is>
          <t>合材管理・JV工場</t>
        </is>
      </c>
      <c r="J86" s="24" t="n"/>
      <c r="K86" s="24" t="n"/>
      <c r="L86" s="24" t="n"/>
      <c r="M86" s="24" t="n"/>
      <c r="N86" s="24" t="inlineStr">
        <is>
          <t>発注オーダ入力&lt;照会･削除&gt;</t>
        </is>
      </c>
      <c r="O86" s="24" t="inlineStr">
        <is>
          <t>製造担当者が資材注文表に基づき、発注のオーダを登録する機能である。登録完了時にFAX番号、メールアドレスに基づき、発注オーダの自動送信、または印刷を行う。</t>
        </is>
      </c>
      <c r="P86" s="24" t="inlineStr">
        <is>
          <t>発注オーダ入力照会･削除画面</t>
        </is>
      </c>
      <c r="Q86" s="24" t="inlineStr">
        <is>
          <t>画面表示方法：【メニュー】→【発注オーダ入力】→【照会･削除】</t>
        </is>
      </c>
      <c r="R86" s="24" t="n"/>
      <c r="S86" s="24" t="n"/>
      <c r="T86" s="24" t="inlineStr">
        <is>
          <t>i-SM00710-03</t>
        </is>
      </c>
      <c r="U86" s="24" t="n"/>
      <c r="V86" s="24" t="n"/>
      <c r="W86" s="24" t="n"/>
      <c r="X86" s="24" t="n"/>
      <c r="Y86" s="24" t="n"/>
      <c r="Z86" s="24" t="n"/>
      <c r="AA86" s="24" t="n"/>
      <c r="AB86" s="24" t="n"/>
      <c r="AC86" s="24" t="n"/>
      <c r="AD86" s="24" t="n"/>
      <c r="AE86" s="24" t="n"/>
      <c r="AF86" s="24" t="n"/>
      <c r="AG86" s="24" t="n"/>
      <c r="AH86" s="24" t="n"/>
      <c r="AI86" s="24" t="n"/>
      <c r="AJ86" s="24" t="inlineStr">
        <is>
          <t>■ボタン一覧</t>
        </is>
      </c>
      <c r="AK86" s="20" t="inlineStr">
        <is>
          <t>t-SM00710-03</t>
        </is>
      </c>
      <c r="AL86" s="24" t="inlineStr">
        <is>
          <t>(メモ欄)</t>
        </is>
      </c>
      <c r="AM86" s="24" t="inlineStr">
        <is>
          <t>発注オーダ入力&lt;照会･削除&gt;(項目一覧)</t>
        </is>
      </c>
      <c r="AN86" s="24" t="inlineStr">
        <is>
          <t>t-SM00710-s03</t>
        </is>
      </c>
    </row>
    <row r="87" ht="18" customHeight="1" s="2">
      <c r="A87" s="24" t="inlineStr">
        <is>
          <t>合材管理・JV工場</t>
        </is>
      </c>
      <c r="J87" s="24" t="n"/>
      <c r="K87" s="24" t="n"/>
      <c r="L87" s="24" t="n"/>
      <c r="M87" s="24" t="n"/>
      <c r="N87" s="24" t="inlineStr">
        <is>
          <t>発注オーダ一覧表出力</t>
        </is>
      </c>
      <c r="O87" s="24" t="inlineStr">
        <is>
          <t>合材工場の製造担当者が、資材注文内容を確認するための発注オーダ一覧表を出力する機能である。</t>
        </is>
      </c>
      <c r="P87" s="24" t="inlineStr">
        <is>
          <t>発注オーダ一覧表出力画面</t>
        </is>
      </c>
      <c r="Q87" s="24" t="inlineStr">
        <is>
          <t>画面表示方法：【メニュー】→【発注オーダ一覧表出力】</t>
        </is>
      </c>
      <c r="R87" s="24" t="n"/>
      <c r="S87" s="24" t="n"/>
      <c r="T87" s="24" t="inlineStr">
        <is>
          <t>i-SM00730-01</t>
        </is>
      </c>
      <c r="U87" s="24" t="n"/>
      <c r="V87" s="24" t="n"/>
      <c r="W87" s="24" t="n"/>
      <c r="X87" s="24" t="n"/>
      <c r="Y87" s="24" t="n"/>
      <c r="Z87" s="24" t="n"/>
      <c r="AA87" s="24" t="n"/>
      <c r="AB87" s="24" t="n"/>
      <c r="AC87" s="24" t="n"/>
      <c r="AD87" s="24" t="n"/>
      <c r="AE87" s="24" t="n"/>
      <c r="AF87" s="24" t="n"/>
      <c r="AG87" s="24" t="n"/>
      <c r="AH87" s="24" t="n"/>
      <c r="AI87" s="24" t="n"/>
      <c r="AJ87" s="24" t="inlineStr">
        <is>
          <t>■ボタン一覧</t>
        </is>
      </c>
      <c r="AK87" s="20" t="inlineStr">
        <is>
          <t>t-SM00730-01</t>
        </is>
      </c>
      <c r="AL87" s="24" t="inlineStr">
        <is>
          <t>(メモ欄)</t>
        </is>
      </c>
      <c r="AM87" s="24" t="inlineStr">
        <is>
          <t>発注オーダ一覧表出力(項目一覧)</t>
        </is>
      </c>
      <c r="AN87" s="24" t="inlineStr">
        <is>
          <t>t-SM00730-s01</t>
        </is>
      </c>
    </row>
    <row r="88" ht="18" customHeight="1" s="2">
      <c r="A88" s="24" t="inlineStr">
        <is>
          <t>合材管理・JV工場</t>
        </is>
      </c>
      <c r="J88" s="24" t="n"/>
      <c r="K88" s="24" t="n"/>
      <c r="L88" s="24" t="n"/>
      <c r="M88" s="24" t="n"/>
      <c r="N88" s="24" t="inlineStr">
        <is>
          <t>Gr内仕入一覧表出力</t>
        </is>
      </c>
      <c r="O88" s="24" t="inlineStr">
        <is>
          <t>出荷依頼工場の総務担当者は、システムから仕入情報を一覧表形式で出力する機能である。</t>
        </is>
      </c>
      <c r="P88" s="24" t="inlineStr">
        <is>
          <t>Gr内仕入一覧表出力画面</t>
        </is>
      </c>
      <c r="Q88" s="19" t="inlineStr">
        <is>
          <t>画面表示方法：【合材管理】→【その他売上/購入直納/代理出荷/仕入まとめ】→【Gr内仕入一覧表出力】</t>
        </is>
      </c>
      <c r="R88" s="24" t="n"/>
      <c r="S88" s="24" t="n"/>
      <c r="T88" s="24" t="inlineStr">
        <is>
          <t>i-SM00750-01</t>
        </is>
      </c>
      <c r="U88" s="24" t="n"/>
      <c r="V88" s="24" t="n"/>
      <c r="W88" s="24" t="n"/>
      <c r="X88" s="24" t="n"/>
      <c r="Y88" s="24" t="n"/>
      <c r="Z88" s="24" t="n"/>
      <c r="AA88" s="24" t="n"/>
      <c r="AB88" s="24" t="n"/>
      <c r="AC88" s="24" t="n"/>
      <c r="AD88" s="24" t="n"/>
      <c r="AE88" s="24" t="n"/>
      <c r="AF88" s="24" t="n"/>
      <c r="AG88" s="24" t="n"/>
      <c r="AH88" s="24" t="n"/>
      <c r="AI88" s="24" t="n"/>
      <c r="AJ88" s="24" t="inlineStr">
        <is>
          <t>■ボタン一覧</t>
        </is>
      </c>
      <c r="AK88" s="20" t="inlineStr">
        <is>
          <t>t-SM00750-01</t>
        </is>
      </c>
      <c r="AL88" s="24" t="inlineStr">
        <is>
          <t>(メモ欄)</t>
        </is>
      </c>
      <c r="AM88" s="24" t="inlineStr">
        <is>
          <t>Gr内仕入一覧表出力(項目一覧)</t>
        </is>
      </c>
      <c r="AN88" s="24" t="inlineStr">
        <is>
          <t>t-SM00750-s01</t>
        </is>
      </c>
    </row>
    <row r="89" ht="18" customHeight="1" s="2">
      <c r="A89" s="24" t="inlineStr">
        <is>
          <t>合材管理・JV工場</t>
        </is>
      </c>
      <c r="J89" s="24" t="n"/>
      <c r="K89" s="24" t="n"/>
      <c r="L89" s="24" t="n"/>
      <c r="M89" s="24" t="n"/>
      <c r="N89" s="17" t="inlineStr">
        <is>
          <t>仕入情報一覧</t>
        </is>
      </c>
      <c r="O89" s="24" t="inlineStr">
        <is>
          <t>合材工場の製造担当者または総務担当者が、仕入まとめ入力または購入直納入力で登録した仕入情報を一覧で確認する機能である。</t>
        </is>
      </c>
      <c r="P89" s="24" t="inlineStr">
        <is>
          <t>仕入情報一覧画面</t>
        </is>
      </c>
      <c r="Q89" s="19" t="inlineStr">
        <is>
          <t>画面表示方法：【合材管理】→【その他売上/購入直納/代理出荷/仕入まとめ】→【仕入情報一覧】</t>
        </is>
      </c>
      <c r="R89" s="24" t="n"/>
      <c r="S89" s="24" t="n"/>
      <c r="T89" s="20" t="inlineStr">
        <is>
          <t>i-SM00770-01</t>
        </is>
      </c>
      <c r="U89" s="24" t="inlineStr">
        <is>
          <t>i-SM00770-01-2</t>
        </is>
      </c>
      <c r="V89" s="20" t="n"/>
      <c r="W89" s="20" t="n"/>
      <c r="X89" s="20" t="n"/>
      <c r="Y89" s="20" t="n"/>
      <c r="Z89" s="20" t="n"/>
      <c r="AA89" s="20" t="n"/>
      <c r="AB89" s="20" t="n"/>
      <c r="AC89" s="20" t="n"/>
      <c r="AD89" s="20" t="n"/>
      <c r="AE89" s="20" t="n"/>
      <c r="AF89" s="20" t="n"/>
      <c r="AG89" s="20" t="n"/>
      <c r="AH89" s="20" t="n"/>
      <c r="AI89" s="24" t="n"/>
      <c r="AJ89" s="24" t="inlineStr">
        <is>
          <t>■ボタン一覧</t>
        </is>
      </c>
      <c r="AK89" s="20" t="inlineStr">
        <is>
          <t>t-SM00770-01</t>
        </is>
      </c>
      <c r="AL89" s="24" t="inlineStr">
        <is>
          <t>(メモ欄)</t>
        </is>
      </c>
      <c r="AM89" s="24" t="inlineStr">
        <is>
          <t>仕入情報一覧(項目一覧)</t>
        </is>
      </c>
      <c r="AN89" s="20" t="inlineStr">
        <is>
          <t>t-SM00770-s01</t>
        </is>
      </c>
    </row>
    <row r="90" ht="18" customHeight="1" s="2">
      <c r="A90" s="24" t="inlineStr">
        <is>
          <t>合材管理・JV工場</t>
        </is>
      </c>
      <c r="J90" s="24" t="n"/>
      <c r="K90" s="24" t="n"/>
      <c r="L90" s="24" t="n"/>
      <c r="M90" s="24" t="n"/>
      <c r="N90" s="17" t="inlineStr">
        <is>
          <t>仕入まとめ入力&lt;一覧&gt;</t>
        </is>
      </c>
      <c r="O90" s="24" t="inlineStr">
        <is>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is>
      </c>
      <c r="P90" s="24" t="inlineStr">
        <is>
          <t>仕入まとめ入力一覧画面</t>
        </is>
      </c>
      <c r="Q90" s="19" t="inlineStr">
        <is>
          <t>画面表示方法：【合材管理】→【その他売上/購入直納/代理出荷/仕入まとめ】→【仕入まとめ入力】</t>
        </is>
      </c>
      <c r="R90" s="24" t="n"/>
      <c r="S90" s="24" t="n"/>
      <c r="T90" s="20" t="inlineStr">
        <is>
          <t>i-SM00780-01</t>
        </is>
      </c>
      <c r="U90" s="24" t="inlineStr">
        <is>
          <t>i-SM00780-01-2</t>
        </is>
      </c>
      <c r="V90" s="24" t="inlineStr">
        <is>
          <t>i-SM00780-01-3</t>
        </is>
      </c>
      <c r="W90" s="20" t="n"/>
      <c r="X90" s="20" t="n"/>
      <c r="Y90" s="20" t="n"/>
      <c r="Z90" s="20" t="n"/>
      <c r="AA90" s="20" t="n"/>
      <c r="AB90" s="20" t="n"/>
      <c r="AC90" s="20" t="n"/>
      <c r="AD90" s="20" t="n"/>
      <c r="AE90" s="20" t="n"/>
      <c r="AF90" s="20" t="n"/>
      <c r="AG90" s="20" t="n"/>
      <c r="AH90" s="20" t="n"/>
      <c r="AI90" s="24" t="n"/>
      <c r="AJ90" s="24" t="inlineStr">
        <is>
          <t>■ボタン一覧</t>
        </is>
      </c>
      <c r="AK90" s="20" t="inlineStr">
        <is>
          <t>t-SM00780-01</t>
        </is>
      </c>
      <c r="AL90" s="24" t="inlineStr">
        <is>
          <t>(メモ欄)</t>
        </is>
      </c>
      <c r="AM90" s="24" t="inlineStr">
        <is>
          <t>仕入まとめ入力&lt;一覧&gt;(項目一覧)</t>
        </is>
      </c>
      <c r="AN90" s="20" t="inlineStr">
        <is>
          <t>t-SM00780-s01</t>
        </is>
      </c>
    </row>
    <row r="91" ht="72" customHeight="1" s="2">
      <c r="A91" s="24" t="inlineStr">
        <is>
          <t>合材管理・JV工場</t>
        </is>
      </c>
      <c r="J91" s="24" t="n"/>
      <c r="K91" s="24" t="n"/>
      <c r="L91" s="24" t="n"/>
      <c r="M91" s="24" t="n"/>
      <c r="N91" s="17" t="inlineStr">
        <is>
          <t>仕入まとめ入力&lt;登録･修正&gt;</t>
        </is>
      </c>
      <c r="O91" s="24" t="inlineStr">
        <is>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is>
      </c>
      <c r="P91" s="24" t="inlineStr">
        <is>
          <t>仕入まとめ入力登録･修正画面</t>
        </is>
      </c>
      <c r="Q91" s="18" t="inlineStr">
        <is>
          <t>画面表示方法&lt;登録&gt;：
【合材管理】→【その他売上/購入直納/代理出荷/仕入まとめ】→【仕入まとめ入力】→【新規(Home)】
画面表示方法&lt;修正&gt;：
【合材管理】→【その他売上/購入直納/代理出荷/仕入まとめ】→【仕入まとめ入力】→【検索(F2)】→【編集(##modify##)】</t>
        </is>
      </c>
      <c r="R91" s="24" t="n"/>
      <c r="S91" s="24" t="n"/>
      <c r="T91" s="20" t="inlineStr">
        <is>
          <t>i-SM00780-02</t>
        </is>
      </c>
      <c r="U91" s="20" t="inlineStr">
        <is>
          <t>i-SM00780-02-02</t>
        </is>
      </c>
      <c r="V91" s="20" t="n"/>
      <c r="W91" s="20" t="n"/>
      <c r="X91" s="20" t="n"/>
      <c r="Y91" s="20" t="n"/>
      <c r="Z91" s="20" t="n"/>
      <c r="AA91" s="20" t="n"/>
      <c r="AB91" s="20" t="n"/>
      <c r="AC91" s="20" t="n"/>
      <c r="AD91" s="20" t="n"/>
      <c r="AE91" s="20" t="n"/>
      <c r="AF91" s="20" t="n"/>
      <c r="AG91" s="20" t="n"/>
      <c r="AH91" s="20" t="n"/>
      <c r="AI91" s="24" t="n"/>
      <c r="AJ91" s="24" t="inlineStr">
        <is>
          <t>■ボタン一覧</t>
        </is>
      </c>
      <c r="AK91" s="20" t="inlineStr">
        <is>
          <t>t-SM00780-02</t>
        </is>
      </c>
      <c r="AL91" s="24" t="inlineStr">
        <is>
          <t>(メモ欄)</t>
        </is>
      </c>
      <c r="AM91" s="24" t="inlineStr">
        <is>
          <t>仕入まとめ入力&lt;登録･修正&gt;(項目一覧)</t>
        </is>
      </c>
      <c r="AN91" s="20" t="inlineStr">
        <is>
          <t>t-SM00780-s02</t>
        </is>
      </c>
    </row>
    <row r="92" ht="90" customHeight="1" s="2">
      <c r="A92" s="24" t="inlineStr">
        <is>
          <t>合材管理・JV工場</t>
        </is>
      </c>
      <c r="J92" s="24" t="n"/>
      <c r="K92" s="24" t="n"/>
      <c r="L92" s="24" t="n"/>
      <c r="M92" s="24" t="n"/>
      <c r="N92" s="17" t="inlineStr">
        <is>
          <t>仕入まとめ入力&lt;照会･削除&gt;</t>
        </is>
      </c>
      <c r="O92" s="24" t="inlineStr">
        <is>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is>
      </c>
      <c r="P92" s="24" t="inlineStr">
        <is>
          <t>仕入まとめ入力照会･削除画面</t>
        </is>
      </c>
      <c r="Q92" s="18" t="inlineStr">
        <is>
          <t>画面表示方法&lt;照会&gt;：
【合材管理】→【その他売上/購入直納/代理出荷/仕入まとめ】→【仕入まとめ入力】→【検索(F2)】→オーダ番号をクリック
画面表示方法&lt;削除&gt;：
【合材管理】→【その他売上/購入直納/代理出荷/仕入まとめ】→【仕入まとめ入力】→【検索(F2)】→オーダ番号をクリック→【削除(Del)】</t>
        </is>
      </c>
      <c r="R92" s="24" t="n"/>
      <c r="S92" s="24" t="n"/>
      <c r="T92" s="20" t="inlineStr">
        <is>
          <t>i-SM00780-03</t>
        </is>
      </c>
      <c r="U92" s="20" t="inlineStr">
        <is>
          <t>i-SM00780-03-02</t>
        </is>
      </c>
      <c r="V92" s="20" t="n"/>
      <c r="W92" s="20" t="n"/>
      <c r="X92" s="20" t="n"/>
      <c r="Y92" s="20" t="n"/>
      <c r="Z92" s="20" t="n"/>
      <c r="AA92" s="20" t="n"/>
      <c r="AB92" s="20" t="n"/>
      <c r="AC92" s="20" t="n"/>
      <c r="AD92" s="20" t="n"/>
      <c r="AE92" s="20" t="n"/>
      <c r="AF92" s="20" t="n"/>
      <c r="AG92" s="20" t="n"/>
      <c r="AH92" s="20" t="n"/>
      <c r="AI92" s="24" t="n"/>
      <c r="AJ92" s="24" t="inlineStr">
        <is>
          <t>■ボタン一覧</t>
        </is>
      </c>
      <c r="AK92" s="20" t="inlineStr">
        <is>
          <t>t-SM00780-03</t>
        </is>
      </c>
      <c r="AL92" s="24" t="inlineStr">
        <is>
          <t>(メモ欄)</t>
        </is>
      </c>
      <c r="AM92" s="24" t="inlineStr">
        <is>
          <t>仕入まとめ入力&lt;照会･削除&gt;(項目一覧)</t>
        </is>
      </c>
      <c r="AN92" s="20" t="inlineStr">
        <is>
          <t>t-SM00780-s03</t>
        </is>
      </c>
    </row>
    <row r="93" ht="18" customHeight="1" s="2">
      <c r="A93" s="24" t="inlineStr">
        <is>
          <t>合材管理・JV工場</t>
        </is>
      </c>
      <c r="J93" s="24" t="n"/>
      <c r="K93" s="24" t="n"/>
      <c r="L93" s="24" t="n"/>
      <c r="M93" s="24" t="n"/>
      <c r="N93" s="17" t="inlineStr">
        <is>
          <t>検収未払チェックリスト出力</t>
        </is>
      </c>
      <c r="O93" s="24" t="inlineStr">
        <is>
          <t>製造担当者または総務担当者が、検収未払情報の内容を確認するため、検収未払チェックリストを出力する機能である。</t>
        </is>
      </c>
      <c r="P93" s="24" t="inlineStr">
        <is>
          <t>検収未払チェックリスト出力画面</t>
        </is>
      </c>
      <c r="Q93" s="19" t="inlineStr">
        <is>
          <t>画面表示方法：【合材管理】→【その他売上/購入直納/代理出荷/仕入まとめ】→【検収未払チェックリスト出力】</t>
        </is>
      </c>
      <c r="R93" s="24" t="n"/>
      <c r="S93" s="24" t="n"/>
      <c r="T93" s="20" t="inlineStr">
        <is>
          <t>i-SM00790-01</t>
        </is>
      </c>
      <c r="U93" s="20" t="n"/>
      <c r="V93" s="20" t="n"/>
      <c r="W93" s="20" t="n"/>
      <c r="X93" s="20" t="n"/>
      <c r="Y93" s="20" t="n"/>
      <c r="Z93" s="20" t="n"/>
      <c r="AA93" s="20" t="n"/>
      <c r="AB93" s="20" t="n"/>
      <c r="AC93" s="20" t="n"/>
      <c r="AD93" s="20" t="n"/>
      <c r="AE93" s="20" t="n"/>
      <c r="AF93" s="20" t="n"/>
      <c r="AG93" s="20" t="n"/>
      <c r="AH93" s="20" t="n"/>
      <c r="AI93" s="24" t="n"/>
      <c r="AJ93" s="24" t="inlineStr">
        <is>
          <t>■ボタン一覧</t>
        </is>
      </c>
      <c r="AK93" s="20" t="inlineStr">
        <is>
          <t>t-SM00790-01</t>
        </is>
      </c>
      <c r="AL93" s="24" t="inlineStr">
        <is>
          <t>(メモ欄)</t>
        </is>
      </c>
      <c r="AM93" s="24" t="inlineStr">
        <is>
          <t>検収未払チェックリスト出力(項目一覧)</t>
        </is>
      </c>
      <c r="AN93" s="20" t="inlineStr">
        <is>
          <t>t-SM00790-s01</t>
        </is>
      </c>
    </row>
    <row r="94" ht="18" customHeight="1" s="2">
      <c r="A94" s="24" t="inlineStr">
        <is>
          <t>合材管理・JV工場</t>
        </is>
      </c>
      <c r="J94" s="24" t="n"/>
      <c r="K94" s="24" t="n"/>
      <c r="L94" s="24" t="n"/>
      <c r="M94" s="24" t="n"/>
      <c r="N94" s="17" t="inlineStr">
        <is>
          <t>検収未払確定申請</t>
        </is>
      </c>
      <c r="O94" s="24" t="inlineStr">
        <is>
          <t>各工場の製造担当者または総務担当者が、検収未払情報に誤りがないことを確認後、検収未払確定申請を行う機能である。申請時、承認用の添付資料として検収報告一覧表を作成する。</t>
        </is>
      </c>
      <c r="P94" s="24" t="inlineStr">
        <is>
          <t>検収未払確定申請画面</t>
        </is>
      </c>
      <c r="Q94" s="19" t="inlineStr">
        <is>
          <t>画面表示方法：【合材管理】→【その他売上/購入直納/代理出荷/仕入まとめ】→【検収未払確定申請】</t>
        </is>
      </c>
      <c r="R94" s="24" t="n"/>
      <c r="S94" s="24" t="n"/>
      <c r="T94" s="20" t="inlineStr">
        <is>
          <t>i-SM00810-01</t>
        </is>
      </c>
      <c r="U94" s="20" t="n"/>
      <c r="V94" s="20" t="n"/>
      <c r="W94" s="20" t="n"/>
      <c r="X94" s="20" t="n"/>
      <c r="Y94" s="20" t="n"/>
      <c r="Z94" s="20" t="n"/>
      <c r="AA94" s="20" t="n"/>
      <c r="AB94" s="20" t="n"/>
      <c r="AC94" s="20" t="n"/>
      <c r="AD94" s="20" t="n"/>
      <c r="AE94" s="20" t="n"/>
      <c r="AF94" s="20" t="n"/>
      <c r="AG94" s="20" t="n"/>
      <c r="AH94" s="20" t="n"/>
      <c r="AI94" s="24" t="n"/>
      <c r="AJ94" s="24" t="inlineStr">
        <is>
          <t>■ボタン一覧</t>
        </is>
      </c>
      <c r="AK94" s="20" t="inlineStr">
        <is>
          <t>t-SM00810-01</t>
        </is>
      </c>
      <c r="AL94" s="24" t="inlineStr">
        <is>
          <t>(メモ欄)</t>
        </is>
      </c>
      <c r="AM94" s="24" t="inlineStr">
        <is>
          <t>検収未払確定申請(項目一覧)</t>
        </is>
      </c>
      <c r="AN94" s="20" t="inlineStr">
        <is>
          <t>t-SM00810-s01</t>
        </is>
      </c>
    </row>
    <row r="95" ht="18" customHeight="1" s="2">
      <c r="A95" s="24" t="inlineStr">
        <is>
          <t>合材管理・JV工場</t>
        </is>
      </c>
      <c r="J95" s="24" t="n"/>
      <c r="K95" s="24" t="n"/>
      <c r="L95" s="24" t="n"/>
      <c r="M95" s="24" t="n"/>
      <c r="N95" s="24" t="inlineStr">
        <is>
          <t>購入金額修正申請&lt;一覧&gt;</t>
        </is>
      </c>
      <c r="O95" s="24" t="inlineStr">
        <is>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is>
      </c>
      <c r="P95" s="24" t="inlineStr">
        <is>
          <t>購入金額修正申請一覧画面</t>
        </is>
      </c>
      <c r="Q95" s="19" t="inlineStr">
        <is>
          <t>画面表示方法：【合材管理】→【購買関連】→【購入金額修正申請】</t>
        </is>
      </c>
      <c r="R95" s="24" t="n"/>
      <c r="S95" s="24" t="n"/>
      <c r="T95" s="24" t="inlineStr">
        <is>
          <t>i-SM00840-01</t>
        </is>
      </c>
      <c r="U95" s="24" t="inlineStr">
        <is>
          <t>i-SM00840-01-2</t>
        </is>
      </c>
      <c r="V95" s="24" t="inlineStr">
        <is>
          <t>i-SM00840-01-3</t>
        </is>
      </c>
      <c r="W95" s="24" t="n"/>
      <c r="X95" s="24" t="n"/>
      <c r="Y95" s="24" t="n"/>
      <c r="Z95" s="24" t="n"/>
      <c r="AA95" s="24" t="n"/>
      <c r="AB95" s="24" t="n"/>
      <c r="AC95" s="24" t="n"/>
      <c r="AD95" s="24" t="n"/>
      <c r="AE95" s="24" t="n"/>
      <c r="AF95" s="24" t="n"/>
      <c r="AG95" s="24" t="n"/>
      <c r="AH95" s="24" t="n"/>
      <c r="AI95" s="24" t="n"/>
      <c r="AJ95" s="24" t="inlineStr">
        <is>
          <t>■ボタン一覧</t>
        </is>
      </c>
      <c r="AK95" s="20" t="inlineStr">
        <is>
          <t>t-SM00840-01</t>
        </is>
      </c>
      <c r="AL95" s="24" t="inlineStr">
        <is>
          <t>(メモ欄)</t>
        </is>
      </c>
      <c r="AM95" s="24" t="inlineStr">
        <is>
          <t>購入金額修正申請&lt;一覧&gt;(項目一覧)</t>
        </is>
      </c>
      <c r="AN95" s="24" t="inlineStr">
        <is>
          <t>t-SM00840-s01</t>
        </is>
      </c>
    </row>
    <row r="96" ht="72" customHeight="1" s="2">
      <c r="A96" s="24" t="inlineStr">
        <is>
          <t>合材管理・JV工場</t>
        </is>
      </c>
      <c r="J96" s="24" t="n"/>
      <c r="K96" s="24" t="n"/>
      <c r="L96" s="24" t="n"/>
      <c r="M96" s="24" t="n"/>
      <c r="N96" s="24" t="inlineStr">
        <is>
          <t>購入金額修正申請&lt;登録･修正&gt;</t>
        </is>
      </c>
      <c r="O96" s="24" t="inlineStr">
        <is>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is>
      </c>
      <c r="P96" s="24" t="inlineStr">
        <is>
          <t>購入金額修正申請登録･修正画面</t>
        </is>
      </c>
      <c r="Q96" s="21" t="inlineStr">
        <is>
          <t>画面表示方法&lt;登録&gt;：
【合材管理】→【購買関連】→【購入金額修正申請】
画面表示方法&lt;修正&gt;：
【合材管理】→【購買関連】→【購入金額修正申請】</t>
        </is>
      </c>
      <c r="R96" s="24" t="n"/>
      <c r="S96" s="24" t="n"/>
      <c r="T96" s="24" t="inlineStr">
        <is>
          <t>i-SM00840-02</t>
        </is>
      </c>
      <c r="U96" s="24" t="n"/>
      <c r="V96" s="24" t="n"/>
      <c r="W96" s="24" t="n"/>
      <c r="X96" s="24" t="n"/>
      <c r="Y96" s="24" t="n"/>
      <c r="Z96" s="24" t="n"/>
      <c r="AA96" s="24" t="n"/>
      <c r="AB96" s="24" t="n"/>
      <c r="AC96" s="24" t="n"/>
      <c r="AD96" s="24" t="n"/>
      <c r="AE96" s="24" t="n"/>
      <c r="AF96" s="24" t="n"/>
      <c r="AG96" s="24" t="n"/>
      <c r="AH96" s="24" t="n"/>
      <c r="AI96" s="24" t="n"/>
      <c r="AJ96" s="24" t="inlineStr">
        <is>
          <t>■ボタン一覧</t>
        </is>
      </c>
      <c r="AK96" s="20" t="inlineStr">
        <is>
          <t>t-SM00840-02</t>
        </is>
      </c>
      <c r="AL96" s="24" t="inlineStr">
        <is>
          <t>(メモ欄)</t>
        </is>
      </c>
      <c r="AM96" s="24" t="inlineStr">
        <is>
          <t>購入金額修正申請&lt;登録･修正&gt;(項目一覧)</t>
        </is>
      </c>
      <c r="AN96" s="24" t="inlineStr">
        <is>
          <t>t-SM00840-s02</t>
        </is>
      </c>
    </row>
    <row r="97" ht="72" customHeight="1" s="2">
      <c r="A97" s="24" t="inlineStr">
        <is>
          <t>合材管理・JV工場</t>
        </is>
      </c>
      <c r="J97" s="24" t="n"/>
      <c r="K97" s="24" t="n"/>
      <c r="L97" s="24" t="n"/>
      <c r="M97" s="24" t="n"/>
      <c r="N97" s="24" t="inlineStr">
        <is>
          <t>購入金額修正申請&lt;照会･削除&gt;</t>
        </is>
      </c>
      <c r="O97" s="24" t="inlineStr">
        <is>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is>
      </c>
      <c r="P97" s="24" t="inlineStr">
        <is>
          <t>購入金額修正申請照会･削除画面</t>
        </is>
      </c>
      <c r="Q97" s="21" t="inlineStr">
        <is>
          <t>画面表示方法&lt;照会&gt;：
【合材管理】→【購買関連】→【購入金額修正申請】
画面表示方法&lt;削除&gt;：
【合材管理】→【購買関連】→【購入金額修正申請】</t>
        </is>
      </c>
      <c r="R97" s="24" t="n"/>
      <c r="S97" s="24" t="n"/>
      <c r="T97" s="24" t="inlineStr">
        <is>
          <t>i-SM00840-03</t>
        </is>
      </c>
      <c r="U97" s="24" t="n"/>
      <c r="V97" s="24" t="n"/>
      <c r="W97" s="24" t="n"/>
      <c r="X97" s="24" t="n"/>
      <c r="Y97" s="24" t="n"/>
      <c r="Z97" s="24" t="n"/>
      <c r="AA97" s="24" t="n"/>
      <c r="AB97" s="24" t="n"/>
      <c r="AC97" s="24" t="n"/>
      <c r="AD97" s="24" t="n"/>
      <c r="AE97" s="24" t="n"/>
      <c r="AF97" s="24" t="n"/>
      <c r="AG97" s="24" t="n"/>
      <c r="AH97" s="24" t="n"/>
      <c r="AI97" s="24" t="n"/>
      <c r="AJ97" s="24" t="inlineStr">
        <is>
          <t>■ボタン一覧</t>
        </is>
      </c>
      <c r="AK97" s="20" t="inlineStr">
        <is>
          <t>t-SM00840-03</t>
        </is>
      </c>
      <c r="AL97" s="24" t="inlineStr">
        <is>
          <t>(メモ欄)</t>
        </is>
      </c>
      <c r="AM97" s="24" t="inlineStr">
        <is>
          <t>購入金額修正申請&lt;照会･削除&gt;(項目一覧)</t>
        </is>
      </c>
      <c r="AN97" s="24" t="inlineStr">
        <is>
          <t>t-SM00840-s03</t>
        </is>
      </c>
    </row>
    <row r="98" ht="18" customHeight="1" s="2">
      <c r="A98" s="24" t="inlineStr">
        <is>
          <t>合材管理・JV工場</t>
        </is>
      </c>
      <c r="J98" s="24" t="n"/>
      <c r="K98" s="24" t="n"/>
      <c r="L98" s="24" t="n"/>
      <c r="M98" s="24" t="n"/>
      <c r="N98" s="24" t="inlineStr">
        <is>
          <t>検収報告計算結果表出力</t>
        </is>
      </c>
      <c r="O98" s="24" t="n"/>
      <c r="P98" s="24" t="n"/>
      <c r="Q98" s="24" t="n"/>
      <c r="S98" s="24" t="n"/>
      <c r="T98" s="24" t="n"/>
      <c r="U98" s="24" t="n"/>
      <c r="V98" s="24" t="n"/>
      <c r="W98" s="24" t="n"/>
      <c r="X98" s="24" t="n"/>
      <c r="Y98" s="24" t="n"/>
      <c r="Z98" s="24" t="n"/>
      <c r="AA98" s="24" t="n"/>
      <c r="AB98" s="24" t="n"/>
      <c r="AC98" s="24" t="n"/>
      <c r="AD98" s="24" t="n"/>
      <c r="AE98" s="24" t="n"/>
      <c r="AF98" s="24" t="n"/>
      <c r="AG98" s="24" t="n"/>
      <c r="AH98" s="24" t="n"/>
      <c r="AI98" s="24" t="n"/>
      <c r="AK98" s="20" t="n"/>
      <c r="AM98" s="24" t="n"/>
    </row>
    <row r="99" ht="18" customHeight="1" s="2">
      <c r="A99" s="24" t="inlineStr">
        <is>
          <t>合材管理・JV工場</t>
        </is>
      </c>
      <c r="J99" s="24" t="n"/>
      <c r="K99" s="24" t="n"/>
      <c r="L99" s="24" t="n"/>
      <c r="M99" s="24" t="n"/>
      <c r="N99" s="17" t="inlineStr">
        <is>
          <t>仕入未払チェックリスト出力</t>
        </is>
      </c>
      <c r="O99" s="24" t="inlineStr">
        <is>
          <t>製造担当者または総務担当者が、仕入未払情報の内容を確認するため、仕入未払チェックリストを出力する機能である。</t>
        </is>
      </c>
      <c r="P99" s="24" t="inlineStr">
        <is>
          <t>仕入未払チェックリスト出力画面</t>
        </is>
      </c>
      <c r="Q99" s="19" t="inlineStr">
        <is>
          <t>画面表示方法：【合材管理】→【その他売上/購入直納/代理出荷/仕入まとめ】→【仕入未払チェックリスト出力】</t>
        </is>
      </c>
      <c r="R99" s="24" t="n"/>
      <c r="S99" s="24" t="n"/>
      <c r="T99" s="20" t="inlineStr">
        <is>
          <t>i-SM00890-01</t>
        </is>
      </c>
      <c r="U99" s="20" t="n"/>
      <c r="V99" s="20" t="n"/>
      <c r="W99" s="20" t="n"/>
      <c r="X99" s="20" t="n"/>
      <c r="Y99" s="20" t="n"/>
      <c r="Z99" s="20" t="n"/>
      <c r="AA99" s="20" t="n"/>
      <c r="AB99" s="20" t="n"/>
      <c r="AC99" s="20" t="n"/>
      <c r="AD99" s="20" t="n"/>
      <c r="AE99" s="20" t="n"/>
      <c r="AF99" s="20" t="n"/>
      <c r="AG99" s="20" t="n"/>
      <c r="AH99" s="20" t="n"/>
      <c r="AI99" s="24" t="n"/>
      <c r="AJ99" s="24" t="inlineStr">
        <is>
          <t>■ボタン一覧</t>
        </is>
      </c>
      <c r="AK99" s="20" t="inlineStr">
        <is>
          <t>t-SM00890-01</t>
        </is>
      </c>
      <c r="AL99" s="24" t="inlineStr">
        <is>
          <t>(メモ欄)</t>
        </is>
      </c>
      <c r="AM99" s="24" t="inlineStr">
        <is>
          <t>仕入未払チェックリスト出力(項目一覧)</t>
        </is>
      </c>
      <c r="AN99" s="20" t="inlineStr">
        <is>
          <t>t-SM00890-s01</t>
        </is>
      </c>
    </row>
    <row r="100" ht="18" customHeight="1" s="2">
      <c r="A100" s="24" t="inlineStr">
        <is>
          <t>合材管理・JV工場</t>
        </is>
      </c>
      <c r="J100" s="24" t="n"/>
      <c r="K100" s="24" t="n"/>
      <c r="L100" s="24" t="n"/>
      <c r="M100" s="24" t="n"/>
      <c r="N100" s="17" t="inlineStr">
        <is>
          <t>仕入未払確定申請</t>
        </is>
      </c>
      <c r="O100" s="24" t="inlineStr">
        <is>
          <t>製造担当者または総務担当者が、仕入未払情報に誤りがないことを確認後、仕入未払確定申請を行う機能である。</t>
        </is>
      </c>
      <c r="P100" s="24" t="inlineStr">
        <is>
          <t>仕入未払確定申請画面</t>
        </is>
      </c>
      <c r="Q100" s="19" t="inlineStr">
        <is>
          <t>画面表示方法：【合材管理】→【その他売上/購入直納/代理出荷/仕入まとめ】→【仕入未払確定申請】</t>
        </is>
      </c>
      <c r="R100" s="24" t="n"/>
      <c r="S100" s="24" t="n"/>
      <c r="T100" s="20" t="inlineStr">
        <is>
          <t>i-SM00910-01</t>
        </is>
      </c>
      <c r="U100" s="20" t="n"/>
      <c r="V100" s="20" t="n"/>
      <c r="W100" s="20" t="n"/>
      <c r="X100" s="20" t="n"/>
      <c r="Y100" s="20" t="n"/>
      <c r="Z100" s="20" t="n"/>
      <c r="AA100" s="20" t="n"/>
      <c r="AB100" s="20" t="n"/>
      <c r="AC100" s="20" t="n"/>
      <c r="AD100" s="20" t="n"/>
      <c r="AE100" s="20" t="n"/>
      <c r="AF100" s="20" t="n"/>
      <c r="AG100" s="20" t="n"/>
      <c r="AH100" s="20" t="n"/>
      <c r="AI100" s="24" t="n"/>
      <c r="AJ100" s="24" t="inlineStr">
        <is>
          <t>■ボタン一覧</t>
        </is>
      </c>
      <c r="AK100" s="20" t="inlineStr">
        <is>
          <t>t-SM00910-01</t>
        </is>
      </c>
      <c r="AL100" s="24" t="inlineStr">
        <is>
          <t>(メモ欄)</t>
        </is>
      </c>
      <c r="AM100" s="24" t="inlineStr">
        <is>
          <t>仕入未払確定申請(項目一覧)</t>
        </is>
      </c>
      <c r="AN100" s="20" t="inlineStr">
        <is>
          <t>t-SM00910-s01</t>
        </is>
      </c>
    </row>
    <row r="101" ht="18" customHeight="1" s="2">
      <c r="A101" s="24" t="inlineStr">
        <is>
          <t>合材管理・JV工場</t>
        </is>
      </c>
      <c r="J101" s="24" t="n"/>
      <c r="K101" s="24" t="n"/>
      <c r="L101" s="24" t="n"/>
      <c r="M101" s="24" t="n"/>
      <c r="N101" s="24" t="inlineStr">
        <is>
          <t>仕入予定・実績管理帳票出力</t>
        </is>
      </c>
      <c r="O101" s="24" t="inlineStr">
        <is>
          <t>支店の購買担当者が、工場の取引内容を確認するための帳票を出力する機能である。</t>
        </is>
      </c>
      <c r="P101" s="24" t="inlineStr">
        <is>
          <t>仕入予定・実績管理帳票出力画面</t>
        </is>
      </c>
      <c r="Q101" s="19" t="inlineStr">
        <is>
          <t>画面表示方法：【合材管理】→【その他売上/購入直納/代理出荷/仕入まとめ】→【仕入予定・実績管理帳票出力】</t>
        </is>
      </c>
      <c r="R101" s="24" t="n"/>
      <c r="S101" s="24" t="n"/>
      <c r="T101" s="24" t="inlineStr">
        <is>
          <t>i-SM00970-01</t>
        </is>
      </c>
      <c r="U101" s="24" t="n"/>
      <c r="V101" s="24" t="n"/>
      <c r="W101" s="24" t="n"/>
      <c r="X101" s="24" t="n"/>
      <c r="Y101" s="24" t="n"/>
      <c r="Z101" s="24" t="n"/>
      <c r="AA101" s="24" t="n"/>
      <c r="AB101" s="24" t="n"/>
      <c r="AC101" s="24" t="n"/>
      <c r="AD101" s="24" t="n"/>
      <c r="AE101" s="24" t="n"/>
      <c r="AF101" s="24" t="n"/>
      <c r="AG101" s="24" t="n"/>
      <c r="AH101" s="24" t="n"/>
      <c r="AI101" s="24" t="n"/>
      <c r="AJ101" s="24" t="inlineStr">
        <is>
          <t>■ボタン一覧</t>
        </is>
      </c>
      <c r="AK101" s="20" t="inlineStr">
        <is>
          <t>t-SM00970-01</t>
        </is>
      </c>
      <c r="AL101" s="24" t="inlineStr">
        <is>
          <t>(メモ欄)</t>
        </is>
      </c>
      <c r="AM101" s="24" t="inlineStr">
        <is>
          <t>仕入予定・実績管理帳票出力(項目一覧)</t>
        </is>
      </c>
      <c r="AN101" s="24" t="inlineStr">
        <is>
          <t>t-SM00970-s01</t>
        </is>
      </c>
    </row>
    <row r="102" ht="18" customHeight="1" s="2">
      <c r="A102" s="24" t="inlineStr">
        <is>
          <t>合材管理・JV工場</t>
        </is>
      </c>
      <c r="J102" s="24" t="n"/>
      <c r="K102" s="24" t="n"/>
      <c r="L102" s="24" t="n"/>
      <c r="M102" s="24" t="n"/>
      <c r="N102" s="24" t="inlineStr">
        <is>
          <t>仕入単価異常値チェックリスト出力</t>
        </is>
      </c>
      <c r="O102" s="24" t="inlineStr">
        <is>
          <t>製造担当者が、受払報告の前に仕入単価の入力内容に誤りがないことを確認するため、仕入単価異常値チェックリストを出力する機能である。</t>
        </is>
      </c>
      <c r="P102" s="24" t="inlineStr">
        <is>
          <t>仕入単価異常値チェックリスト出力画面</t>
        </is>
      </c>
      <c r="Q102" s="19" t="inlineStr">
        <is>
          <t>画面表示方法：【合材管理】→【その他売上/購入直納/代理出荷/仕入まとめ】→【仕入単価異常値チェックリスト出力】</t>
        </is>
      </c>
      <c r="R102" s="24" t="n"/>
      <c r="S102" s="24" t="n"/>
      <c r="T102" s="24" t="inlineStr">
        <is>
          <t>i-SM00990-01</t>
        </is>
      </c>
      <c r="U102" s="24" t="n"/>
      <c r="V102" s="24" t="n"/>
      <c r="W102" s="24" t="n"/>
      <c r="X102" s="24" t="n"/>
      <c r="Y102" s="24" t="n"/>
      <c r="Z102" s="24" t="n"/>
      <c r="AA102" s="24" t="n"/>
      <c r="AB102" s="24" t="n"/>
      <c r="AC102" s="24" t="n"/>
      <c r="AD102" s="24" t="n"/>
      <c r="AE102" s="24" t="n"/>
      <c r="AF102" s="24" t="n"/>
      <c r="AG102" s="24" t="n"/>
      <c r="AH102" s="24" t="n"/>
      <c r="AI102" s="24" t="n"/>
      <c r="AJ102" s="24" t="inlineStr">
        <is>
          <t>■ボタン一覧</t>
        </is>
      </c>
      <c r="AK102" s="20" t="inlineStr">
        <is>
          <t>t-SM00990-01</t>
        </is>
      </c>
      <c r="AL102" s="24" t="inlineStr">
        <is>
          <t>(メモ欄)</t>
        </is>
      </c>
      <c r="AM102" s="24" t="inlineStr">
        <is>
          <t>仕入単価異常値チェックリスト出力(項目一覧)</t>
        </is>
      </c>
      <c r="AN102" s="24" t="inlineStr">
        <is>
          <t>t-SM00990-s01</t>
        </is>
      </c>
    </row>
    <row r="103" ht="18" customHeight="1" s="2">
      <c r="A103" s="24" t="inlineStr">
        <is>
          <t>合材管理・JV工場</t>
        </is>
      </c>
      <c r="J103" s="24" t="n"/>
      <c r="K103" s="24" t="n"/>
      <c r="L103" s="24" t="n"/>
      <c r="M103" s="24" t="n"/>
      <c r="N103" s="24" t="inlineStr">
        <is>
          <t>アスファルト使用実績表出力</t>
        </is>
      </c>
      <c r="O103" s="24" t="inlineStr">
        <is>
          <t>本社購買室・本社合材部・支店合材部が、アスファルトの製造使用が適切に行われているかをモニタリングするためにアスファルト使用実績表を出力する機能である。</t>
        </is>
      </c>
      <c r="P103" s="24" t="inlineStr">
        <is>
          <t>アスファルト使用実績表出力画面</t>
        </is>
      </c>
      <c r="Q103" s="19" t="inlineStr">
        <is>
          <t>画面表示方法：【合材管理】→【購買関連】→【アスファルト使用実績表出力】</t>
        </is>
      </c>
      <c r="R103" s="24" t="n"/>
      <c r="S103" s="24" t="n"/>
      <c r="T103" s="24" t="inlineStr">
        <is>
          <t>i-SM01010-01</t>
        </is>
      </c>
      <c r="U103" s="24" t="n"/>
      <c r="V103" s="24" t="n"/>
      <c r="W103" s="24" t="n"/>
      <c r="X103" s="24" t="n"/>
      <c r="Y103" s="24" t="n"/>
      <c r="Z103" s="24" t="n"/>
      <c r="AA103" s="24" t="n"/>
      <c r="AB103" s="24" t="n"/>
      <c r="AC103" s="24" t="n"/>
      <c r="AD103" s="24" t="n"/>
      <c r="AE103" s="24" t="n"/>
      <c r="AF103" s="24" t="n"/>
      <c r="AG103" s="24" t="n"/>
      <c r="AH103" s="24" t="n"/>
      <c r="AI103" s="24" t="n"/>
      <c r="AJ103" s="24" t="inlineStr">
        <is>
          <t>■ボタン一覧</t>
        </is>
      </c>
      <c r="AK103" s="20" t="inlineStr">
        <is>
          <t>t-SM01010-01</t>
        </is>
      </c>
      <c r="AL103" s="24" t="inlineStr">
        <is>
          <t>(メモ欄)</t>
        </is>
      </c>
      <c r="AM103" s="24" t="inlineStr">
        <is>
          <t>アスファルト使用実績表出力(項目一覧)</t>
        </is>
      </c>
      <c r="AN103" s="24" t="inlineStr">
        <is>
          <t>t-SM01010-s01</t>
        </is>
      </c>
    </row>
    <row r="104" ht="18" customHeight="1" s="2">
      <c r="A104" s="24" t="inlineStr">
        <is>
          <t>合材管理・JV工場</t>
        </is>
      </c>
      <c r="J104" s="24" t="inlineStr">
        <is>
          <t>産業廃棄物管理</t>
        </is>
      </c>
      <c r="K104" s="24" t="inlineStr">
        <is>
          <t>(リード文)</t>
        </is>
      </c>
      <c r="L104" s="24" t="inlineStr">
        <is>
          <t>■画面/帳票一覧</t>
        </is>
      </c>
      <c r="M104" s="24" t="inlineStr">
        <is>
          <t>t-Sec2-test1</t>
        </is>
      </c>
      <c r="N104" s="17" t="inlineStr">
        <is>
          <t>産業廃棄物処理委託契約情報入力&lt;一覧&gt;</t>
        </is>
      </c>
      <c r="O104" s="24" t="inlineStr">
        <is>
          <t>各工場の営業担当者又は製造担当者による、産業廃棄物処理委託契約書に基づき、産業廃棄物処理委託契約情報を登録する機能である。</t>
        </is>
      </c>
      <c r="P104" s="24" t="inlineStr">
        <is>
          <t>産業廃棄物処理委託契約情報入力一覧画面</t>
        </is>
      </c>
      <c r="Q104" s="19" t="inlineStr">
        <is>
          <t>画面表示方法：【合材管理】→【オーダ/伝票発行/日次処理】→【産業廃棄物処理委託契約情報入力】</t>
        </is>
      </c>
      <c r="R104" s="24" t="n"/>
      <c r="S104" s="24" t="n"/>
      <c r="T104" s="20" t="inlineStr">
        <is>
          <t>i-SM01030-01</t>
        </is>
      </c>
      <c r="U104" s="24" t="inlineStr">
        <is>
          <t>i-SM01030-01-2</t>
        </is>
      </c>
      <c r="V104" s="20" t="n"/>
      <c r="W104" s="20" t="n"/>
      <c r="X104" s="20" t="n"/>
      <c r="Y104" s="20" t="n"/>
      <c r="Z104" s="20" t="n"/>
      <c r="AA104" s="20" t="n"/>
      <c r="AB104" s="20" t="n"/>
      <c r="AC104" s="20" t="n"/>
      <c r="AD104" s="20" t="n"/>
      <c r="AE104" s="20" t="n"/>
      <c r="AF104" s="20" t="n"/>
      <c r="AG104" s="20" t="n"/>
      <c r="AH104" s="20" t="n"/>
      <c r="AI104" s="24" t="n"/>
      <c r="AJ104" s="24" t="inlineStr">
        <is>
          <t>■ボタン一覧</t>
        </is>
      </c>
      <c r="AK104" s="20" t="inlineStr">
        <is>
          <t>t-SM01030-01</t>
        </is>
      </c>
      <c r="AL104" s="24" t="inlineStr">
        <is>
          <t>(メモ欄)</t>
        </is>
      </c>
      <c r="AM104" s="24" t="inlineStr">
        <is>
          <t>産業廃棄物処理委託契約情報入力&lt;一覧&gt;(項目一覧)</t>
        </is>
      </c>
      <c r="AN104" s="20" t="inlineStr">
        <is>
          <t>t-SM01030-s01</t>
        </is>
      </c>
    </row>
    <row r="105" ht="72" customHeight="1" s="2">
      <c r="A105" s="24" t="inlineStr">
        <is>
          <t>合材管理・JV工場</t>
        </is>
      </c>
      <c r="J105" s="24" t="n"/>
      <c r="K105" s="24" t="n"/>
      <c r="L105" s="24" t="n"/>
      <c r="M105" s="24" t="n"/>
      <c r="N105" s="17" t="inlineStr">
        <is>
          <t>産業廃棄物処理委託契約情報入力&lt;登録･修正&gt;</t>
        </is>
      </c>
      <c r="O105" s="24" t="inlineStr">
        <is>
          <t>各工場の営業担当者又は製造担当者による、産業廃棄物処理委託契約書に基づき、産業廃棄物処理委託契約情報を登録する機能である。</t>
        </is>
      </c>
      <c r="P105" s="24" t="inlineStr">
        <is>
          <t>産業廃棄物処理委託契約情報入力登録･修正画面</t>
        </is>
      </c>
      <c r="Q105" s="18" t="inlineStr">
        <is>
          <t>画面表示方法&lt;登録&gt;：
【合材管理】→【オーダ/伝票発行/日次処理】→【産業廃棄物処理委託契約情報入力】→【新規(Home)】
画面表示方法&lt;修正&gt;：
【合材管理】→【オーダ/伝票発行/日次処理】→【産業廃棄物処理委託契約情報入力】→【検索(F2)】→【編集(##modify##)】</t>
        </is>
      </c>
      <c r="R105" s="24" t="n"/>
      <c r="S105" s="24" t="n"/>
      <c r="T105" s="20" t="inlineStr">
        <is>
          <t>i-SM01030-02</t>
        </is>
      </c>
      <c r="U105" s="20" t="inlineStr">
        <is>
          <t>i-SM01030-02-02</t>
        </is>
      </c>
      <c r="V105" s="20" t="n"/>
      <c r="W105" s="20" t="n"/>
      <c r="X105" s="20" t="n"/>
      <c r="Y105" s="20" t="n"/>
      <c r="Z105" s="20" t="n"/>
      <c r="AA105" s="20" t="n"/>
      <c r="AB105" s="20" t="n"/>
      <c r="AC105" s="20" t="n"/>
      <c r="AD105" s="20" t="n"/>
      <c r="AE105" s="20" t="n"/>
      <c r="AF105" s="20" t="n"/>
      <c r="AG105" s="20" t="n"/>
      <c r="AH105" s="20" t="n"/>
      <c r="AI105" s="24" t="n"/>
      <c r="AJ105" s="24" t="inlineStr">
        <is>
          <t>■ボタン一覧</t>
        </is>
      </c>
      <c r="AK105" s="20" t="inlineStr">
        <is>
          <t>t-SM01030-02</t>
        </is>
      </c>
      <c r="AL105" s="24" t="inlineStr">
        <is>
          <t>(メモ欄)</t>
        </is>
      </c>
      <c r="AM105" s="24" t="inlineStr">
        <is>
          <t>産業廃棄物処理委託契約情報入力&lt;登録･修正&gt;(項目一覧)</t>
        </is>
      </c>
      <c r="AN105" s="20" t="inlineStr">
        <is>
          <t>t-SM01030-s02</t>
        </is>
      </c>
    </row>
    <row r="106" ht="90" customHeight="1" s="2">
      <c r="A106" s="24" t="inlineStr">
        <is>
          <t>合材管理・JV工場</t>
        </is>
      </c>
      <c r="J106" s="24" t="n"/>
      <c r="K106" s="24" t="n"/>
      <c r="L106" s="24" t="n"/>
      <c r="M106" s="24" t="n"/>
      <c r="N106" s="17" t="inlineStr">
        <is>
          <t>産業廃棄物処理委託契約情報入力&lt;照会･削除&gt;</t>
        </is>
      </c>
      <c r="O106" s="24" t="inlineStr">
        <is>
          <t>各工場の営業担当者又は製造担当者による、産業廃棄物処理委託契約書に基づき、産業廃棄物処理委託契約情報を登録する機能である。</t>
        </is>
      </c>
      <c r="P106" s="24" t="inlineStr">
        <is>
          <t>産業廃棄物処理委託契約情報入力照会･削除画面</t>
        </is>
      </c>
      <c r="Q106" s="18" t="inlineStr">
        <is>
          <t>画面表示方法&lt;照会&gt;：
【合材管理】→【オーダ/伝票発行/日次処理】→【産業廃棄物処理委託契約情報入力】→【検索(F2)】→契約整理番号をクリック
画面表示方法&lt;削除&gt;：
【合材管理】→【オーダ/伝票発行/日次処理】→【産業廃棄物処理委託契約情報入力】→【検索(F2)】→契約整理番号をクリック→【削除(Del)】</t>
        </is>
      </c>
      <c r="R106" s="24" t="n"/>
      <c r="S106" s="24" t="n"/>
      <c r="T106" s="20" t="inlineStr">
        <is>
          <t>i-SM01030-03</t>
        </is>
      </c>
      <c r="U106" s="20" t="inlineStr">
        <is>
          <t>i-SM01030-03-02</t>
        </is>
      </c>
      <c r="V106" s="20" t="n"/>
      <c r="W106" s="20" t="n"/>
      <c r="X106" s="20" t="n"/>
      <c r="Y106" s="20" t="n"/>
      <c r="Z106" s="20" t="n"/>
      <c r="AA106" s="20" t="n"/>
      <c r="AB106" s="20" t="n"/>
      <c r="AC106" s="20" t="n"/>
      <c r="AD106" s="20" t="n"/>
      <c r="AE106" s="20" t="n"/>
      <c r="AF106" s="20" t="n"/>
      <c r="AG106" s="20" t="n"/>
      <c r="AH106" s="20" t="n"/>
      <c r="AI106" s="24" t="n"/>
      <c r="AJ106" s="24" t="inlineStr">
        <is>
          <t>■ボタン一覧</t>
        </is>
      </c>
      <c r="AK106" s="20" t="inlineStr">
        <is>
          <t>t-SM01030-03</t>
        </is>
      </c>
      <c r="AL106" s="24" t="inlineStr">
        <is>
          <t>(メモ欄)</t>
        </is>
      </c>
      <c r="AM106" s="24" t="inlineStr">
        <is>
          <t>産業廃棄物処理委託契約情報入力&lt;照会･削除&gt;(項目一覧)</t>
        </is>
      </c>
      <c r="AN106" s="20" t="inlineStr">
        <is>
          <t>t-SM01030-s03</t>
        </is>
      </c>
    </row>
    <row r="107" ht="18" customHeight="1" s="2">
      <c r="A107" s="24" t="inlineStr">
        <is>
          <t>合材管理・JV工場</t>
        </is>
      </c>
      <c r="J107" s="24" t="n"/>
      <c r="K107" s="24" t="n"/>
      <c r="L107" s="24" t="n"/>
      <c r="M107" s="24" t="n"/>
      <c r="N107" s="17" t="inlineStr">
        <is>
          <t>産業廃棄物管理明細表出力</t>
        </is>
      </c>
      <c r="O107" s="24" t="inlineStr">
        <is>
          <t>各合材工場の出荷担当者が、 毎年監督官庁へ提出する廃材報告書の作成の為に、出荷伝票発行、出荷仮伝票照会・確定で作成された廃材受入のうち、商品の製品品目が「産廃製品品目」の廃材受入内容を確認するため、産業廃棄物の廃材受入情報を一覧表形式で出力する機能である。</t>
        </is>
      </c>
      <c r="P107" s="24" t="inlineStr">
        <is>
          <t>産業廃棄物管理明細表出力画面</t>
        </is>
      </c>
      <c r="Q107" s="19" t="inlineStr">
        <is>
          <t>画面表示方法：【合材管理】→【オーダ/伝票発行/日次処理】→【産業廃棄物管理明細表出力】</t>
        </is>
      </c>
      <c r="R107" s="24" t="n"/>
      <c r="S107" s="24" t="n"/>
      <c r="T107" s="20" t="inlineStr">
        <is>
          <t>i-SM01040-01</t>
        </is>
      </c>
      <c r="U107" s="20" t="n"/>
      <c r="V107" s="20" t="n"/>
      <c r="W107" s="20" t="n"/>
      <c r="X107" s="20" t="n"/>
      <c r="Y107" s="20" t="n"/>
      <c r="Z107" s="20" t="n"/>
      <c r="AA107" s="20" t="n"/>
      <c r="AB107" s="20" t="n"/>
      <c r="AC107" s="20" t="n"/>
      <c r="AD107" s="20" t="n"/>
      <c r="AE107" s="20" t="n"/>
      <c r="AF107" s="20" t="n"/>
      <c r="AG107" s="20" t="n"/>
      <c r="AH107" s="20" t="n"/>
      <c r="AI107" s="24" t="n"/>
      <c r="AJ107" s="24" t="inlineStr">
        <is>
          <t>■ボタン一覧</t>
        </is>
      </c>
      <c r="AK107" s="20" t="inlineStr">
        <is>
          <t>t-SM01040-01</t>
        </is>
      </c>
      <c r="AL107" s="24" t="inlineStr">
        <is>
          <t>(メモ欄)</t>
        </is>
      </c>
      <c r="AM107" s="24" t="inlineStr">
        <is>
          <t>産業廃棄物管理明細表出力(項目一覧)</t>
        </is>
      </c>
      <c r="AN107" s="20" t="inlineStr">
        <is>
          <t>t-SM01040-s01</t>
        </is>
      </c>
    </row>
    <row r="108" ht="18" customHeight="1" s="2">
      <c r="A108" s="24" t="inlineStr">
        <is>
          <t>合材管理・JV工場</t>
        </is>
      </c>
      <c r="J108" s="24" t="inlineStr">
        <is>
          <t>在庫管理</t>
        </is>
      </c>
      <c r="K108" s="24" t="inlineStr">
        <is>
          <t>(リード文)</t>
        </is>
      </c>
      <c r="L108" s="24" t="inlineStr">
        <is>
          <t>■画面/帳票一覧</t>
        </is>
      </c>
      <c r="M108" s="24" t="inlineStr">
        <is>
          <t>t-Sec2-test1</t>
        </is>
      </c>
      <c r="N108" s="24" t="inlineStr">
        <is>
          <t>廃棄合材受入入力&lt;一覧&gt;</t>
        </is>
      </c>
      <c r="O108" s="24" t="inlineStr">
        <is>
          <t xml:space="preserve">製造担当者が、工事現場からの戻りやミスバッチ等で発生したAs廃材の受入入力を行う機能である。
</t>
        </is>
      </c>
      <c r="P108" s="24" t="inlineStr">
        <is>
          <t>廃棄合材受入入力一覧画面</t>
        </is>
      </c>
      <c r="Q108" s="19" t="inlineStr">
        <is>
          <t>画面表示方法：【合材管理】→【その他売上/購入直納/代理出荷/仕入まとめ】→【廃棄合材受入入力】</t>
        </is>
      </c>
      <c r="R108" s="24" t="n"/>
      <c r="S108" s="24" t="n"/>
      <c r="T108" s="24" t="inlineStr">
        <is>
          <t>i-SM01060-01</t>
        </is>
      </c>
      <c r="U108" s="24" t="n"/>
      <c r="V108" s="24" t="n"/>
      <c r="W108" s="24" t="n"/>
      <c r="X108" s="24" t="n"/>
      <c r="Y108" s="24" t="n"/>
      <c r="Z108" s="24" t="n"/>
      <c r="AA108" s="24" t="n"/>
      <c r="AB108" s="24" t="n"/>
      <c r="AC108" s="24" t="n"/>
      <c r="AD108" s="24" t="n"/>
      <c r="AE108" s="24" t="n"/>
      <c r="AF108" s="24" t="n"/>
      <c r="AG108" s="24" t="n"/>
      <c r="AH108" s="24" t="n"/>
      <c r="AI108" s="24" t="n"/>
      <c r="AJ108" s="24" t="inlineStr">
        <is>
          <t>■ボタン一覧</t>
        </is>
      </c>
      <c r="AK108" s="20" t="inlineStr">
        <is>
          <t>t-SM01060-01</t>
        </is>
      </c>
      <c r="AL108" s="24" t="inlineStr">
        <is>
          <t>(メモ欄)</t>
        </is>
      </c>
      <c r="AM108" s="24" t="inlineStr">
        <is>
          <t>廃棄合材受入入力&lt;一覧&gt;(項目一覧)</t>
        </is>
      </c>
      <c r="AN108" s="24" t="inlineStr">
        <is>
          <t>t-SM01060-s01</t>
        </is>
      </c>
    </row>
    <row r="109" ht="72" customHeight="1" s="2">
      <c r="A109" s="24" t="inlineStr">
        <is>
          <t>合材管理・JV工場</t>
        </is>
      </c>
      <c r="J109" s="24" t="n"/>
      <c r="K109" s="24" t="n"/>
      <c r="L109" s="24" t="n"/>
      <c r="M109" s="24" t="n"/>
      <c r="N109" s="24" t="inlineStr">
        <is>
          <t>廃棄合材受入入力&lt;登録･修正&gt;</t>
        </is>
      </c>
      <c r="O109" s="24" t="inlineStr">
        <is>
          <t>製造担当者が、工事現場からの戻りやミスバッチ等で発生したAs廃材の受入入力を行う機能である。</t>
        </is>
      </c>
      <c r="P109" s="24" t="inlineStr">
        <is>
          <t>廃棄合材受入入力登録･修正画面</t>
        </is>
      </c>
      <c r="Q109" s="18" t="inlineStr">
        <is>
          <t>画面表示方法&lt;登録&gt;：
【合材管理】→【その他売上/購入直納/代理出荷/仕入まとめ】→【廃棄合材受入入力】→【新規(Home)】
画面表示方法&lt;修正&gt;：
【合材管理】→【その他売上/購入直納/代理出荷/仕入まとめ】→【廃棄合材受入入力】→【検索(F2)】→【編集(##modify##)】</t>
        </is>
      </c>
      <c r="R109" s="24" t="n"/>
      <c r="S109" s="24" t="n"/>
      <c r="T109" s="24" t="inlineStr">
        <is>
          <t>i-SM01060-02</t>
        </is>
      </c>
      <c r="U109" s="24" t="inlineStr">
        <is>
          <t>i-SM01060-02-02</t>
        </is>
      </c>
      <c r="V109" s="24" t="n"/>
      <c r="W109" s="24" t="n"/>
      <c r="X109" s="24" t="n"/>
      <c r="Y109" s="24" t="n"/>
      <c r="Z109" s="24" t="n"/>
      <c r="AA109" s="24" t="n"/>
      <c r="AB109" s="24" t="n"/>
      <c r="AC109" s="24" t="n"/>
      <c r="AD109" s="24" t="n"/>
      <c r="AE109" s="24" t="n"/>
      <c r="AF109" s="24" t="n"/>
      <c r="AG109" s="24" t="n"/>
      <c r="AH109" s="24" t="n"/>
      <c r="AI109" s="24" t="n"/>
      <c r="AJ109" s="24" t="inlineStr">
        <is>
          <t>■ボタン一覧</t>
        </is>
      </c>
      <c r="AK109" s="20" t="inlineStr">
        <is>
          <t>t-SM01060-02</t>
        </is>
      </c>
      <c r="AL109" s="24" t="inlineStr">
        <is>
          <t>(メモ欄)</t>
        </is>
      </c>
      <c r="AM109" s="24" t="inlineStr">
        <is>
          <t>廃棄合材受入入力&lt;登録･修正&gt;(項目一覧)</t>
        </is>
      </c>
      <c r="AN109" s="24" t="inlineStr">
        <is>
          <t>t-SM01060-s02</t>
        </is>
      </c>
    </row>
    <row r="110" ht="90" customHeight="1" s="2">
      <c r="A110" s="24" t="inlineStr">
        <is>
          <t>合材管理・JV工場</t>
        </is>
      </c>
      <c r="J110" s="24" t="n"/>
      <c r="K110" s="24" t="n"/>
      <c r="L110" s="24" t="n"/>
      <c r="M110" s="24" t="n"/>
      <c r="N110" s="24" t="inlineStr">
        <is>
          <t>廃棄合材受入入力&lt;照会･削除&gt;</t>
        </is>
      </c>
      <c r="O110" s="24" t="inlineStr">
        <is>
          <t>製造担当者が、工事現場からの戻りやミスバッチ等で発生したAs廃材の受入入力を行う機能である。</t>
        </is>
      </c>
      <c r="P110" s="24" t="inlineStr">
        <is>
          <t>廃棄合材受入入力照会･削除画面</t>
        </is>
      </c>
      <c r="Q110" s="18" t="inlineStr">
        <is>
          <t>画面表示方法&lt;照会&gt;：
【合材管理】→【その他売上/購入直納/代理出荷/仕入まとめ】→【廃棄合材受入入力】→【検索(F2)】→オーダ番号をクリック
画面表示方法&lt;削除&gt;：
【合材管理】→【その他売上/購入直納/代理出荷/仕入まとめ】→【廃棄合材受入入力】→【検索(F2)】→オーダ番号をクリック→【削除(Del)】</t>
        </is>
      </c>
      <c r="R110" s="24" t="n"/>
      <c r="S110" s="24" t="n"/>
      <c r="T110" s="24" t="inlineStr">
        <is>
          <t>i-SM01060-03</t>
        </is>
      </c>
      <c r="U110" s="24" t="inlineStr">
        <is>
          <t>i-SM01060-03-02</t>
        </is>
      </c>
      <c r="V110" s="24" t="n"/>
      <c r="W110" s="24" t="n"/>
      <c r="X110" s="24" t="n"/>
      <c r="Y110" s="24" t="n"/>
      <c r="Z110" s="24" t="n"/>
      <c r="AA110" s="24" t="n"/>
      <c r="AB110" s="24" t="n"/>
      <c r="AC110" s="24" t="n"/>
      <c r="AD110" s="24" t="n"/>
      <c r="AE110" s="24" t="n"/>
      <c r="AF110" s="24" t="n"/>
      <c r="AG110" s="24" t="n"/>
      <c r="AH110" s="24" t="n"/>
      <c r="AI110" s="24" t="n"/>
      <c r="AJ110" s="24" t="inlineStr">
        <is>
          <t>■ボタン一覧</t>
        </is>
      </c>
      <c r="AK110" s="20" t="inlineStr">
        <is>
          <t>t-SM01060-03</t>
        </is>
      </c>
      <c r="AL110" s="24" t="inlineStr">
        <is>
          <t>(メモ欄)</t>
        </is>
      </c>
      <c r="AM110" s="24" t="inlineStr">
        <is>
          <t>廃棄合材受入入力&lt;照会･削除&gt;(項目一覧)</t>
        </is>
      </c>
      <c r="AN110" s="24" t="inlineStr">
        <is>
          <t>t-SM01060-s03</t>
        </is>
      </c>
    </row>
    <row r="111" ht="18" customHeight="1" s="2">
      <c r="A111" s="24" t="inlineStr">
        <is>
          <t>合材管理・JV工場</t>
        </is>
      </c>
      <c r="J111" s="24" t="n"/>
      <c r="K111" s="24" t="n"/>
      <c r="L111" s="24" t="n"/>
      <c r="M111" s="24" t="n"/>
      <c r="N111" s="24" t="inlineStr">
        <is>
          <t>受払チェックリスト出力</t>
        </is>
      </c>
      <c r="O111" s="24" t="inlineStr">
        <is>
          <t>製造担当者が、受払情報の内容を確認するため、受払チェックリストを出力する機能である。</t>
        </is>
      </c>
      <c r="P111" s="24" t="inlineStr">
        <is>
          <t>受払チェックリスト出力画面</t>
        </is>
      </c>
      <c r="Q111" s="19" t="inlineStr">
        <is>
          <t>画面表示方法：【合材管理】→【受払/締め】→【受払チェックリスト出力】</t>
        </is>
      </c>
      <c r="R111" s="24" t="n"/>
      <c r="S111" s="24" t="n"/>
      <c r="T111" s="24" t="inlineStr">
        <is>
          <t>i-SM01070-01</t>
        </is>
      </c>
      <c r="U111" s="24" t="n"/>
      <c r="V111" s="24" t="n"/>
      <c r="W111" s="24" t="n"/>
      <c r="X111" s="24" t="n"/>
      <c r="Y111" s="24" t="n"/>
      <c r="Z111" s="24" t="n"/>
      <c r="AA111" s="24" t="n"/>
      <c r="AB111" s="24" t="n"/>
      <c r="AC111" s="24" t="n"/>
      <c r="AD111" s="24" t="n"/>
      <c r="AE111" s="24" t="n"/>
      <c r="AF111" s="24" t="n"/>
      <c r="AG111" s="24" t="n"/>
      <c r="AH111" s="24" t="n"/>
      <c r="AI111" s="24" t="n"/>
      <c r="AJ111" s="24" t="inlineStr">
        <is>
          <t>■ボタン一覧</t>
        </is>
      </c>
      <c r="AK111" s="20" t="inlineStr">
        <is>
          <t>t-SM01070-01</t>
        </is>
      </c>
      <c r="AL111" s="24" t="inlineStr">
        <is>
          <t>(メモ欄)</t>
        </is>
      </c>
      <c r="AM111" s="24" t="inlineStr">
        <is>
          <t>受払チェックリスト出力(項目一覧)</t>
        </is>
      </c>
      <c r="AN111" s="24" t="inlineStr">
        <is>
          <t>t-SM01070-s01</t>
        </is>
      </c>
    </row>
    <row r="112" ht="18" customHeight="1" s="2">
      <c r="A112" s="24" t="inlineStr">
        <is>
          <t>合材管理・JV工場</t>
        </is>
      </c>
      <c r="J112" s="24" t="n"/>
      <c r="K112" s="24" t="n"/>
      <c r="L112" s="24" t="n"/>
      <c r="M112" s="24" t="n"/>
      <c r="N112" s="24" t="inlineStr">
        <is>
          <t>製品未確定在庫一括報告</t>
        </is>
      </c>
      <c r="O112" s="24" t="inlineStr">
        <is>
          <t>製造担当者または総務担当者が、加熱合材に対し当月在庫数量を0とし、一括で製品受払報告を行う機能である。</t>
        </is>
      </c>
      <c r="P112" s="24" t="inlineStr">
        <is>
          <t>製品未確定在庫一括報告画面</t>
        </is>
      </c>
      <c r="Q112" s="19" t="inlineStr">
        <is>
          <t>画面表示方法：【合材管理】→【受払/締め】→【製品未確定在庫一括報告】</t>
        </is>
      </c>
      <c r="R112" s="24" t="n"/>
      <c r="S112" s="24" t="n"/>
      <c r="T112" s="24" t="inlineStr">
        <is>
          <t>i-SM01090-01</t>
        </is>
      </c>
      <c r="U112" s="24" t="n"/>
      <c r="V112" s="24" t="n"/>
      <c r="W112" s="24" t="n"/>
      <c r="X112" s="24" t="n"/>
      <c r="Y112" s="24" t="n"/>
      <c r="Z112" s="24" t="n"/>
      <c r="AA112" s="24" t="n"/>
      <c r="AB112" s="24" t="n"/>
      <c r="AC112" s="24" t="n"/>
      <c r="AD112" s="24" t="n"/>
      <c r="AE112" s="24" t="n"/>
      <c r="AF112" s="24" t="n"/>
      <c r="AG112" s="24" t="n"/>
      <c r="AH112" s="24" t="n"/>
      <c r="AI112" s="24" t="n"/>
      <c r="AJ112" s="24" t="inlineStr">
        <is>
          <t>■ボタン一覧</t>
        </is>
      </c>
      <c r="AK112" s="20" t="inlineStr">
        <is>
          <t>t-SM01090-01</t>
        </is>
      </c>
      <c r="AL112" s="24" t="inlineStr">
        <is>
          <t>(メモ欄)</t>
        </is>
      </c>
      <c r="AM112" s="24" t="inlineStr">
        <is>
          <t>製品未確定在庫一括報告(項目一覧)</t>
        </is>
      </c>
      <c r="AN112" s="24" t="inlineStr">
        <is>
          <t>t-SM01090-s01</t>
        </is>
      </c>
    </row>
    <row r="113" ht="18" customHeight="1" s="2">
      <c r="A113" s="24" t="inlineStr">
        <is>
          <t>合材管理・JV工場</t>
        </is>
      </c>
      <c r="J113" s="24" t="n"/>
      <c r="K113" s="24" t="n"/>
      <c r="L113" s="24" t="n"/>
      <c r="M113" s="24" t="n"/>
      <c r="N113" s="24" t="inlineStr">
        <is>
          <t>製品受払報告入力&lt;一覧&gt;</t>
        </is>
      </c>
      <c r="O113" s="24" t="inlineStr">
        <is>
          <t>製造担当者または総務担当者が、棚卸調査表、および受払チェックリストを基に、製品の受払を入力する機能である。</t>
        </is>
      </c>
      <c r="P113" s="24" t="inlineStr">
        <is>
          <t>製品受払報告入力一覧画面</t>
        </is>
      </c>
      <c r="Q113" s="19" t="inlineStr">
        <is>
          <t>画面表示方法：【合材管理】→【受払/締め】→【製品受払報告入力】</t>
        </is>
      </c>
      <c r="R113" s="24" t="n"/>
      <c r="S113" s="24" t="n"/>
      <c r="T113" s="24" t="inlineStr">
        <is>
          <t>i-SM01100-01</t>
        </is>
      </c>
      <c r="U113" s="24" t="inlineStr">
        <is>
          <t>i-SM01100-01-2</t>
        </is>
      </c>
      <c r="V113" s="24" t="inlineStr">
        <is>
          <t>i-SM01100-01-3</t>
        </is>
      </c>
      <c r="W113" s="24" t="inlineStr">
        <is>
          <t>i-SM01100-01-4</t>
        </is>
      </c>
      <c r="X113" s="24" t="n"/>
      <c r="Y113" s="24" t="n"/>
      <c r="Z113" s="24" t="n"/>
      <c r="AA113" s="24" t="n"/>
      <c r="AB113" s="24" t="n"/>
      <c r="AC113" s="24" t="n"/>
      <c r="AD113" s="24" t="n"/>
      <c r="AE113" s="24" t="n"/>
      <c r="AF113" s="24" t="n"/>
      <c r="AG113" s="24" t="n"/>
      <c r="AH113" s="24" t="n"/>
      <c r="AI113" s="24" t="n"/>
      <c r="AJ113" s="24" t="inlineStr">
        <is>
          <t>■ボタン一覧</t>
        </is>
      </c>
      <c r="AK113" s="20" t="inlineStr">
        <is>
          <t>t-SM01100-01</t>
        </is>
      </c>
      <c r="AL113" s="24" t="inlineStr">
        <is>
          <t>(メモ欄)</t>
        </is>
      </c>
      <c r="AM113" s="24" t="inlineStr">
        <is>
          <t>製品受払報告入力&lt;一覧&gt;(項目一覧)</t>
        </is>
      </c>
      <c r="AN113" s="24" t="inlineStr">
        <is>
          <t>t-SM01100-s01</t>
        </is>
      </c>
    </row>
    <row r="114" ht="72" customHeight="1" s="2">
      <c r="A114" s="24" t="inlineStr">
        <is>
          <t>合材管理・JV工場</t>
        </is>
      </c>
      <c r="J114" s="24" t="n"/>
      <c r="K114" s="24" t="n"/>
      <c r="L114" s="24" t="n"/>
      <c r="M114" s="24" t="n"/>
      <c r="N114" s="24" t="inlineStr">
        <is>
          <t>製品受払報告入力&lt;登録･修正&gt;</t>
        </is>
      </c>
      <c r="O114" s="24" t="inlineStr">
        <is>
          <t>製造担当者または総務担当者が、棚卸調査表、および受払チェックリストを基に、製品の受払を入力する機能である。</t>
        </is>
      </c>
      <c r="P114" s="24" t="inlineStr">
        <is>
          <t>製品受払報告入力登録･修正画面</t>
        </is>
      </c>
      <c r="Q114" s="18" t="inlineStr">
        <is>
          <t>画面表示方法&lt;登録&gt;：
【合材管理】→【受払/締め】→【製品受払報告入力】→【新規(Home)】
画面表示方法&lt;修正&gt;：
【合材管理】→【受払/締め】→【製品受払報告入力】→【検索(F2)】→【編集(##modify##)】</t>
        </is>
      </c>
      <c r="R114" s="24" t="n"/>
      <c r="S114" s="24" t="n"/>
      <c r="T114" s="24" t="inlineStr">
        <is>
          <t>i-SM01100-02</t>
        </is>
      </c>
      <c r="U114" s="24" t="inlineStr">
        <is>
          <t>i-SM01100-02-02</t>
        </is>
      </c>
      <c r="V114" s="24" t="n"/>
      <c r="W114" s="24" t="n"/>
      <c r="X114" s="24" t="n"/>
      <c r="Y114" s="24" t="n"/>
      <c r="Z114" s="24" t="n"/>
      <c r="AA114" s="24" t="n"/>
      <c r="AB114" s="24" t="n"/>
      <c r="AC114" s="24" t="n"/>
      <c r="AD114" s="24" t="n"/>
      <c r="AE114" s="24" t="n"/>
      <c r="AF114" s="24" t="n"/>
      <c r="AG114" s="24" t="n"/>
      <c r="AH114" s="24" t="n"/>
      <c r="AI114" s="24" t="n"/>
      <c r="AJ114" s="24" t="inlineStr">
        <is>
          <t>■ボタン一覧</t>
        </is>
      </c>
      <c r="AK114" s="20" t="inlineStr">
        <is>
          <t>t-SM01100-02</t>
        </is>
      </c>
      <c r="AL114" s="24" t="inlineStr">
        <is>
          <t>(メモ欄)</t>
        </is>
      </c>
      <c r="AM114" s="24" t="inlineStr">
        <is>
          <t>製品受払報告入力&lt;登録･修正&gt;(項目一覧)</t>
        </is>
      </c>
      <c r="AN114" s="24" t="inlineStr">
        <is>
          <t>t-SM01100-s02</t>
        </is>
      </c>
    </row>
    <row r="115" ht="18" customHeight="1" s="2">
      <c r="A115" s="24" t="inlineStr">
        <is>
          <t>合材管理・JV工場</t>
        </is>
      </c>
      <c r="J115" s="24" t="n"/>
      <c r="K115" s="24" t="n"/>
      <c r="L115" s="24" t="n"/>
      <c r="M115" s="24" t="n"/>
      <c r="N115" s="24" t="inlineStr">
        <is>
          <t>製品受払報告入力&lt;照会&gt;</t>
        </is>
      </c>
      <c r="O115" s="24" t="inlineStr">
        <is>
          <t>製造担当者または総務担当者が、棚卸調査表、および受払チェックリストを基に、製品の受払を入力する機能である。</t>
        </is>
      </c>
      <c r="P115" s="24" t="inlineStr">
        <is>
          <t>製品受払報告入力照会画面</t>
        </is>
      </c>
      <c r="Q115" s="19" t="inlineStr">
        <is>
          <t>画面表示方法：【合材管理】→【受払/締め】→【製品受払報告入力】→【検索(F2)】→製品品目コードをクリック</t>
        </is>
      </c>
      <c r="R115" s="24" t="n"/>
      <c r="S115" s="24" t="n"/>
      <c r="T115" s="24" t="inlineStr">
        <is>
          <t>i-SM01100-03</t>
        </is>
      </c>
      <c r="U115" s="24" t="n"/>
      <c r="V115" s="24" t="n"/>
      <c r="W115" s="24" t="n"/>
      <c r="X115" s="24" t="n"/>
      <c r="Y115" s="24" t="n"/>
      <c r="Z115" s="24" t="n"/>
      <c r="AA115" s="24" t="n"/>
      <c r="AB115" s="24" t="n"/>
      <c r="AC115" s="24" t="n"/>
      <c r="AD115" s="24" t="n"/>
      <c r="AE115" s="24" t="n"/>
      <c r="AF115" s="24" t="n"/>
      <c r="AG115" s="24" t="n"/>
      <c r="AH115" s="24" t="n"/>
      <c r="AI115" s="24" t="n"/>
      <c r="AJ115" s="24" t="inlineStr">
        <is>
          <t>■ボタン一覧</t>
        </is>
      </c>
      <c r="AK115" s="20" t="inlineStr">
        <is>
          <t>t-SM01100-03</t>
        </is>
      </c>
      <c r="AL115" s="24" t="inlineStr">
        <is>
          <t>(メモ欄)</t>
        </is>
      </c>
      <c r="AM115" s="24" t="inlineStr">
        <is>
          <t>製品受払報告入力&lt;照会&gt;(項目一覧)</t>
        </is>
      </c>
      <c r="AN115" s="24" t="inlineStr">
        <is>
          <t>t-SM01100-s03</t>
        </is>
      </c>
    </row>
    <row r="116" ht="18" customHeight="1" s="2">
      <c r="A116" s="24" t="inlineStr">
        <is>
          <t>合材管理・JV工場</t>
        </is>
      </c>
      <c r="J116" s="24" t="n"/>
      <c r="K116" s="24" t="n"/>
      <c r="L116" s="24" t="n"/>
      <c r="M116" s="24" t="n"/>
      <c r="N116" s="24" t="inlineStr">
        <is>
          <t>資材受払報告入力&lt;一覧&gt;</t>
        </is>
      </c>
      <c r="O116" s="24" t="inlineStr">
        <is>
          <t>製造担当者または総務担当者が、棚卸調査表、および受払チェックリストを基に、資材の受払を入力する機能である。</t>
        </is>
      </c>
      <c r="P116" s="24" t="inlineStr">
        <is>
          <t>資材受払報告入力一覧画面</t>
        </is>
      </c>
      <c r="Q116" s="19" t="inlineStr">
        <is>
          <t>画面表示方法：【合材管理】→【受払/締め】→【資材受払報告入力】</t>
        </is>
      </c>
      <c r="R116" s="24" t="n"/>
      <c r="S116" s="24" t="n"/>
      <c r="T116" s="24" t="inlineStr">
        <is>
          <t>i-SM01110-01</t>
        </is>
      </c>
      <c r="U116" s="24" t="inlineStr">
        <is>
          <t>i-SM01110-01-2</t>
        </is>
      </c>
      <c r="V116" s="24" t="inlineStr">
        <is>
          <t>i-SM01110-01-3</t>
        </is>
      </c>
      <c r="W116" s="24" t="n"/>
      <c r="X116" s="24" t="n"/>
      <c r="Y116" s="24" t="n"/>
      <c r="Z116" s="24" t="n"/>
      <c r="AA116" s="24" t="n"/>
      <c r="AB116" s="24" t="n"/>
      <c r="AC116" s="24" t="n"/>
      <c r="AD116" s="24" t="n"/>
      <c r="AE116" s="24" t="n"/>
      <c r="AF116" s="24" t="n"/>
      <c r="AG116" s="24" t="n"/>
      <c r="AH116" s="24" t="n"/>
      <c r="AI116" s="24" t="n"/>
      <c r="AJ116" s="24" t="inlineStr">
        <is>
          <t>■ボタン一覧</t>
        </is>
      </c>
      <c r="AK116" s="20" t="inlineStr">
        <is>
          <t>t-SM01110-01</t>
        </is>
      </c>
      <c r="AL116" s="24" t="inlineStr">
        <is>
          <t>(メモ欄)</t>
        </is>
      </c>
      <c r="AM116" s="24" t="inlineStr">
        <is>
          <t>資材受払報告入力&lt;一覧&gt;(項目一覧)</t>
        </is>
      </c>
      <c r="AN116" s="24" t="inlineStr">
        <is>
          <t>t-SM01110-s01</t>
        </is>
      </c>
    </row>
    <row r="117" ht="72" customHeight="1" s="2">
      <c r="A117" s="24" t="inlineStr">
        <is>
          <t>合材管理・JV工場</t>
        </is>
      </c>
      <c r="J117" s="24" t="n"/>
      <c r="K117" s="24" t="n"/>
      <c r="L117" s="24" t="n"/>
      <c r="M117" s="24" t="n"/>
      <c r="N117" s="24" t="inlineStr">
        <is>
          <t>資材受払報告入力&lt;登録･修正&gt;</t>
        </is>
      </c>
      <c r="O117" s="24" t="inlineStr">
        <is>
          <t>製造担当者または総務担当者が、棚卸調査表、および受払チェックリストを基に、資材の受払を入力する機能である。</t>
        </is>
      </c>
      <c r="P117" s="24" t="inlineStr">
        <is>
          <t>資材受払報告入力登録･修正画面</t>
        </is>
      </c>
      <c r="Q117" s="18" t="inlineStr">
        <is>
          <t>画面表示方法&lt;登録&gt;：
【合材管理】→【受払/締め】→【資材受払報告入力】→【新規(Home)】
画面表示方法&lt;修正&gt;：
【合材管理】→【受払/締め】→【資材受払報告入力】→【検索(F2)】→【編集(##modify##)】</t>
        </is>
      </c>
      <c r="R117" s="24" t="n"/>
      <c r="S117" s="24" t="n"/>
      <c r="T117" s="24" t="inlineStr">
        <is>
          <t>i-SM01110-02</t>
        </is>
      </c>
      <c r="U117" s="24" t="inlineStr">
        <is>
          <t>i-SM01110-02-02</t>
        </is>
      </c>
      <c r="V117" s="24" t="n"/>
      <c r="W117" s="24" t="n"/>
      <c r="X117" s="24" t="n"/>
      <c r="Y117" s="24" t="n"/>
      <c r="Z117" s="24" t="n"/>
      <c r="AA117" s="24" t="n"/>
      <c r="AB117" s="24" t="n"/>
      <c r="AC117" s="24" t="n"/>
      <c r="AD117" s="24" t="n"/>
      <c r="AE117" s="24" t="n"/>
      <c r="AF117" s="24" t="n"/>
      <c r="AG117" s="24" t="n"/>
      <c r="AH117" s="24" t="n"/>
      <c r="AI117" s="24" t="n"/>
      <c r="AJ117" s="24" t="inlineStr">
        <is>
          <t>■ボタン一覧</t>
        </is>
      </c>
      <c r="AK117" s="20" t="inlineStr">
        <is>
          <t>t-SM01110-02</t>
        </is>
      </c>
      <c r="AL117" s="24" t="inlineStr">
        <is>
          <t>(メモ欄)</t>
        </is>
      </c>
      <c r="AM117" s="24" t="inlineStr">
        <is>
          <t>資材受払報告入力&lt;登録･修正&gt;(項目一覧)</t>
        </is>
      </c>
      <c r="AN117" s="24" t="inlineStr">
        <is>
          <t>t-SM01110-s02</t>
        </is>
      </c>
    </row>
    <row r="118" ht="18" customHeight="1" s="2">
      <c r="A118" s="24" t="inlineStr">
        <is>
          <t>合材管理・JV工場</t>
        </is>
      </c>
      <c r="J118" s="24" t="n"/>
      <c r="K118" s="24" t="n"/>
      <c r="L118" s="24" t="n"/>
      <c r="M118" s="24" t="n"/>
      <c r="N118" s="24" t="inlineStr">
        <is>
          <t>資材受払報告入力&lt;照会&gt;</t>
        </is>
      </c>
      <c r="O118" s="24" t="inlineStr">
        <is>
          <t>製造担当者または総務担当者が、棚卸調査表、および受払チェックリストを基に、資材の受払を入力する機能である。</t>
        </is>
      </c>
      <c r="P118" s="24" t="inlineStr">
        <is>
          <t>資材受払報告入力照会画面</t>
        </is>
      </c>
      <c r="Q118" s="19" t="inlineStr">
        <is>
          <t>画面表示方法：【合材管理】→【受払/締め】→【資材受払報告入力】→製品品目コードをクリック</t>
        </is>
      </c>
      <c r="R118" s="24" t="n"/>
      <c r="S118" s="24" t="n"/>
      <c r="T118" s="24" t="inlineStr">
        <is>
          <t>i-SM01110-03</t>
        </is>
      </c>
      <c r="U118" s="24" t="n"/>
      <c r="V118" s="24" t="n"/>
      <c r="W118" s="24" t="n"/>
      <c r="X118" s="24" t="n"/>
      <c r="Y118" s="24" t="n"/>
      <c r="Z118" s="24" t="n"/>
      <c r="AA118" s="24" t="n"/>
      <c r="AB118" s="24" t="n"/>
      <c r="AC118" s="24" t="n"/>
      <c r="AD118" s="24" t="n"/>
      <c r="AE118" s="24" t="n"/>
      <c r="AF118" s="24" t="n"/>
      <c r="AG118" s="24" t="n"/>
      <c r="AH118" s="24" t="n"/>
      <c r="AI118" s="24" t="n"/>
      <c r="AJ118" s="24" t="inlineStr">
        <is>
          <t>■ボタン一覧</t>
        </is>
      </c>
      <c r="AK118" s="20" t="inlineStr">
        <is>
          <t>t-SM01110-03</t>
        </is>
      </c>
      <c r="AL118" s="24" t="inlineStr">
        <is>
          <t>(メモ欄)</t>
        </is>
      </c>
      <c r="AM118" s="24" t="inlineStr">
        <is>
          <t>資材受払報告入力&lt;照会&gt;(項目一覧)</t>
        </is>
      </c>
      <c r="AN118" s="24" t="inlineStr">
        <is>
          <t>t-SM01110-s03</t>
        </is>
      </c>
    </row>
    <row r="119" ht="18" customHeight="1" s="2">
      <c r="A119" s="24" t="inlineStr">
        <is>
          <t>合材管理・JV工場</t>
        </is>
      </c>
      <c r="J119" s="24" t="n"/>
      <c r="K119" s="24" t="n"/>
      <c r="L119" s="24" t="n"/>
      <c r="M119" s="24" t="n"/>
      <c r="N119" s="17" t="inlineStr">
        <is>
          <t>その他資材受払報告入力&lt;一覧&gt;</t>
        </is>
      </c>
      <c r="O119" s="24" t="inlineStr">
        <is>
          <t>製造担当者または総務担当者が、受払記録簿を基に、資材商品のうち基準単位のない資材の受払を入力する機能である。</t>
        </is>
      </c>
      <c r="P119" s="24" t="inlineStr">
        <is>
          <t>その他資材受払報告入力一覧画面</t>
        </is>
      </c>
      <c r="Q119" s="19" t="inlineStr">
        <is>
          <t>画面表示方法：【合材管理】→【受払/締め】→【その他資材受払報告入力】</t>
        </is>
      </c>
      <c r="R119" s="24" t="n"/>
      <c r="S119" s="24" t="n"/>
      <c r="T119" s="20" t="inlineStr">
        <is>
          <t>i-SM01120-01</t>
        </is>
      </c>
      <c r="U119" s="20" t="n"/>
      <c r="V119" s="20" t="n"/>
      <c r="W119" s="20" t="n"/>
      <c r="X119" s="20" t="n"/>
      <c r="Y119" s="20" t="n"/>
      <c r="Z119" s="20" t="n"/>
      <c r="AA119" s="20" t="n"/>
      <c r="AB119" s="20" t="n"/>
      <c r="AC119" s="20" t="n"/>
      <c r="AD119" s="20" t="n"/>
      <c r="AE119" s="20" t="n"/>
      <c r="AF119" s="20" t="n"/>
      <c r="AG119" s="20" t="n"/>
      <c r="AH119" s="20" t="n"/>
      <c r="AI119" s="24" t="n"/>
      <c r="AJ119" s="24" t="inlineStr">
        <is>
          <t>■ボタン一覧</t>
        </is>
      </c>
      <c r="AK119" s="20" t="inlineStr">
        <is>
          <t>t-SM01120-01</t>
        </is>
      </c>
      <c r="AL119" s="24" t="inlineStr">
        <is>
          <t>(メモ欄)</t>
        </is>
      </c>
      <c r="AM119" s="24" t="inlineStr">
        <is>
          <t>その他資材受払報告入力&lt;一覧&gt;(項目一覧)</t>
        </is>
      </c>
      <c r="AN119" s="20" t="inlineStr">
        <is>
          <t>t-SM01120-s01</t>
        </is>
      </c>
    </row>
    <row r="120" ht="72" customHeight="1" s="2">
      <c r="A120" s="24" t="inlineStr">
        <is>
          <t>合材管理・JV工場</t>
        </is>
      </c>
      <c r="J120" s="24" t="n"/>
      <c r="K120" s="24" t="n"/>
      <c r="L120" s="24" t="n"/>
      <c r="M120" s="24" t="n"/>
      <c r="N120" s="17" t="inlineStr">
        <is>
          <t>その他資材受払報告入力&lt;登録･修正&gt;</t>
        </is>
      </c>
      <c r="O120" s="24" t="inlineStr">
        <is>
          <t>製造担当者または総務担当者が、受払記録簿を基に、資材商品のうち基準単位のない資材の受払を入力する機能である。</t>
        </is>
      </c>
      <c r="P120" s="24" t="inlineStr">
        <is>
          <t>その他資材受払報告入力登録･修正画面</t>
        </is>
      </c>
      <c r="Q120" s="18" t="inlineStr">
        <is>
          <t>画面表示方法&lt;登録&gt;：
【合材管理】→【受払/締め】→【その他資材受払報告入力】→【新規(Home)】
画面表示方法&lt;修正&gt;：
【合材管理】→【受払/締め】→【その他資材受払報告入力】→【検索(F2)】→【編集(##modify##)】</t>
        </is>
      </c>
      <c r="R120" s="24" t="n"/>
      <c r="S120" s="24" t="n"/>
      <c r="T120" s="20" t="inlineStr">
        <is>
          <t>i-SM01120-02</t>
        </is>
      </c>
      <c r="U120" s="20" t="inlineStr">
        <is>
          <t>i-SM01120-02-02</t>
        </is>
      </c>
      <c r="V120" s="20" t="n"/>
      <c r="W120" s="20" t="n"/>
      <c r="X120" s="20" t="n"/>
      <c r="Y120" s="20" t="n"/>
      <c r="Z120" s="20" t="n"/>
      <c r="AA120" s="20" t="n"/>
      <c r="AB120" s="20" t="n"/>
      <c r="AC120" s="20" t="n"/>
      <c r="AD120" s="20" t="n"/>
      <c r="AE120" s="20" t="n"/>
      <c r="AF120" s="20" t="n"/>
      <c r="AG120" s="20" t="n"/>
      <c r="AH120" s="20" t="n"/>
      <c r="AI120" s="24" t="n"/>
      <c r="AJ120" s="24" t="inlineStr">
        <is>
          <t>■ボタン一覧</t>
        </is>
      </c>
      <c r="AK120" s="20" t="inlineStr">
        <is>
          <t>t-SM01120-02</t>
        </is>
      </c>
      <c r="AL120" s="24" t="inlineStr">
        <is>
          <t>(メモ欄)</t>
        </is>
      </c>
      <c r="AM120" s="24" t="inlineStr">
        <is>
          <t>その他資材受払報告入力&lt;登録･修正&gt;(項目一覧)</t>
        </is>
      </c>
      <c r="AN120" s="20" t="inlineStr">
        <is>
          <t>t-SM01120-s02</t>
        </is>
      </c>
    </row>
    <row r="121" ht="18" customHeight="1" s="2">
      <c r="A121" s="24" t="inlineStr">
        <is>
          <t>合材管理・JV工場</t>
        </is>
      </c>
      <c r="J121" s="24" t="n"/>
      <c r="K121" s="24" t="n"/>
      <c r="L121" s="24" t="n"/>
      <c r="M121" s="24" t="n"/>
      <c r="N121" s="17" t="inlineStr">
        <is>
          <t>その他資材受払報告入力&lt;照会&gt;</t>
        </is>
      </c>
      <c r="O121" s="24" t="inlineStr">
        <is>
          <t>製造担当者または総務担当者が、受払記録簿を基に、資材商品のうち基準単位のない資材の受払を入力する機能である。</t>
        </is>
      </c>
      <c r="P121" s="24" t="inlineStr">
        <is>
          <t>その他資材受払報告入力照会画面</t>
        </is>
      </c>
      <c r="Q121" s="18" t="inlineStr">
        <is>
          <t>画面表示方法：【合材管理】→【受払/締め】→【その他資材受払報告入力】→【検索(F2)】→製品品目コードをクリック</t>
        </is>
      </c>
      <c r="R121" s="24" t="n"/>
      <c r="S121" s="24" t="n"/>
      <c r="T121" s="20" t="inlineStr">
        <is>
          <t>i-SM01120-03</t>
        </is>
      </c>
      <c r="U121" s="20" t="n"/>
      <c r="V121" s="20" t="n"/>
      <c r="W121" s="20" t="n"/>
      <c r="X121" s="20" t="n"/>
      <c r="Y121" s="20" t="n"/>
      <c r="Z121" s="20" t="n"/>
      <c r="AA121" s="20" t="n"/>
      <c r="AB121" s="20" t="n"/>
      <c r="AC121" s="20" t="n"/>
      <c r="AD121" s="20" t="n"/>
      <c r="AE121" s="20" t="n"/>
      <c r="AF121" s="20" t="n"/>
      <c r="AG121" s="20" t="n"/>
      <c r="AH121" s="20" t="n"/>
      <c r="AI121" s="24" t="n"/>
      <c r="AJ121" s="24" t="inlineStr">
        <is>
          <t>■ボタン一覧</t>
        </is>
      </c>
      <c r="AK121" s="20" t="inlineStr">
        <is>
          <t>t-SM01120-03</t>
        </is>
      </c>
      <c r="AL121" s="24" t="inlineStr">
        <is>
          <t>(メモ欄)</t>
        </is>
      </c>
      <c r="AM121" s="24" t="inlineStr">
        <is>
          <t>その他資材受払報告入力&lt;照会&gt;(項目一覧)</t>
        </is>
      </c>
      <c r="AN121" s="20" t="inlineStr">
        <is>
          <t>t-SM01120-s03</t>
        </is>
      </c>
    </row>
    <row r="122" ht="18" customHeight="1" s="2">
      <c r="A122" s="24" t="inlineStr">
        <is>
          <t>合材管理・JV工場</t>
        </is>
      </c>
      <c r="J122" s="24" t="n"/>
      <c r="K122" s="24" t="n"/>
      <c r="L122" s="24" t="n"/>
      <c r="M122" s="24" t="n"/>
      <c r="N122" s="24" t="inlineStr">
        <is>
          <t>原価・損益仮計算実行指示</t>
        </is>
      </c>
      <c r="O122" s="24" t="inlineStr">
        <is>
          <t>合材工場の製造担当者が、受払承認前に実行時点での原価計算結果・損益の集計結果を確認するために原価仮計算処理を実施する機能である。</t>
        </is>
      </c>
      <c r="P122" s="24" t="inlineStr">
        <is>
          <t>原価・損益仮計算実行指示画面</t>
        </is>
      </c>
      <c r="Q122" s="19" t="inlineStr">
        <is>
          <t>【合材管理】→【受払/締め】→【原価・損益仮計算実行指示】</t>
        </is>
      </c>
      <c r="R122" s="24" t="n"/>
      <c r="S122" s="24" t="n"/>
      <c r="T122" s="24" t="inlineStr">
        <is>
          <t>i-SM01130-01</t>
        </is>
      </c>
      <c r="U122" s="24" t="n"/>
      <c r="V122" s="24" t="n"/>
      <c r="W122" s="24" t="n"/>
      <c r="X122" s="24" t="n"/>
      <c r="Y122" s="24" t="n"/>
      <c r="Z122" s="24" t="n"/>
      <c r="AA122" s="24" t="n"/>
      <c r="AB122" s="24" t="n"/>
      <c r="AC122" s="24" t="n"/>
      <c r="AD122" s="24" t="n"/>
      <c r="AE122" s="24" t="n"/>
      <c r="AF122" s="24" t="n"/>
      <c r="AG122" s="24" t="n"/>
      <c r="AH122" s="24" t="n"/>
      <c r="AI122" s="24" t="n"/>
      <c r="AJ122" s="24" t="inlineStr">
        <is>
          <t>■ボタン一覧</t>
        </is>
      </c>
      <c r="AK122" s="20" t="inlineStr">
        <is>
          <t>t-SM01130-01</t>
        </is>
      </c>
      <c r="AL122" s="24" t="inlineStr">
        <is>
          <t>(メモ欄)</t>
        </is>
      </c>
      <c r="AM122" s="24" t="inlineStr">
        <is>
          <t>原価・損益仮計算実行指示(項目一覧)</t>
        </is>
      </c>
      <c r="AN122" s="24" t="inlineStr">
        <is>
          <t>t-SM01130-s01</t>
        </is>
      </c>
    </row>
    <row r="123" ht="18" customHeight="1" s="2">
      <c r="A123" s="24" t="inlineStr">
        <is>
          <t>合材管理・JV工場</t>
        </is>
      </c>
      <c r="J123" s="24" t="n"/>
      <c r="K123" s="24" t="n"/>
      <c r="L123" s="24" t="n"/>
      <c r="M123" s="24" t="n"/>
      <c r="N123" s="24" t="inlineStr">
        <is>
          <t>受払確定申請</t>
        </is>
      </c>
      <c r="O123" s="24" t="inlineStr">
        <is>
          <t>製造担当者が、受払情報に誤りがないことを確認後、受払の確定申請を行う機能である。</t>
        </is>
      </c>
      <c r="P123" s="24" t="inlineStr">
        <is>
          <t>受払確定申請画面</t>
        </is>
      </c>
      <c r="Q123" s="19" t="inlineStr">
        <is>
          <t>【合材管理】→【受払/締め】→【受払確定申請】</t>
        </is>
      </c>
      <c r="R123" s="24" t="n"/>
      <c r="S123" s="24" t="n"/>
      <c r="T123" s="24" t="inlineStr">
        <is>
          <t>i-SM01140-01</t>
        </is>
      </c>
      <c r="U123" s="24" t="n"/>
      <c r="V123" s="24" t="n"/>
      <c r="W123" s="24" t="n"/>
      <c r="X123" s="24" t="n"/>
      <c r="Y123" s="24" t="n"/>
      <c r="Z123" s="24" t="n"/>
      <c r="AA123" s="24" t="n"/>
      <c r="AB123" s="24" t="n"/>
      <c r="AC123" s="24" t="n"/>
      <c r="AD123" s="24" t="n"/>
      <c r="AE123" s="24" t="n"/>
      <c r="AF123" s="24" t="n"/>
      <c r="AG123" s="24" t="n"/>
      <c r="AH123" s="24" t="n"/>
      <c r="AI123" s="24" t="n"/>
      <c r="AJ123" s="24" t="inlineStr">
        <is>
          <t>■ボタン一覧</t>
        </is>
      </c>
      <c r="AK123" s="20" t="inlineStr">
        <is>
          <t>t-SM01140-01</t>
        </is>
      </c>
      <c r="AL123" s="24" t="inlineStr">
        <is>
          <t>(メモ欄)</t>
        </is>
      </c>
      <c r="AM123" s="24" t="inlineStr">
        <is>
          <t>受払確定申請(項目一覧)</t>
        </is>
      </c>
      <c r="AN123" s="24" t="inlineStr">
        <is>
          <t>t-SM01140-s01</t>
        </is>
      </c>
    </row>
    <row r="124" ht="18" customHeight="1" s="2">
      <c r="A124" s="24" t="inlineStr">
        <is>
          <t>合材管理・JV工場</t>
        </is>
      </c>
      <c r="J124" s="24" t="n"/>
      <c r="K124" s="24" t="n"/>
      <c r="L124" s="24" t="n"/>
      <c r="M124" s="24" t="n"/>
      <c r="N124" s="24" t="inlineStr">
        <is>
          <t>製造扱い数量入力</t>
        </is>
      </c>
      <c r="O124" s="24" t="inlineStr">
        <is>
          <t>基幹システムを利用していない工場、製造ＪＶの工場長は、日々の製造数量を記録した製造管理表等を元に、製造扱い数量を統括事業所に報告する。報告した製造扱い数量報告を基に、当月の製造扱い数量を登録する機能である。</t>
        </is>
      </c>
      <c r="P124" s="24" t="inlineStr">
        <is>
          <t>製造扱い数量入力画面</t>
        </is>
      </c>
      <c r="Q124" s="19" t="inlineStr">
        <is>
          <t>【合材管理】→【受払/締め】→【製造扱い数量入力】</t>
        </is>
      </c>
      <c r="R124" s="24" t="n"/>
      <c r="S124" s="24" t="n"/>
      <c r="T124" s="24" t="inlineStr">
        <is>
          <t>i-SM01190-01</t>
        </is>
      </c>
      <c r="U124" s="24" t="n"/>
      <c r="V124" s="24" t="n"/>
      <c r="W124" s="24" t="n"/>
      <c r="X124" s="24" t="n"/>
      <c r="Y124" s="24" t="n"/>
      <c r="Z124" s="24" t="n"/>
      <c r="AA124" s="24" t="n"/>
      <c r="AB124" s="24" t="n"/>
      <c r="AC124" s="24" t="n"/>
      <c r="AD124" s="24" t="n"/>
      <c r="AE124" s="24" t="n"/>
      <c r="AF124" s="24" t="n"/>
      <c r="AG124" s="24" t="n"/>
      <c r="AH124" s="24" t="n"/>
      <c r="AI124" s="24" t="n"/>
      <c r="AJ124" s="24" t="inlineStr">
        <is>
          <t>■ボタン一覧</t>
        </is>
      </c>
      <c r="AK124" s="20" t="inlineStr">
        <is>
          <t>t-SM01190-01</t>
        </is>
      </c>
      <c r="AL124" s="24" t="inlineStr">
        <is>
          <t>(メモ欄)</t>
        </is>
      </c>
      <c r="AM124" s="24" t="inlineStr">
        <is>
          <t>製造扱い数量入力(項目一覧)</t>
        </is>
      </c>
      <c r="AN124" s="24" t="inlineStr">
        <is>
          <t>t-SM01190-s01</t>
        </is>
      </c>
    </row>
    <row r="125" ht="18" customHeight="1" s="2">
      <c r="A125" s="24" t="inlineStr">
        <is>
          <t>合材管理・JV工場</t>
        </is>
      </c>
      <c r="J125" s="24" t="n"/>
      <c r="K125" s="24" t="n"/>
      <c r="L125" s="24" t="n"/>
      <c r="M125" s="24" t="n"/>
      <c r="N125" s="17" t="inlineStr">
        <is>
          <t>合材振替入力&lt;一覧&gt;</t>
        </is>
      </c>
      <c r="O125"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P125" s="24" t="inlineStr">
        <is>
          <t>合材振替入力一覧画面</t>
        </is>
      </c>
      <c r="Q125" s="19" t="inlineStr">
        <is>
          <t>画面表示方法：【合材管理】→【受払/締め】→【合材振替入力】</t>
        </is>
      </c>
      <c r="R125" s="24" t="n"/>
      <c r="S125" s="24" t="n"/>
      <c r="T125" s="20" t="inlineStr">
        <is>
          <t>i-SM01200-01</t>
        </is>
      </c>
      <c r="U125" s="24" t="inlineStr">
        <is>
          <t>i-SM01200-01-2</t>
        </is>
      </c>
      <c r="V125" s="20" t="n"/>
      <c r="W125" s="20" t="n"/>
      <c r="X125" s="20" t="n"/>
      <c r="Y125" s="20" t="n"/>
      <c r="Z125" s="20" t="n"/>
      <c r="AA125" s="20" t="n"/>
      <c r="AB125" s="20" t="n"/>
      <c r="AC125" s="20" t="n"/>
      <c r="AD125" s="20" t="n"/>
      <c r="AE125" s="20" t="n"/>
      <c r="AF125" s="20" t="n"/>
      <c r="AG125" s="20" t="n"/>
      <c r="AH125" s="20" t="n"/>
      <c r="AI125" s="24" t="n"/>
      <c r="AJ125" s="24" t="inlineStr">
        <is>
          <t>■ボタン一覧</t>
        </is>
      </c>
      <c r="AK125" s="20" t="inlineStr">
        <is>
          <t>t-SM01200-01</t>
        </is>
      </c>
      <c r="AL125" s="24" t="inlineStr">
        <is>
          <t>(メモ欄)</t>
        </is>
      </c>
      <c r="AM125" s="24" t="inlineStr">
        <is>
          <t>合材振替入力&lt;一覧&gt;(項目一覧)</t>
        </is>
      </c>
      <c r="AN125" s="20" t="inlineStr">
        <is>
          <t>t-SM01200-s01</t>
        </is>
      </c>
    </row>
    <row r="126" ht="72" customHeight="1" s="2">
      <c r="A126" s="24" t="inlineStr">
        <is>
          <t>合材管理・JV工場</t>
        </is>
      </c>
      <c r="J126" s="24" t="n"/>
      <c r="K126" s="24" t="n"/>
      <c r="L126" s="24" t="n"/>
      <c r="M126" s="24" t="n"/>
      <c r="N126" s="17" t="inlineStr">
        <is>
          <t>合材振替入力&lt;登録･修正&gt;</t>
        </is>
      </c>
      <c r="O126"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P126" s="24" t="inlineStr">
        <is>
          <t>合材振替入力登録･修正画面</t>
        </is>
      </c>
      <c r="Q126" s="18" t="inlineStr">
        <is>
          <t>画面表示方法&lt;登録&gt;：
【合材管理】→【受払/締め】→【合材振替入力】→【新規(Home)】
画面表示方法&lt;修正&gt;：
【合材管理】→【受払/締め】→【合材振替入力】→【検索(F2)】→【編集(##modify##)】</t>
        </is>
      </c>
      <c r="R126" s="24" t="n"/>
      <c r="S126" s="24" t="n"/>
      <c r="T126" s="20" t="inlineStr">
        <is>
          <t>i-SM01200-02</t>
        </is>
      </c>
      <c r="U126" s="24" t="inlineStr">
        <is>
          <t>i-SM01200-02-2</t>
        </is>
      </c>
      <c r="V126" s="20" t="inlineStr">
        <is>
          <t>i-SM01200-02-02</t>
        </is>
      </c>
      <c r="W126" s="20" t="inlineStr">
        <is>
          <t>i-SM01200-02-02-2</t>
        </is>
      </c>
      <c r="X126" s="20" t="n"/>
      <c r="Y126" s="20" t="n"/>
      <c r="Z126" s="20" t="n"/>
      <c r="AA126" s="20" t="n"/>
      <c r="AB126" s="20" t="n"/>
      <c r="AC126" s="20" t="n"/>
      <c r="AD126" s="20" t="n"/>
      <c r="AE126" s="20" t="n"/>
      <c r="AF126" s="20" t="n"/>
      <c r="AG126" s="20" t="n"/>
      <c r="AH126" s="20" t="n"/>
      <c r="AI126" s="24" t="n"/>
      <c r="AJ126" s="24" t="inlineStr">
        <is>
          <t>■ボタン一覧</t>
        </is>
      </c>
      <c r="AK126" s="20" t="inlineStr">
        <is>
          <t>t-SM01200-02</t>
        </is>
      </c>
      <c r="AL126" s="24" t="inlineStr">
        <is>
          <t>(メモ欄)</t>
        </is>
      </c>
      <c r="AM126" s="24" t="inlineStr">
        <is>
          <t>合材振替入力&lt;登録･修正&gt;(項目一覧)</t>
        </is>
      </c>
      <c r="AN126" s="20" t="inlineStr">
        <is>
          <t>t-SM01200-s02</t>
        </is>
      </c>
    </row>
    <row r="127" ht="72" customHeight="1" s="2">
      <c r="A127" s="24" t="inlineStr">
        <is>
          <t>合材管理・JV工場</t>
        </is>
      </c>
      <c r="J127" s="24" t="n"/>
      <c r="K127" s="24" t="n"/>
      <c r="L127" s="24" t="n"/>
      <c r="M127" s="24" t="n"/>
      <c r="N127" s="17" t="inlineStr">
        <is>
          <t>合材振替入力&lt;照会･削除&gt;</t>
        </is>
      </c>
      <c r="O127"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P127" s="24" t="inlineStr">
        <is>
          <t>合材振替入力照会･削除画面</t>
        </is>
      </c>
      <c r="Q127" s="18" t="inlineStr">
        <is>
          <t>画面表示方法&lt;照会&gt;：
【合材管理】→【受払/締め】→【合材振替入力】→【検索(F2)】→申請番号をクリック
画面表示方法&lt;削除&gt;：
【合材管理】→【受払/締め】→【合材振替入力】→【検索(F2)】→申請番号をクリック→【削除(Del)】</t>
        </is>
      </c>
      <c r="R127" s="24" t="n"/>
      <c r="S127" s="24" t="n"/>
      <c r="T127" s="20" t="inlineStr">
        <is>
          <t>i-SM01200-03</t>
        </is>
      </c>
      <c r="U127" s="24" t="inlineStr">
        <is>
          <t>i-SM01200-03-2</t>
        </is>
      </c>
      <c r="V127" s="20" t="inlineStr">
        <is>
          <t>i-SM01200-03-02</t>
        </is>
      </c>
      <c r="W127" s="20" t="inlineStr">
        <is>
          <t>i-SM01200-03-02-2</t>
        </is>
      </c>
      <c r="X127" s="20" t="n"/>
      <c r="Y127" s="20" t="n"/>
      <c r="Z127" s="20" t="n"/>
      <c r="AA127" s="20" t="n"/>
      <c r="AB127" s="20" t="n"/>
      <c r="AC127" s="20" t="n"/>
      <c r="AD127" s="20" t="n"/>
      <c r="AE127" s="20" t="n"/>
      <c r="AF127" s="20" t="n"/>
      <c r="AG127" s="20" t="n"/>
      <c r="AH127" s="20" t="n"/>
      <c r="AI127" s="24" t="n"/>
      <c r="AJ127" s="24" t="inlineStr">
        <is>
          <t>■ボタン一覧</t>
        </is>
      </c>
      <c r="AK127" s="20" t="inlineStr">
        <is>
          <t>t-SM01200-03</t>
        </is>
      </c>
      <c r="AL127" s="24" t="inlineStr">
        <is>
          <t>(メモ欄)</t>
        </is>
      </c>
      <c r="AM127" s="24" t="inlineStr">
        <is>
          <t>合材振替入力&lt;照会･削除&gt;(項目一覧)</t>
        </is>
      </c>
      <c r="AN127" s="20" t="inlineStr">
        <is>
          <t>t-SM01200-s03</t>
        </is>
      </c>
    </row>
    <row r="128" ht="18" customHeight="1" s="2">
      <c r="A128" s="24" t="inlineStr">
        <is>
          <t>合材管理・JV工場</t>
        </is>
      </c>
      <c r="J128" s="24" t="n"/>
      <c r="K128" s="24" t="n"/>
      <c r="L128" s="24" t="n"/>
      <c r="M128" s="24" t="n"/>
      <c r="N128" s="17" t="inlineStr">
        <is>
          <t>合材振替入力&lt;赤伝票作成&gt;</t>
        </is>
      </c>
      <c r="O128"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P128" s="24" t="inlineStr">
        <is>
          <t>合材振替入力赤伝票作成画面</t>
        </is>
      </c>
      <c r="Q128" s="19" t="inlineStr">
        <is>
          <t>画面表示方法：【合材管理】→【受払/締め】→【合材振替入力】→【検索(F2)】→【赤伝票作成】</t>
        </is>
      </c>
      <c r="R128" s="24" t="n"/>
      <c r="S128" s="24" t="n"/>
      <c r="T128" s="20" t="inlineStr">
        <is>
          <t>i-SM01200-04</t>
        </is>
      </c>
      <c r="U128" s="24" t="inlineStr">
        <is>
          <t>i-SM01200-04-2</t>
        </is>
      </c>
      <c r="V128" s="20" t="n"/>
      <c r="W128" s="20" t="n"/>
      <c r="X128" s="20" t="n"/>
      <c r="Y128" s="20" t="n"/>
      <c r="Z128" s="20" t="n"/>
      <c r="AA128" s="20" t="n"/>
      <c r="AB128" s="20" t="n"/>
      <c r="AC128" s="20" t="n"/>
      <c r="AD128" s="20" t="n"/>
      <c r="AE128" s="20" t="n"/>
      <c r="AF128" s="20" t="n"/>
      <c r="AG128" s="20" t="n"/>
      <c r="AH128" s="20" t="n"/>
      <c r="AI128" s="24" t="n"/>
      <c r="AJ128" s="24" t="inlineStr">
        <is>
          <t>■ボタン一覧</t>
        </is>
      </c>
      <c r="AK128" s="20" t="inlineStr">
        <is>
          <t>t-SM01200-04</t>
        </is>
      </c>
      <c r="AL128" s="24" t="inlineStr">
        <is>
          <t>(メモ欄)</t>
        </is>
      </c>
      <c r="AM128" s="24" t="inlineStr">
        <is>
          <t>合材振替入力&lt;赤伝票作成&gt;(項目一覧)</t>
        </is>
      </c>
      <c r="AN128" s="20" t="inlineStr">
        <is>
          <t>t-SM01200-s04</t>
        </is>
      </c>
    </row>
    <row r="129" ht="18" customHeight="1" s="2">
      <c r="A129" s="24" t="inlineStr">
        <is>
          <t>合材管理・JV工場</t>
        </is>
      </c>
      <c r="J129" s="24" t="n"/>
      <c r="K129" s="24" t="n"/>
      <c r="L129" s="24" t="n"/>
      <c r="M129" s="24" t="n"/>
      <c r="N129" s="24" t="inlineStr">
        <is>
          <t>在庫管理表出力</t>
        </is>
      </c>
      <c r="O129" s="24" t="inlineStr">
        <is>
          <t>工場長または総務担当者が受払情報を元にシステムから在庫管理表を出力する機能である。</t>
        </is>
      </c>
      <c r="P129" s="24" t="inlineStr">
        <is>
          <t>在庫管理表出力画面</t>
        </is>
      </c>
      <c r="Q129" s="19" t="inlineStr">
        <is>
          <t>画面表示方法：【合材管理】→【工場管理帳票】→【在庫管理表出力】</t>
        </is>
      </c>
      <c r="R129" s="24" t="n"/>
      <c r="S129" s="24" t="n"/>
      <c r="T129" s="24" t="inlineStr">
        <is>
          <t>i-SM01230-01</t>
        </is>
      </c>
      <c r="U129" s="24" t="n"/>
      <c r="V129" s="24" t="n"/>
      <c r="W129" s="24" t="n"/>
      <c r="X129" s="24" t="n"/>
      <c r="Y129" s="24" t="n"/>
      <c r="Z129" s="24" t="n"/>
      <c r="AA129" s="24" t="n"/>
      <c r="AB129" s="24" t="n"/>
      <c r="AC129" s="24" t="n"/>
      <c r="AD129" s="24" t="n"/>
      <c r="AE129" s="24" t="n"/>
      <c r="AF129" s="24" t="n"/>
      <c r="AG129" s="24" t="n"/>
      <c r="AH129" s="24" t="n"/>
      <c r="AI129" s="24" t="n"/>
      <c r="AJ129" s="24" t="inlineStr">
        <is>
          <t>■ボタン一覧</t>
        </is>
      </c>
      <c r="AK129" s="20" t="inlineStr">
        <is>
          <t>t-SM01230-01</t>
        </is>
      </c>
      <c r="AL129" s="24" t="inlineStr">
        <is>
          <t>(メモ欄)</t>
        </is>
      </c>
      <c r="AM129" s="24" t="inlineStr">
        <is>
          <t>在庫管理表出力(項目一覧)</t>
        </is>
      </c>
      <c r="AN129" s="24" t="inlineStr">
        <is>
          <t>t-SM01230-s01</t>
        </is>
      </c>
    </row>
    <row r="130" ht="18" customHeight="1" s="2">
      <c r="A130" s="24" t="inlineStr">
        <is>
          <t>合材管理・JV工場</t>
        </is>
      </c>
      <c r="J130" s="24" t="inlineStr">
        <is>
          <t>工場締め</t>
        </is>
      </c>
      <c r="K130" s="24" t="inlineStr">
        <is>
          <t>(リード文)</t>
        </is>
      </c>
      <c r="L130" s="24" t="inlineStr">
        <is>
          <t>■画面/帳票一覧</t>
        </is>
      </c>
      <c r="M130" s="24" t="inlineStr">
        <is>
          <t>t-Sec2-test1</t>
        </is>
      </c>
      <c r="N130" s="24" t="inlineStr">
        <is>
          <t>工場締状況照会</t>
        </is>
      </c>
      <c r="O130" s="24" t="inlineStr">
        <is>
          <t>工場長による、システムより当月の工場業務締状況を確認する機能である。</t>
        </is>
      </c>
      <c r="P130" s="24" t="inlineStr">
        <is>
          <t>工場締状況照会画面</t>
        </is>
      </c>
      <c r="Q130" s="19" t="inlineStr">
        <is>
          <t>画面表示方法：【合材管理】→【受払/締め】→【工場締状況照会】</t>
        </is>
      </c>
      <c r="R130" s="24" t="n"/>
      <c r="S130" s="24" t="n"/>
      <c r="T130" s="24" t="inlineStr">
        <is>
          <t>i-SM01250-01</t>
        </is>
      </c>
      <c r="U130" s="24" t="n"/>
      <c r="V130" s="24" t="n"/>
      <c r="W130" s="24" t="n"/>
      <c r="X130" s="24" t="n"/>
      <c r="Y130" s="24" t="n"/>
      <c r="Z130" s="24" t="n"/>
      <c r="AA130" s="24" t="n"/>
      <c r="AB130" s="24" t="n"/>
      <c r="AC130" s="24" t="n"/>
      <c r="AD130" s="24" t="n"/>
      <c r="AE130" s="24" t="n"/>
      <c r="AF130" s="24" t="n"/>
      <c r="AG130" s="24" t="n"/>
      <c r="AH130" s="24" t="n"/>
      <c r="AI130" s="24" t="n"/>
      <c r="AJ130" s="24" t="inlineStr">
        <is>
          <t>■ボタン一覧</t>
        </is>
      </c>
      <c r="AK130" s="20" t="inlineStr">
        <is>
          <t>t-SM01250-01</t>
        </is>
      </c>
      <c r="AL130" s="24" t="inlineStr">
        <is>
          <t>(メモ欄)</t>
        </is>
      </c>
      <c r="AM130" s="24" t="inlineStr">
        <is>
          <t>工場締状況照会(項目一覧)</t>
        </is>
      </c>
      <c r="AN130" s="24" t="inlineStr">
        <is>
          <t>t-SM01250-s01</t>
        </is>
      </c>
    </row>
    <row r="131" ht="18" customHeight="1" s="2">
      <c r="A131" s="24" t="inlineStr">
        <is>
          <t>合材管理・JV工場</t>
        </is>
      </c>
      <c r="J131" s="24" t="n"/>
      <c r="K131" s="24" t="n"/>
      <c r="L131" s="24" t="n"/>
      <c r="M131" s="24" t="n"/>
      <c r="N131" s="24" t="inlineStr">
        <is>
          <t>工場仮締入力</t>
        </is>
      </c>
      <c r="O131" s="24" t="inlineStr">
        <is>
          <t>売上仮締、または、仕入仮締を行う機能である。工場長により、検収未払仮締を行う。工場長または総務担当者により、売上仮締を行う。工場長または総務担当者により、仕入未払仮締を行う。</t>
        </is>
      </c>
      <c r="P131" s="24" t="inlineStr">
        <is>
          <t>工場仮締入力画面</t>
        </is>
      </c>
      <c r="Q131" s="19" t="inlineStr">
        <is>
          <t>画面表示方法：【合材管理】→【受払/締め】→【工場仮締入力】</t>
        </is>
      </c>
      <c r="R131" s="24" t="n"/>
      <c r="S131" s="24" t="n"/>
      <c r="T131" s="24" t="inlineStr">
        <is>
          <t>i-SM01260-01</t>
        </is>
      </c>
      <c r="U131" s="24" t="n"/>
      <c r="V131" s="24" t="n"/>
      <c r="W131" s="24" t="n"/>
      <c r="X131" s="24" t="n"/>
      <c r="Y131" s="24" t="n"/>
      <c r="Z131" s="24" t="n"/>
      <c r="AA131" s="24" t="n"/>
      <c r="AB131" s="24" t="n"/>
      <c r="AC131" s="24" t="n"/>
      <c r="AD131" s="24" t="n"/>
      <c r="AE131" s="24" t="n"/>
      <c r="AF131" s="24" t="n"/>
      <c r="AG131" s="24" t="n"/>
      <c r="AH131" s="24" t="n"/>
      <c r="AI131" s="24" t="n"/>
      <c r="AJ131" s="24" t="inlineStr">
        <is>
          <t>■ボタン一覧</t>
        </is>
      </c>
      <c r="AK131" s="20" t="inlineStr">
        <is>
          <t>t-SM01260-01</t>
        </is>
      </c>
      <c r="AL131" s="24" t="inlineStr">
        <is>
          <t>(メモ欄)</t>
        </is>
      </c>
      <c r="AM131" s="24" t="inlineStr">
        <is>
          <t>工場仮締入力(項目一覧)</t>
        </is>
      </c>
      <c r="AN131" s="24" t="inlineStr">
        <is>
          <t>t-SM01260-s01</t>
        </is>
      </c>
    </row>
    <row r="132" ht="18" customHeight="1" s="2">
      <c r="A132" s="24" t="inlineStr">
        <is>
          <t>合材管理・JV工場</t>
        </is>
      </c>
      <c r="J132" s="24" t="inlineStr">
        <is>
          <t>工場損益採算管理</t>
        </is>
      </c>
      <c r="K132" s="24" t="inlineStr">
        <is>
          <t>(リード文)</t>
        </is>
      </c>
      <c r="L132" s="24" t="inlineStr">
        <is>
          <t>■画面/帳票一覧</t>
        </is>
      </c>
      <c r="M132" s="24" t="inlineStr">
        <is>
          <t>t-Sec2-test1</t>
        </is>
      </c>
      <c r="N132" s="24" t="inlineStr">
        <is>
          <t>プラント別・収益構造別損益表出力</t>
        </is>
      </c>
      <c r="O132" s="24" t="inlineStr">
        <is>
          <t>工場長が仮原価計算後または、部署締時の原価計算後にプラント別損益表または収益構造別損益表を出力するための機能である。</t>
        </is>
      </c>
      <c r="P132" s="24" t="inlineStr">
        <is>
          <t>プラント別・収益構造別損益表出力画面</t>
        </is>
      </c>
      <c r="Q132" s="19" t="inlineStr">
        <is>
          <t>画面表示方法：【合材管理】→【工場管理帳票】→【プラント別・収益構造別損益表出力】</t>
        </is>
      </c>
      <c r="R132" s="24" t="n"/>
      <c r="S132" s="24" t="n"/>
      <c r="T132" s="24" t="inlineStr">
        <is>
          <t>i-SM01270-01</t>
        </is>
      </c>
      <c r="U132" s="24" t="n"/>
      <c r="V132" s="24" t="n"/>
      <c r="W132" s="24" t="n"/>
      <c r="X132" s="24" t="n"/>
      <c r="Y132" s="24" t="n"/>
      <c r="Z132" s="24" t="n"/>
      <c r="AA132" s="24" t="n"/>
      <c r="AB132" s="24" t="n"/>
      <c r="AC132" s="24" t="n"/>
      <c r="AD132" s="24" t="n"/>
      <c r="AE132" s="24" t="n"/>
      <c r="AF132" s="24" t="n"/>
      <c r="AG132" s="24" t="n"/>
      <c r="AH132" s="24" t="n"/>
      <c r="AI132" s="24" t="n"/>
      <c r="AJ132" s="24" t="inlineStr">
        <is>
          <t>■ボタン一覧</t>
        </is>
      </c>
      <c r="AK132" s="20" t="inlineStr">
        <is>
          <t>t-SM01270-01</t>
        </is>
      </c>
      <c r="AL132" s="24" t="inlineStr">
        <is>
          <t>(メモ欄)</t>
        </is>
      </c>
      <c r="AM132" s="24" t="inlineStr">
        <is>
          <t>プラント別・収益構造別損益表出力(項目一覧)</t>
        </is>
      </c>
      <c r="AN132" s="24" t="inlineStr">
        <is>
          <t>t-SM01270-s01</t>
        </is>
      </c>
    </row>
    <row r="133" ht="18" customHeight="1" s="2">
      <c r="A133" s="24" t="inlineStr">
        <is>
          <t>合材管理・JV工場</t>
        </is>
      </c>
      <c r="J133" s="24" t="n"/>
      <c r="K133" s="24" t="n"/>
      <c r="L133" s="24" t="n"/>
      <c r="M133" s="24" t="n"/>
      <c r="N133" s="24" t="inlineStr">
        <is>
          <t>製造数量表出力</t>
        </is>
      </c>
      <c r="O133" s="24" t="inlineStr">
        <is>
          <t>工場長が、仮原価計算後または部署締時の原価計算後の製造数量表を出力するための機能である。</t>
        </is>
      </c>
      <c r="P133" s="24" t="inlineStr">
        <is>
          <t>製造数量表出力画面</t>
        </is>
      </c>
      <c r="Q133" s="19" t="inlineStr">
        <is>
          <t>画面表示方法：【合材管理】→【本支店帳票】→【製造数量表出力】</t>
        </is>
      </c>
      <c r="R133" s="24" t="n"/>
      <c r="S133" s="24" t="n"/>
      <c r="T133" s="24" t="inlineStr">
        <is>
          <t>i-SM01300-01</t>
        </is>
      </c>
      <c r="U133" s="24" t="n"/>
      <c r="V133" s="24" t="n"/>
      <c r="W133" s="24" t="n"/>
      <c r="X133" s="24" t="n"/>
      <c r="Y133" s="24" t="n"/>
      <c r="Z133" s="24" t="n"/>
      <c r="AA133" s="24" t="n"/>
      <c r="AB133" s="24" t="n"/>
      <c r="AC133" s="24" t="n"/>
      <c r="AD133" s="24" t="n"/>
      <c r="AE133" s="24" t="n"/>
      <c r="AF133" s="24" t="n"/>
      <c r="AG133" s="24" t="n"/>
      <c r="AH133" s="24" t="n"/>
      <c r="AI133" s="24" t="n"/>
      <c r="AJ133" s="24" t="inlineStr">
        <is>
          <t>■ボタン一覧</t>
        </is>
      </c>
      <c r="AK133" s="20" t="inlineStr">
        <is>
          <t>t-SM01300-01</t>
        </is>
      </c>
      <c r="AL133" s="24" t="inlineStr">
        <is>
          <t>(メモ欄)</t>
        </is>
      </c>
      <c r="AM133" s="24" t="inlineStr">
        <is>
          <t>製造数量表出力(項目一覧)</t>
        </is>
      </c>
      <c r="AN133" s="24" t="inlineStr">
        <is>
          <t>t-SM01300-s01</t>
        </is>
      </c>
    </row>
    <row r="134" ht="18" customHeight="1" s="2">
      <c r="A134" s="24" t="inlineStr">
        <is>
          <t>合材管理・JV工場</t>
        </is>
      </c>
      <c r="J134" s="24" t="n"/>
      <c r="K134" s="24" t="n"/>
      <c r="L134" s="24" t="n"/>
      <c r="M134" s="24" t="n"/>
      <c r="N134" s="24" t="inlineStr">
        <is>
          <t>製品品目別原価一覧表出力</t>
        </is>
      </c>
      <c r="O134" s="24" t="inlineStr">
        <is>
          <t>工場長が、仮原価計算後または月次の原価計算後に製品品目別原価一覧表を出力するための機能である。</t>
        </is>
      </c>
      <c r="P134" s="24" t="inlineStr">
        <is>
          <t>製品品目別原価一覧表出力画面</t>
        </is>
      </c>
      <c r="Q134" s="19" t="inlineStr">
        <is>
          <t>画面表示方法：【合材管理】→【工場管理帳票】→【製品品目別原価一覧表出力】</t>
        </is>
      </c>
      <c r="R134" s="24" t="n"/>
      <c r="S134" s="24" t="n"/>
      <c r="T134" s="24" t="inlineStr">
        <is>
          <t>i-SM01320-01</t>
        </is>
      </c>
      <c r="U134" s="24" t="n"/>
      <c r="V134" s="24" t="n"/>
      <c r="W134" s="24" t="n"/>
      <c r="X134" s="24" t="n"/>
      <c r="Y134" s="24" t="n"/>
      <c r="Z134" s="24" t="n"/>
      <c r="AA134" s="24" t="n"/>
      <c r="AB134" s="24" t="n"/>
      <c r="AC134" s="24" t="n"/>
      <c r="AD134" s="24" t="n"/>
      <c r="AE134" s="24" t="n"/>
      <c r="AF134" s="24" t="n"/>
      <c r="AG134" s="24" t="n"/>
      <c r="AH134" s="24" t="n"/>
      <c r="AI134" s="24" t="n"/>
      <c r="AJ134" s="24" t="inlineStr">
        <is>
          <t>■ボタン一覧</t>
        </is>
      </c>
      <c r="AK134" s="20" t="inlineStr">
        <is>
          <t>t-SM01320-01</t>
        </is>
      </c>
      <c r="AL134" s="24" t="inlineStr">
        <is>
          <t>(メモ欄)</t>
        </is>
      </c>
      <c r="AM134" s="24" t="inlineStr">
        <is>
          <t>製品品目別原価一覧表出力(項目一覧)</t>
        </is>
      </c>
      <c r="AN134" s="24" t="inlineStr">
        <is>
          <t>t-SM01320-s01</t>
        </is>
      </c>
    </row>
    <row r="135" ht="18" customHeight="1" s="2">
      <c r="A135" s="24" t="inlineStr">
        <is>
          <t>合材管理・JV工場</t>
        </is>
      </c>
      <c r="J135" s="24" t="n"/>
      <c r="K135" s="24" t="n"/>
      <c r="L135" s="24" t="n"/>
      <c r="M135" s="24" t="n"/>
      <c r="N135" s="24" t="inlineStr">
        <is>
          <t>製造原価費目別確認表出力</t>
        </is>
      </c>
      <c r="O135" s="24" t="inlineStr">
        <is>
          <t>工場長が、仮原価計算後または月次の原価計算後に製造原価費目別確認表を出力するための機能である。</t>
        </is>
      </c>
      <c r="P135" s="24" t="inlineStr">
        <is>
          <t>製造原価費目別確認表出力画面</t>
        </is>
      </c>
      <c r="Q135" s="19" t="inlineStr">
        <is>
          <t>画面表示方法：【合材管理】→【工場管理帳票】→【製造原価費目別確認表出力】</t>
        </is>
      </c>
      <c r="R135" s="24" t="n"/>
      <c r="S135" s="24" t="n"/>
      <c r="T135" s="24" t="inlineStr">
        <is>
          <t>i-SM01340-01</t>
        </is>
      </c>
      <c r="U135" s="24" t="n"/>
      <c r="V135" s="24" t="n"/>
      <c r="W135" s="24" t="n"/>
      <c r="X135" s="24" t="n"/>
      <c r="Y135" s="24" t="n"/>
      <c r="Z135" s="24" t="n"/>
      <c r="AA135" s="24" t="n"/>
      <c r="AB135" s="24" t="n"/>
      <c r="AC135" s="24" t="n"/>
      <c r="AD135" s="24" t="n"/>
      <c r="AE135" s="24" t="n"/>
      <c r="AF135" s="24" t="n"/>
      <c r="AG135" s="24" t="n"/>
      <c r="AH135" s="24" t="n"/>
      <c r="AI135" s="24" t="n"/>
      <c r="AJ135" s="24" t="inlineStr">
        <is>
          <t>■ボタン一覧</t>
        </is>
      </c>
      <c r="AK135" s="20" t="inlineStr">
        <is>
          <t>t-SM01340-01</t>
        </is>
      </c>
      <c r="AL135" s="24" t="inlineStr">
        <is>
          <t>(メモ欄)</t>
        </is>
      </c>
      <c r="AM135" s="24" t="inlineStr">
        <is>
          <t>製造原価費目別確認表出力(項目一覧)</t>
        </is>
      </c>
      <c r="AN135" s="24" t="inlineStr">
        <is>
          <t>t-SM01340-s01</t>
        </is>
      </c>
    </row>
    <row r="136" ht="18" customHeight="1" s="2">
      <c r="A136" s="24" t="inlineStr">
        <is>
          <t>合材管理・JV工場</t>
        </is>
      </c>
      <c r="J136" s="24" t="n"/>
      <c r="K136" s="24" t="n"/>
      <c r="L136" s="24" t="n"/>
      <c r="M136" s="24" t="n"/>
      <c r="N136" s="24" t="inlineStr">
        <is>
          <t>工場収益構造別売上高表出力</t>
        </is>
      </c>
      <c r="O136" s="24" t="inlineStr">
        <is>
          <t>工場長が、売上仮締め後または月次の原価計算後に工場収益構造別売上高表を出力するための機能である。ただし、月中は日次処理後に集計を行い、暫定値の確認ができるものとする。</t>
        </is>
      </c>
      <c r="P136" s="24" t="inlineStr">
        <is>
          <t>工場収益構造別売上高表出力画面</t>
        </is>
      </c>
      <c r="Q136" s="19" t="inlineStr">
        <is>
          <t>画面表示方法：【合材管理】→【工場管理帳票】→【工場収益構造別売上高表出力】</t>
        </is>
      </c>
      <c r="R136" s="24" t="n"/>
      <c r="S136" s="24" t="n"/>
      <c r="T136" s="24" t="inlineStr">
        <is>
          <t>i-SM01360-01</t>
        </is>
      </c>
      <c r="U136" s="24" t="n"/>
      <c r="V136" s="24" t="n"/>
      <c r="W136" s="24" t="n"/>
      <c r="X136" s="24" t="n"/>
      <c r="Y136" s="24" t="n"/>
      <c r="Z136" s="24" t="n"/>
      <c r="AA136" s="24" t="n"/>
      <c r="AB136" s="24" t="n"/>
      <c r="AC136" s="24" t="n"/>
      <c r="AD136" s="24" t="n"/>
      <c r="AE136" s="24" t="n"/>
      <c r="AF136" s="24" t="n"/>
      <c r="AG136" s="24" t="n"/>
      <c r="AH136" s="24" t="n"/>
      <c r="AI136" s="24" t="n"/>
      <c r="AJ136" s="24" t="inlineStr">
        <is>
          <t>■ボタン一覧</t>
        </is>
      </c>
      <c r="AK136" s="20" t="inlineStr">
        <is>
          <t>t-SM01360-01</t>
        </is>
      </c>
      <c r="AL136" s="24" t="inlineStr">
        <is>
          <t>(メモ欄)</t>
        </is>
      </c>
      <c r="AM136" s="24" t="inlineStr">
        <is>
          <t>工場収益構造別売上高表出力(項目一覧)</t>
        </is>
      </c>
      <c r="AN136" s="24" t="inlineStr">
        <is>
          <t>t-SM01360-s01</t>
        </is>
      </c>
    </row>
    <row r="137" ht="18" customHeight="1" s="2">
      <c r="A137" s="24" t="inlineStr">
        <is>
          <t>合材管理・JV工場</t>
        </is>
      </c>
      <c r="J137" s="24" t="n"/>
      <c r="K137" s="24" t="n"/>
      <c r="L137" s="24" t="n"/>
      <c r="M137" s="24" t="n"/>
      <c r="N137" s="24" t="inlineStr">
        <is>
          <t>工場損益表出力</t>
        </is>
      </c>
      <c r="O137" s="24" t="inlineStr">
        <is>
          <t>工場長が、原価仮計算後または月次の原価計算後に工場損益表を出力するための機能である。</t>
        </is>
      </c>
      <c r="P137" s="24" t="inlineStr">
        <is>
          <t>工場損益表出力画面</t>
        </is>
      </c>
      <c r="Q137" s="19" t="inlineStr">
        <is>
          <t>画面表示方法：【合材管理】→【工場管理帳票】→【工場損益表出力】</t>
        </is>
      </c>
      <c r="R137" s="24" t="n"/>
      <c r="S137" s="24" t="n"/>
      <c r="T137" s="24" t="inlineStr">
        <is>
          <t>i-SM01380-01</t>
        </is>
      </c>
      <c r="U137" s="24" t="n"/>
      <c r="V137" s="24" t="n"/>
      <c r="W137" s="24" t="n"/>
      <c r="X137" s="24" t="n"/>
      <c r="Y137" s="24" t="n"/>
      <c r="Z137" s="24" t="n"/>
      <c r="AA137" s="24" t="n"/>
      <c r="AB137" s="24" t="n"/>
      <c r="AC137" s="24" t="n"/>
      <c r="AD137" s="24" t="n"/>
      <c r="AE137" s="24" t="n"/>
      <c r="AF137" s="24" t="n"/>
      <c r="AG137" s="24" t="n"/>
      <c r="AH137" s="24" t="n"/>
      <c r="AI137" s="24" t="n"/>
      <c r="AJ137" s="24" t="inlineStr">
        <is>
          <t>■ボタン一覧</t>
        </is>
      </c>
      <c r="AK137" s="20" t="inlineStr">
        <is>
          <t>t-SM01380-01</t>
        </is>
      </c>
      <c r="AL137" s="24" t="inlineStr">
        <is>
          <t>(メモ欄)</t>
        </is>
      </c>
      <c r="AM137" s="24" t="inlineStr">
        <is>
          <t>工場損益表出力(項目一覧)</t>
        </is>
      </c>
      <c r="AN137" s="24" t="inlineStr">
        <is>
          <t>t-SM01380-s01</t>
        </is>
      </c>
    </row>
    <row r="138" ht="18" customHeight="1" s="2">
      <c r="A138" s="24" t="inlineStr">
        <is>
          <t>合材管理・JV工場</t>
        </is>
      </c>
      <c r="J138" s="24" t="n"/>
      <c r="K138" s="24" t="n"/>
      <c r="L138" s="24" t="n"/>
      <c r="M138" s="24" t="n"/>
      <c r="N138" s="24" t="inlineStr">
        <is>
          <t>販売数量・売上高内訳照会</t>
        </is>
      </c>
      <c r="O138" s="24" t="inlineStr">
        <is>
          <t>工場長が、工場損益表の販売数量、売上高の発生根拠を把握するための機能である。</t>
        </is>
      </c>
      <c r="P138" s="24" t="inlineStr">
        <is>
          <t>販売数量・売上高内訳照会画面</t>
        </is>
      </c>
      <c r="Q138" s="19" t="inlineStr">
        <is>
          <t>画面表示方法：【合材管理】→【工場管理帳票】→【販売数量・売上高内訳照会】</t>
        </is>
      </c>
      <c r="R138" s="24" t="n"/>
      <c r="S138" s="24" t="n"/>
      <c r="T138" s="24" t="inlineStr">
        <is>
          <t>i-SM01400-01</t>
        </is>
      </c>
      <c r="U138" s="24" t="inlineStr">
        <is>
          <t>i-SM01400-01-2</t>
        </is>
      </c>
      <c r="V138" s="24" t="inlineStr">
        <is>
          <t>i-SM01400-01-3</t>
        </is>
      </c>
      <c r="W138" s="24" t="n"/>
      <c r="X138" s="24" t="n"/>
      <c r="Y138" s="24" t="n"/>
      <c r="Z138" s="24" t="n"/>
      <c r="AA138" s="24" t="n"/>
      <c r="AB138" s="24" t="n"/>
      <c r="AC138" s="24" t="n"/>
      <c r="AD138" s="24" t="n"/>
      <c r="AE138" s="24" t="n"/>
      <c r="AF138" s="24" t="n"/>
      <c r="AG138" s="24" t="n"/>
      <c r="AH138" s="24" t="n"/>
      <c r="AI138" s="24" t="n"/>
      <c r="AJ138" s="24" t="inlineStr">
        <is>
          <t>■ボタン一覧</t>
        </is>
      </c>
      <c r="AK138" s="20" t="inlineStr">
        <is>
          <t>t-SM01400-01</t>
        </is>
      </c>
      <c r="AL138" s="24" t="inlineStr">
        <is>
          <t>(メモ欄)</t>
        </is>
      </c>
      <c r="AM138" s="24" t="inlineStr">
        <is>
          <t>販売数量・売上高内訳照会(項目一覧)</t>
        </is>
      </c>
      <c r="AN138" s="24" t="inlineStr">
        <is>
          <t>t-SM01400-s01</t>
        </is>
      </c>
    </row>
    <row r="139" ht="18" customHeight="1" s="2">
      <c r="A139" s="24" t="inlineStr">
        <is>
          <t>合材管理・JV工場</t>
        </is>
      </c>
      <c r="J139" s="24" t="n"/>
      <c r="K139" s="24" t="n"/>
      <c r="L139" s="24" t="n"/>
      <c r="M139" s="24" t="n"/>
      <c r="N139" s="24" t="inlineStr">
        <is>
          <t>製造原価・販売原価内訳照会</t>
        </is>
      </c>
      <c r="O139" s="24" t="inlineStr">
        <is>
          <t>工場長が、工場損益表の製造原価、販売原価の発生根拠を把握するための機能である。</t>
        </is>
      </c>
      <c r="P139" s="24" t="inlineStr">
        <is>
          <t>製造原価・販売原価内訳照会画面</t>
        </is>
      </c>
      <c r="Q139" s="19" t="inlineStr">
        <is>
          <t>画面表示方法：【合材管理】→【工場管理帳票】→【製造原価・販売原価内訳照会】</t>
        </is>
      </c>
      <c r="R139" s="24" t="n"/>
      <c r="S139" s="24" t="n"/>
      <c r="T139" s="24" t="inlineStr">
        <is>
          <t>i-SM01410-01</t>
        </is>
      </c>
      <c r="U139" s="24" t="n"/>
      <c r="V139" s="24" t="n"/>
      <c r="W139" s="24" t="n"/>
      <c r="X139" s="24" t="n"/>
      <c r="Y139" s="24" t="n"/>
      <c r="Z139" s="24" t="n"/>
      <c r="AA139" s="24" t="n"/>
      <c r="AB139" s="24" t="n"/>
      <c r="AC139" s="24" t="n"/>
      <c r="AD139" s="24" t="n"/>
      <c r="AE139" s="24" t="n"/>
      <c r="AF139" s="24" t="n"/>
      <c r="AG139" s="24" t="n"/>
      <c r="AH139" s="24" t="n"/>
      <c r="AI139" s="24" t="n"/>
      <c r="AJ139" s="24" t="inlineStr">
        <is>
          <t>■ボタン一覧</t>
        </is>
      </c>
      <c r="AK139" s="20" t="inlineStr">
        <is>
          <t>t-SM01410-01</t>
        </is>
      </c>
      <c r="AL139" s="24" t="inlineStr">
        <is>
          <t>(メモ欄)</t>
        </is>
      </c>
      <c r="AM139" s="24" t="inlineStr">
        <is>
          <t>製造原価・販売原価内訳照会(項目一覧)</t>
        </is>
      </c>
      <c r="AN139" s="24" t="inlineStr">
        <is>
          <t>t-SM01410-s01</t>
        </is>
      </c>
    </row>
    <row r="140" ht="18" customHeight="1" s="2">
      <c r="A140" s="24" t="inlineStr">
        <is>
          <t>合材管理・JV工場</t>
        </is>
      </c>
      <c r="J140" s="24" t="n"/>
      <c r="K140" s="24" t="n"/>
      <c r="L140" s="24" t="n"/>
      <c r="M140" s="24" t="n"/>
      <c r="N140" s="24" t="inlineStr">
        <is>
          <t>業務運営計画実績対比表出力</t>
        </is>
      </c>
      <c r="O140" s="24" t="inlineStr">
        <is>
          <t>工場長が、原価仮計算後または月次の原価計算後に業務運営計画実績対比表を出力するための機能である。</t>
        </is>
      </c>
      <c r="P140" s="24" t="inlineStr">
        <is>
          <t>業務運営計画実績対比表出力画面</t>
        </is>
      </c>
      <c r="Q140" s="19" t="inlineStr">
        <is>
          <t>画面表示方法：【合材管理】→【工場管理帳票】→【業務運営計画実績対比表出力】</t>
        </is>
      </c>
      <c r="R140" s="24" t="n"/>
      <c r="S140" s="24" t="n"/>
      <c r="T140" s="24" t="inlineStr">
        <is>
          <t>i-SM01420-01</t>
        </is>
      </c>
      <c r="U140" s="24" t="n"/>
      <c r="V140" s="24" t="n"/>
      <c r="W140" s="24" t="n"/>
      <c r="X140" s="24" t="n"/>
      <c r="Y140" s="24" t="n"/>
      <c r="Z140" s="24" t="n"/>
      <c r="AA140" s="24" t="n"/>
      <c r="AB140" s="24" t="n"/>
      <c r="AC140" s="24" t="n"/>
      <c r="AD140" s="24" t="n"/>
      <c r="AE140" s="24" t="n"/>
      <c r="AF140" s="24" t="n"/>
      <c r="AG140" s="24" t="n"/>
      <c r="AH140" s="24" t="n"/>
      <c r="AI140" s="24" t="n"/>
      <c r="AJ140" s="24" t="inlineStr">
        <is>
          <t>■ボタン一覧</t>
        </is>
      </c>
      <c r="AK140" s="20" t="inlineStr">
        <is>
          <t>t-SM01420-01</t>
        </is>
      </c>
      <c r="AL140" s="24" t="inlineStr">
        <is>
          <t>(メモ欄)</t>
        </is>
      </c>
      <c r="AM140" s="24" t="inlineStr">
        <is>
          <t>業務運営計画実績対比表出力(項目一覧)</t>
        </is>
      </c>
      <c r="AN140" s="24" t="inlineStr">
        <is>
          <t>t-SM01420-s01</t>
        </is>
      </c>
    </row>
    <row r="141" ht="18" customHeight="1" s="2">
      <c r="A141" s="24" t="inlineStr">
        <is>
          <t>合材管理・JV工場</t>
        </is>
      </c>
      <c r="J141" s="24" t="n"/>
      <c r="K141" s="24" t="n"/>
      <c r="L141" s="24" t="n"/>
      <c r="M141" s="24" t="n"/>
      <c r="N141" s="24" t="inlineStr">
        <is>
          <t>製品業績一覧表出力</t>
        </is>
      </c>
      <c r="O141" s="24" t="inlineStr">
        <is>
          <t>本社合材部、支店合材部、工場長が、月次の工場損益情報作成後に製品業績一覧表を出力する機能である。</t>
        </is>
      </c>
      <c r="P141" s="24" t="inlineStr">
        <is>
          <t>製品業績一覧表出力画面</t>
        </is>
      </c>
      <c r="Q141" s="19" t="inlineStr">
        <is>
          <t>画面表示方法：【合材管理】→【工場管理帳票】→【製品業績一覧表出力】</t>
        </is>
      </c>
      <c r="R141" s="24" t="n"/>
      <c r="S141" s="24" t="n"/>
      <c r="T141" s="24" t="inlineStr">
        <is>
          <t>i-SM01440-01</t>
        </is>
      </c>
      <c r="U141" s="24" t="n"/>
      <c r="V141" s="24" t="n"/>
      <c r="W141" s="24" t="n"/>
      <c r="X141" s="24" t="n"/>
      <c r="Y141" s="24" t="n"/>
      <c r="Z141" s="24" t="n"/>
      <c r="AA141" s="24" t="n"/>
      <c r="AB141" s="24" t="n"/>
      <c r="AC141" s="24" t="n"/>
      <c r="AD141" s="24" t="n"/>
      <c r="AE141" s="24" t="n"/>
      <c r="AF141" s="24" t="n"/>
      <c r="AG141" s="24" t="n"/>
      <c r="AH141" s="24" t="n"/>
      <c r="AI141" s="24" t="n"/>
      <c r="AJ141" s="24" t="inlineStr">
        <is>
          <t>■ボタン一覧</t>
        </is>
      </c>
      <c r="AK141" s="20" t="inlineStr">
        <is>
          <t>t-SM01440-01</t>
        </is>
      </c>
      <c r="AL141" s="24" t="inlineStr">
        <is>
          <t>(メモ欄)</t>
        </is>
      </c>
      <c r="AM141" s="24" t="inlineStr">
        <is>
          <t>製品業績一覧表出力(項目一覧)</t>
        </is>
      </c>
      <c r="AN141" s="24" t="inlineStr">
        <is>
          <t>t-SM01440-s01</t>
        </is>
      </c>
    </row>
    <row r="142" ht="18" customHeight="1" s="2">
      <c r="A142" s="24" t="inlineStr">
        <is>
          <t>合材管理・JV工場</t>
        </is>
      </c>
      <c r="J142" s="24" t="n"/>
      <c r="K142" s="24" t="n"/>
      <c r="L142" s="24" t="n"/>
      <c r="M142" s="24" t="n"/>
      <c r="N142" s="24" t="inlineStr">
        <is>
          <t>製品・連結業績確認表出力</t>
        </is>
      </c>
      <c r="O142" s="24" t="inlineStr">
        <is>
          <t>Gr製販会社が、月次の工場損益情報作成後に製品・連結業績確認表を出力する機能である。</t>
        </is>
      </c>
      <c r="P142" s="24" t="inlineStr">
        <is>
          <t>製品・連結業績確認表出力画面</t>
        </is>
      </c>
      <c r="Q142" s="19" t="inlineStr">
        <is>
          <t>画面表示方法：【合材管理】→【工場管理帳票】→【製品・連結業績確認表出力】</t>
        </is>
      </c>
      <c r="R142" s="24" t="n"/>
      <c r="S142" s="24" t="n"/>
      <c r="T142" s="24" t="inlineStr">
        <is>
          <t>i-SM01460-01</t>
        </is>
      </c>
      <c r="U142" s="24" t="n"/>
      <c r="V142" s="24" t="n"/>
      <c r="W142" s="24" t="n"/>
      <c r="X142" s="24" t="n"/>
      <c r="Y142" s="24" t="n"/>
      <c r="Z142" s="24" t="n"/>
      <c r="AA142" s="24" t="n"/>
      <c r="AB142" s="24" t="n"/>
      <c r="AC142" s="24" t="n"/>
      <c r="AD142" s="24" t="n"/>
      <c r="AE142" s="24" t="n"/>
      <c r="AF142" s="24" t="n"/>
      <c r="AG142" s="24" t="n"/>
      <c r="AH142" s="24" t="n"/>
      <c r="AI142" s="24" t="n"/>
      <c r="AJ142" s="24" t="inlineStr">
        <is>
          <t>■ボタン一覧</t>
        </is>
      </c>
      <c r="AK142" s="20" t="inlineStr">
        <is>
          <t>t-SM01460-01</t>
        </is>
      </c>
      <c r="AL142" s="24" t="inlineStr">
        <is>
          <t>(メモ欄)</t>
        </is>
      </c>
      <c r="AM142" s="24" t="inlineStr">
        <is>
          <t>製品・連結業績確認表出力(項目一覧)</t>
        </is>
      </c>
      <c r="AN142" s="24" t="inlineStr">
        <is>
          <t>t-SM01460-s01</t>
        </is>
      </c>
    </row>
    <row r="143" ht="18" customHeight="1" s="2">
      <c r="A143" s="24" t="inlineStr">
        <is>
          <t>合材管理・JV工場</t>
        </is>
      </c>
      <c r="J143" s="24" t="n"/>
      <c r="K143" s="24" t="n"/>
      <c r="L143" s="24" t="n"/>
      <c r="M143" s="24" t="n"/>
      <c r="N143" s="24" t="inlineStr">
        <is>
          <t>管理指標実績出力</t>
        </is>
      </c>
      <c r="O143" s="24" t="inlineStr">
        <is>
          <t>本社合材部の担当者は、原価仮計算後または月次の原価計算後に売上月次集計、工場損益実績より指定した年月の管理指標実績を出力する。</t>
        </is>
      </c>
      <c r="P143" s="24" t="inlineStr">
        <is>
          <t>管理指標実績出力画面</t>
        </is>
      </c>
      <c r="Q143" s="19" t="inlineStr">
        <is>
          <t>画面表示方法：【合材管理】→【本支店帳票】→【管理指標実績出力】</t>
        </is>
      </c>
      <c r="R143" s="24" t="n"/>
      <c r="S143" s="24" t="n"/>
      <c r="T143" s="24" t="inlineStr">
        <is>
          <t>i-SM01480-01</t>
        </is>
      </c>
      <c r="U143" s="24" t="n"/>
      <c r="V143" s="24" t="n"/>
      <c r="W143" s="24" t="n"/>
      <c r="X143" s="24" t="n"/>
      <c r="Y143" s="24" t="n"/>
      <c r="Z143" s="24" t="n"/>
      <c r="AA143" s="24" t="n"/>
      <c r="AB143" s="24" t="n"/>
      <c r="AC143" s="24" t="n"/>
      <c r="AD143" s="24" t="n"/>
      <c r="AE143" s="24" t="n"/>
      <c r="AF143" s="24" t="n"/>
      <c r="AG143" s="24" t="n"/>
      <c r="AH143" s="24" t="n"/>
      <c r="AI143" s="24" t="n"/>
      <c r="AJ143" s="24" t="inlineStr">
        <is>
          <t>■ボタン一覧</t>
        </is>
      </c>
      <c r="AK143" s="20" t="inlineStr">
        <is>
          <t>t-SM01480-01</t>
        </is>
      </c>
      <c r="AL143" s="24" t="inlineStr">
        <is>
          <t>(メモ欄)</t>
        </is>
      </c>
      <c r="AM143" s="24" t="inlineStr">
        <is>
          <t>管理指標実績出力(項目一覧)</t>
        </is>
      </c>
      <c r="AN143" s="24" t="inlineStr">
        <is>
          <t>t-SM01480-s01</t>
        </is>
      </c>
    </row>
    <row r="144" ht="18" customHeight="1" s="2">
      <c r="A144" s="24" t="inlineStr">
        <is>
          <t>合材管理・JV工場</t>
        </is>
      </c>
      <c r="J144" s="24" t="n"/>
      <c r="K144" s="24" t="n"/>
      <c r="L144" s="24" t="n"/>
      <c r="M144" s="24" t="n"/>
      <c r="N144" s="24" t="inlineStr">
        <is>
          <t>工場実績表出力</t>
        </is>
      </c>
      <c r="O144" s="24" t="inlineStr">
        <is>
          <t>本社または支店合材部が、原価仮計算後または月次の原価計算後に工場実績表を出力するための機能である。</t>
        </is>
      </c>
      <c r="P144" s="24" t="inlineStr">
        <is>
          <t>工場実績表出力画面</t>
        </is>
      </c>
      <c r="Q144" s="19" t="inlineStr">
        <is>
          <t>画面表示方法：【合材管理】→【本支店帳票】→【工場実績表出力】</t>
        </is>
      </c>
      <c r="R144" s="24" t="n"/>
      <c r="S144" s="24" t="n"/>
      <c r="T144" s="24" t="inlineStr">
        <is>
          <t>i-SM01500-01</t>
        </is>
      </c>
      <c r="U144" s="24" t="n"/>
      <c r="V144" s="24" t="n"/>
      <c r="W144" s="24" t="n"/>
      <c r="X144" s="24" t="n"/>
      <c r="Y144" s="24" t="n"/>
      <c r="Z144" s="24" t="n"/>
      <c r="AA144" s="24" t="n"/>
      <c r="AB144" s="24" t="n"/>
      <c r="AC144" s="24" t="n"/>
      <c r="AD144" s="24" t="n"/>
      <c r="AE144" s="24" t="n"/>
      <c r="AF144" s="24" t="n"/>
      <c r="AG144" s="24" t="n"/>
      <c r="AH144" s="24" t="n"/>
      <c r="AI144" s="24" t="n"/>
      <c r="AJ144" s="24" t="inlineStr">
        <is>
          <t>■ボタン一覧</t>
        </is>
      </c>
      <c r="AK144" s="20" t="inlineStr">
        <is>
          <t>t-SM01500-01</t>
        </is>
      </c>
      <c r="AL144" s="24" t="inlineStr">
        <is>
          <t>(メモ欄)</t>
        </is>
      </c>
      <c r="AM144" s="24" t="inlineStr">
        <is>
          <t>工場実績表出力(項目一覧)</t>
        </is>
      </c>
      <c r="AN144" s="24" t="inlineStr">
        <is>
          <t>t-SM01500-s01</t>
        </is>
      </c>
    </row>
    <row r="145" ht="18" customHeight="1" s="2">
      <c r="A145" s="24" t="inlineStr">
        <is>
          <t>合材管理・JV工場</t>
        </is>
      </c>
      <c r="J145" s="24" t="n"/>
      <c r="K145" s="24" t="n"/>
      <c r="L145" s="24" t="n"/>
      <c r="M145" s="24" t="n"/>
      <c r="N145" s="24" t="inlineStr">
        <is>
          <t>製品販売成績表（売上高）出力</t>
        </is>
      </c>
      <c r="O145" s="24" t="inlineStr">
        <is>
          <t>本社合材部、支店合材部、統括事業所が、仮締め後または月次の原価計算後に製品販売成績表（売上高）を出力するための機能である。</t>
        </is>
      </c>
      <c r="P145" s="24" t="inlineStr">
        <is>
          <t>製品販売成績表（売上高）出力画面</t>
        </is>
      </c>
      <c r="Q145" s="19" t="inlineStr">
        <is>
          <t>画面表示方法：【合材管理】→【本支店帳票】→【製品販売成績表（売上高）出力】</t>
        </is>
      </c>
      <c r="R145" s="24" t="n"/>
      <c r="S145" s="24" t="n"/>
      <c r="T145" s="24" t="inlineStr">
        <is>
          <t>i-SM01520-01</t>
        </is>
      </c>
      <c r="U145" s="24" t="n"/>
      <c r="V145" s="24" t="n"/>
      <c r="W145" s="24" t="n"/>
      <c r="X145" s="24" t="n"/>
      <c r="Y145" s="24" t="n"/>
      <c r="Z145" s="24" t="n"/>
      <c r="AA145" s="24" t="n"/>
      <c r="AB145" s="24" t="n"/>
      <c r="AC145" s="24" t="n"/>
      <c r="AD145" s="24" t="n"/>
      <c r="AE145" s="24" t="n"/>
      <c r="AF145" s="24" t="n"/>
      <c r="AG145" s="24" t="n"/>
      <c r="AH145" s="24" t="n"/>
      <c r="AI145" s="24" t="n"/>
      <c r="AJ145" s="24" t="inlineStr">
        <is>
          <t>■ボタン一覧</t>
        </is>
      </c>
      <c r="AK145" s="20" t="inlineStr">
        <is>
          <t>t-SM01520-01</t>
        </is>
      </c>
      <c r="AL145" s="24" t="inlineStr">
        <is>
          <t>(メモ欄)</t>
        </is>
      </c>
      <c r="AM145" s="24" t="inlineStr">
        <is>
          <t>製品販売成績表（売上高）出力(項目一覧)</t>
        </is>
      </c>
      <c r="AN145" s="24" t="inlineStr">
        <is>
          <t>t-SM01520-s01</t>
        </is>
      </c>
    </row>
    <row r="146" ht="18" customHeight="1" s="2">
      <c r="A146" s="24" t="inlineStr">
        <is>
          <t>合材管理・JV工場</t>
        </is>
      </c>
      <c r="J146" s="24" t="n"/>
      <c r="K146" s="24" t="n"/>
      <c r="L146" s="24" t="n"/>
      <c r="M146" s="24" t="n"/>
      <c r="N146" s="24" t="inlineStr">
        <is>
          <t>製品販売成績表（数量）出力</t>
        </is>
      </c>
      <c r="O146" s="24" t="inlineStr">
        <is>
          <t>本社合材部、支店合材部、統括事業所が仮計算後または月次の原価計算後に製品販売成績表（数量）を出力するための機能である。</t>
        </is>
      </c>
      <c r="P146" s="24" t="inlineStr">
        <is>
          <t>製品販売成績表（数量）出力画面</t>
        </is>
      </c>
      <c r="Q146" s="19" t="inlineStr">
        <is>
          <t>画面表示方法：【合材管理】→【本支店帳票】→【製品販売成績表（数量）出力】</t>
        </is>
      </c>
      <c r="R146" s="24" t="n"/>
      <c r="S146" s="24" t="n"/>
      <c r="T146" s="24" t="inlineStr">
        <is>
          <t>i-SM01540-01</t>
        </is>
      </c>
      <c r="U146" s="24" t="n"/>
      <c r="V146" s="24" t="n"/>
      <c r="W146" s="24" t="n"/>
      <c r="X146" s="24" t="n"/>
      <c r="Y146" s="24" t="n"/>
      <c r="Z146" s="24" t="n"/>
      <c r="AA146" s="24" t="n"/>
      <c r="AB146" s="24" t="n"/>
      <c r="AC146" s="24" t="n"/>
      <c r="AD146" s="24" t="n"/>
      <c r="AE146" s="24" t="n"/>
      <c r="AF146" s="24" t="n"/>
      <c r="AG146" s="24" t="n"/>
      <c r="AH146" s="24" t="n"/>
      <c r="AI146" s="24" t="n"/>
      <c r="AJ146" s="24" t="inlineStr">
        <is>
          <t>■ボタン一覧</t>
        </is>
      </c>
      <c r="AK146" s="20" t="inlineStr">
        <is>
          <t>t-SM01540-01</t>
        </is>
      </c>
      <c r="AL146" s="24" t="inlineStr">
        <is>
          <t>(メモ欄)</t>
        </is>
      </c>
      <c r="AM146" s="24" t="inlineStr">
        <is>
          <t>製品販売成績表（数量）出力(項目一覧)</t>
        </is>
      </c>
      <c r="AN146" s="24" t="inlineStr">
        <is>
          <t>t-SM01540-s01</t>
        </is>
      </c>
    </row>
    <row r="147" ht="18" customHeight="1" s="2">
      <c r="A147" s="24" t="inlineStr">
        <is>
          <t>合材管理・JV工場</t>
        </is>
      </c>
      <c r="J147" s="24" t="inlineStr">
        <is>
          <t>工場計画管理</t>
        </is>
      </c>
      <c r="K147" s="24" t="inlineStr">
        <is>
          <t>(リード文)</t>
        </is>
      </c>
      <c r="L147" s="24" t="inlineStr">
        <is>
          <t>■画面/帳票一覧</t>
        </is>
      </c>
      <c r="M147" s="24" t="inlineStr">
        <is>
          <t>t-Sec2-test1</t>
        </is>
      </c>
      <c r="N147" s="24" t="inlineStr">
        <is>
          <t>工場損益計画表出力</t>
        </is>
      </c>
      <c r="O147" s="24" t="inlineStr">
        <is>
          <t>NIPPO合材工場/Gr製販会社の工場長が、期初に当期の業務運営計画を踏まえた工場全体の損益計画を登録するために入力用のExcelファイルを出力する機能である。</t>
        </is>
      </c>
      <c r="P147" s="24" t="inlineStr">
        <is>
          <t>工場損益計画表出力画面</t>
        </is>
      </c>
      <c r="Q147" s="19" t="inlineStr">
        <is>
          <t>画面表示方法：【合材管理】→【工場業績計画登録･一覧表】→【工場損益計画表出力】</t>
        </is>
      </c>
      <c r="R147" s="24" t="n"/>
      <c r="S147" s="24" t="n"/>
      <c r="T147" s="24" t="inlineStr">
        <is>
          <t>i-SM01570-01</t>
        </is>
      </c>
      <c r="U147" s="24" t="n"/>
      <c r="V147" s="24" t="n"/>
      <c r="W147" s="24" t="n"/>
      <c r="X147" s="24" t="n"/>
      <c r="Y147" s="24" t="n"/>
      <c r="Z147" s="24" t="n"/>
      <c r="AA147" s="24" t="n"/>
      <c r="AB147" s="24" t="n"/>
      <c r="AC147" s="24" t="n"/>
      <c r="AD147" s="24" t="n"/>
      <c r="AE147" s="24" t="n"/>
      <c r="AF147" s="24" t="n"/>
      <c r="AG147" s="24" t="n"/>
      <c r="AH147" s="24" t="n"/>
      <c r="AI147" s="24" t="n"/>
      <c r="AJ147" s="24" t="inlineStr">
        <is>
          <t>■ボタン一覧</t>
        </is>
      </c>
      <c r="AK147" s="20" t="inlineStr">
        <is>
          <t>t-SM01570-01</t>
        </is>
      </c>
      <c r="AL147" s="24" t="inlineStr">
        <is>
          <t>(メモ欄)</t>
        </is>
      </c>
      <c r="AM147" s="24" t="inlineStr">
        <is>
          <t>工場損益計画表出力(項目一覧)</t>
        </is>
      </c>
      <c r="AN147" s="24" t="inlineStr">
        <is>
          <t>t-SM01570-s01</t>
        </is>
      </c>
    </row>
    <row r="148" ht="18" customHeight="1" s="2">
      <c r="A148" s="24" t="inlineStr">
        <is>
          <t>合材管理・JV工場</t>
        </is>
      </c>
      <c r="J148" s="24" t="n"/>
      <c r="K148" s="24" t="n"/>
      <c r="L148" s="24" t="n"/>
      <c r="M148" s="24" t="n"/>
      <c r="N148" s="24" t="inlineStr">
        <is>
          <t>工場損益計画表アップロード</t>
        </is>
      </c>
      <c r="O148" s="24" t="inlineStr">
        <is>
          <t>合材工場/Gr製販会社の工場長が、期初に当期の業務運営計画を踏まえた工場全体の損益計画表のExcelファイルをシステムにアップロードする機能である。</t>
        </is>
      </c>
      <c r="P148" s="24" t="inlineStr">
        <is>
          <t>工場損益計画表アップロード画面</t>
        </is>
      </c>
      <c r="Q148" s="19" t="inlineStr">
        <is>
          <t>画面表示方法：【合材管理】→【工場業績計画登録･一覧表】→【工場損益計画表アップロード】</t>
        </is>
      </c>
      <c r="R148" s="24" t="n"/>
      <c r="S148" s="24" t="n"/>
      <c r="T148" s="24" t="inlineStr">
        <is>
          <t>i-SM01590-01</t>
        </is>
      </c>
      <c r="U148" s="24" t="n"/>
      <c r="V148" s="24" t="n"/>
      <c r="W148" s="24" t="n"/>
      <c r="X148" s="24" t="n"/>
      <c r="Y148" s="24" t="n"/>
      <c r="Z148" s="24" t="n"/>
      <c r="AA148" s="24" t="n"/>
      <c r="AB148" s="24" t="n"/>
      <c r="AC148" s="24" t="n"/>
      <c r="AD148" s="24" t="n"/>
      <c r="AE148" s="24" t="n"/>
      <c r="AF148" s="24" t="n"/>
      <c r="AG148" s="24" t="n"/>
      <c r="AH148" s="24" t="n"/>
      <c r="AI148" s="24" t="n"/>
      <c r="AJ148" s="24" t="inlineStr">
        <is>
          <t>■ボタン一覧</t>
        </is>
      </c>
      <c r="AK148" s="20" t="inlineStr">
        <is>
          <t>t-SM01590-01</t>
        </is>
      </c>
      <c r="AL148" s="24" t="inlineStr">
        <is>
          <t>(メモ欄)</t>
        </is>
      </c>
      <c r="AM148" s="24" t="inlineStr">
        <is>
          <t>工場損益計画表アップロード(項目一覧)</t>
        </is>
      </c>
      <c r="AN148" s="24" t="inlineStr">
        <is>
          <t>t-SM01590-s01</t>
        </is>
      </c>
    </row>
    <row r="149" ht="18" customHeight="1" s="2">
      <c r="A149" s="24" t="inlineStr">
        <is>
          <t>合材管理・JV工場</t>
        </is>
      </c>
      <c r="J149" s="24" t="n"/>
      <c r="K149" s="24" t="n"/>
      <c r="L149" s="24" t="n"/>
      <c r="M149" s="24" t="n"/>
      <c r="N149" s="24" t="inlineStr">
        <is>
          <t>製品業績予算集計表出力</t>
        </is>
      </c>
      <c r="O149" s="24" t="inlineStr">
        <is>
          <t>本社合材部、支店合材部、工場長が、期初の工場損益計画表アップロード後に製品業績予算集計表を出力する機能である。</t>
        </is>
      </c>
      <c r="P149" s="24" t="inlineStr">
        <is>
          <t>製品業績予算集計表出力画面</t>
        </is>
      </c>
      <c r="Q149" s="19" t="inlineStr">
        <is>
          <t>画面表示方法：【合材管理】→【工場業績計画登録･一覧表】→【製品業績予算集計表出力】</t>
        </is>
      </c>
      <c r="R149" s="24" t="n"/>
      <c r="S149" s="24" t="n"/>
      <c r="T149" s="24" t="inlineStr">
        <is>
          <t>i-SM01600-01</t>
        </is>
      </c>
      <c r="U149" s="24" t="n"/>
      <c r="V149" s="24" t="n"/>
      <c r="W149" s="24" t="n"/>
      <c r="X149" s="24" t="n"/>
      <c r="Y149" s="24" t="n"/>
      <c r="Z149" s="24" t="n"/>
      <c r="AA149" s="24" t="n"/>
      <c r="AB149" s="24" t="n"/>
      <c r="AC149" s="24" t="n"/>
      <c r="AD149" s="24" t="n"/>
      <c r="AE149" s="24" t="n"/>
      <c r="AF149" s="24" t="n"/>
      <c r="AG149" s="24" t="n"/>
      <c r="AH149" s="24" t="n"/>
      <c r="AI149" s="24" t="n"/>
      <c r="AJ149" s="24" t="inlineStr">
        <is>
          <t>■ボタン一覧</t>
        </is>
      </c>
      <c r="AK149" s="20" t="inlineStr">
        <is>
          <t>t-SM01600-01</t>
        </is>
      </c>
      <c r="AL149" s="24" t="inlineStr">
        <is>
          <t>(メモ欄)</t>
        </is>
      </c>
      <c r="AM149" s="24" t="inlineStr">
        <is>
          <t>製品業績予算集計表出力(項目一覧)</t>
        </is>
      </c>
      <c r="AN149" s="24" t="inlineStr">
        <is>
          <t>t-SM01600-s01</t>
        </is>
      </c>
    </row>
    <row r="150" ht="18" customHeight="1" s="2">
      <c r="A150" s="24" t="inlineStr">
        <is>
          <t>合材管理・JV工場</t>
        </is>
      </c>
      <c r="J150" s="24" t="n"/>
      <c r="K150" s="24" t="n"/>
      <c r="L150" s="24" t="n"/>
      <c r="M150" s="24" t="n"/>
      <c r="N150" s="17" t="inlineStr">
        <is>
          <t>合材配合マスタ出力</t>
        </is>
      </c>
      <c r="O150" s="24" t="inlineStr">
        <is>
          <t>合材工場/Gr製販会社の製造担当者、工場長が、製品に対する資材の配合比率情報を確認するための合材配合マスタ登録表を出力する機能である。</t>
        </is>
      </c>
      <c r="P150" s="24" t="inlineStr">
        <is>
          <t>合材配合マスタ出力画面</t>
        </is>
      </c>
      <c r="Q150" s="19" t="inlineStr">
        <is>
          <t>画面表示方法：【合材管理】→【マスタ/合材配合/Gr内売上単価】→【合材配合マスタ出力】</t>
        </is>
      </c>
      <c r="R150" s="24" t="n"/>
      <c r="S150" s="24" t="n"/>
      <c r="T150" s="20" t="inlineStr">
        <is>
          <t>i-SM01620-01</t>
        </is>
      </c>
      <c r="U150" s="20" t="n"/>
      <c r="V150" s="20" t="n"/>
      <c r="W150" s="20" t="n"/>
      <c r="X150" s="20" t="n"/>
      <c r="Y150" s="20" t="n"/>
      <c r="Z150" s="20" t="n"/>
      <c r="AA150" s="20" t="n"/>
      <c r="AB150" s="20" t="n"/>
      <c r="AC150" s="20" t="n"/>
      <c r="AD150" s="20" t="n"/>
      <c r="AE150" s="20" t="n"/>
      <c r="AF150" s="20" t="n"/>
      <c r="AG150" s="20" t="n"/>
      <c r="AH150" s="20" t="n"/>
      <c r="AI150" s="24" t="n"/>
      <c r="AJ150" s="24" t="inlineStr">
        <is>
          <t>■ボタン一覧</t>
        </is>
      </c>
      <c r="AK150" s="20" t="inlineStr">
        <is>
          <t>t-SM01620-01</t>
        </is>
      </c>
      <c r="AL150" s="24" t="inlineStr">
        <is>
          <t>(メモ欄)</t>
        </is>
      </c>
      <c r="AM150" s="24" t="inlineStr">
        <is>
          <t>合材配合マスタ出力(項目一覧)</t>
        </is>
      </c>
      <c r="AN150" s="20" t="inlineStr">
        <is>
          <t>t-SM01620-s01</t>
        </is>
      </c>
    </row>
    <row r="151" ht="18" customHeight="1" s="2">
      <c r="A151" s="24" t="inlineStr">
        <is>
          <t>合材管理・JV工場</t>
        </is>
      </c>
      <c r="J151" s="24" t="n"/>
      <c r="K151" s="24" t="n"/>
      <c r="L151" s="24" t="n"/>
      <c r="M151" s="24" t="n"/>
      <c r="N151" s="17" t="inlineStr">
        <is>
          <t>合材配合マスタアップロード</t>
        </is>
      </c>
      <c r="O151" s="24" t="inlineStr">
        <is>
          <t>合材工場/Gr製販会社の製造担当者、工場長が、製品に対する資材の配合比率情報をシステムに登録するためにExcelファイルアップロードを行う機能である。</t>
        </is>
      </c>
      <c r="P151" s="24" t="inlineStr">
        <is>
          <t>合材配合マスタアップロード画面</t>
        </is>
      </c>
      <c r="Q151" s="19" t="inlineStr">
        <is>
          <t>画面表示方法：【合材管理】→【マスタ/合材配合/Gr内売上単価】→【合材配合マスタアップロード】</t>
        </is>
      </c>
      <c r="R151" s="24" t="n"/>
      <c r="S151" s="24" t="n"/>
      <c r="T151" s="20" t="inlineStr">
        <is>
          <t>i-SM01640-01</t>
        </is>
      </c>
      <c r="U151" s="20" t="n"/>
      <c r="V151" s="20" t="n"/>
      <c r="W151" s="20" t="n"/>
      <c r="X151" s="20" t="n"/>
      <c r="Y151" s="20" t="n"/>
      <c r="Z151" s="20" t="n"/>
      <c r="AA151" s="20" t="n"/>
      <c r="AB151" s="20" t="n"/>
      <c r="AC151" s="20" t="n"/>
      <c r="AD151" s="20" t="n"/>
      <c r="AE151" s="20" t="n"/>
      <c r="AF151" s="20" t="n"/>
      <c r="AG151" s="20" t="n"/>
      <c r="AH151" s="20" t="n"/>
      <c r="AI151" s="24" t="n"/>
      <c r="AJ151" s="24" t="inlineStr">
        <is>
          <t>■ボタン一覧</t>
        </is>
      </c>
      <c r="AK151" s="20" t="inlineStr">
        <is>
          <t>t-SM01640-01</t>
        </is>
      </c>
      <c r="AL151" s="24" t="inlineStr">
        <is>
          <t>(メモ欄)</t>
        </is>
      </c>
      <c r="AM151" s="24" t="inlineStr">
        <is>
          <t>合材配合マスタアップロード(項目一覧)</t>
        </is>
      </c>
      <c r="AN151" s="20" t="inlineStr">
        <is>
          <t>t-SM01640-s01</t>
        </is>
      </c>
    </row>
    <row r="152" ht="18" customHeight="1" s="2">
      <c r="A152" s="24" t="inlineStr">
        <is>
          <t>合材管理・JV工場</t>
        </is>
      </c>
      <c r="J152" s="24" t="n"/>
      <c r="K152" s="24" t="n"/>
      <c r="L152" s="24" t="n"/>
      <c r="M152" s="24" t="n"/>
      <c r="N152" s="17" t="inlineStr">
        <is>
          <t>合材配合マスタメンテナンス&lt;一覧&gt;</t>
        </is>
      </c>
      <c r="O152" s="24" t="inlineStr">
        <is>
          <t>合材工場/Gr製販会社の製造担当者、工場長による、合材配合比情報を画面上から登録／修正する機能である。</t>
        </is>
      </c>
      <c r="P152" s="24" t="inlineStr">
        <is>
          <t>合材配合マスタメンテナンス一覧画面</t>
        </is>
      </c>
      <c r="Q152" s="19" t="inlineStr">
        <is>
          <t>画面表示方法：【合材管理】→【マスタ/合材配合/Gr内売上単価】→【合材配合マスタメンテナンス】</t>
        </is>
      </c>
      <c r="R152" s="24" t="n"/>
      <c r="S152" s="24" t="n"/>
      <c r="T152" s="20" t="inlineStr">
        <is>
          <t>i-SM01650-01</t>
        </is>
      </c>
      <c r="U152" s="20" t="n"/>
      <c r="V152" s="20" t="n"/>
      <c r="W152" s="20" t="n"/>
      <c r="X152" s="20" t="n"/>
      <c r="Y152" s="20" t="n"/>
      <c r="Z152" s="20" t="n"/>
      <c r="AA152" s="20" t="n"/>
      <c r="AB152" s="20" t="n"/>
      <c r="AC152" s="20" t="n"/>
      <c r="AD152" s="20" t="n"/>
      <c r="AE152" s="20" t="n"/>
      <c r="AF152" s="20" t="n"/>
      <c r="AG152" s="20" t="n"/>
      <c r="AH152" s="20" t="n"/>
      <c r="AI152" s="24" t="n"/>
      <c r="AJ152" s="24" t="inlineStr">
        <is>
          <t>■ボタン一覧</t>
        </is>
      </c>
      <c r="AK152" s="20" t="inlineStr">
        <is>
          <t>t-SM01650-01</t>
        </is>
      </c>
      <c r="AL152" s="24" t="inlineStr">
        <is>
          <t>(メモ欄)</t>
        </is>
      </c>
      <c r="AM152" s="24" t="inlineStr">
        <is>
          <t>合材配合マスタメンテナンス&lt;一覧&gt;(項目一覧)</t>
        </is>
      </c>
      <c r="AN152" s="20" t="inlineStr">
        <is>
          <t>t-SM01650-s01</t>
        </is>
      </c>
    </row>
    <row r="153" ht="72" customHeight="1" s="2">
      <c r="A153" s="24" t="inlineStr">
        <is>
          <t>合材管理・JV工場</t>
        </is>
      </c>
      <c r="J153" s="24" t="n"/>
      <c r="K153" s="24" t="n"/>
      <c r="L153" s="24" t="n"/>
      <c r="M153" s="24" t="n"/>
      <c r="N153" s="17" t="inlineStr">
        <is>
          <t>合材配合マスタメンテナンス&lt;登録･修正&gt;</t>
        </is>
      </c>
      <c r="O153" s="24" t="inlineStr">
        <is>
          <t>合材工場/Gr製販会社の製造担当者、工場長による、合材配合比情報を画面上から登録／修正する機能である。</t>
        </is>
      </c>
      <c r="P153" s="24" t="inlineStr">
        <is>
          <t>合材配合マスタメンテナンス登録･修正画面</t>
        </is>
      </c>
      <c r="Q153" s="18" t="inlineStr">
        <is>
          <t>画面表示方法&lt;登録&gt;：
【合材管理】→【マスタ/合材配合/Gr内売上単価】→【合材配合マスタメンテナンス】→【新規(Home)】
画面表示方法&lt;修正&gt;：
【合材管理】→【マスタ/合材配合/Gr内売上単価】→【合材配合マスタメンテナンス】→【検索(F2)】→【編集(##modify##)】</t>
        </is>
      </c>
      <c r="R153" s="24" t="n"/>
      <c r="S153" s="24" t="n"/>
      <c r="T153" s="20" t="inlineStr">
        <is>
          <t>i-SM01650-02</t>
        </is>
      </c>
      <c r="U153" s="20" t="n"/>
      <c r="V153" s="20" t="n"/>
      <c r="W153" s="20" t="n"/>
      <c r="X153" s="20" t="n"/>
      <c r="Y153" s="20" t="n"/>
      <c r="Z153" s="20" t="n"/>
      <c r="AA153" s="20" t="n"/>
      <c r="AB153" s="20" t="n"/>
      <c r="AC153" s="20" t="n"/>
      <c r="AD153" s="20" t="n"/>
      <c r="AE153" s="20" t="n"/>
      <c r="AF153" s="20" t="n"/>
      <c r="AG153" s="20" t="n"/>
      <c r="AH153" s="20" t="n"/>
      <c r="AI153" s="24" t="n"/>
      <c r="AJ153" s="24" t="inlineStr">
        <is>
          <t>■ボタン一覧</t>
        </is>
      </c>
      <c r="AK153" s="20" t="inlineStr">
        <is>
          <t>t-SM01650-02</t>
        </is>
      </c>
      <c r="AL153" s="24" t="inlineStr">
        <is>
          <t>(メモ欄)</t>
        </is>
      </c>
      <c r="AM153" s="24" t="inlineStr">
        <is>
          <t>合材配合マスタメンテナンス&lt;登録･修正&gt;(項目一覧)</t>
        </is>
      </c>
      <c r="AN153" s="20" t="inlineStr">
        <is>
          <t>t-SM01650-s02</t>
        </is>
      </c>
    </row>
    <row r="154" ht="72" customHeight="1" s="2">
      <c r="A154" s="24" t="inlineStr">
        <is>
          <t>合材管理・JV工場</t>
        </is>
      </c>
      <c r="J154" s="24" t="n"/>
      <c r="K154" s="24" t="n"/>
      <c r="L154" s="24" t="n"/>
      <c r="M154" s="24" t="n"/>
      <c r="N154" s="17" t="inlineStr">
        <is>
          <t>合材配合マスタメンテナンス&lt;照会･削除&gt;</t>
        </is>
      </c>
      <c r="O154" s="24" t="inlineStr">
        <is>
          <t>合材工場/Gr製販会社の製造担当者、工場長による、合材配合比情報を画面上から登録／修正する機能である。</t>
        </is>
      </c>
      <c r="P154" s="24" t="inlineStr">
        <is>
          <t>合材配合マスタメンテナンス照会･削除画面</t>
        </is>
      </c>
      <c r="Q154" s="21" t="inlineStr">
        <is>
          <t>画面表示方法&lt;照会&gt;：
【合材管理】→【マスタ/合材配合/Gr内売上単価】→【合材配合マスタメンテナンス】
画面表示方法&lt;削除&gt;：
【合材管理】→【マスタ/合材配合/Gr内売上単価】→【合材配合マスタメンテナンス】</t>
        </is>
      </c>
      <c r="R154" s="24" t="n"/>
      <c r="S154" s="24" t="n"/>
      <c r="T154" s="20" t="inlineStr">
        <is>
          <t>i-SM01650-03</t>
        </is>
      </c>
      <c r="U154" s="20" t="n"/>
      <c r="V154" s="20" t="n"/>
      <c r="W154" s="20" t="n"/>
      <c r="X154" s="20" t="n"/>
      <c r="Y154" s="20" t="n"/>
      <c r="Z154" s="20" t="n"/>
      <c r="AA154" s="20" t="n"/>
      <c r="AB154" s="20" t="n"/>
      <c r="AC154" s="20" t="n"/>
      <c r="AD154" s="20" t="n"/>
      <c r="AE154" s="20" t="n"/>
      <c r="AF154" s="20" t="n"/>
      <c r="AG154" s="20" t="n"/>
      <c r="AH154" s="20" t="n"/>
      <c r="AI154" s="24" t="n"/>
      <c r="AJ154" s="24" t="inlineStr">
        <is>
          <t>■ボタン一覧</t>
        </is>
      </c>
      <c r="AK154" s="20" t="inlineStr">
        <is>
          <t>t-SM01650-03</t>
        </is>
      </c>
      <c r="AL154" s="24" t="inlineStr">
        <is>
          <t>(メモ欄)</t>
        </is>
      </c>
      <c r="AM154" s="24" t="inlineStr">
        <is>
          <t>合材配合マスタメンテナンス&lt;照会･削除&gt;(項目一覧)</t>
        </is>
      </c>
      <c r="AN154" s="20" t="inlineStr">
        <is>
          <t>t-SM01650-s03</t>
        </is>
      </c>
    </row>
    <row r="155" ht="18" customHeight="1" s="2">
      <c r="A155" s="24" t="inlineStr">
        <is>
          <t>合材管理・JV工場</t>
        </is>
      </c>
      <c r="J155" s="24" t="n"/>
      <c r="K155" s="24" t="n"/>
      <c r="L155" s="24" t="n"/>
      <c r="M155" s="24" t="n"/>
      <c r="N155" s="24" t="inlineStr">
        <is>
          <t>製造予定単価マスタメンテナンス&lt;一覧&gt;</t>
        </is>
      </c>
      <c r="O155" s="24" t="inlineStr">
        <is>
          <t>合材工場の製造担当者または工場長が、等級別原価計算の等価係数として利用する製造予定単価を登録する機能である。</t>
        </is>
      </c>
      <c r="P155" s="24" t="inlineStr">
        <is>
          <t>製造予定単価マスタメンテナンス一覧画面</t>
        </is>
      </c>
      <c r="Q155" s="19" t="inlineStr">
        <is>
          <t>画面表示方法：【合材管理】→【マスタ/合材配合/Gr内売上単価】→【製造予定単価マスタメンテナンス】</t>
        </is>
      </c>
      <c r="R155" s="24" t="n"/>
      <c r="S155" s="24" t="n"/>
      <c r="T155" s="24" t="inlineStr">
        <is>
          <t>i-SM01660-01</t>
        </is>
      </c>
      <c r="U155" s="24" t="n"/>
      <c r="V155" s="24" t="n"/>
      <c r="W155" s="24" t="n"/>
      <c r="X155" s="24" t="n"/>
      <c r="Y155" s="24" t="n"/>
      <c r="Z155" s="24" t="n"/>
      <c r="AA155" s="24" t="n"/>
      <c r="AB155" s="24" t="n"/>
      <c r="AC155" s="24" t="n"/>
      <c r="AD155" s="24" t="n"/>
      <c r="AE155" s="24" t="n"/>
      <c r="AF155" s="24" t="n"/>
      <c r="AG155" s="24" t="n"/>
      <c r="AH155" s="24" t="n"/>
      <c r="AI155" s="24" t="n"/>
      <c r="AJ155" s="24" t="inlineStr">
        <is>
          <t>■ボタン一覧</t>
        </is>
      </c>
      <c r="AK155" s="20" t="inlineStr">
        <is>
          <t>t-SM01660-01</t>
        </is>
      </c>
      <c r="AL155" s="24" t="inlineStr">
        <is>
          <t>(メモ欄)</t>
        </is>
      </c>
      <c r="AM155" s="24" t="inlineStr">
        <is>
          <t>製造予定単価マスタメンテナンス&lt;一覧&gt;(項目一覧)</t>
        </is>
      </c>
      <c r="AN155" s="24" t="inlineStr">
        <is>
          <t>t-SM01660-s01</t>
        </is>
      </c>
    </row>
    <row r="156" ht="18" customHeight="1" s="2">
      <c r="A156" s="24" t="inlineStr">
        <is>
          <t>合材管理・JV工場</t>
        </is>
      </c>
      <c r="J156" s="24" t="n"/>
      <c r="K156" s="24" t="n"/>
      <c r="L156" s="24" t="n"/>
      <c r="M156" s="24" t="n"/>
      <c r="N156" s="24" t="inlineStr">
        <is>
          <t>製造予定単価マスタメンテナンス&lt;登録&gt;</t>
        </is>
      </c>
      <c r="O156" s="24" t="inlineStr">
        <is>
          <t>合材工場の製造担当者または工場長が、等級別原価計算の等価係数として利用する製造予定単価を登録する機能である。</t>
        </is>
      </c>
      <c r="P156" s="24" t="inlineStr">
        <is>
          <t>製造予定単価マスタメンテナンス登録画面</t>
        </is>
      </c>
      <c r="Q156" s="1" t="inlineStr">
        <is>
          <t>画面表示方法：【合材管理】→【マスタ/合材配合/Gr内売上単価】→【製造予定単価マスタメンテナンス】→【登録】</t>
        </is>
      </c>
      <c r="R156" s="24" t="n"/>
      <c r="S156" s="24" t="n"/>
      <c r="T156" s="24" t="inlineStr">
        <is>
          <t>i-SM01660-02</t>
        </is>
      </c>
      <c r="U156" s="24" t="n"/>
      <c r="V156" s="24" t="n"/>
      <c r="W156" s="24" t="n"/>
      <c r="X156" s="24" t="n"/>
      <c r="Y156" s="24" t="n"/>
      <c r="Z156" s="24" t="n"/>
      <c r="AA156" s="24" t="n"/>
      <c r="AB156" s="24" t="n"/>
      <c r="AC156" s="24" t="n"/>
      <c r="AD156" s="24" t="n"/>
      <c r="AE156" s="24" t="n"/>
      <c r="AF156" s="24" t="n"/>
      <c r="AG156" s="24" t="n"/>
      <c r="AH156" s="24" t="n"/>
      <c r="AI156" s="24" t="n"/>
      <c r="AJ156" s="24" t="inlineStr">
        <is>
          <t>■ボタン一覧</t>
        </is>
      </c>
      <c r="AK156" s="20" t="inlineStr">
        <is>
          <t>t-SM01660-02</t>
        </is>
      </c>
      <c r="AL156" s="24" t="inlineStr">
        <is>
          <t>(メモ欄)</t>
        </is>
      </c>
      <c r="AM156" s="24" t="inlineStr">
        <is>
          <t>製造予定単価マスタメンテナンス&lt;登録&gt;(項目一覧)</t>
        </is>
      </c>
      <c r="AN156" s="24" t="inlineStr">
        <is>
          <t>t-SM01660-s02</t>
        </is>
      </c>
    </row>
    <row r="157" ht="72" customHeight="1" s="2">
      <c r="A157" s="24" t="inlineStr">
        <is>
          <t>合材管理・JV工場</t>
        </is>
      </c>
      <c r="J157" s="24" t="n"/>
      <c r="K157" s="24" t="n"/>
      <c r="L157" s="24" t="n"/>
      <c r="M157" s="24" t="n"/>
      <c r="N157" s="24" t="inlineStr">
        <is>
          <t>製造予定単価マスタメンテナンス&lt;照会･削除&gt;</t>
        </is>
      </c>
      <c r="O157" s="24" t="inlineStr">
        <is>
          <t>合材工場の製造担当者または工場長が、等級別原価計算の等価係数として利用する製造予定単価を登録する機能である。</t>
        </is>
      </c>
      <c r="P157" s="24" t="inlineStr">
        <is>
          <t>製造予定単価マスタメンテナンス照会･削除画面</t>
        </is>
      </c>
      <c r="Q157" s="21" t="inlineStr">
        <is>
          <t>画面表示方法&lt;照会&gt;：
【合材管理】→【マスタ/合材配合/Gr内売上単価】→【製造予定単価マスタメンテナンス】
画面表示方法&lt;削除&gt;：
【合材管理】→【マスタ/合材配合/Gr内売上単価】→【製造予定単価マスタメンテナンス】</t>
        </is>
      </c>
      <c r="R157" s="24" t="n"/>
      <c r="S157" s="24" t="n"/>
      <c r="T157" s="24" t="inlineStr">
        <is>
          <t>i-SM01660-03</t>
        </is>
      </c>
      <c r="U157" s="24" t="n"/>
      <c r="V157" s="24" t="n"/>
      <c r="W157" s="24" t="n"/>
      <c r="X157" s="24" t="n"/>
      <c r="Y157" s="24" t="n"/>
      <c r="Z157" s="24" t="n"/>
      <c r="AA157" s="24" t="n"/>
      <c r="AB157" s="24" t="n"/>
      <c r="AC157" s="24" t="n"/>
      <c r="AD157" s="24" t="n"/>
      <c r="AE157" s="24" t="n"/>
      <c r="AF157" s="24" t="n"/>
      <c r="AG157" s="24" t="n"/>
      <c r="AH157" s="24" t="n"/>
      <c r="AI157" s="24" t="n"/>
      <c r="AJ157" s="24" t="inlineStr">
        <is>
          <t>■ボタン一覧</t>
        </is>
      </c>
      <c r="AK157" s="20" t="inlineStr">
        <is>
          <t>t-SM01660-03</t>
        </is>
      </c>
      <c r="AL157" s="24" t="inlineStr">
        <is>
          <t>(メモ欄)</t>
        </is>
      </c>
      <c r="AM157" s="24" t="inlineStr">
        <is>
          <t>製造予定単価マスタメンテナンス&lt;照会･削除&gt;(項目一覧)</t>
        </is>
      </c>
      <c r="AN157" s="24" t="inlineStr">
        <is>
          <t>t-SM01660-s03</t>
        </is>
      </c>
    </row>
    <row r="158" ht="18" customHeight="1" s="2">
      <c r="A158" s="24" t="inlineStr">
        <is>
          <t>合材管理・JV工場</t>
        </is>
      </c>
      <c r="J158" s="24" t="inlineStr">
        <is>
          <t>営業担当者別販売計画・見通し管理</t>
        </is>
      </c>
      <c r="K158" s="24" t="inlineStr">
        <is>
          <t>(リード文)</t>
        </is>
      </c>
      <c r="L158" s="24" t="inlineStr">
        <is>
          <t>■画面/帳票一覧</t>
        </is>
      </c>
      <c r="M158" s="24" t="inlineStr">
        <is>
          <t>t-Sec2-test1</t>
        </is>
      </c>
      <c r="N158" s="24" t="inlineStr">
        <is>
          <t>重点得意先別販売計画表出力</t>
        </is>
      </c>
      <c r="O158" s="24" t="inlineStr">
        <is>
          <t>各合材工場の営業担当者が、 期初に当期の担当得意先毎の販売計画を入力する為の重点得意先別販売計画表を出力する機能である。</t>
        </is>
      </c>
      <c r="P158" s="24" t="inlineStr">
        <is>
          <t>重点得意先別販売計画表出力画面</t>
        </is>
      </c>
      <c r="Q158" s="24" t="inlineStr">
        <is>
          <t>画面表示方法：【メニュー】→【重点得意先別販売計画表出力】</t>
        </is>
      </c>
      <c r="R158" s="24" t="n"/>
      <c r="S158" s="24" t="n"/>
      <c r="T158" s="24" t="inlineStr">
        <is>
          <t>i-SM01670-01</t>
        </is>
      </c>
      <c r="U158" s="24" t="n"/>
      <c r="V158" s="24" t="n"/>
      <c r="W158" s="24" t="n"/>
      <c r="X158" s="24" t="n"/>
      <c r="Y158" s="24" t="n"/>
      <c r="Z158" s="24" t="n"/>
      <c r="AA158" s="24" t="n"/>
      <c r="AB158" s="24" t="n"/>
      <c r="AC158" s="24" t="n"/>
      <c r="AD158" s="24" t="n"/>
      <c r="AE158" s="24" t="n"/>
      <c r="AF158" s="24" t="n"/>
      <c r="AG158" s="24" t="n"/>
      <c r="AH158" s="24" t="n"/>
      <c r="AI158" s="24" t="n"/>
      <c r="AJ158" s="24" t="inlineStr">
        <is>
          <t>■ボタン一覧</t>
        </is>
      </c>
      <c r="AK158" s="20" t="inlineStr">
        <is>
          <t>t-SM01670-01</t>
        </is>
      </c>
      <c r="AL158" s="24" t="inlineStr">
        <is>
          <t>(メモ欄)</t>
        </is>
      </c>
      <c r="AM158" s="24" t="inlineStr">
        <is>
          <t>重点得意先別販売計画表出力(項目一覧)</t>
        </is>
      </c>
      <c r="AN158" s="24" t="inlineStr">
        <is>
          <t>t-SM01670-s01</t>
        </is>
      </c>
    </row>
    <row r="159" ht="18" customHeight="1" s="2">
      <c r="A159" s="24" t="inlineStr">
        <is>
          <t>合材管理・JV工場</t>
        </is>
      </c>
      <c r="J159" s="24" t="n"/>
      <c r="K159" s="24" t="n"/>
      <c r="L159" s="24" t="n"/>
      <c r="M159" s="24" t="n"/>
      <c r="N159" s="24" t="inlineStr">
        <is>
          <t>重点得意先別販売計画表アップロード</t>
        </is>
      </c>
      <c r="O159" s="24" t="inlineStr">
        <is>
          <t>各合材工場の営業担当者が、 期初に担当得意先毎の販売計画を入力する為に、Excelファイルで作成した担当得意先の当期の販売計画をアップロードする機能である。</t>
        </is>
      </c>
      <c r="P159" s="24" t="inlineStr">
        <is>
          <t>重点得意先別販売計画表アップロード画面</t>
        </is>
      </c>
      <c r="Q159" s="24" t="inlineStr">
        <is>
          <t>画面表示方法：【メニュー】→【重点得意先別販売計画表アップロード】</t>
        </is>
      </c>
      <c r="R159" s="24" t="n"/>
      <c r="S159" s="24" t="n"/>
      <c r="T159" s="24" t="inlineStr">
        <is>
          <t>i-SM01690-01</t>
        </is>
      </c>
      <c r="U159" s="24" t="n"/>
      <c r="V159" s="24" t="n"/>
      <c r="W159" s="24" t="n"/>
      <c r="X159" s="24" t="n"/>
      <c r="Y159" s="24" t="n"/>
      <c r="Z159" s="24" t="n"/>
      <c r="AA159" s="24" t="n"/>
      <c r="AB159" s="24" t="n"/>
      <c r="AC159" s="24" t="n"/>
      <c r="AD159" s="24" t="n"/>
      <c r="AE159" s="24" t="n"/>
      <c r="AF159" s="24" t="n"/>
      <c r="AG159" s="24" t="n"/>
      <c r="AH159" s="24" t="n"/>
      <c r="AI159" s="24" t="n"/>
      <c r="AJ159" s="24" t="inlineStr">
        <is>
          <t>■ボタン一覧</t>
        </is>
      </c>
      <c r="AK159" s="20" t="inlineStr">
        <is>
          <t>t-SM01690-01</t>
        </is>
      </c>
      <c r="AL159" s="24" t="inlineStr">
        <is>
          <t>(メモ欄)</t>
        </is>
      </c>
      <c r="AM159" s="24" t="inlineStr">
        <is>
          <t>重点得意先別販売計画表アップロード(項目一覧)</t>
        </is>
      </c>
      <c r="AN159" s="24" t="inlineStr">
        <is>
          <t>t-SM01690-s01</t>
        </is>
      </c>
    </row>
    <row r="160" ht="18" customHeight="1" s="2">
      <c r="A160" s="24" t="inlineStr">
        <is>
          <t>合材管理・JV工場</t>
        </is>
      </c>
      <c r="J160" s="24" t="n"/>
      <c r="K160" s="24" t="n"/>
      <c r="L160" s="24" t="n"/>
      <c r="M160" s="24" t="n"/>
      <c r="N160" s="24" t="inlineStr">
        <is>
          <t>重点得意先別期首販売計画集計表出力</t>
        </is>
      </c>
      <c r="O160" s="24" t="inlineStr">
        <is>
          <t>各合材工場の工場長が、各営業担当者の販売計画に誤りがないことを確認する為の、重点得意先別期首販売計画集計表を出力する機能である。</t>
        </is>
      </c>
      <c r="P160" s="24" t="inlineStr">
        <is>
          <t>重点得意先別期首販売計画集計表出力画面</t>
        </is>
      </c>
      <c r="Q160" s="24" t="inlineStr">
        <is>
          <t>画面表示方法：【メニュー】→【重点得意先別期首販売計画集計表出力】</t>
        </is>
      </c>
      <c r="R160" s="24" t="n"/>
      <c r="S160" s="24" t="n"/>
      <c r="T160" s="24" t="inlineStr">
        <is>
          <t>i-SM01700-01</t>
        </is>
      </c>
      <c r="U160" s="24" t="n"/>
      <c r="V160" s="24" t="n"/>
      <c r="W160" s="24" t="n"/>
      <c r="X160" s="24" t="n"/>
      <c r="Y160" s="24" t="n"/>
      <c r="Z160" s="24" t="n"/>
      <c r="AA160" s="24" t="n"/>
      <c r="AB160" s="24" t="n"/>
      <c r="AC160" s="24" t="n"/>
      <c r="AD160" s="24" t="n"/>
      <c r="AE160" s="24" t="n"/>
      <c r="AF160" s="24" t="n"/>
      <c r="AG160" s="24" t="n"/>
      <c r="AH160" s="24" t="n"/>
      <c r="AI160" s="24" t="n"/>
      <c r="AJ160" s="24" t="inlineStr">
        <is>
          <t>■ボタン一覧</t>
        </is>
      </c>
      <c r="AK160" s="20" t="inlineStr">
        <is>
          <t>t-SM01700-01</t>
        </is>
      </c>
      <c r="AL160" s="24" t="inlineStr">
        <is>
          <t>(メモ欄)</t>
        </is>
      </c>
      <c r="AM160" s="24" t="inlineStr">
        <is>
          <t>重点得意先別期首販売計画集計表出力(項目一覧)</t>
        </is>
      </c>
      <c r="AN160" s="24" t="inlineStr">
        <is>
          <t>t-SM01700-s01</t>
        </is>
      </c>
    </row>
    <row r="161" ht="18" customHeight="1" s="2">
      <c r="A161" s="24" t="inlineStr">
        <is>
          <t>合材管理・JV工場</t>
        </is>
      </c>
      <c r="J161" s="24" t="n"/>
      <c r="K161" s="24" t="n"/>
      <c r="L161" s="24" t="n"/>
      <c r="M161" s="24" t="n"/>
      <c r="N161" s="24" t="inlineStr">
        <is>
          <t>重点得意先別販売見通し表出力</t>
        </is>
      </c>
      <c r="O161" s="24" t="inlineStr">
        <is>
          <t>各合材工場の営業担当者が、 報告対象年月の全社締め前（報告対象月が4月であれば5月初めの4月の全社締め前）までに、担当得意先毎の重点得意先別販売計画および前月の販売実績数量を元に当月と翌月の販売数量の見通しを、また販売計画修正の必要がある場合は修正販売計画数量を入力する為の重点得意先別販売見通し表を出力する機能である。</t>
        </is>
      </c>
      <c r="P161" s="24" t="inlineStr">
        <is>
          <t>重点得意先別販売見通し表出力画面</t>
        </is>
      </c>
      <c r="Q161" s="24" t="inlineStr">
        <is>
          <t>画面表示方法：【メニュー】→【重点得意先別販売見通し表出力】</t>
        </is>
      </c>
      <c r="R161" s="24" t="n"/>
      <c r="S161" s="24" t="n"/>
      <c r="T161" s="24" t="inlineStr">
        <is>
          <t>i-SM01720-01</t>
        </is>
      </c>
      <c r="U161" s="24" t="n"/>
      <c r="V161" s="24" t="n"/>
      <c r="W161" s="24" t="n"/>
      <c r="X161" s="24" t="n"/>
      <c r="Y161" s="24" t="n"/>
      <c r="Z161" s="24" t="n"/>
      <c r="AA161" s="24" t="n"/>
      <c r="AB161" s="24" t="n"/>
      <c r="AC161" s="24" t="n"/>
      <c r="AD161" s="24" t="n"/>
      <c r="AE161" s="24" t="n"/>
      <c r="AF161" s="24" t="n"/>
      <c r="AG161" s="24" t="n"/>
      <c r="AH161" s="24" t="n"/>
      <c r="AI161" s="24" t="n"/>
      <c r="AJ161" s="24" t="inlineStr">
        <is>
          <t>■ボタン一覧</t>
        </is>
      </c>
      <c r="AK161" s="20" t="inlineStr">
        <is>
          <t>t-SM01720-01</t>
        </is>
      </c>
      <c r="AL161" s="24" t="inlineStr">
        <is>
          <t>(メモ欄)</t>
        </is>
      </c>
      <c r="AM161" s="24" t="inlineStr">
        <is>
          <t>重点得意先別販売見通し表出力(項目一覧)</t>
        </is>
      </c>
      <c r="AN161" s="24" t="inlineStr">
        <is>
          <t>t-SM01720-s01</t>
        </is>
      </c>
    </row>
    <row r="162" ht="18" customHeight="1" s="2">
      <c r="A162" s="24" t="inlineStr">
        <is>
          <t>合材管理・JV工場</t>
        </is>
      </c>
      <c r="J162" s="24" t="n"/>
      <c r="K162" s="24" t="n"/>
      <c r="L162" s="24" t="n"/>
      <c r="M162" s="24" t="n"/>
      <c r="N162" s="24" t="inlineStr">
        <is>
          <t>重点得意先別販売見通し表アップロード</t>
        </is>
      </c>
      <c r="O162" s="24" t="inlineStr">
        <is>
          <t>各合材工場の営業担当者が、 毎月全社締め前までに、自身の担当する重点得意先毎の当月と翌月の販売数量の見通し及び年間販売計画数量に修正が生じる場合は修正後の販売計画数量をシステムに登録する為に、Excelファイルで作成した担当得意先の当月・翌月の販売見通しと修正した年間の販売計画をアップロードする機能である。</t>
        </is>
      </c>
      <c r="P162" s="24" t="inlineStr">
        <is>
          <t>重点得意先別販売見通し表アップロード画面</t>
        </is>
      </c>
      <c r="Q162" s="24" t="inlineStr">
        <is>
          <t>画面表示方法：【メニュー】→【重点得意先別販売見通し表アップロード】</t>
        </is>
      </c>
      <c r="R162" s="24" t="n"/>
      <c r="S162" s="24" t="n"/>
      <c r="T162" s="24" t="inlineStr">
        <is>
          <t>i-SM01740-01</t>
        </is>
      </c>
      <c r="U162" s="24" t="n"/>
      <c r="V162" s="24" t="n"/>
      <c r="W162" s="24" t="n"/>
      <c r="X162" s="24" t="n"/>
      <c r="Y162" s="24" t="n"/>
      <c r="Z162" s="24" t="n"/>
      <c r="AA162" s="24" t="n"/>
      <c r="AB162" s="24" t="n"/>
      <c r="AC162" s="24" t="n"/>
      <c r="AD162" s="24" t="n"/>
      <c r="AE162" s="24" t="n"/>
      <c r="AF162" s="24" t="n"/>
      <c r="AG162" s="24" t="n"/>
      <c r="AH162" s="24" t="n"/>
      <c r="AI162" s="24" t="n"/>
      <c r="AJ162" s="24" t="inlineStr">
        <is>
          <t>■ボタン一覧</t>
        </is>
      </c>
      <c r="AK162" s="20" t="inlineStr">
        <is>
          <t>t-SM01740-01</t>
        </is>
      </c>
      <c r="AL162" s="24" t="inlineStr">
        <is>
          <t>(メモ欄)</t>
        </is>
      </c>
      <c r="AM162" s="24" t="inlineStr">
        <is>
          <t>重点得意先別販売見通し表アップロード(項目一覧)</t>
        </is>
      </c>
      <c r="AN162" s="24" t="inlineStr">
        <is>
          <t>t-SM01740-s01</t>
        </is>
      </c>
    </row>
    <row r="163" ht="18" customHeight="1" s="2">
      <c r="A163" s="24" t="inlineStr">
        <is>
          <t>合材管理・JV工場</t>
        </is>
      </c>
      <c r="J163" s="24" t="n"/>
      <c r="K163" s="24" t="n"/>
      <c r="L163" s="24" t="n"/>
      <c r="M163" s="24" t="n"/>
      <c r="N163" s="24" t="inlineStr">
        <is>
          <t>合材獲得戦略表出力</t>
        </is>
      </c>
      <c r="O163" s="24" t="inlineStr">
        <is>
          <t>各合材工場の工場長が、 毎月全社締め後に、自工場の営業担当者毎の販売実績結果、販売計画結果、販売見通し結果及び工場全体での数値と前年同月の実績との比率を確認する為の合材獲得戦略表を出力する機能である。</t>
        </is>
      </c>
      <c r="P163" s="24" t="inlineStr">
        <is>
          <t>合材獲得戦略表出力画面</t>
        </is>
      </c>
      <c r="Q163" s="24" t="inlineStr">
        <is>
          <t>画面表示方法：【メニュー】→【合材獲得戦略表出力】</t>
        </is>
      </c>
      <c r="R163" s="24" t="n"/>
      <c r="S163" s="24" t="n"/>
      <c r="T163" s="24" t="inlineStr">
        <is>
          <t>i-SM01750-01</t>
        </is>
      </c>
      <c r="U163" s="24" t="n"/>
      <c r="V163" s="24" t="n"/>
      <c r="W163" s="24" t="n"/>
      <c r="X163" s="24" t="n"/>
      <c r="Y163" s="24" t="n"/>
      <c r="Z163" s="24" t="n"/>
      <c r="AA163" s="24" t="n"/>
      <c r="AB163" s="24" t="n"/>
      <c r="AC163" s="24" t="n"/>
      <c r="AD163" s="24" t="n"/>
      <c r="AE163" s="24" t="n"/>
      <c r="AF163" s="24" t="n"/>
      <c r="AG163" s="24" t="n"/>
      <c r="AH163" s="24" t="n"/>
      <c r="AI163" s="24" t="n"/>
      <c r="AJ163" s="24" t="inlineStr">
        <is>
          <t>■ボタン一覧</t>
        </is>
      </c>
      <c r="AK163" s="20" t="inlineStr">
        <is>
          <t>t-SM01750-01</t>
        </is>
      </c>
      <c r="AL163" s="24" t="inlineStr">
        <is>
          <t>(メモ欄)</t>
        </is>
      </c>
      <c r="AM163" s="24" t="inlineStr">
        <is>
          <t>合材獲得戦略表出力(項目一覧)</t>
        </is>
      </c>
      <c r="AN163" s="24" t="inlineStr">
        <is>
          <t>t-SM01750-s01</t>
        </is>
      </c>
    </row>
    <row r="164" ht="18" customHeight="1" s="2">
      <c r="A164" s="24" t="inlineStr">
        <is>
          <t>合材管理・JV工場</t>
        </is>
      </c>
      <c r="J164" s="24" t="n"/>
      <c r="K164" s="24" t="n"/>
      <c r="L164" s="24" t="n"/>
      <c r="M164" s="24" t="n"/>
      <c r="N164" s="24" t="inlineStr">
        <is>
          <t>得意先別販売実績推移表出力</t>
        </is>
      </c>
      <c r="O164" s="24" t="inlineStr">
        <is>
          <t>各工場の営業担当者または上位部署の担当者による、得意先・営業担当者別の対象年度で順位付けを行った販売実績の推移表を一覧出力する機能である。</t>
        </is>
      </c>
      <c r="P164" s="24" t="inlineStr">
        <is>
          <t>得意先別販売実績推移表出力画面</t>
        </is>
      </c>
      <c r="Q164" s="19" t="inlineStr">
        <is>
          <t>画面表示方法：【合材管理】→【工場管理帳票】→【得意先別販売実績推移表出力】</t>
        </is>
      </c>
      <c r="R164" s="24" t="n"/>
      <c r="S164" s="24" t="n"/>
      <c r="T164" s="24" t="inlineStr">
        <is>
          <t>i-SM01780-01</t>
        </is>
      </c>
      <c r="U164" s="24" t="n"/>
      <c r="V164" s="24" t="n"/>
      <c r="W164" s="24" t="n"/>
      <c r="X164" s="24" t="n"/>
      <c r="Y164" s="24" t="n"/>
      <c r="Z164" s="24" t="n"/>
      <c r="AA164" s="24" t="n"/>
      <c r="AB164" s="24" t="n"/>
      <c r="AC164" s="24" t="n"/>
      <c r="AD164" s="24" t="n"/>
      <c r="AE164" s="24" t="n"/>
      <c r="AF164" s="24" t="n"/>
      <c r="AG164" s="24" t="n"/>
      <c r="AH164" s="24" t="n"/>
      <c r="AI164" s="24" t="n"/>
      <c r="AJ164" s="24" t="inlineStr">
        <is>
          <t>■ボタン一覧</t>
        </is>
      </c>
      <c r="AK164" s="20" t="inlineStr">
        <is>
          <t>t-SM01780-01</t>
        </is>
      </c>
      <c r="AL164" s="24" t="inlineStr">
        <is>
          <t>(メモ欄)</t>
        </is>
      </c>
      <c r="AM164" s="24" t="inlineStr">
        <is>
          <t>得意先別販売実績推移表出力(項目一覧)</t>
        </is>
      </c>
      <c r="AN164" s="24" t="inlineStr">
        <is>
          <t>t-SM01780-s01</t>
        </is>
      </c>
    </row>
    <row r="165" ht="18" customHeight="1" s="2">
      <c r="A165" s="24" t="inlineStr">
        <is>
          <t>合材管理・JV工場</t>
        </is>
      </c>
      <c r="J165" s="24" t="n"/>
      <c r="K165" s="24" t="n"/>
      <c r="L165" s="24" t="n"/>
      <c r="M165" s="24" t="n"/>
      <c r="N165" s="24" t="inlineStr">
        <is>
          <t>得意先別販売管理表出力</t>
        </is>
      </c>
      <c r="O165" s="24" t="inlineStr">
        <is>
          <t>各工場の担当者、工場長または上位部署の担当者による、得意先別の対象年度で順位付けを行った販売実績の管理表を一覧出力する機能である。</t>
        </is>
      </c>
      <c r="P165" s="24" t="inlineStr">
        <is>
          <t>得意先別販売管理表出力画面</t>
        </is>
      </c>
      <c r="Q165" s="19" t="inlineStr">
        <is>
          <t>画面表示方法：【合材管理】→【工場管理帳票】→【得意先別販売管理表出力】</t>
        </is>
      </c>
      <c r="R165" s="24" t="n"/>
      <c r="S165" s="24" t="n"/>
      <c r="T165" s="24" t="inlineStr">
        <is>
          <t>i-SM01800-01</t>
        </is>
      </c>
      <c r="U165" s="24" t="n"/>
      <c r="V165" s="24" t="n"/>
      <c r="W165" s="24" t="n"/>
      <c r="X165" s="24" t="n"/>
      <c r="Y165" s="24" t="n"/>
      <c r="Z165" s="24" t="n"/>
      <c r="AA165" s="24" t="n"/>
      <c r="AB165" s="24" t="n"/>
      <c r="AC165" s="24" t="n"/>
      <c r="AD165" s="24" t="n"/>
      <c r="AE165" s="24" t="n"/>
      <c r="AF165" s="24" t="n"/>
      <c r="AG165" s="24" t="n"/>
      <c r="AH165" s="24" t="n"/>
      <c r="AI165" s="24" t="n"/>
      <c r="AJ165" s="24" t="inlineStr">
        <is>
          <t>■ボタン一覧</t>
        </is>
      </c>
      <c r="AK165" s="20" t="inlineStr">
        <is>
          <t>t-SM01800-01</t>
        </is>
      </c>
      <c r="AL165" s="24" t="inlineStr">
        <is>
          <t>(メモ欄)</t>
        </is>
      </c>
      <c r="AM165" s="24" t="inlineStr">
        <is>
          <t>得意先別販売管理表出力(項目一覧)</t>
        </is>
      </c>
      <c r="AN165" s="24" t="inlineStr">
        <is>
          <t>t-SM01800-s01</t>
        </is>
      </c>
    </row>
    <row r="166" ht="18" customHeight="1" s="2">
      <c r="A166" s="24" t="inlineStr">
        <is>
          <t>合材管理・JV工場</t>
        </is>
      </c>
      <c r="J166" s="24" t="n"/>
      <c r="K166" s="24" t="n"/>
      <c r="L166" s="24" t="n"/>
      <c r="M166" s="24" t="n"/>
      <c r="N166" s="24" t="inlineStr">
        <is>
          <t>得意先別取引状況表出力</t>
        </is>
      </c>
      <c r="O166" s="24" t="inlineStr">
        <is>
          <t>本社、支店、統括事業所、工場の各担当者による、対象の得意先に対しての部署毎の加熱合材および常温合材の販売数量・売上金額を、指定した年月で出力し、対象年月までの累計もあわせて出力を行う機能である。</t>
        </is>
      </c>
      <c r="P166" s="24" t="inlineStr">
        <is>
          <t>得意先別取引状況表出力画面</t>
        </is>
      </c>
      <c r="Q166" s="19" t="inlineStr">
        <is>
          <t>画面表示方法：【合材管理】→【本支店帳票】→【得意先別取引状況表出力】</t>
        </is>
      </c>
      <c r="R166" s="24" t="n"/>
      <c r="S166" s="24" t="n"/>
      <c r="T166" s="24" t="inlineStr">
        <is>
          <t>i-SM01820-01</t>
        </is>
      </c>
      <c r="U166" s="24" t="n"/>
      <c r="V166" s="24" t="n"/>
      <c r="W166" s="24" t="n"/>
      <c r="X166" s="24" t="n"/>
      <c r="Y166" s="24" t="n"/>
      <c r="Z166" s="24" t="n"/>
      <c r="AA166" s="24" t="n"/>
      <c r="AB166" s="24" t="n"/>
      <c r="AC166" s="24" t="n"/>
      <c r="AD166" s="24" t="n"/>
      <c r="AE166" s="24" t="n"/>
      <c r="AF166" s="24" t="n"/>
      <c r="AG166" s="24" t="n"/>
      <c r="AH166" s="24" t="n"/>
      <c r="AI166" s="24" t="n"/>
      <c r="AJ166" s="24" t="inlineStr">
        <is>
          <t>■ボタン一覧</t>
        </is>
      </c>
      <c r="AK166" s="20" t="inlineStr">
        <is>
          <t>t-SM01820-01</t>
        </is>
      </c>
      <c r="AL166" s="24" t="inlineStr">
        <is>
          <t>(メモ欄)</t>
        </is>
      </c>
      <c r="AM166" s="24" t="inlineStr">
        <is>
          <t>得意先別取引状況表出力(項目一覧)</t>
        </is>
      </c>
      <c r="AN166" s="24" t="inlineStr">
        <is>
          <t>t-SM01820-s01</t>
        </is>
      </c>
    </row>
    <row r="167" ht="18" customHeight="1" s="2">
      <c r="A167" s="24" t="inlineStr">
        <is>
          <t>合材管理・JV工場</t>
        </is>
      </c>
      <c r="J167" s="24" t="n"/>
      <c r="K167" s="24" t="n"/>
      <c r="L167" s="24" t="n"/>
      <c r="M167" s="24" t="n"/>
      <c r="N167" s="24" t="inlineStr">
        <is>
          <t>特定得意先取引状況表出力</t>
        </is>
      </c>
      <c r="O167" s="24" t="inlineStr">
        <is>
          <t>各工場の工場長または上位部署の担当者による、Gr外の売上・仕入データをもとに特定得意先毎の加熱合材および常温合材の販売数量・売上金額、購入数量・購入金額およびその差額を、指定した部署の範囲で期首から対象年月までの実績を集計して出力する機能である。</t>
        </is>
      </c>
      <c r="P167" s="24" t="inlineStr">
        <is>
          <t>特定得意先取引状況表出力画面</t>
        </is>
      </c>
      <c r="Q167" s="19" t="inlineStr">
        <is>
          <t>画面表示方法：【合材管理】→【本支店帳票】→【特定得意先取引状況表出力】</t>
        </is>
      </c>
      <c r="R167" s="24" t="n"/>
      <c r="S167" s="24" t="n"/>
      <c r="T167" s="24" t="inlineStr">
        <is>
          <t>i-SM01840-01</t>
        </is>
      </c>
      <c r="U167" s="24" t="n"/>
      <c r="V167" s="24" t="n"/>
      <c r="W167" s="24" t="n"/>
      <c r="X167" s="24" t="n"/>
      <c r="Y167" s="24" t="n"/>
      <c r="Z167" s="24" t="n"/>
      <c r="AA167" s="24" t="n"/>
      <c r="AB167" s="24" t="n"/>
      <c r="AC167" s="24" t="n"/>
      <c r="AD167" s="24" t="n"/>
      <c r="AE167" s="24" t="n"/>
      <c r="AF167" s="24" t="n"/>
      <c r="AG167" s="24" t="n"/>
      <c r="AH167" s="24" t="n"/>
      <c r="AI167" s="24" t="n"/>
      <c r="AJ167" s="24" t="inlineStr">
        <is>
          <t>■ボタン一覧</t>
        </is>
      </c>
      <c r="AK167" s="20" t="inlineStr">
        <is>
          <t>t-SM01840-01</t>
        </is>
      </c>
      <c r="AL167" s="24" t="inlineStr">
        <is>
          <t>(メモ欄)</t>
        </is>
      </c>
      <c r="AM167" s="24" t="inlineStr">
        <is>
          <t>特定得意先取引状況表出力(項目一覧)</t>
        </is>
      </c>
      <c r="AN167" s="24" t="inlineStr">
        <is>
          <t>t-SM01840-s01</t>
        </is>
      </c>
    </row>
    <row r="168" ht="18" customHeight="1" s="2">
      <c r="A168" s="24" t="inlineStr">
        <is>
          <t>合材管理・JV工場</t>
        </is>
      </c>
      <c r="J168" s="24" t="inlineStr">
        <is>
          <t>マスタ管理</t>
        </is>
      </c>
      <c r="K168" s="24" t="inlineStr">
        <is>
          <t>(リード文)</t>
        </is>
      </c>
      <c r="L168" s="24" t="inlineStr">
        <is>
          <t>■画面/帳票一覧</t>
        </is>
      </c>
      <c r="M168" s="24" t="inlineStr">
        <is>
          <t>t-Sec2-test1</t>
        </is>
      </c>
      <c r="N168" s="17" t="inlineStr">
        <is>
          <t>直接取引先マスタメンテナンス&lt;一覧&gt;</t>
        </is>
      </c>
      <c r="O168" s="24" t="inlineStr">
        <is>
          <t>各工場の総務担当者による、新規取引先の発生時や取引先の情報に変更が生じた際に、共通取引先とは別に合材工場毎に直接取引先として、入力する機能である。</t>
        </is>
      </c>
      <c r="P168" s="24" t="inlineStr">
        <is>
          <t>直接取引先マスタメンテナンス一覧画面</t>
        </is>
      </c>
      <c r="Q168" s="19" t="inlineStr">
        <is>
          <t>画面表示方法：【合材管理】→【マスタ/合材配合/Gr内売上単価】→【直接取引先マスタメンテナンス】</t>
        </is>
      </c>
      <c r="R168" s="24" t="n"/>
      <c r="S168" s="24" t="n"/>
      <c r="T168" s="20" t="inlineStr">
        <is>
          <t>i-SM01860-01</t>
        </is>
      </c>
      <c r="U168" s="24" t="inlineStr">
        <is>
          <t>i-SM01860-01-2</t>
        </is>
      </c>
      <c r="V168" s="20" t="n"/>
      <c r="W168" s="20" t="n"/>
      <c r="X168" s="20" t="n"/>
      <c r="Y168" s="20" t="n"/>
      <c r="Z168" s="20" t="n"/>
      <c r="AA168" s="20" t="n"/>
      <c r="AB168" s="20" t="n"/>
      <c r="AC168" s="20" t="n"/>
      <c r="AD168" s="20" t="n"/>
      <c r="AE168" s="20" t="n"/>
      <c r="AF168" s="20" t="n"/>
      <c r="AG168" s="20" t="n"/>
      <c r="AH168" s="20" t="n"/>
      <c r="AI168" s="24" t="n"/>
      <c r="AJ168" s="24" t="inlineStr">
        <is>
          <t>■ボタン一覧</t>
        </is>
      </c>
      <c r="AK168" s="20" t="inlineStr">
        <is>
          <t>t-SM01860-01</t>
        </is>
      </c>
      <c r="AL168" s="24" t="inlineStr">
        <is>
          <t>(メモ欄)</t>
        </is>
      </c>
      <c r="AM168" s="24" t="inlineStr">
        <is>
          <t>直接取引先マスタメンテナンス&lt;一覧&gt;(項目一覧)</t>
        </is>
      </c>
      <c r="AN168" s="20" t="inlineStr">
        <is>
          <t>t-SM01860-s01</t>
        </is>
      </c>
    </row>
    <row r="169" ht="18" customHeight="1" s="2">
      <c r="A169" s="24" t="inlineStr">
        <is>
          <t>合材管理・JV工場</t>
        </is>
      </c>
      <c r="J169" s="24" t="n"/>
      <c r="K169" s="24" t="n"/>
      <c r="L169" s="24" t="n"/>
      <c r="M169" s="24" t="n"/>
      <c r="N169" s="17" t="inlineStr">
        <is>
          <t>直接取引先マスタメンテナンス&lt;登録･修正(契約先･仕入先)&gt;</t>
        </is>
      </c>
      <c r="O169" s="24" t="inlineStr">
        <is>
          <t>各工場の総務担当者による、新規取引先の発生時や取引先の情報に変更が生じた際に、共通取引先とは別に合材工場毎に直接取引先として、入力する機能である。</t>
        </is>
      </c>
      <c r="P169" s="24" t="inlineStr">
        <is>
          <t>直接取引先マスタメンテナンス登録･修正(契約先･仕入先)画面</t>
        </is>
      </c>
      <c r="Q169" s="1" t="inlineStr">
        <is>
          <t>画面表示方法：【合材管理】→【マスタ/合材配合/Gr内売上単価】→【直接取引先マスタメンテナンス】→【登録･修正(契約先･仕入先)】</t>
        </is>
      </c>
      <c r="R169" s="24" t="n"/>
      <c r="S169" s="24" t="n"/>
      <c r="T169" s="20" t="inlineStr">
        <is>
          <t>i-SM01860-02</t>
        </is>
      </c>
      <c r="U169" s="24" t="inlineStr">
        <is>
          <t>i-SM01860-02-2</t>
        </is>
      </c>
      <c r="V169" s="24" t="inlineStr">
        <is>
          <t>i-SM01860-02-3</t>
        </is>
      </c>
      <c r="W169" s="24" t="inlineStr">
        <is>
          <t>i-SM01860-02-4</t>
        </is>
      </c>
      <c r="X169" s="24" t="inlineStr">
        <is>
          <t>i-SM01860-02-5</t>
        </is>
      </c>
      <c r="Y169" s="20" t="inlineStr">
        <is>
          <t>i-SM01860-02-02</t>
        </is>
      </c>
      <c r="Z169" s="20" t="inlineStr">
        <is>
          <t>i-SM01860-02-02-2</t>
        </is>
      </c>
      <c r="AA169" s="20" t="inlineStr">
        <is>
          <t>i-SM01860-02-02-3</t>
        </is>
      </c>
      <c r="AB169" s="20" t="inlineStr">
        <is>
          <t>i-SM01860-02-02-4</t>
        </is>
      </c>
      <c r="AC169" s="20" t="inlineStr">
        <is>
          <t>i-SM01860-02-02-5</t>
        </is>
      </c>
      <c r="AD169" s="20" t="n"/>
      <c r="AE169" s="20" t="n"/>
      <c r="AF169" s="20" t="n"/>
      <c r="AG169" s="20" t="n"/>
      <c r="AH169" s="20" t="n"/>
      <c r="AI169" s="24" t="n"/>
      <c r="AJ169" s="24" t="inlineStr">
        <is>
          <t>■ボタン一覧</t>
        </is>
      </c>
      <c r="AK169" s="20" t="inlineStr">
        <is>
          <t>t-SM01860-02</t>
        </is>
      </c>
      <c r="AL169" s="24" t="inlineStr">
        <is>
          <t>(メモ欄)</t>
        </is>
      </c>
      <c r="AM169" s="24" t="inlineStr">
        <is>
          <t>直接取引先マスタメンテナンス&lt;登録･修正(契約先･仕入先)&gt;(項目一覧)</t>
        </is>
      </c>
      <c r="AN169" s="20" t="inlineStr">
        <is>
          <t>t-SM01860-s02</t>
        </is>
      </c>
    </row>
    <row r="170" ht="18" customHeight="1" s="2">
      <c r="A170" s="24" t="inlineStr">
        <is>
          <t>合材管理・JV工場</t>
        </is>
      </c>
      <c r="J170" s="24" t="n"/>
      <c r="K170" s="24" t="n"/>
      <c r="L170" s="24" t="n"/>
      <c r="M170" s="24" t="n"/>
      <c r="N170" s="17" t="inlineStr">
        <is>
          <t>直接取引先マスタメンテナンス&lt;登録･修正(納入先)&gt;</t>
        </is>
      </c>
      <c r="O170" s="24" t="inlineStr">
        <is>
          <t>各工場の総務担当者による、新規取引先の発生時や取引先の情報に変更が生じた際に、共通取引先とは別に合材工場毎に直接取引先として、入力する機能である。</t>
        </is>
      </c>
      <c r="P170" s="24" t="inlineStr">
        <is>
          <t>直接取引先マスタメンテナンス登録･修正(納入先)画面</t>
        </is>
      </c>
      <c r="Q170" s="1" t="inlineStr">
        <is>
          <t>画面表示方法：【合材管理】→【マスタ/合材配合/Gr内売上単価】→【直接取引先マスタメンテナンス】→【登録･修正(納入先)】</t>
        </is>
      </c>
      <c r="R170" s="24" t="n"/>
      <c r="S170" s="24" t="n"/>
      <c r="T170" s="20" t="inlineStr">
        <is>
          <t>i-SM01860-03</t>
        </is>
      </c>
      <c r="U170" s="20" t="inlineStr">
        <is>
          <t>i-SM01860-03-02</t>
        </is>
      </c>
      <c r="V170" s="20" t="n"/>
      <c r="W170" s="20" t="n"/>
      <c r="X170" s="20" t="n"/>
      <c r="Y170" s="20" t="n"/>
      <c r="Z170" s="20" t="n"/>
      <c r="AA170" s="20" t="n"/>
      <c r="AB170" s="20" t="n"/>
      <c r="AC170" s="20" t="n"/>
      <c r="AD170" s="20" t="n"/>
      <c r="AE170" s="20" t="n"/>
      <c r="AF170" s="20" t="n"/>
      <c r="AG170" s="20" t="n"/>
      <c r="AH170" s="20" t="n"/>
      <c r="AI170" s="24" t="n"/>
      <c r="AJ170" s="24" t="inlineStr">
        <is>
          <t>■ボタン一覧</t>
        </is>
      </c>
      <c r="AK170" s="20" t="inlineStr">
        <is>
          <t>t-SM01860-03</t>
        </is>
      </c>
      <c r="AL170" s="24" t="inlineStr">
        <is>
          <t>(メモ欄)</t>
        </is>
      </c>
      <c r="AM170" s="24" t="inlineStr">
        <is>
          <t>直接取引先マスタメンテナンス&lt;登録･修正(納入先)&gt;(項目一覧)</t>
        </is>
      </c>
      <c r="AN170" s="20" t="inlineStr">
        <is>
          <t>t-SM01860-s03</t>
        </is>
      </c>
    </row>
    <row r="171" ht="18" customHeight="1" s="2">
      <c r="A171" s="24" t="inlineStr">
        <is>
          <t>合材管理・JV工場</t>
        </is>
      </c>
      <c r="J171" s="24" t="n"/>
      <c r="K171" s="24" t="n"/>
      <c r="L171" s="24" t="n"/>
      <c r="M171" s="24" t="n"/>
      <c r="N171" s="17" t="inlineStr">
        <is>
          <t>直接取引先マスタメンテナンス&lt;登録･修正(Gr内取引)&gt;</t>
        </is>
      </c>
      <c r="O171" s="24" t="inlineStr">
        <is>
          <t>各工場の総務担当者による、新規取引先の発生時や取引先の情報に変更が生じた際に、共通取引先とは別に合材工場毎に直接取引先として、入力する機能である。</t>
        </is>
      </c>
      <c r="P171" s="24" t="inlineStr">
        <is>
          <t>直接取引先マスタメンテナンス登録･修正(Gr内取引)画面</t>
        </is>
      </c>
      <c r="Q171" s="1" t="inlineStr">
        <is>
          <t>画面表示方法：【合材管理】→【マスタ/合材配合/Gr内売上単価】→【直接取引先マスタメンテナンス】→【登録･修正(Gr内取引)】</t>
        </is>
      </c>
      <c r="R171" s="24" t="n"/>
      <c r="S171" s="24" t="n"/>
      <c r="T171" s="20" t="inlineStr">
        <is>
          <t>i-SM01860-04</t>
        </is>
      </c>
      <c r="U171" s="20" t="inlineStr">
        <is>
          <t>i-SM01860-04-02</t>
        </is>
      </c>
      <c r="V171" s="20" t="n"/>
      <c r="W171" s="20" t="n"/>
      <c r="X171" s="20" t="n"/>
      <c r="Y171" s="20" t="n"/>
      <c r="Z171" s="20" t="n"/>
      <c r="AA171" s="20" t="n"/>
      <c r="AB171" s="20" t="n"/>
      <c r="AC171" s="20" t="n"/>
      <c r="AD171" s="20" t="n"/>
      <c r="AE171" s="20" t="n"/>
      <c r="AF171" s="20" t="n"/>
      <c r="AG171" s="20" t="n"/>
      <c r="AH171" s="20" t="n"/>
      <c r="AI171" s="24" t="n"/>
      <c r="AJ171" s="24" t="inlineStr">
        <is>
          <t>■ボタン一覧</t>
        </is>
      </c>
      <c r="AK171" s="20" t="inlineStr">
        <is>
          <t>t-SM01860-04</t>
        </is>
      </c>
      <c r="AL171" s="24" t="inlineStr">
        <is>
          <t>(メモ欄)</t>
        </is>
      </c>
      <c r="AM171" s="24" t="inlineStr">
        <is>
          <t>直接取引先マスタメンテナンス&lt;登録･修正(Gr内取引)&gt;(項目一覧)</t>
        </is>
      </c>
      <c r="AN171" s="20" t="inlineStr">
        <is>
          <t>t-SM01860-s04</t>
        </is>
      </c>
    </row>
    <row r="172" ht="18" customHeight="1" s="2">
      <c r="A172" s="24" t="inlineStr">
        <is>
          <t>合材管理・JV工場</t>
        </is>
      </c>
      <c r="J172" s="24" t="n"/>
      <c r="K172" s="24" t="n"/>
      <c r="L172" s="24" t="n"/>
      <c r="M172" s="24" t="n"/>
      <c r="N172" s="17" t="inlineStr">
        <is>
          <t>直接取引先マスタメンテナンス&lt;登録･修正(ｻﾃﾗｲﾄ)&gt;</t>
        </is>
      </c>
      <c r="O172" s="24" t="inlineStr">
        <is>
          <t>各工場の総務担当者による、新規取引先の発生時や取引先の情報に変更が生じた際に、共通取引先とは別に合材工場毎に直接取引先として、入力する機能である。</t>
        </is>
      </c>
      <c r="P172" s="24" t="inlineStr">
        <is>
          <t>直接取引先マスタメンテナンス登録･修正(ｻﾃﾗｲﾄ)画面</t>
        </is>
      </c>
      <c r="Q172" s="1" t="inlineStr">
        <is>
          <t>画面表示方法：【合材管理】→【マスタ/合材配合/Gr内売上単価】→【直接取引先マスタメンテナンス】→【登録･修正(ｻﾃﾗｲﾄ)】</t>
        </is>
      </c>
      <c r="R172" s="24" t="n"/>
      <c r="S172" s="24" t="n"/>
      <c r="T172" s="20" t="inlineStr">
        <is>
          <t>i-SM01860-05</t>
        </is>
      </c>
      <c r="U172" s="20" t="inlineStr">
        <is>
          <t>i-SM01860-05-02</t>
        </is>
      </c>
      <c r="V172" s="20" t="n"/>
      <c r="W172" s="20" t="n"/>
      <c r="X172" s="20" t="n"/>
      <c r="Y172" s="20" t="n"/>
      <c r="Z172" s="20" t="n"/>
      <c r="AA172" s="20" t="n"/>
      <c r="AB172" s="20" t="n"/>
      <c r="AC172" s="20" t="n"/>
      <c r="AD172" s="20" t="n"/>
      <c r="AE172" s="20" t="n"/>
      <c r="AF172" s="20" t="n"/>
      <c r="AG172" s="20" t="n"/>
      <c r="AH172" s="20" t="n"/>
      <c r="AI172" s="24" t="n"/>
      <c r="AJ172" s="24" t="inlineStr">
        <is>
          <t>■ボタン一覧</t>
        </is>
      </c>
      <c r="AK172" s="20" t="inlineStr">
        <is>
          <t>t-SM01860-05</t>
        </is>
      </c>
      <c r="AL172" s="24" t="inlineStr">
        <is>
          <t>(メモ欄)</t>
        </is>
      </c>
      <c r="AM172" s="24" t="inlineStr">
        <is>
          <t>直接取引先マスタメンテナンス&lt;登録･修正(ｻﾃﾗｲﾄ)&gt;(項目一覧)</t>
        </is>
      </c>
      <c r="AN172" s="20" t="inlineStr">
        <is>
          <t>t-SM01860-s05</t>
        </is>
      </c>
    </row>
    <row r="173" ht="18" customHeight="1" s="2">
      <c r="A173" s="24" t="inlineStr">
        <is>
          <t>合材管理・JV工場</t>
        </is>
      </c>
      <c r="J173" s="24" t="n"/>
      <c r="K173" s="24" t="n"/>
      <c r="L173" s="24" t="n"/>
      <c r="M173" s="24" t="n"/>
      <c r="N173" s="17" t="inlineStr">
        <is>
          <t>直接取引先マスタメンテナンス&lt;登録･修正(その他)&gt;</t>
        </is>
      </c>
      <c r="O173" s="24" t="inlineStr">
        <is>
          <t>各工場の総務担当者による、新規取引先の発生時や取引先の情報に変更が生じた際に、共通取引先とは別に合材工場毎に直接取引先として、入力する機能である。</t>
        </is>
      </c>
      <c r="P173" s="24" t="inlineStr">
        <is>
          <t>直接取引先マスタメンテナンス登録･修正(その他)画面</t>
        </is>
      </c>
      <c r="Q173" s="1" t="inlineStr">
        <is>
          <t>画面表示方法：【合材管理】→【マスタ/合材配合/Gr内売上単価】→【直接取引先マスタメンテナンス】→【登録･修正(その他)】</t>
        </is>
      </c>
      <c r="R173" s="24" t="n"/>
      <c r="S173" s="24" t="n"/>
      <c r="T173" s="20" t="inlineStr">
        <is>
          <t>i-SM01860-06</t>
        </is>
      </c>
      <c r="U173" s="20" t="n"/>
      <c r="V173" s="20" t="n"/>
      <c r="W173" s="20" t="n"/>
      <c r="X173" s="20" t="n"/>
      <c r="Y173" s="20" t="n"/>
      <c r="Z173" s="20" t="n"/>
      <c r="AA173" s="20" t="n"/>
      <c r="AB173" s="20" t="n"/>
      <c r="AC173" s="20" t="n"/>
      <c r="AD173" s="20" t="n"/>
      <c r="AE173" s="20" t="n"/>
      <c r="AF173" s="20" t="n"/>
      <c r="AG173" s="20" t="n"/>
      <c r="AH173" s="20" t="n"/>
      <c r="AI173" s="24" t="n"/>
      <c r="AJ173" s="24" t="inlineStr">
        <is>
          <t>■ボタン一覧</t>
        </is>
      </c>
      <c r="AK173" s="20" t="inlineStr">
        <is>
          <t>t-SM01860-06</t>
        </is>
      </c>
      <c r="AL173" s="24" t="inlineStr">
        <is>
          <t>(メモ欄)</t>
        </is>
      </c>
      <c r="AM173" s="24" t="inlineStr">
        <is>
          <t>直接取引先マスタメンテナンス&lt;登録･修正(その他)&gt;(項目一覧)</t>
        </is>
      </c>
      <c r="AN173" s="20" t="inlineStr">
        <is>
          <t>t-SM01860-s06</t>
        </is>
      </c>
    </row>
    <row r="174" ht="18" customHeight="1" s="2">
      <c r="A174" s="24" t="inlineStr">
        <is>
          <t>合材管理・JV工場</t>
        </is>
      </c>
      <c r="J174" s="24" t="n"/>
      <c r="K174" s="24" t="n"/>
      <c r="L174" s="24" t="n"/>
      <c r="M174" s="24" t="n"/>
      <c r="N174" s="17" t="inlineStr">
        <is>
          <t>直接取引先マスタメンテナンス&lt;照会･削除(契約先･仕入先)&gt;</t>
        </is>
      </c>
      <c r="O174" s="24" t="inlineStr">
        <is>
          <t>各工場の総務担当者による、新規取引先の発生時や取引先の情報に変更が生じた際に、共通取引先とは別に合材工場毎に直接取引先として、入力する機能である。</t>
        </is>
      </c>
      <c r="P174" s="24" t="inlineStr">
        <is>
          <t>直接取引先マスタメンテナンス照会･削除(契約先･仕入先)画面</t>
        </is>
      </c>
      <c r="Q174" s="1" t="inlineStr">
        <is>
          <t>画面表示方法：【合材管理】→【マスタ/合材配合/Gr内売上単価】→【直接取引先マスタメンテナンス】→【照会･削除(契約先･仕入先)】</t>
        </is>
      </c>
      <c r="R174" s="24" t="n"/>
      <c r="S174" s="24" t="n"/>
      <c r="T174" s="20" t="inlineStr">
        <is>
          <t>i-SM01860-07</t>
        </is>
      </c>
      <c r="U174" s="24" t="inlineStr">
        <is>
          <t>i-SM01860-07-2</t>
        </is>
      </c>
      <c r="V174" s="24" t="inlineStr">
        <is>
          <t>i-SM01860-07-3</t>
        </is>
      </c>
      <c r="W174" s="24" t="inlineStr">
        <is>
          <t>i-SM01860-07-4</t>
        </is>
      </c>
      <c r="X174" s="24" t="inlineStr">
        <is>
          <t>i-SM01860-07-5</t>
        </is>
      </c>
      <c r="Y174" s="20" t="inlineStr">
        <is>
          <t>i-SM01860-07-02</t>
        </is>
      </c>
      <c r="Z174" s="20" t="inlineStr">
        <is>
          <t>i-SM01860-07-02-2</t>
        </is>
      </c>
      <c r="AA174" s="20" t="inlineStr">
        <is>
          <t>i-SM01860-07-02-3</t>
        </is>
      </c>
      <c r="AB174" s="20" t="inlineStr">
        <is>
          <t>i-SM01860-07-02-4</t>
        </is>
      </c>
      <c r="AC174" s="20" t="inlineStr">
        <is>
          <t>i-SM01860-07-02-5</t>
        </is>
      </c>
      <c r="AD174" s="20" t="n"/>
      <c r="AE174" s="20" t="n"/>
      <c r="AF174" s="20" t="n"/>
      <c r="AG174" s="20" t="n"/>
      <c r="AH174" s="20" t="n"/>
      <c r="AI174" s="24" t="n"/>
      <c r="AJ174" s="24" t="inlineStr">
        <is>
          <t>■ボタン一覧</t>
        </is>
      </c>
      <c r="AK174" s="20" t="inlineStr">
        <is>
          <t>t-SM01860-07</t>
        </is>
      </c>
      <c r="AL174" s="24" t="inlineStr">
        <is>
          <t>(メモ欄)</t>
        </is>
      </c>
      <c r="AM174" s="24" t="inlineStr">
        <is>
          <t>直接取引先マスタメンテナンス&lt;照会･削除(契約先･仕入先)&gt;(項目一覧)</t>
        </is>
      </c>
      <c r="AN174" s="20" t="inlineStr">
        <is>
          <t>t-SM01860-s07</t>
        </is>
      </c>
    </row>
    <row r="175" ht="18" customHeight="1" s="2">
      <c r="A175" s="24" t="inlineStr">
        <is>
          <t>合材管理・JV工場</t>
        </is>
      </c>
      <c r="J175" s="24" t="n"/>
      <c r="K175" s="24" t="n"/>
      <c r="L175" s="24" t="n"/>
      <c r="M175" s="24" t="n"/>
      <c r="N175" s="17" t="inlineStr">
        <is>
          <t>直接取引先マスタメンテナンス&lt;照会･削除(納入先)&gt;</t>
        </is>
      </c>
      <c r="O175" s="24" t="inlineStr">
        <is>
          <t>各工場の総務担当者による、新規取引先の発生時や取引先の情報に変更が生じた際に、共通取引先とは別に合材工場毎に直接取引先として、入力する機能である。</t>
        </is>
      </c>
      <c r="P175" s="24" t="inlineStr">
        <is>
          <t>直接取引先マスタメンテナンス照会･削除(納入先)画面</t>
        </is>
      </c>
      <c r="Q175" s="1" t="inlineStr">
        <is>
          <t>画面表示方法：【合材管理】→【マスタ/合材配合/Gr内売上単価】→【直接取引先マスタメンテナンス】→【照会･削除(納入先)】</t>
        </is>
      </c>
      <c r="R175" s="24" t="n"/>
      <c r="S175" s="24" t="n"/>
      <c r="T175" s="20" t="inlineStr">
        <is>
          <t>i-SM01860-08</t>
        </is>
      </c>
      <c r="U175" s="20" t="inlineStr">
        <is>
          <t>i-SM01860-08-02</t>
        </is>
      </c>
      <c r="V175" s="20" t="n"/>
      <c r="W175" s="20" t="n"/>
      <c r="X175" s="20" t="n"/>
      <c r="Y175" s="20" t="n"/>
      <c r="Z175" s="20" t="n"/>
      <c r="AA175" s="20" t="n"/>
      <c r="AB175" s="20" t="n"/>
      <c r="AC175" s="20" t="n"/>
      <c r="AD175" s="20" t="n"/>
      <c r="AE175" s="20" t="n"/>
      <c r="AF175" s="20" t="n"/>
      <c r="AG175" s="20" t="n"/>
      <c r="AH175" s="20" t="n"/>
      <c r="AI175" s="24" t="n"/>
      <c r="AJ175" s="24" t="inlineStr">
        <is>
          <t>■ボタン一覧</t>
        </is>
      </c>
      <c r="AK175" s="20" t="inlineStr">
        <is>
          <t>t-SM01860-08</t>
        </is>
      </c>
      <c r="AL175" s="24" t="inlineStr">
        <is>
          <t>(メモ欄)</t>
        </is>
      </c>
      <c r="AM175" s="24" t="inlineStr">
        <is>
          <t>直接取引先マスタメンテナンス&lt;照会･削除(納入先)&gt;(項目一覧)</t>
        </is>
      </c>
      <c r="AN175" s="20" t="inlineStr">
        <is>
          <t>t-SM01860-s08</t>
        </is>
      </c>
    </row>
    <row r="176" ht="18" customHeight="1" s="2">
      <c r="A176" s="24" t="inlineStr">
        <is>
          <t>合材管理・JV工場</t>
        </is>
      </c>
      <c r="J176" s="24" t="n"/>
      <c r="K176" s="24" t="n"/>
      <c r="L176" s="24" t="n"/>
      <c r="M176" s="24" t="n"/>
      <c r="N176" s="17" t="inlineStr">
        <is>
          <t>直接取引先マスタメンテナンス&lt;照会･削除(Gr内取引)&gt;</t>
        </is>
      </c>
      <c r="O176" s="24" t="inlineStr">
        <is>
          <t>各工場の総務担当者による、新規取引先の発生時や取引先の情報に変更が生じた際に、共通取引先とは別に合材工場毎に直接取引先として、入力する機能である。</t>
        </is>
      </c>
      <c r="P176" s="24" t="inlineStr">
        <is>
          <t>直接取引先マスタメンテナンス照会･削除(Gr内取引)画面</t>
        </is>
      </c>
      <c r="Q176" s="1" t="inlineStr">
        <is>
          <t>画面表示方法：【合材管理】→【マスタ/合材配合/Gr内売上単価】→【直接取引先マスタメンテナンス】→【照会･削除(Gr内取引)】</t>
        </is>
      </c>
      <c r="R176" s="24" t="n"/>
      <c r="S176" s="24" t="n"/>
      <c r="T176" s="20" t="inlineStr">
        <is>
          <t>i-SM01860-09</t>
        </is>
      </c>
      <c r="U176" s="20" t="inlineStr">
        <is>
          <t>i-SM01860-09-02</t>
        </is>
      </c>
      <c r="V176" s="20" t="n"/>
      <c r="W176" s="20" t="n"/>
      <c r="X176" s="20" t="n"/>
      <c r="Y176" s="20" t="n"/>
      <c r="Z176" s="20" t="n"/>
      <c r="AA176" s="20" t="n"/>
      <c r="AB176" s="20" t="n"/>
      <c r="AC176" s="20" t="n"/>
      <c r="AD176" s="20" t="n"/>
      <c r="AE176" s="20" t="n"/>
      <c r="AF176" s="20" t="n"/>
      <c r="AG176" s="20" t="n"/>
      <c r="AH176" s="20" t="n"/>
      <c r="AI176" s="24" t="n"/>
      <c r="AJ176" s="24" t="inlineStr">
        <is>
          <t>■ボタン一覧</t>
        </is>
      </c>
      <c r="AK176" s="20" t="inlineStr">
        <is>
          <t>t-SM01860-09</t>
        </is>
      </c>
      <c r="AL176" s="24" t="inlineStr">
        <is>
          <t>(メモ欄)</t>
        </is>
      </c>
      <c r="AM176" s="24" t="inlineStr">
        <is>
          <t>直接取引先マスタメンテナンス&lt;照会･削除(Gr内取引)&gt;(項目一覧)</t>
        </is>
      </c>
      <c r="AN176" s="20" t="inlineStr">
        <is>
          <t>t-SM01860-s09</t>
        </is>
      </c>
    </row>
    <row r="177" ht="18" customHeight="1" s="2">
      <c r="A177" s="24" t="inlineStr">
        <is>
          <t>合材管理・JV工場</t>
        </is>
      </c>
      <c r="J177" s="24" t="n"/>
      <c r="K177" s="24" t="n"/>
      <c r="L177" s="24" t="n"/>
      <c r="M177" s="24" t="n"/>
      <c r="N177" s="17" t="inlineStr">
        <is>
          <t>直接取引先マスタメンテナンス&lt;照会･削除(ｻﾃﾗｲﾄ)&gt;</t>
        </is>
      </c>
      <c r="O177" s="24" t="inlineStr">
        <is>
          <t>各工場の総務担当者による、新規取引先の発生時や取引先の情報に変更が生じた際に、共通取引先とは別に合材工場毎に直接取引先として、入力する機能である。</t>
        </is>
      </c>
      <c r="P177" s="24" t="inlineStr">
        <is>
          <t>直接取引先マスタメンテナンス照会･削除(ｻﾃﾗｲﾄ)画面</t>
        </is>
      </c>
      <c r="Q177" s="1" t="inlineStr">
        <is>
          <t>画面表示方法：【合材管理】→【マスタ/合材配合/Gr内売上単価】→【直接取引先マスタメンテナンス】→【照会･削除(ｻﾃﾗｲﾄ)】</t>
        </is>
      </c>
      <c r="R177" s="24" t="n"/>
      <c r="S177" s="24" t="n"/>
      <c r="T177" s="20" t="inlineStr">
        <is>
          <t>i-SM01860-10</t>
        </is>
      </c>
      <c r="U177" s="20" t="inlineStr">
        <is>
          <t>i-SM01860-10-02</t>
        </is>
      </c>
      <c r="V177" s="20" t="n"/>
      <c r="W177" s="20" t="n"/>
      <c r="X177" s="20" t="n"/>
      <c r="Y177" s="20" t="n"/>
      <c r="Z177" s="20" t="n"/>
      <c r="AA177" s="20" t="n"/>
      <c r="AB177" s="20" t="n"/>
      <c r="AC177" s="20" t="n"/>
      <c r="AD177" s="20" t="n"/>
      <c r="AE177" s="20" t="n"/>
      <c r="AF177" s="20" t="n"/>
      <c r="AG177" s="20" t="n"/>
      <c r="AH177" s="20" t="n"/>
      <c r="AI177" s="24" t="n"/>
      <c r="AJ177" s="24" t="inlineStr">
        <is>
          <t>■ボタン一覧</t>
        </is>
      </c>
      <c r="AK177" s="20" t="inlineStr">
        <is>
          <t>t-SM01860-10</t>
        </is>
      </c>
      <c r="AL177" s="24" t="inlineStr">
        <is>
          <t>(メモ欄)</t>
        </is>
      </c>
      <c r="AM177" s="24" t="inlineStr">
        <is>
          <t>直接取引先マスタメンテナンス&lt;照会･削除(ｻﾃﾗｲﾄ)&gt;(項目一覧)</t>
        </is>
      </c>
      <c r="AN177" s="20" t="inlineStr">
        <is>
          <t>t-SM01860-s10</t>
        </is>
      </c>
    </row>
    <row r="178" ht="18" customHeight="1" s="2">
      <c r="A178" s="24" t="inlineStr">
        <is>
          <t>合材管理・JV工場</t>
        </is>
      </c>
      <c r="J178" s="24" t="n"/>
      <c r="K178" s="24" t="n"/>
      <c r="L178" s="24" t="n"/>
      <c r="M178" s="24" t="n"/>
      <c r="N178" s="17" t="inlineStr">
        <is>
          <t>直接取引先マスタメンテナンス&lt;照会･削除(その他)&gt;</t>
        </is>
      </c>
      <c r="O178" s="24" t="inlineStr">
        <is>
          <t>各工場の総務担当者による、新規取引先の発生時や取引先の情報に変更が生じた際に、共通取引先とは別に合材工場毎に直接取引先として、入力する機能である。</t>
        </is>
      </c>
      <c r="P178" s="24" t="inlineStr">
        <is>
          <t>直接取引先マスタメンテナンス照会･削除(その他)画面</t>
        </is>
      </c>
      <c r="Q178" s="1" t="inlineStr">
        <is>
          <t>画面表示方法：【合材管理】→【マスタ/合材配合/Gr内売上単価】→【直接取引先マスタメンテナンス】→【照会･削除(その他)】</t>
        </is>
      </c>
      <c r="R178" s="24" t="n"/>
      <c r="S178" s="24" t="n"/>
      <c r="T178" s="20" t="inlineStr">
        <is>
          <t>i-SM01860-11</t>
        </is>
      </c>
      <c r="U178" s="20" t="n"/>
      <c r="V178" s="20" t="n"/>
      <c r="W178" s="20" t="n"/>
      <c r="X178" s="20" t="n"/>
      <c r="Y178" s="20" t="n"/>
      <c r="Z178" s="20" t="n"/>
      <c r="AA178" s="20" t="n"/>
      <c r="AB178" s="20" t="n"/>
      <c r="AC178" s="20" t="n"/>
      <c r="AD178" s="20" t="n"/>
      <c r="AE178" s="20" t="n"/>
      <c r="AF178" s="20" t="n"/>
      <c r="AG178" s="20" t="n"/>
      <c r="AH178" s="20" t="n"/>
      <c r="AI178" s="24" t="n"/>
      <c r="AJ178" s="24" t="inlineStr">
        <is>
          <t>■ボタン一覧</t>
        </is>
      </c>
      <c r="AK178" s="20" t="inlineStr">
        <is>
          <t>t-SM01860-11</t>
        </is>
      </c>
      <c r="AL178" s="24" t="inlineStr">
        <is>
          <t>(メモ欄)</t>
        </is>
      </c>
      <c r="AM178" s="24" t="inlineStr">
        <is>
          <t>直接取引先マスタメンテナンス&lt;照会･削除(その他)&gt;(項目一覧)</t>
        </is>
      </c>
      <c r="AN178" s="20" t="inlineStr">
        <is>
          <t>t-SM01860-s11</t>
        </is>
      </c>
    </row>
    <row r="179" ht="18" customHeight="1" s="2">
      <c r="A179" s="24" t="inlineStr">
        <is>
          <t>合材管理・JV工場</t>
        </is>
      </c>
      <c r="J179" s="24" t="n"/>
      <c r="K179" s="24" t="n"/>
      <c r="L179" s="24" t="n"/>
      <c r="M179" s="24" t="n"/>
      <c r="N179" s="24" t="inlineStr">
        <is>
          <t>営業担当者一括変更入力</t>
        </is>
      </c>
      <c r="O179" s="24" t="inlineStr">
        <is>
          <t>直接取引先マスタに対して、一括で営業担当者の変更を行う機能である。</t>
        </is>
      </c>
      <c r="P179" s="24" t="inlineStr">
        <is>
          <t>営業担当者一括変更入力画面</t>
        </is>
      </c>
      <c r="Q179" s="19" t="inlineStr">
        <is>
          <t>画面表示方法：【合材管理】→【マスタ/合材配合/Gr内売上単価】→【営業担当者一括変更入力】</t>
        </is>
      </c>
      <c r="R179" s="24" t="n"/>
      <c r="S179" s="24" t="n"/>
      <c r="T179" s="24" t="inlineStr">
        <is>
          <t>i-SM01870-01</t>
        </is>
      </c>
      <c r="U179" s="24" t="n"/>
      <c r="V179" s="24" t="n"/>
      <c r="W179" s="24" t="n"/>
      <c r="X179" s="24" t="n"/>
      <c r="Y179" s="24" t="n"/>
      <c r="Z179" s="24" t="n"/>
      <c r="AA179" s="24" t="n"/>
      <c r="AB179" s="24" t="n"/>
      <c r="AC179" s="24" t="n"/>
      <c r="AD179" s="24" t="n"/>
      <c r="AE179" s="24" t="n"/>
      <c r="AF179" s="24" t="n"/>
      <c r="AG179" s="24" t="n"/>
      <c r="AH179" s="24" t="n"/>
      <c r="AI179" s="24" t="n"/>
      <c r="AJ179" s="24" t="inlineStr">
        <is>
          <t>■ボタン一覧</t>
        </is>
      </c>
      <c r="AK179" s="20" t="inlineStr">
        <is>
          <t>t-SM01870-01</t>
        </is>
      </c>
      <c r="AL179" s="24" t="inlineStr">
        <is>
          <t>(メモ欄)</t>
        </is>
      </c>
      <c r="AM179" s="24" t="inlineStr">
        <is>
          <t>営業担当者一括変更入力(項目一覧)</t>
        </is>
      </c>
      <c r="AN179" s="24" t="inlineStr">
        <is>
          <t>t-SM01870-s01</t>
        </is>
      </c>
    </row>
    <row r="180" ht="18" customHeight="1" s="2">
      <c r="A180" s="24" t="inlineStr">
        <is>
          <t>合材管理・JV工場</t>
        </is>
      </c>
      <c r="J180" s="24" t="n"/>
      <c r="K180" s="24" t="n"/>
      <c r="L180" s="24" t="n"/>
      <c r="M180" s="24" t="n"/>
      <c r="N180" s="24" t="inlineStr">
        <is>
          <t>商品マスタメンテナンス&lt;一覧&gt;</t>
        </is>
      </c>
      <c r="O180" s="24" t="inlineStr">
        <is>
          <t>合材工場の総務担当者は、仕入商品の場合は見積書の入手等のタイミングや出荷商品の場合は取引先との契約等のタイミングで商品情報の入力を行う。</t>
        </is>
      </c>
      <c r="P180" s="24" t="inlineStr">
        <is>
          <t>商品マスタメンテナンス一覧画面</t>
        </is>
      </c>
      <c r="Q180" s="19" t="inlineStr">
        <is>
          <t>画面表示方法：【合材管理】→【マスタ/合材配合/Gr内売上単価】→【商品マスタメンテナンス】</t>
        </is>
      </c>
      <c r="R180" s="24" t="n"/>
      <c r="S180" s="24" t="n"/>
      <c r="T180" s="24" t="inlineStr">
        <is>
          <t>i-SM01880-01</t>
        </is>
      </c>
      <c r="U180" s="24" t="inlineStr">
        <is>
          <t>i-SM01880-01-2</t>
        </is>
      </c>
      <c r="V180" s="24" t="n"/>
      <c r="W180" s="24" t="n"/>
      <c r="X180" s="24" t="n"/>
      <c r="Y180" s="24" t="n"/>
      <c r="Z180" s="24" t="n"/>
      <c r="AA180" s="24" t="n"/>
      <c r="AB180" s="24" t="n"/>
      <c r="AC180" s="24" t="n"/>
      <c r="AD180" s="24" t="n"/>
      <c r="AE180" s="24" t="n"/>
      <c r="AF180" s="24" t="n"/>
      <c r="AG180" s="24" t="n"/>
      <c r="AH180" s="24" t="n"/>
      <c r="AI180" s="24" t="n"/>
      <c r="AJ180" s="24" t="inlineStr">
        <is>
          <t>■ボタン一覧</t>
        </is>
      </c>
      <c r="AK180" s="20" t="inlineStr">
        <is>
          <t>t-SM01880-01</t>
        </is>
      </c>
      <c r="AL180" s="24" t="inlineStr">
        <is>
          <t>(メモ欄)</t>
        </is>
      </c>
      <c r="AM180" s="24" t="inlineStr">
        <is>
          <t>商品マスタメンテナンス&lt;一覧&gt;(項目一覧)</t>
        </is>
      </c>
      <c r="AN180" s="24" t="inlineStr">
        <is>
          <t>t-SM01880-s01</t>
        </is>
      </c>
    </row>
    <row r="181" ht="72" customHeight="1" s="2">
      <c r="A181" s="24" t="inlineStr">
        <is>
          <t>合材管理・JV工場</t>
        </is>
      </c>
      <c r="J181" s="24" t="n"/>
      <c r="K181" s="24" t="n"/>
      <c r="L181" s="24" t="n"/>
      <c r="M181" s="24" t="n"/>
      <c r="N181" s="24" t="inlineStr">
        <is>
          <t>商品マスタメンテナンス&lt;登録･修正&gt;</t>
        </is>
      </c>
      <c r="O181" s="24" t="inlineStr">
        <is>
          <t>合材工場の総務担当者は、仕入商品の場合は見積書の入手等のタイミングや出荷商品の場合は取引先との契約等のタイミングで商品情報の入力を行う。</t>
        </is>
      </c>
      <c r="P181" s="24" t="inlineStr">
        <is>
          <t>商品マスタメンテナンス登録･修正画面</t>
        </is>
      </c>
      <c r="Q181" s="18" t="inlineStr">
        <is>
          <t>画面表示方法&lt;登録&gt;：
【合材管理】→【マスタ/合材配合/Gr内売上単価】→【商品マスタメンテナンス】→【新規(Home)】
画面表示方法&lt;修正&gt;：
【合材管理】→【マスタ/合材配合/Gr内売上単価】→【商品マスタメンテナンス】→【検索(F2)】→【編集(##modify##)】</t>
        </is>
      </c>
      <c r="R181" s="24" t="n"/>
      <c r="S181" s="24" t="n"/>
      <c r="T181" s="24" t="inlineStr">
        <is>
          <t>i-SM01880-02</t>
        </is>
      </c>
      <c r="U181" s="24" t="inlineStr">
        <is>
          <t>i-SM01880-02-02</t>
        </is>
      </c>
      <c r="V181" s="24" t="n"/>
      <c r="W181" s="24" t="n"/>
      <c r="X181" s="24" t="n"/>
      <c r="Y181" s="24" t="n"/>
      <c r="Z181" s="24" t="n"/>
      <c r="AA181" s="24" t="n"/>
      <c r="AB181" s="24" t="n"/>
      <c r="AC181" s="24" t="n"/>
      <c r="AD181" s="24" t="n"/>
      <c r="AE181" s="24" t="n"/>
      <c r="AF181" s="24" t="n"/>
      <c r="AG181" s="24" t="n"/>
      <c r="AH181" s="24" t="n"/>
      <c r="AI181" s="24" t="n"/>
      <c r="AJ181" s="24" t="inlineStr">
        <is>
          <t>■ボタン一覧</t>
        </is>
      </c>
      <c r="AK181" s="20" t="inlineStr">
        <is>
          <t>t-SM01880-02</t>
        </is>
      </c>
      <c r="AL181" s="24" t="inlineStr">
        <is>
          <t>(メモ欄)</t>
        </is>
      </c>
      <c r="AM181" s="24" t="inlineStr">
        <is>
          <t>商品マスタメンテナンス&lt;登録･修正&gt;(項目一覧)</t>
        </is>
      </c>
      <c r="AN181" s="24" t="inlineStr">
        <is>
          <t>t-SM01880-s02</t>
        </is>
      </c>
    </row>
    <row r="182" ht="72" customHeight="1" s="2">
      <c r="A182" s="24" t="inlineStr">
        <is>
          <t>合材管理・JV工場</t>
        </is>
      </c>
      <c r="J182" s="24" t="n"/>
      <c r="K182" s="24" t="n"/>
      <c r="L182" s="24" t="n"/>
      <c r="M182" s="24" t="n"/>
      <c r="N182" s="24" t="inlineStr">
        <is>
          <t>商品マスタメンテナンス&lt;照会･削除&gt;</t>
        </is>
      </c>
      <c r="O182" s="24" t="inlineStr">
        <is>
          <t>合材工場の総務担当者は、仕入商品の場合は見積書の入手等のタイミングや出荷商品の場合は取引先との契約等のタイミングで商品情報の入力を行う。</t>
        </is>
      </c>
      <c r="P182" s="24" t="inlineStr">
        <is>
          <t>商品マスタメンテナンス照会･削除画面</t>
        </is>
      </c>
      <c r="Q182" s="18" t="inlineStr">
        <is>
          <t>画面表示方法&lt;照会&gt;：
【合材管理】→【マスタ/合材配合/Gr内売上単価】→【商品マスタメンテナンス】→【検索(F2)】→商品コードをクリック
画面表示方法&lt;削除&gt;：
【合材管理】→【マスタ/合材配合/Gr内売上単価】→【商品マスタメンテナンス】→【検索(F2)】→商品コードをクリック→【削除(Del)】</t>
        </is>
      </c>
      <c r="R182" s="24" t="n"/>
      <c r="S182" s="24" t="n"/>
      <c r="T182" s="24" t="inlineStr">
        <is>
          <t>i-SM01880-03</t>
        </is>
      </c>
      <c r="U182" s="24" t="inlineStr">
        <is>
          <t>i-SM01880-03-02</t>
        </is>
      </c>
      <c r="V182" s="24" t="n"/>
      <c r="W182" s="24" t="n"/>
      <c r="X182" s="24" t="n"/>
      <c r="Y182" s="24" t="n"/>
      <c r="Z182" s="24" t="n"/>
      <c r="AA182" s="24" t="n"/>
      <c r="AB182" s="24" t="n"/>
      <c r="AC182" s="24" t="n"/>
      <c r="AD182" s="24" t="n"/>
      <c r="AE182" s="24" t="n"/>
      <c r="AF182" s="24" t="n"/>
      <c r="AG182" s="24" t="n"/>
      <c r="AH182" s="24" t="n"/>
      <c r="AI182" s="24" t="n"/>
      <c r="AJ182" s="24" t="inlineStr">
        <is>
          <t>■ボタン一覧</t>
        </is>
      </c>
      <c r="AK182" s="20" t="inlineStr">
        <is>
          <t>t-SM01880-03</t>
        </is>
      </c>
      <c r="AL182" s="24" t="inlineStr">
        <is>
          <t>(メモ欄)</t>
        </is>
      </c>
      <c r="AM182" s="24" t="inlineStr">
        <is>
          <t>商品マスタメンテナンス&lt;照会･削除&gt;(項目一覧)</t>
        </is>
      </c>
      <c r="AN182" s="24" t="inlineStr">
        <is>
          <t>t-SM01880-s03</t>
        </is>
      </c>
    </row>
    <row r="183" ht="18" customHeight="1" s="2">
      <c r="A183" s="24" t="inlineStr">
        <is>
          <t>合材管理・JV工場</t>
        </is>
      </c>
      <c r="J183" s="24" t="n"/>
      <c r="K183" s="24" t="n"/>
      <c r="L183" s="24" t="n"/>
      <c r="M183" s="24" t="n"/>
      <c r="N183" s="24" t="inlineStr">
        <is>
          <t>製品品目マスタメンテナンス&lt;一覧&gt;</t>
        </is>
      </c>
      <c r="O183" s="24" t="inlineStr">
        <is>
          <t>本社合材部の担当者は、費目一覧表を確認の上、システムから製品品目情報の入力を行う。</t>
        </is>
      </c>
      <c r="P183" s="24" t="inlineStr">
        <is>
          <t>製品品目マスタメンテナンス一覧画面</t>
        </is>
      </c>
      <c r="Q183" s="19" t="inlineStr">
        <is>
          <t>画面表示方法：【合材管理】→【マスタ/合材配合/Gr内売上単価】→【製品品目マスタメンテナンス】</t>
        </is>
      </c>
      <c r="R183" s="24" t="n"/>
      <c r="S183" s="24" t="n"/>
      <c r="T183" s="24" t="inlineStr">
        <is>
          <t>i-SM01890-01</t>
        </is>
      </c>
      <c r="U183" s="24" t="inlineStr">
        <is>
          <t>i-SM01890-01-2</t>
        </is>
      </c>
      <c r="V183" s="24" t="n"/>
      <c r="W183" s="24" t="n"/>
      <c r="X183" s="24" t="n"/>
      <c r="Y183" s="24" t="n"/>
      <c r="Z183" s="24" t="n"/>
      <c r="AA183" s="24" t="n"/>
      <c r="AB183" s="24" t="n"/>
      <c r="AC183" s="24" t="n"/>
      <c r="AD183" s="24" t="n"/>
      <c r="AE183" s="24" t="n"/>
      <c r="AF183" s="24" t="n"/>
      <c r="AG183" s="24" t="n"/>
      <c r="AH183" s="24" t="n"/>
      <c r="AI183" s="24" t="n"/>
      <c r="AJ183" s="24" t="inlineStr">
        <is>
          <t>■ボタン一覧</t>
        </is>
      </c>
      <c r="AK183" s="20" t="inlineStr">
        <is>
          <t>t-SM01890-01</t>
        </is>
      </c>
      <c r="AL183" s="24" t="inlineStr">
        <is>
          <t>(メモ欄)</t>
        </is>
      </c>
      <c r="AM183" s="24" t="inlineStr">
        <is>
          <t>製品品目マスタメンテナンス&lt;一覧&gt;(項目一覧)</t>
        </is>
      </c>
      <c r="AN183" s="24" t="inlineStr">
        <is>
          <t>t-SM01890-s01</t>
        </is>
      </c>
    </row>
    <row r="184" ht="72" customHeight="1" s="2">
      <c r="A184" s="24" t="inlineStr">
        <is>
          <t>合材管理・JV工場</t>
        </is>
      </c>
      <c r="J184" s="24" t="n"/>
      <c r="K184" s="24" t="n"/>
      <c r="L184" s="24" t="n"/>
      <c r="M184" s="24" t="n"/>
      <c r="N184" s="24" t="inlineStr">
        <is>
          <t>製品品目マスタメンテナンス&lt;登録･修正&gt;</t>
        </is>
      </c>
      <c r="O184" s="24" t="inlineStr">
        <is>
          <t>本社合材部の担当者は、費目一覧表を確認の上、システムから製品品目情報の入力を行う。</t>
        </is>
      </c>
      <c r="P184" s="24" t="inlineStr">
        <is>
          <t>製品品目マスタメンテナンス登録･修正画面</t>
        </is>
      </c>
      <c r="Q184" s="18" t="inlineStr">
        <is>
          <t>画面表示方法&lt;登録&gt;：
【合材管理】→【マスタ/合材配合/Gr内売上単価】→【製品品目マスタメンテナンス】→【新規(Home)】
画面表示方法&lt;修正&gt;：
【合材管理】→【マスタ/合材配合/Gr内売上単価】→【製品品目マスタメンテナンス】→【検索(F2)】→【編集(##modify##)】</t>
        </is>
      </c>
      <c r="R184" s="24" t="n"/>
      <c r="S184" s="24" t="n"/>
      <c r="T184" s="24" t="inlineStr">
        <is>
          <t>i-SM01890-02</t>
        </is>
      </c>
      <c r="U184" s="24" t="inlineStr">
        <is>
          <t>i-SM01890-02-02</t>
        </is>
      </c>
      <c r="V184" s="24" t="n"/>
      <c r="W184" s="24" t="n"/>
      <c r="X184" s="24" t="n"/>
      <c r="Y184" s="24" t="n"/>
      <c r="Z184" s="24" t="n"/>
      <c r="AA184" s="24" t="n"/>
      <c r="AB184" s="24" t="n"/>
      <c r="AC184" s="24" t="n"/>
      <c r="AD184" s="24" t="n"/>
      <c r="AE184" s="24" t="n"/>
      <c r="AF184" s="24" t="n"/>
      <c r="AG184" s="24" t="n"/>
      <c r="AH184" s="24" t="n"/>
      <c r="AI184" s="24" t="n"/>
      <c r="AJ184" s="24" t="inlineStr">
        <is>
          <t>■ボタン一覧</t>
        </is>
      </c>
      <c r="AK184" s="20" t="inlineStr">
        <is>
          <t>t-SM01890-02</t>
        </is>
      </c>
      <c r="AL184" s="24" t="inlineStr">
        <is>
          <t>(メモ欄)</t>
        </is>
      </c>
      <c r="AM184" s="24" t="inlineStr">
        <is>
          <t>製品品目マスタメンテナンス&lt;登録･修正&gt;(項目一覧)</t>
        </is>
      </c>
      <c r="AN184" s="24" t="inlineStr">
        <is>
          <t>t-SM01890-s02</t>
        </is>
      </c>
    </row>
    <row r="185" ht="72" customHeight="1" s="2">
      <c r="A185" s="24" t="inlineStr">
        <is>
          <t>合材管理・JV工場</t>
        </is>
      </c>
      <c r="J185" s="24" t="n"/>
      <c r="K185" s="24" t="n"/>
      <c r="L185" s="24" t="n"/>
      <c r="M185" s="24" t="n"/>
      <c r="N185" s="24" t="inlineStr">
        <is>
          <t>製品品目マスタメンテナンス&lt;照会･削除&gt;</t>
        </is>
      </c>
      <c r="O185" s="24" t="inlineStr">
        <is>
          <t>本社合材部の担当者は、費目一覧表を確認の上、システムから製品品目情報の入力を行う。</t>
        </is>
      </c>
      <c r="P185" s="24" t="inlineStr">
        <is>
          <t>製品品目マスタメンテナンス照会･削除画面</t>
        </is>
      </c>
      <c r="Q185" s="21" t="inlineStr">
        <is>
          <t>画面表示方法&lt;照会&gt;：
【合材管理】→【マスタ/合材配合/Gr内売上単価】→【製品品目マスタメンテナンス】
画面表示方法&lt;削除&gt;：
【合材管理】→【マスタ/合材配合/Gr内売上単価】→【製品品目マスタメンテナンス】</t>
        </is>
      </c>
      <c r="R185" s="24" t="n"/>
      <c r="S185" s="24" t="n"/>
      <c r="T185" s="24" t="inlineStr">
        <is>
          <t>i-SM01890-03</t>
        </is>
      </c>
      <c r="U185" s="24" t="inlineStr">
        <is>
          <t>i-SM01890-03-02</t>
        </is>
      </c>
      <c r="V185" s="24" t="n"/>
      <c r="W185" s="24" t="n"/>
      <c r="X185" s="24" t="n"/>
      <c r="Y185" s="24" t="n"/>
      <c r="Z185" s="24" t="n"/>
      <c r="AA185" s="24" t="n"/>
      <c r="AB185" s="24" t="n"/>
      <c r="AC185" s="24" t="n"/>
      <c r="AD185" s="24" t="n"/>
      <c r="AE185" s="24" t="n"/>
      <c r="AF185" s="24" t="n"/>
      <c r="AG185" s="24" t="n"/>
      <c r="AH185" s="24" t="n"/>
      <c r="AI185" s="24" t="n"/>
      <c r="AJ185" s="24" t="inlineStr">
        <is>
          <t>■ボタン一覧</t>
        </is>
      </c>
      <c r="AK185" s="20" t="inlineStr">
        <is>
          <t>t-SM01890-03</t>
        </is>
      </c>
      <c r="AL185" s="24" t="inlineStr">
        <is>
          <t>(メモ欄)</t>
        </is>
      </c>
      <c r="AM185" s="24" t="inlineStr">
        <is>
          <t>製品品目マスタメンテナンス&lt;照会･削除&gt;(項目一覧)</t>
        </is>
      </c>
      <c r="AN185" s="24" t="inlineStr">
        <is>
          <t>t-SM01890-s03</t>
        </is>
      </c>
    </row>
    <row r="186" ht="18" customHeight="1" s="2">
      <c r="A186" s="24" t="inlineStr">
        <is>
          <t>合材管理・JV工場</t>
        </is>
      </c>
      <c r="J186" s="24" t="n"/>
      <c r="K186" s="24" t="n"/>
      <c r="L186" s="24" t="n"/>
      <c r="M186" s="24" t="n"/>
      <c r="N186" s="24" t="inlineStr">
        <is>
          <t>車番マスタメンテナンス&lt;一覧&gt;</t>
        </is>
      </c>
      <c r="O186" s="24" t="inlineStr">
        <is>
          <t>合材工場の総務担当者は、運送業者との契約等の際にシステムから運送会社、車種、空車重量の入力を行う。</t>
        </is>
      </c>
      <c r="P186" s="24" t="inlineStr">
        <is>
          <t>車番マスタメンテナンス一覧画面</t>
        </is>
      </c>
      <c r="Q186" s="19" t="inlineStr">
        <is>
          <t>画面表示方法：【合材管理】→【マスタ/合材配合/Gr内売上単価】→【車番マスタメンテナンス】</t>
        </is>
      </c>
      <c r="R186" s="24" t="n"/>
      <c r="S186" s="24" t="n"/>
      <c r="T186" s="24" t="inlineStr">
        <is>
          <t>i-SM01900-01</t>
        </is>
      </c>
      <c r="U186" s="24" t="n"/>
      <c r="V186" s="24" t="n"/>
      <c r="W186" s="24" t="n"/>
      <c r="X186" s="24" t="n"/>
      <c r="Y186" s="24" t="n"/>
      <c r="Z186" s="24" t="n"/>
      <c r="AA186" s="24" t="n"/>
      <c r="AB186" s="24" t="n"/>
      <c r="AC186" s="24" t="n"/>
      <c r="AD186" s="24" t="n"/>
      <c r="AE186" s="24" t="n"/>
      <c r="AF186" s="24" t="n"/>
      <c r="AG186" s="24" t="n"/>
      <c r="AH186" s="24" t="n"/>
      <c r="AI186" s="24" t="n"/>
      <c r="AJ186" s="24" t="inlineStr">
        <is>
          <t>■ボタン一覧</t>
        </is>
      </c>
      <c r="AK186" s="20" t="inlineStr">
        <is>
          <t>t-SM01900-01</t>
        </is>
      </c>
      <c r="AL186" s="24" t="inlineStr">
        <is>
          <t>(メモ欄)</t>
        </is>
      </c>
      <c r="AM186" s="24" t="inlineStr">
        <is>
          <t>車番マスタメンテナンス&lt;一覧&gt;(項目一覧)</t>
        </is>
      </c>
      <c r="AN186" s="24" t="inlineStr">
        <is>
          <t>t-SM01900-s01</t>
        </is>
      </c>
    </row>
    <row r="187" ht="72" customHeight="1" s="2">
      <c r="A187" s="24" t="inlineStr">
        <is>
          <t>合材管理・JV工場</t>
        </is>
      </c>
      <c r="J187" s="24" t="n"/>
      <c r="K187" s="24" t="n"/>
      <c r="L187" s="24" t="n"/>
      <c r="M187" s="24" t="n"/>
      <c r="N187" s="24" t="inlineStr">
        <is>
          <t>車番マスタメンテナンス&lt;登録･修正&gt;</t>
        </is>
      </c>
      <c r="O187" s="24" t="inlineStr">
        <is>
          <t>合材工場の総務担当者は、運送業者との契約等の際にシステムから運送会社、車種、空車重量の入力を行う。</t>
        </is>
      </c>
      <c r="P187" s="24" t="inlineStr">
        <is>
          <t>車番マスタメンテナンス登録･修正画面</t>
        </is>
      </c>
      <c r="Q187" s="18" t="inlineStr">
        <is>
          <t>画面表示方法&lt;登録&gt;：
【合材管理】→【マスタ/合材配合/Gr内売上単価】→【車番マスタメンテナンス】→【新規(Home)】
画面表示方法&lt;修正&gt;：
【合材管理】→【マスタ/合材配合/Gr内売上単価】→【車番マスタメンテナンス】→【検索(F2)】→【編集(##modify##)】</t>
        </is>
      </c>
      <c r="R187" s="24" t="n"/>
      <c r="S187" s="24" t="n"/>
      <c r="T187" s="24" t="inlineStr">
        <is>
          <t>i-SM01900-02</t>
        </is>
      </c>
      <c r="U187" s="24" t="inlineStr">
        <is>
          <t>i-SM01900-02-02</t>
        </is>
      </c>
      <c r="V187" s="24" t="n"/>
      <c r="W187" s="24" t="n"/>
      <c r="X187" s="24" t="n"/>
      <c r="Y187" s="24" t="n"/>
      <c r="Z187" s="24" t="n"/>
      <c r="AA187" s="24" t="n"/>
      <c r="AB187" s="24" t="n"/>
      <c r="AC187" s="24" t="n"/>
      <c r="AD187" s="24" t="n"/>
      <c r="AE187" s="24" t="n"/>
      <c r="AF187" s="24" t="n"/>
      <c r="AG187" s="24" t="n"/>
      <c r="AH187" s="24" t="n"/>
      <c r="AI187" s="24" t="n"/>
      <c r="AJ187" s="24" t="inlineStr">
        <is>
          <t>■ボタン一覧</t>
        </is>
      </c>
      <c r="AK187" s="20" t="inlineStr">
        <is>
          <t>t-SM01900-02</t>
        </is>
      </c>
      <c r="AL187" s="24" t="inlineStr">
        <is>
          <t>(メモ欄)</t>
        </is>
      </c>
      <c r="AM187" s="24" t="inlineStr">
        <is>
          <t>車番マスタメンテナンス&lt;登録･修正&gt;(項目一覧)</t>
        </is>
      </c>
      <c r="AN187" s="24" t="inlineStr">
        <is>
          <t>t-SM01900-s02</t>
        </is>
      </c>
    </row>
    <row r="188" ht="72" customHeight="1" s="2">
      <c r="A188" s="24" t="inlineStr">
        <is>
          <t>合材管理・JV工場</t>
        </is>
      </c>
      <c r="J188" s="24" t="n"/>
      <c r="K188" s="24" t="n"/>
      <c r="L188" s="24" t="n"/>
      <c r="M188" s="24" t="n"/>
      <c r="N188" s="24" t="inlineStr">
        <is>
          <t>車番マスタメンテナンス&lt;照会･削除&gt;</t>
        </is>
      </c>
      <c r="O188" s="24" t="inlineStr">
        <is>
          <t>合材工場の総務担当者は、運送業者との契約等の際にシステムから運送会社、車種、空車重量の入力を行う。</t>
        </is>
      </c>
      <c r="P188" s="24" t="inlineStr">
        <is>
          <t>車番マスタメンテナンス照会･削除画面</t>
        </is>
      </c>
      <c r="Q188" s="18" t="inlineStr">
        <is>
          <t>画面表示方法&lt;照会&gt;：
【合材管理】→【マスタ/合材配合/Gr内売上単価】→【車番マスタメンテナンス】→【検索(F2)】→車番をクリック
画面表示方法&lt;削除&gt;：
【合材管理】→【マスタ/合材配合/Gr内売上単価】→【車番マスタメンテナンス】→【検索(F2)】→車番をクリック→【削除(Del)】</t>
        </is>
      </c>
      <c r="R188" s="24" t="n"/>
      <c r="S188" s="24" t="n"/>
      <c r="T188" s="24" t="inlineStr">
        <is>
          <t>i-SM01900-03</t>
        </is>
      </c>
      <c r="U188" s="24" t="inlineStr">
        <is>
          <t>i-SM01900-03-02</t>
        </is>
      </c>
      <c r="V188" s="24" t="n"/>
      <c r="W188" s="24" t="n"/>
      <c r="X188" s="24" t="n"/>
      <c r="Y188" s="24" t="n"/>
      <c r="Z188" s="24" t="n"/>
      <c r="AA188" s="24" t="n"/>
      <c r="AB188" s="24" t="n"/>
      <c r="AC188" s="24" t="n"/>
      <c r="AD188" s="24" t="n"/>
      <c r="AE188" s="24" t="n"/>
      <c r="AF188" s="24" t="n"/>
      <c r="AG188" s="24" t="n"/>
      <c r="AH188" s="24" t="n"/>
      <c r="AI188" s="24" t="n"/>
      <c r="AJ188" s="24" t="inlineStr">
        <is>
          <t>■ボタン一覧</t>
        </is>
      </c>
      <c r="AK188" s="20" t="inlineStr">
        <is>
          <t>t-SM01900-03</t>
        </is>
      </c>
      <c r="AL188" s="24" t="inlineStr">
        <is>
          <t>(メモ欄)</t>
        </is>
      </c>
      <c r="AM188" s="24" t="inlineStr">
        <is>
          <t>車番マスタメンテナンス&lt;照会･削除&gt;(項目一覧)</t>
        </is>
      </c>
      <c r="AN188" s="24" t="inlineStr">
        <is>
          <t>t-SM01900-s03</t>
        </is>
      </c>
    </row>
    <row r="189" ht="18" customHeight="1" s="2">
      <c r="A189" s="24" t="inlineStr">
        <is>
          <t>合材管理・JV工場</t>
        </is>
      </c>
      <c r="J189" s="24" t="n"/>
      <c r="K189" s="24" t="n"/>
      <c r="L189" s="24" t="n"/>
      <c r="M189" s="24" t="n"/>
      <c r="N189" s="24" t="inlineStr">
        <is>
          <t>場所マスタメンテナンス&lt;一覧&gt;</t>
        </is>
      </c>
      <c r="O189" s="24" t="inlineStr">
        <is>
          <t>合材工場の総務担当者は、得意先からの受注等の際にシステムから市区町村、場所名1、場所名2、場所名カナ、運賃摘要の入力を行う。</t>
        </is>
      </c>
      <c r="P189" s="24" t="inlineStr">
        <is>
          <t>場所マスタメンテナンス一覧画面</t>
        </is>
      </c>
      <c r="Q189" s="19" t="inlineStr">
        <is>
          <t>画面表示方法：【合材管理】→【マスタ/合材配合/Gr内売上単価】→【場所マスタメンテナンス】</t>
        </is>
      </c>
      <c r="R189" s="24" t="n"/>
      <c r="S189" s="24" t="n"/>
      <c r="T189" s="24" t="inlineStr">
        <is>
          <t>i-SM01910-01</t>
        </is>
      </c>
      <c r="U189" s="24" t="n"/>
      <c r="V189" s="24" t="n"/>
      <c r="W189" s="24" t="n"/>
      <c r="X189" s="24" t="n"/>
      <c r="Y189" s="24" t="n"/>
      <c r="Z189" s="24" t="n"/>
      <c r="AA189" s="24" t="n"/>
      <c r="AB189" s="24" t="n"/>
      <c r="AC189" s="24" t="n"/>
      <c r="AD189" s="24" t="n"/>
      <c r="AE189" s="24" t="n"/>
      <c r="AF189" s="24" t="n"/>
      <c r="AG189" s="24" t="n"/>
      <c r="AH189" s="24" t="n"/>
      <c r="AI189" s="24" t="n"/>
      <c r="AJ189" s="24" t="inlineStr">
        <is>
          <t>■ボタン一覧</t>
        </is>
      </c>
      <c r="AK189" s="20" t="inlineStr">
        <is>
          <t>t-SM01910-01</t>
        </is>
      </c>
      <c r="AL189" s="24" t="inlineStr">
        <is>
          <t>(メモ欄)</t>
        </is>
      </c>
      <c r="AM189" s="24" t="inlineStr">
        <is>
          <t>場所マスタメンテナンス&lt;一覧&gt;(項目一覧)</t>
        </is>
      </c>
      <c r="AN189" s="24" t="inlineStr">
        <is>
          <t>t-SM01910-s01</t>
        </is>
      </c>
    </row>
    <row r="190" ht="72" customHeight="1" s="2">
      <c r="A190" s="24" t="inlineStr">
        <is>
          <t>合材管理・JV工場</t>
        </is>
      </c>
      <c r="J190" s="24" t="n"/>
      <c r="K190" s="24" t="n"/>
      <c r="L190" s="24" t="n"/>
      <c r="M190" s="24" t="n"/>
      <c r="N190" s="24" t="inlineStr">
        <is>
          <t>場所マスタメンテナンス&lt;登録･修正&gt;</t>
        </is>
      </c>
      <c r="O190" s="24" t="inlineStr">
        <is>
          <t>合材工場の総務担当者は、得意先からの受注等の際にシステムから市区町村、場所名1、場所名2、場所名カナ、運賃摘要の入力を行う。</t>
        </is>
      </c>
      <c r="P190" s="24" t="inlineStr">
        <is>
          <t>場所マスタメンテナンス登録･修正画面</t>
        </is>
      </c>
      <c r="Q190" s="18" t="inlineStr">
        <is>
          <t>画面表示方法&lt;登録&gt;：
【合材管理】→【マスタ/合材配合/Gr内売上単価】→【場所マスタメンテナンス】→【新規(Home)】
画面表示方法&lt;修正&gt;：
【合材管理】→【マスタ/合材配合/Gr内売上単価】→【場所マスタメンテナンス】→【検索(F2)】→【編集(##modify##)】</t>
        </is>
      </c>
      <c r="R190" s="24" t="n"/>
      <c r="S190" s="24" t="n"/>
      <c r="T190" s="24" t="inlineStr">
        <is>
          <t>i-SM01910-02</t>
        </is>
      </c>
      <c r="U190" s="24" t="inlineStr">
        <is>
          <t>i-SM01910-02-02</t>
        </is>
      </c>
      <c r="V190" s="24" t="n"/>
      <c r="W190" s="24" t="n"/>
      <c r="X190" s="24" t="n"/>
      <c r="Y190" s="24" t="n"/>
      <c r="Z190" s="24" t="n"/>
      <c r="AA190" s="24" t="n"/>
      <c r="AB190" s="24" t="n"/>
      <c r="AC190" s="24" t="n"/>
      <c r="AD190" s="24" t="n"/>
      <c r="AE190" s="24" t="n"/>
      <c r="AF190" s="24" t="n"/>
      <c r="AG190" s="24" t="n"/>
      <c r="AH190" s="24" t="n"/>
      <c r="AI190" s="24" t="n"/>
      <c r="AJ190" s="24" t="inlineStr">
        <is>
          <t>■ボタン一覧</t>
        </is>
      </c>
      <c r="AK190" s="20" t="inlineStr">
        <is>
          <t>t-SM01910-02</t>
        </is>
      </c>
      <c r="AL190" s="24" t="inlineStr">
        <is>
          <t>(メモ欄)</t>
        </is>
      </c>
      <c r="AM190" s="24" t="inlineStr">
        <is>
          <t>場所マスタメンテナンス&lt;登録･修正&gt;(項目一覧)</t>
        </is>
      </c>
      <c r="AN190" s="24" t="inlineStr">
        <is>
          <t>t-SM01910-s02</t>
        </is>
      </c>
    </row>
    <row r="191" ht="72" customHeight="1" s="2">
      <c r="A191" s="24" t="inlineStr">
        <is>
          <t>合材管理・JV工場</t>
        </is>
      </c>
      <c r="J191" s="24" t="n"/>
      <c r="K191" s="24" t="n"/>
      <c r="L191" s="24" t="n"/>
      <c r="M191" s="24" t="n"/>
      <c r="N191" s="24" t="inlineStr">
        <is>
          <t>場所マスタメンテナンス&lt;照会･削除&gt;</t>
        </is>
      </c>
      <c r="O191" s="24" t="inlineStr">
        <is>
          <t>合材工場の総務担当者は、得意先からの受注等の際にシステムから市区町村、場所名1、場所名2、場所名カナ、運賃摘要の入力を行う。</t>
        </is>
      </c>
      <c r="P191" s="24" t="inlineStr">
        <is>
          <t>場所マスタメンテナンス照会･削除画面</t>
        </is>
      </c>
      <c r="Q191" s="18" t="inlineStr">
        <is>
          <t>画面表示方法&lt;照会&gt;：
【合材管理】→【マスタ/合材配合/Gr内売上単価】→【場所マスタメンテナンス】→【検索(F2)】→場所コードをクリック
画面表示方法&lt;削除&gt;：
【合材管理】→【マスタ/合材配合/Gr内売上単価】→【場所マスタメンテナンス】→【検索(F2)】→場所コードをクリック→【削除(Del)】</t>
        </is>
      </c>
      <c r="R191" s="24" t="n"/>
      <c r="S191" s="24" t="n"/>
      <c r="T191" s="24" t="inlineStr">
        <is>
          <t>i-SM01910-03</t>
        </is>
      </c>
      <c r="U191" s="24" t="inlineStr">
        <is>
          <t>i-SM01910-03-02</t>
        </is>
      </c>
      <c r="V191" s="24" t="n"/>
      <c r="W191" s="24" t="n"/>
      <c r="X191" s="24" t="n"/>
      <c r="Y191" s="24" t="n"/>
      <c r="Z191" s="24" t="n"/>
      <c r="AA191" s="24" t="n"/>
      <c r="AB191" s="24" t="n"/>
      <c r="AC191" s="24" t="n"/>
      <c r="AD191" s="24" t="n"/>
      <c r="AE191" s="24" t="n"/>
      <c r="AF191" s="24" t="n"/>
      <c r="AG191" s="24" t="n"/>
      <c r="AH191" s="24" t="n"/>
      <c r="AI191" s="24" t="n"/>
      <c r="AJ191" s="24" t="inlineStr">
        <is>
          <t>■ボタン一覧</t>
        </is>
      </c>
      <c r="AK191" s="20" t="inlineStr">
        <is>
          <t>t-SM01910-03</t>
        </is>
      </c>
      <c r="AL191" s="24" t="inlineStr">
        <is>
          <t>(メモ欄)</t>
        </is>
      </c>
      <c r="AM191" s="24" t="inlineStr">
        <is>
          <t>場所マスタメンテナンス&lt;照会･削除&gt;(項目一覧)</t>
        </is>
      </c>
      <c r="AN191" s="24" t="inlineStr">
        <is>
          <t>t-SM01910-s03</t>
        </is>
      </c>
    </row>
    <row r="192" ht="18" customHeight="1" s="2">
      <c r="A192" s="24" t="inlineStr">
        <is>
          <t>合材管理・JV工場</t>
        </is>
      </c>
      <c r="J192" s="24" t="n"/>
      <c r="K192" s="24" t="n"/>
      <c r="L192" s="24" t="n"/>
      <c r="M192" s="24" t="n"/>
      <c r="N192" s="24" t="inlineStr">
        <is>
          <t>工場環境設定マスタメンテナンス&lt;一覧&gt;</t>
        </is>
      </c>
      <c r="O192" s="24" t="inlineStr">
        <is>
          <t>各工場の総務担当者による、工場の設立時や情報変更等が発生した際に工場の環境設定情報を登録する機能である。</t>
        </is>
      </c>
      <c r="P192" s="24" t="inlineStr">
        <is>
          <t>工場環境設定マスタメンテナンス一覧画面</t>
        </is>
      </c>
      <c r="Q192" s="19" t="inlineStr">
        <is>
          <t>画面表示方法：【合材管理】→【マスタ/合材配合/Gr内売上単価】→【工場環境設定マスタメンテナンス】</t>
        </is>
      </c>
      <c r="R192" s="24" t="n"/>
      <c r="S192" s="24" t="n"/>
      <c r="T192" s="24" t="inlineStr">
        <is>
          <t>i-SM01920-01</t>
        </is>
      </c>
      <c r="U192" s="24" t="inlineStr">
        <is>
          <t>i-SM01920-01-2</t>
        </is>
      </c>
      <c r="V192" s="24" t="inlineStr">
        <is>
          <t>i-SM01920-01-3</t>
        </is>
      </c>
      <c r="W192" s="24" t="inlineStr">
        <is>
          <t>i-SM01920-01-4</t>
        </is>
      </c>
      <c r="X192" s="24" t="inlineStr">
        <is>
          <t>i-SM01920-01-5</t>
        </is>
      </c>
      <c r="Y192" s="24" t="n"/>
      <c r="Z192" s="24" t="n"/>
      <c r="AA192" s="24" t="n"/>
      <c r="AB192" s="24" t="n"/>
      <c r="AC192" s="24" t="n"/>
      <c r="AD192" s="24" t="n"/>
      <c r="AE192" s="24" t="n"/>
      <c r="AF192" s="24" t="n"/>
      <c r="AG192" s="24" t="n"/>
      <c r="AH192" s="24" t="n"/>
      <c r="AI192" s="24" t="n"/>
      <c r="AJ192" s="24" t="inlineStr">
        <is>
          <t>■ボタン一覧</t>
        </is>
      </c>
      <c r="AK192" s="24" t="inlineStr">
        <is>
          <t>t-SM01920-01</t>
        </is>
      </c>
      <c r="AL192" s="24" t="inlineStr">
        <is>
          <t>(メモ欄)</t>
        </is>
      </c>
      <c r="AM192" s="24" t="inlineStr">
        <is>
          <t>工場環境設定マスタメンテナンス&lt;一覧&gt;(項目一覧)</t>
        </is>
      </c>
      <c r="AN192" s="24" t="inlineStr">
        <is>
          <t>t-SM01920-s01</t>
        </is>
      </c>
    </row>
    <row r="193" ht="72" customHeight="1" s="2">
      <c r="A193" s="24" t="inlineStr">
        <is>
          <t>合材管理・JV工場</t>
        </is>
      </c>
      <c r="J193" s="24" t="n"/>
      <c r="K193" s="24" t="n"/>
      <c r="L193" s="24" t="n"/>
      <c r="M193" s="24" t="n"/>
      <c r="N193" s="24" t="inlineStr">
        <is>
          <t>工場環境設定マスタメンテナンス&lt;登録･修正&gt;</t>
        </is>
      </c>
      <c r="O193" s="24" t="inlineStr">
        <is>
          <t>各工場の総務担当者による、工場の設立時や情報変更等が発生した際に工場の環境設定情報を登録する機能である。</t>
        </is>
      </c>
      <c r="P193" s="24" t="inlineStr">
        <is>
          <t>工場環境設定マスタメンテナンス登録･修正画面</t>
        </is>
      </c>
      <c r="Q193" s="18" t="inlineStr">
        <is>
          <t>画面表示方法&lt;登録&gt;：
【合材管理】→【マスタ/合材配合/Gr内売上単価】→【工場環境設定マスタメンテナンス】→【新規(Home)】
画面表示方法&lt;修正&gt;：
【合材管理】→【マスタ/合材配合/Gr内売上単価】→【工場環境設定マスタメンテナンス】→【検索(F2)】→【編集(##modify##)】</t>
        </is>
      </c>
      <c r="R193" s="24" t="n"/>
      <c r="S193" s="24" t="n"/>
      <c r="T193" s="24" t="inlineStr">
        <is>
          <t>i-SM01920-02</t>
        </is>
      </c>
      <c r="U193" s="24" t="inlineStr">
        <is>
          <t>i-SM01920-02-2</t>
        </is>
      </c>
      <c r="V193" s="24" t="inlineStr">
        <is>
          <t>i-SM01920-02-3</t>
        </is>
      </c>
      <c r="W193" s="24" t="inlineStr">
        <is>
          <t>i-SM01920-02-4</t>
        </is>
      </c>
      <c r="X193" s="24" t="inlineStr">
        <is>
          <t>i-SM01920-02-5</t>
        </is>
      </c>
      <c r="Y193" s="24" t="inlineStr">
        <is>
          <t>i-SM01920-02-6</t>
        </is>
      </c>
      <c r="Z193" s="24" t="inlineStr">
        <is>
          <t>i-SM01920-02-7</t>
        </is>
      </c>
      <c r="AA193" s="24" t="inlineStr">
        <is>
          <t>i-SM01920-02-02</t>
        </is>
      </c>
      <c r="AB193" s="24" t="inlineStr">
        <is>
          <t>i-SM01920-02-02-2</t>
        </is>
      </c>
      <c r="AC193" s="24" t="inlineStr">
        <is>
          <t>i-SM01920-02-02-3</t>
        </is>
      </c>
      <c r="AD193" s="24" t="inlineStr">
        <is>
          <t>i-SM01920-02-02-4</t>
        </is>
      </c>
      <c r="AE193" s="24" t="inlineStr">
        <is>
          <t>i-SM01920-02-02-5</t>
        </is>
      </c>
      <c r="AF193" s="24" t="inlineStr">
        <is>
          <t>i-SM01920-02-02-6</t>
        </is>
      </c>
      <c r="AG193" s="24" t="inlineStr">
        <is>
          <t>i-SM01920-02-02-7</t>
        </is>
      </c>
      <c r="AH193" s="24" t="n"/>
      <c r="AI193" s="24" t="n"/>
      <c r="AJ193" s="24" t="inlineStr">
        <is>
          <t>■ボタン一覧</t>
        </is>
      </c>
      <c r="AK193" s="24" t="inlineStr">
        <is>
          <t>t-SM01920-02</t>
        </is>
      </c>
      <c r="AL193" s="24" t="inlineStr">
        <is>
          <t>(メモ欄)</t>
        </is>
      </c>
      <c r="AM193" s="24" t="inlineStr">
        <is>
          <t>工場環境設定マスタメンテナンス&lt;登録･修正&gt;(項目一覧)</t>
        </is>
      </c>
      <c r="AN193" s="24" t="inlineStr">
        <is>
          <t>t-SM01920-s02</t>
        </is>
      </c>
    </row>
    <row r="194" ht="90" customHeight="1" s="2">
      <c r="A194" s="24" t="inlineStr">
        <is>
          <t>合材管理・JV工場</t>
        </is>
      </c>
      <c r="J194" s="24" t="n"/>
      <c r="K194" s="24" t="n"/>
      <c r="L194" s="24" t="n"/>
      <c r="M194" s="24" t="n"/>
      <c r="N194" s="24" t="inlineStr">
        <is>
          <t>工場環境設定マスタメンテナンス&lt;照会･削除&gt;</t>
        </is>
      </c>
      <c r="O194" s="24" t="inlineStr">
        <is>
          <t>各工場の総務担当者による、工場の設立時や情報変更等が発生した際に工場の環境設定情報を登録する機能である。</t>
        </is>
      </c>
      <c r="P194" s="24" t="inlineStr">
        <is>
          <t>工場環境設定マスタメンテナンス照会･削除画面</t>
        </is>
      </c>
      <c r="Q194" s="18" t="inlineStr">
        <is>
          <t>画面表示方法&lt;照会&gt;：
【合材管理】→【マスタ/合材配合/Gr内売上単価】→【工場環境設定マスタメンテナンス】→【検索(F2)】→部署コードをクリック
画面表示方法&lt;削除&gt;：
【合材管理】→【マスタ/合材配合/Gr内売上単価】→【工場環境設定マスタメンテナンス】→【検索(F2)】→部署コードをクリック→【削除(Del)】</t>
        </is>
      </c>
      <c r="R194" s="24" t="n"/>
      <c r="S194" s="24" t="n"/>
      <c r="T194" s="24" t="inlineStr">
        <is>
          <t>i-SM01920-03</t>
        </is>
      </c>
      <c r="U194" s="24" t="inlineStr">
        <is>
          <t>i-SM01920-03-2</t>
        </is>
      </c>
      <c r="V194" s="24" t="inlineStr">
        <is>
          <t>i-SM01920-03-3</t>
        </is>
      </c>
      <c r="W194" s="24" t="inlineStr">
        <is>
          <t>i-SM01920-03-4</t>
        </is>
      </c>
      <c r="X194" s="24" t="inlineStr">
        <is>
          <t>i-SM01920-03-5</t>
        </is>
      </c>
      <c r="Y194" s="24" t="inlineStr">
        <is>
          <t>i-SM01920-03-6</t>
        </is>
      </c>
      <c r="Z194" s="24" t="inlineStr">
        <is>
          <t>i-SM01920-03-7</t>
        </is>
      </c>
      <c r="AA194" s="24" t="inlineStr">
        <is>
          <t>i-SM01920-03-02</t>
        </is>
      </c>
      <c r="AB194" s="24" t="n"/>
      <c r="AC194" s="24" t="n"/>
      <c r="AD194" s="24" t="n"/>
      <c r="AE194" s="24" t="n"/>
      <c r="AF194" s="24" t="n"/>
      <c r="AG194" s="24" t="n"/>
      <c r="AH194" s="24" t="n"/>
      <c r="AI194" s="24" t="n"/>
      <c r="AJ194" s="24" t="inlineStr">
        <is>
          <t>■ボタン一覧</t>
        </is>
      </c>
      <c r="AK194" s="24" t="inlineStr">
        <is>
          <t>t-SM01920-03</t>
        </is>
      </c>
      <c r="AL194" s="24" t="inlineStr">
        <is>
          <t>(メモ欄)</t>
        </is>
      </c>
      <c r="AM194" s="24" t="inlineStr">
        <is>
          <t>工場環境設定マスタメンテナンス&lt;照会･削除&gt;(項目一覧)</t>
        </is>
      </c>
      <c r="AN194" s="24" t="inlineStr">
        <is>
          <t>t-SM01920-s03</t>
        </is>
      </c>
    </row>
    <row r="195" ht="18" customHeight="1" s="2">
      <c r="A195" s="24" t="inlineStr">
        <is>
          <t>合材管理・JV工場</t>
        </is>
      </c>
      <c r="J195" s="24" t="n"/>
      <c r="K195" s="24" t="n"/>
      <c r="L195" s="24" t="n"/>
      <c r="M195" s="24" t="n"/>
      <c r="N195" s="24" t="inlineStr">
        <is>
          <t>工場摘要マスタメンテナンス&lt;一覧&gt;</t>
        </is>
      </c>
      <c r="O195" s="24" t="inlineStr">
        <is>
          <t>合材工場の総務担当者は、各種登録・変更要望をもとにシステムへ工場摘要マスタ情報を入力する。</t>
        </is>
      </c>
      <c r="P195" s="24" t="inlineStr">
        <is>
          <t>工場摘要マスタメンテナンス一覧画面</t>
        </is>
      </c>
      <c r="Q195" s="19" t="inlineStr">
        <is>
          <t>画面表示方法：【合材管理】→【マスタ/合材配合/Gr内売上単価】→【工場摘要マスタメンテナンス】</t>
        </is>
      </c>
      <c r="R195" s="24" t="n"/>
      <c r="S195" s="24" t="n"/>
      <c r="T195" s="24" t="inlineStr">
        <is>
          <t>i-SM01930-01</t>
        </is>
      </c>
      <c r="U195" s="24" t="n"/>
      <c r="V195" s="24" t="n"/>
      <c r="W195" s="24" t="n"/>
      <c r="X195" s="24" t="n"/>
      <c r="Y195" s="24" t="n"/>
      <c r="Z195" s="24" t="n"/>
      <c r="AA195" s="24" t="n"/>
      <c r="AB195" s="24" t="n"/>
      <c r="AC195" s="24" t="n"/>
      <c r="AD195" s="24" t="n"/>
      <c r="AE195" s="24" t="n"/>
      <c r="AF195" s="24" t="n"/>
      <c r="AG195" s="24" t="n"/>
      <c r="AH195" s="24" t="n"/>
      <c r="AI195" s="24" t="n"/>
      <c r="AJ195" s="24" t="inlineStr">
        <is>
          <t>■ボタン一覧</t>
        </is>
      </c>
      <c r="AK195" s="24" t="inlineStr">
        <is>
          <t>t-SM01930-01</t>
        </is>
      </c>
      <c r="AL195" s="24" t="inlineStr">
        <is>
          <t>(メモ欄)</t>
        </is>
      </c>
      <c r="AM195" s="24" t="inlineStr">
        <is>
          <t>工場摘要マスタメンテナンス&lt;一覧&gt;(項目一覧)</t>
        </is>
      </c>
      <c r="AN195" s="24" t="inlineStr">
        <is>
          <t>t-SM01930-s01</t>
        </is>
      </c>
    </row>
    <row r="196" ht="72" customHeight="1" s="2">
      <c r="A196" s="24" t="inlineStr">
        <is>
          <t>合材管理・JV工場</t>
        </is>
      </c>
      <c r="J196" s="24" t="n"/>
      <c r="K196" s="24" t="n"/>
      <c r="L196" s="24" t="n"/>
      <c r="M196" s="24" t="n"/>
      <c r="N196" s="24" t="inlineStr">
        <is>
          <t>工場摘要マスタメンテナンス&lt;登録･修正&gt;</t>
        </is>
      </c>
      <c r="O196" s="24" t="inlineStr">
        <is>
          <t>合材工場の総務担当者は、各種登録・変更要望をもとにシステムへ工場摘要マスタ情報を入力する。</t>
        </is>
      </c>
      <c r="P196" s="24" t="inlineStr">
        <is>
          <t>工場摘要マスタメンテナンス登録･修正画面</t>
        </is>
      </c>
      <c r="Q196" s="18" t="inlineStr">
        <is>
          <t>画面表示方法&lt;登録&gt;：
【合材管理】→【マスタ/合材配合/Gr内売上単価】→【工場摘要マスタメンテナンス】→【新規(Home)】
画面表示方法&lt;修正&gt;：
【合材管理】→【マスタ/合材配合/Gr内売上単価】→【工場摘要マスタメンテナンス】→【検索(F2)】→【編集(##modify##)】</t>
        </is>
      </c>
      <c r="R196" s="24" t="n"/>
      <c r="S196" s="24" t="n"/>
      <c r="T196" s="24" t="inlineStr">
        <is>
          <t>i-SM01930-02</t>
        </is>
      </c>
      <c r="U196" s="24" t="inlineStr">
        <is>
          <t>i-SM01930-02-02</t>
        </is>
      </c>
      <c r="V196" s="24" t="n"/>
      <c r="W196" s="24" t="n"/>
      <c r="X196" s="24" t="n"/>
      <c r="Y196" s="24" t="n"/>
      <c r="Z196" s="24" t="n"/>
      <c r="AA196" s="24" t="n"/>
      <c r="AB196" s="24" t="n"/>
      <c r="AC196" s="24" t="n"/>
      <c r="AD196" s="24" t="n"/>
      <c r="AE196" s="24" t="n"/>
      <c r="AF196" s="24" t="n"/>
      <c r="AG196" s="24" t="n"/>
      <c r="AH196" s="24" t="n"/>
      <c r="AI196" s="24" t="n"/>
      <c r="AJ196" s="24" t="inlineStr">
        <is>
          <t>■ボタン一覧</t>
        </is>
      </c>
      <c r="AK196" s="24" t="inlineStr">
        <is>
          <t>t-SM01930-02</t>
        </is>
      </c>
      <c r="AL196" s="24" t="inlineStr">
        <is>
          <t>(メモ欄)</t>
        </is>
      </c>
      <c r="AM196" s="24" t="inlineStr">
        <is>
          <t>工場摘要マスタメンテナンス&lt;登録･修正&gt;(項目一覧)</t>
        </is>
      </c>
      <c r="AN196" s="24" t="inlineStr">
        <is>
          <t>t-SM01930-s02</t>
        </is>
      </c>
    </row>
    <row r="197" ht="18" customHeight="1" s="2">
      <c r="A197" s="24" t="inlineStr">
        <is>
          <t>合材管理・JV工場</t>
        </is>
      </c>
      <c r="J197" s="24" t="n"/>
      <c r="K197" s="24" t="n"/>
      <c r="L197" s="24" t="n"/>
      <c r="M197" s="24" t="n"/>
      <c r="N197" s="24" t="inlineStr">
        <is>
          <t>工場摘要マスタメンテナンス&lt;照会&gt;</t>
        </is>
      </c>
      <c r="O197" s="24" t="inlineStr">
        <is>
          <t>合材工場の総務担当者は、各種登録・変更要望をもとにシステムへ工場摘要マスタ情報を入力する。</t>
        </is>
      </c>
      <c r="P197" s="24" t="inlineStr">
        <is>
          <t>工場摘要マスタメンテナンス照会画面</t>
        </is>
      </c>
      <c r="Q197" s="19" t="inlineStr">
        <is>
          <t>画面表示方法：【合材管理】→【マスタ/合材配合/Gr内売上単価】→【工場摘要マスタメンテナンス】→【検索(F2)】→工場摘要区分コードをクリック</t>
        </is>
      </c>
      <c r="R197" s="24" t="n"/>
      <c r="S197" s="24" t="n"/>
      <c r="T197" s="24" t="inlineStr">
        <is>
          <t>i-SM01930-03</t>
        </is>
      </c>
      <c r="U197" s="24" t="n"/>
      <c r="V197" s="24" t="n"/>
      <c r="W197" s="24" t="n"/>
      <c r="X197" s="24" t="n"/>
      <c r="Y197" s="24" t="n"/>
      <c r="Z197" s="24" t="n"/>
      <c r="AA197" s="24" t="n"/>
      <c r="AB197" s="24" t="n"/>
      <c r="AC197" s="24" t="n"/>
      <c r="AD197" s="24" t="n"/>
      <c r="AE197" s="24" t="n"/>
      <c r="AF197" s="24" t="n"/>
      <c r="AG197" s="24" t="n"/>
      <c r="AH197" s="24" t="n"/>
      <c r="AI197" s="24" t="n"/>
      <c r="AJ197" s="24" t="inlineStr">
        <is>
          <t>■ボタン一覧</t>
        </is>
      </c>
      <c r="AK197" s="24" t="inlineStr">
        <is>
          <t>t-SM01930-03</t>
        </is>
      </c>
      <c r="AL197" s="24" t="inlineStr">
        <is>
          <t>(メモ欄)</t>
        </is>
      </c>
      <c r="AM197" s="24" t="inlineStr">
        <is>
          <t>工場摘要マスタメンテナンス&lt;照会&gt;(項目一覧)</t>
        </is>
      </c>
      <c r="AN197" s="24" t="inlineStr">
        <is>
          <t>t-SM01930-s03</t>
        </is>
      </c>
    </row>
    <row r="198" ht="18" customHeight="1" s="2">
      <c r="A198" s="24" t="inlineStr">
        <is>
          <t>合材管理・JV工場</t>
        </is>
      </c>
      <c r="J198" s="24" t="n"/>
      <c r="K198" s="24" t="n"/>
      <c r="L198" s="24" t="n"/>
      <c r="M198" s="24" t="n"/>
      <c r="N198" s="24" t="inlineStr">
        <is>
          <t>工場摘要マスタチェックリスト出力&lt;一覧&gt;</t>
        </is>
      </c>
      <c r="O198" s="24" t="inlineStr">
        <is>
          <t>合材工場の総務担当者がシステムから工場摘要マスタ情報を出力する機能である。</t>
        </is>
      </c>
      <c r="P198" s="24" t="inlineStr">
        <is>
          <t>工場摘要マスタチェックリスト出力一覧画面</t>
        </is>
      </c>
      <c r="Q198" s="19" t="inlineStr">
        <is>
          <t>画面表示方法：【合材管理】→【マスタ/合材配合/Gr内売上単価】→【工場摘要マスタチェックリスト出力】</t>
        </is>
      </c>
      <c r="R198" s="24" t="n"/>
      <c r="S198" s="24" t="n"/>
      <c r="T198" s="24" t="inlineStr">
        <is>
          <t>i-SM01940-01</t>
        </is>
      </c>
      <c r="U198" s="24" t="n"/>
      <c r="V198" s="24" t="n"/>
      <c r="W198" s="24" t="n"/>
      <c r="X198" s="24" t="n"/>
      <c r="Y198" s="24" t="n"/>
      <c r="Z198" s="24" t="n"/>
      <c r="AA198" s="24" t="n"/>
      <c r="AB198" s="24" t="n"/>
      <c r="AC198" s="24" t="n"/>
      <c r="AD198" s="24" t="n"/>
      <c r="AE198" s="24" t="n"/>
      <c r="AF198" s="24" t="n"/>
      <c r="AG198" s="24" t="n"/>
      <c r="AH198" s="24" t="n"/>
      <c r="AI198" s="24" t="n"/>
      <c r="AJ198" s="24" t="inlineStr">
        <is>
          <t>■ボタン一覧</t>
        </is>
      </c>
      <c r="AK198" s="24" t="inlineStr">
        <is>
          <t>t-SM01940-01</t>
        </is>
      </c>
      <c r="AL198" s="24" t="inlineStr">
        <is>
          <t>(メモ欄)</t>
        </is>
      </c>
      <c r="AM198" s="24" t="inlineStr">
        <is>
          <t>工場摘要マスタチェックリスト出力&lt;一覧&gt;(項目一覧)</t>
        </is>
      </c>
      <c r="AN198" s="24" t="inlineStr">
        <is>
          <t>t-SM01940-s01</t>
        </is>
      </c>
    </row>
    <row r="199" ht="18" customHeight="1" s="2">
      <c r="A199" s="24" t="inlineStr">
        <is>
          <t>合材管理・JV工場</t>
        </is>
      </c>
      <c r="J199" s="24" t="n"/>
      <c r="K199" s="24" t="n"/>
      <c r="L199" s="24" t="n"/>
      <c r="M199" s="24" t="n"/>
      <c r="N199" s="24" t="inlineStr">
        <is>
          <t>合材業務締日マスタメンテナンス&lt;登録･修正&gt;</t>
        </is>
      </c>
      <c r="O199" s="24" t="inlineStr">
        <is>
          <t>本社合材部の担当者は、年間のスケジュール等を元に、合材業務締日マスタメンテナンスからの各月の合材業務毎の締情報を各部署ではなく全体分として入力する。</t>
        </is>
      </c>
      <c r="P199" s="24" t="inlineStr">
        <is>
          <t>合材業務締日マスタメンテナンス登録･修正画面</t>
        </is>
      </c>
      <c r="Q199" s="24" t="inlineStr">
        <is>
          <t>画面表示方法：【メニュー】→【合材業務締日マスタメンテナンス】→【登録･修正】</t>
        </is>
      </c>
      <c r="R199" s="24" t="n"/>
      <c r="S199" s="24" t="n"/>
      <c r="T199" s="24" t="inlineStr">
        <is>
          <t>i-SM01960-01</t>
        </is>
      </c>
      <c r="U199" s="24" t="n"/>
      <c r="V199" s="24" t="n"/>
      <c r="W199" s="24" t="n"/>
      <c r="X199" s="24" t="n"/>
      <c r="Y199" s="24" t="n"/>
      <c r="Z199" s="24" t="n"/>
      <c r="AA199" s="24" t="n"/>
      <c r="AB199" s="24" t="n"/>
      <c r="AC199" s="24" t="n"/>
      <c r="AD199" s="24" t="n"/>
      <c r="AE199" s="24" t="n"/>
      <c r="AF199" s="24" t="n"/>
      <c r="AG199" s="24" t="n"/>
      <c r="AH199" s="24" t="n"/>
      <c r="AI199" s="24" t="n"/>
      <c r="AJ199" s="24" t="inlineStr">
        <is>
          <t>■ボタン一覧</t>
        </is>
      </c>
      <c r="AK199" s="24" t="inlineStr">
        <is>
          <t>t-SM01960-01</t>
        </is>
      </c>
      <c r="AL199" s="24" t="inlineStr">
        <is>
          <t>(メモ欄)</t>
        </is>
      </c>
      <c r="AM199" s="24" t="inlineStr">
        <is>
          <t>合材業務締日マスタメンテナンス&lt;登録･修正&gt;(項目一覧)</t>
        </is>
      </c>
      <c r="AN199" s="24" t="inlineStr">
        <is>
          <t>t-SM01960-s01</t>
        </is>
      </c>
    </row>
    <row r="200" ht="18" customHeight="1" s="2">
      <c r="A200" s="24" t="inlineStr">
        <is>
          <t>合材管理・JV工場</t>
        </is>
      </c>
      <c r="J200" s="24" t="n"/>
      <c r="K200" s="24" t="n"/>
      <c r="L200" s="24" t="n"/>
      <c r="M200" s="24" t="n"/>
      <c r="N200" s="24" t="inlineStr">
        <is>
          <t>点数条件マスタメンテナンス&lt;一覧&gt;</t>
        </is>
      </c>
      <c r="O200" s="24" t="inlineStr">
        <is>
          <t>本社合材部の担当者が、通常の点数付与条件の見直しに伴い、全社共通の点数条件マスタ情報を入力する。</t>
        </is>
      </c>
      <c r="P200" s="24" t="inlineStr">
        <is>
          <t>点数条件マスタメンテナンス一覧画面</t>
        </is>
      </c>
      <c r="Q200" s="19" t="inlineStr">
        <is>
          <t>画面表示方法：【合材管理】→【請求書発行/ポイント】→【点数条件マスタメンテナンス】</t>
        </is>
      </c>
      <c r="R200" s="24" t="n"/>
      <c r="S200" s="24" t="n"/>
      <c r="T200" s="24" t="inlineStr">
        <is>
          <t>i-SM01970-01</t>
        </is>
      </c>
      <c r="U200" s="24" t="n"/>
      <c r="V200" s="24" t="n"/>
      <c r="W200" s="24" t="n"/>
      <c r="X200" s="24" t="n"/>
      <c r="Y200" s="24" t="n"/>
      <c r="Z200" s="24" t="n"/>
      <c r="AA200" s="24" t="n"/>
      <c r="AB200" s="24" t="n"/>
      <c r="AC200" s="24" t="n"/>
      <c r="AD200" s="24" t="n"/>
      <c r="AE200" s="24" t="n"/>
      <c r="AF200" s="24" t="n"/>
      <c r="AG200" s="24" t="n"/>
      <c r="AH200" s="24" t="n"/>
      <c r="AI200" s="24" t="n"/>
      <c r="AJ200" s="24" t="inlineStr">
        <is>
          <t>■ボタン一覧</t>
        </is>
      </c>
      <c r="AK200" s="24" t="inlineStr">
        <is>
          <t>t-SM01970-01</t>
        </is>
      </c>
      <c r="AL200" s="24" t="inlineStr">
        <is>
          <t>(メモ欄)</t>
        </is>
      </c>
      <c r="AM200" s="24" t="inlineStr">
        <is>
          <t>点数条件マスタメンテナンス&lt;一覧&gt;(項目一覧)</t>
        </is>
      </c>
      <c r="AN200" s="24" t="inlineStr">
        <is>
          <t>t-SM01970-s01</t>
        </is>
      </c>
    </row>
    <row r="201" ht="72" customHeight="1" s="2">
      <c r="A201" s="24" t="inlineStr">
        <is>
          <t>合材管理・JV工場</t>
        </is>
      </c>
      <c r="J201" s="24" t="n"/>
      <c r="K201" s="24" t="n"/>
      <c r="L201" s="24" t="n"/>
      <c r="M201" s="24" t="n"/>
      <c r="N201" s="24" t="inlineStr">
        <is>
          <t>点数条件マスタメンテナンス&lt;登録･修正&gt;</t>
        </is>
      </c>
      <c r="O201" s="24" t="inlineStr">
        <is>
          <t>本社合材部の担当者が、通常の点数付与条件の見直しに伴い、全社共通の点数条件マスタ情報を入力する。</t>
        </is>
      </c>
      <c r="P201" s="24" t="inlineStr">
        <is>
          <t>点数条件マスタメンテナンス登録･修正画面</t>
        </is>
      </c>
      <c r="Q201" s="18" t="inlineStr">
        <is>
          <t>画面表示方法&lt;登録&gt;：
【合材管理】→【請求書発行/ポイント】→【点数条件マスタメンテナンス】→【新規(Home)】
画面表示方法&lt;修正&gt;：
【合材管理】→【請求書発行/ポイント】→【点数条件マスタメンテナンス】→【検索(F2)】→【編集(##modify##)】</t>
        </is>
      </c>
      <c r="R201" s="24" t="n"/>
      <c r="S201" s="24" t="n"/>
      <c r="T201" s="24" t="inlineStr">
        <is>
          <t>i-SM01970-02</t>
        </is>
      </c>
      <c r="U201" s="24" t="n"/>
      <c r="V201" s="24" t="n"/>
      <c r="W201" s="24" t="n"/>
      <c r="X201" s="24" t="n"/>
      <c r="Y201" s="24" t="n"/>
      <c r="Z201" s="24" t="n"/>
      <c r="AA201" s="24" t="n"/>
      <c r="AB201" s="24" t="n"/>
      <c r="AC201" s="24" t="n"/>
      <c r="AD201" s="24" t="n"/>
      <c r="AE201" s="24" t="n"/>
      <c r="AF201" s="24" t="n"/>
      <c r="AG201" s="24" t="n"/>
      <c r="AH201" s="24" t="n"/>
      <c r="AI201" s="24" t="n"/>
      <c r="AJ201" s="24" t="inlineStr">
        <is>
          <t>■ボタン一覧</t>
        </is>
      </c>
      <c r="AK201" s="24" t="inlineStr">
        <is>
          <t>t-SM01970-02</t>
        </is>
      </c>
      <c r="AL201" s="24" t="inlineStr">
        <is>
          <t>(メモ欄)</t>
        </is>
      </c>
      <c r="AM201" s="24" t="inlineStr">
        <is>
          <t>点数条件マスタメンテナンス&lt;登録･修正&gt;(項目一覧)</t>
        </is>
      </c>
      <c r="AN201" s="24" t="inlineStr">
        <is>
          <t>t-SM01970-s02</t>
        </is>
      </c>
    </row>
    <row r="202" ht="72" customHeight="1" s="2">
      <c r="A202" s="24" t="inlineStr">
        <is>
          <t>合材管理・JV工場</t>
        </is>
      </c>
      <c r="J202" s="24" t="n"/>
      <c r="K202" s="24" t="n"/>
      <c r="L202" s="24" t="n"/>
      <c r="M202" s="24" t="n"/>
      <c r="N202" s="24" t="inlineStr">
        <is>
          <t>点数条件マスタメンテナンス&lt;照会･削除&gt;</t>
        </is>
      </c>
      <c r="O202" s="24" t="inlineStr">
        <is>
          <t>本社合材部の担当者が、通常の点数付与条件の見直しに伴い、全社共通の点数条件マスタ情報を入力する。</t>
        </is>
      </c>
      <c r="P202" s="24" t="inlineStr">
        <is>
          <t>点数条件マスタメンテナンス照会･削除画面</t>
        </is>
      </c>
      <c r="Q202" s="18" t="inlineStr">
        <is>
          <t>画面表示方法&lt;照会&gt;：
【合材管理】→【請求書発行/ポイント】→【点数条件マスタメンテナンス】→【検索(F2)】→部署コードをクリック
画面表示方法&lt;削除&gt;：
【合材管理】→【請求書発行/ポイント】→【点数条件マスタメンテナンス】→【検索(F2)】→部署コードをクリック→【削除(Del)】</t>
        </is>
      </c>
      <c r="R202" s="24" t="n"/>
      <c r="S202" s="24" t="n"/>
      <c r="T202" s="24" t="inlineStr">
        <is>
          <t>i-SM01970-03</t>
        </is>
      </c>
      <c r="U202" s="24" t="n"/>
      <c r="V202" s="24" t="n"/>
      <c r="W202" s="24" t="n"/>
      <c r="X202" s="24" t="n"/>
      <c r="Y202" s="24" t="n"/>
      <c r="Z202" s="24" t="n"/>
      <c r="AA202" s="24" t="n"/>
      <c r="AB202" s="24" t="n"/>
      <c r="AC202" s="24" t="n"/>
      <c r="AD202" s="24" t="n"/>
      <c r="AE202" s="24" t="n"/>
      <c r="AF202" s="24" t="n"/>
      <c r="AG202" s="24" t="n"/>
      <c r="AH202" s="24" t="n"/>
      <c r="AI202" s="24" t="n"/>
      <c r="AJ202" s="24" t="inlineStr">
        <is>
          <t>■ボタン一覧</t>
        </is>
      </c>
      <c r="AK202" s="24" t="inlineStr">
        <is>
          <t>t-SM01970-03</t>
        </is>
      </c>
      <c r="AL202" s="24" t="inlineStr">
        <is>
          <t>(メモ欄)</t>
        </is>
      </c>
      <c r="AM202" s="24" t="inlineStr">
        <is>
          <t>点数条件マスタメンテナンス&lt;照会･削除&gt;(項目一覧)</t>
        </is>
      </c>
      <c r="AN202" s="24" t="inlineStr">
        <is>
          <t>t-SM01970-s03</t>
        </is>
      </c>
    </row>
    <row r="203" ht="18" customHeight="1" s="2">
      <c r="A203" s="24" t="inlineStr">
        <is>
          <t>合材管理・JV工場</t>
        </is>
      </c>
      <c r="J203" s="24" t="n"/>
      <c r="K203" s="24" t="n"/>
      <c r="L203" s="24" t="n"/>
      <c r="M203" s="24" t="n"/>
      <c r="N203" s="24" t="inlineStr">
        <is>
          <t>購入単価権限マスタメンテナンス&lt;一覧&gt;</t>
        </is>
      </c>
      <c r="O203" s="24" t="inlineStr">
        <is>
          <t>購買室担当者または支店長による、購入単価の登録、参照権限を設定する機能である。</t>
        </is>
      </c>
      <c r="P203" s="24" t="inlineStr">
        <is>
          <t>購入単価権限マスタメンテナンス一覧画面</t>
        </is>
      </c>
      <c r="Q203" s="19" t="inlineStr">
        <is>
          <t>画面表示方法：【合材管理】→【購買関連】→【購入単価権限マスタメンテナンス】</t>
        </is>
      </c>
      <c r="R203" s="24" t="n"/>
      <c r="S203" s="24" t="n"/>
      <c r="T203" s="24" t="inlineStr">
        <is>
          <t>i-SM01980-01</t>
        </is>
      </c>
      <c r="U203" s="24" t="n"/>
      <c r="V203" s="24" t="n"/>
      <c r="W203" s="24" t="n"/>
      <c r="X203" s="24" t="n"/>
      <c r="Y203" s="24" t="n"/>
      <c r="Z203" s="24" t="n"/>
      <c r="AA203" s="24" t="n"/>
      <c r="AB203" s="24" t="n"/>
      <c r="AC203" s="24" t="n"/>
      <c r="AD203" s="24" t="n"/>
      <c r="AE203" s="24" t="n"/>
      <c r="AF203" s="24" t="n"/>
      <c r="AG203" s="24" t="n"/>
      <c r="AH203" s="24" t="n"/>
      <c r="AI203" s="24" t="n"/>
      <c r="AJ203" s="24" t="inlineStr">
        <is>
          <t>■ボタン一覧</t>
        </is>
      </c>
      <c r="AK203" s="24" t="inlineStr">
        <is>
          <t>t-SM01980-01</t>
        </is>
      </c>
      <c r="AL203" s="24" t="inlineStr">
        <is>
          <t>(メモ欄)</t>
        </is>
      </c>
      <c r="AM203" s="24" t="inlineStr">
        <is>
          <t>購入単価権限マスタメンテナンス&lt;一覧&gt;(項目一覧)</t>
        </is>
      </c>
      <c r="AN203" s="24" t="inlineStr">
        <is>
          <t>t-SM01980-s01</t>
        </is>
      </c>
    </row>
    <row r="204" ht="72" customHeight="1" s="2">
      <c r="A204" s="24" t="inlineStr">
        <is>
          <t>合材管理・JV工場</t>
        </is>
      </c>
      <c r="J204" s="24" t="n"/>
      <c r="K204" s="24" t="n"/>
      <c r="L204" s="24" t="n"/>
      <c r="M204" s="24" t="n"/>
      <c r="N204" s="24" t="inlineStr">
        <is>
          <t>購入単価権限マスタメンテナンス&lt;登録･修正&gt;</t>
        </is>
      </c>
      <c r="O204" s="24" t="inlineStr">
        <is>
          <t>購買室担当者または支店長による、購入単価の登録、参照権限を設定する機能である。</t>
        </is>
      </c>
      <c r="P204" s="24" t="inlineStr">
        <is>
          <t>購入単価権限マスタメンテナンス登録･修正画面</t>
        </is>
      </c>
      <c r="Q204" s="18" t="inlineStr">
        <is>
          <t>画面表示方法&lt;登録&gt;：
【合材管理】→【購買関連】→【購入単価権限マスタメンテナンス】→【新規(Home)】
画面表示方法&lt;修正&gt;：
【合材管理】→【購買関連】→【購入単価権限マスタメンテナンス】→【検索(F2)】→【編集(##modify##)】</t>
        </is>
      </c>
      <c r="R204" s="24" t="n"/>
      <c r="S204" s="24" t="n"/>
      <c r="T204" s="24" t="inlineStr">
        <is>
          <t>i-SM01980-02</t>
        </is>
      </c>
      <c r="U204" s="24" t="inlineStr">
        <is>
          <t>i-SM01980-02-02</t>
        </is>
      </c>
      <c r="V204" s="24" t="n"/>
      <c r="W204" s="24" t="n"/>
      <c r="X204" s="24" t="n"/>
      <c r="Y204" s="24" t="n"/>
      <c r="Z204" s="24" t="n"/>
      <c r="AA204" s="24" t="n"/>
      <c r="AB204" s="24" t="n"/>
      <c r="AC204" s="24" t="n"/>
      <c r="AD204" s="24" t="n"/>
      <c r="AE204" s="24" t="n"/>
      <c r="AF204" s="24" t="n"/>
      <c r="AG204" s="24" t="n"/>
      <c r="AH204" s="24" t="n"/>
      <c r="AI204" s="24" t="n"/>
      <c r="AJ204" s="24" t="inlineStr">
        <is>
          <t>■ボタン一覧</t>
        </is>
      </c>
      <c r="AK204" s="24" t="inlineStr">
        <is>
          <t>t-SM01980-02</t>
        </is>
      </c>
      <c r="AL204" s="24" t="inlineStr">
        <is>
          <t>(メモ欄)</t>
        </is>
      </c>
      <c r="AM204" s="24" t="inlineStr">
        <is>
          <t>購入単価権限マスタメンテナンス&lt;登録･修正&gt;(項目一覧)</t>
        </is>
      </c>
      <c r="AN204" s="24" t="inlineStr">
        <is>
          <t>t-SM01980-s02</t>
        </is>
      </c>
    </row>
    <row r="205" ht="72" customHeight="1" s="2">
      <c r="A205" s="24" t="inlineStr">
        <is>
          <t>合材管理・JV工場</t>
        </is>
      </c>
      <c r="J205" s="24" t="n"/>
      <c r="K205" s="24" t="n"/>
      <c r="L205" s="24" t="n"/>
      <c r="M205" s="24" t="n"/>
      <c r="N205" s="24" t="inlineStr">
        <is>
          <t>購入単価権限マスタメンテナンス&lt;照会･削除&gt;</t>
        </is>
      </c>
      <c r="O205" s="24" t="inlineStr">
        <is>
          <t>購買室担当者または支店長による、購入単価の登録、参照権限を設定する機能である。</t>
        </is>
      </c>
      <c r="P205" s="24" t="inlineStr">
        <is>
          <t>購入単価権限マスタメンテナンス照会･削除画面</t>
        </is>
      </c>
      <c r="Q205" s="21" t="inlineStr">
        <is>
          <t>画面表示方法&lt;照会&gt;：
【合材管理】→【購買関連】→【購入単価権限マスタメンテナンス】
画面表示方法&lt;削除&gt;：
【合材管理】→【購買関連】→【購入単価権限マスタメンテナンス】</t>
        </is>
      </c>
      <c r="R205" s="24" t="n"/>
      <c r="S205" s="24" t="n"/>
      <c r="T205" s="24" t="inlineStr">
        <is>
          <t>i-SM01980-03</t>
        </is>
      </c>
      <c r="U205" s="24" t="inlineStr">
        <is>
          <t>i-SM01980-03-02</t>
        </is>
      </c>
      <c r="V205" s="24" t="n"/>
      <c r="W205" s="24" t="n"/>
      <c r="X205" s="24" t="n"/>
      <c r="Y205" s="24" t="n"/>
      <c r="Z205" s="24" t="n"/>
      <c r="AA205" s="24" t="n"/>
      <c r="AB205" s="24" t="n"/>
      <c r="AC205" s="24" t="n"/>
      <c r="AD205" s="24" t="n"/>
      <c r="AE205" s="24" t="n"/>
      <c r="AF205" s="24" t="n"/>
      <c r="AG205" s="24" t="n"/>
      <c r="AH205" s="24" t="n"/>
      <c r="AI205" s="24" t="n"/>
      <c r="AJ205" s="24" t="inlineStr">
        <is>
          <t>■ボタン一覧</t>
        </is>
      </c>
      <c r="AK205" s="24" t="inlineStr">
        <is>
          <t>t-SM01980-03</t>
        </is>
      </c>
      <c r="AL205" s="24" t="inlineStr">
        <is>
          <t>(メモ欄)</t>
        </is>
      </c>
      <c r="AM205" s="24" t="inlineStr">
        <is>
          <t>購入単価権限マスタメンテナンス&lt;照会･削除&gt;(項目一覧)</t>
        </is>
      </c>
      <c r="AN205" s="24" t="inlineStr">
        <is>
          <t>t-SM01980-s03</t>
        </is>
      </c>
    </row>
    <row r="206" ht="18" customHeight="1" s="2">
      <c r="A206" s="24" t="inlineStr">
        <is>
          <t>合材管理・JV工場</t>
        </is>
      </c>
      <c r="J206" s="24" t="n"/>
      <c r="K206" s="24" t="n"/>
      <c r="L206" s="24" t="n"/>
      <c r="M206" s="24" t="n"/>
      <c r="N206" s="24" t="inlineStr">
        <is>
          <t>共通経費配賦率マスタメンテナンス&lt;一覧&gt;</t>
        </is>
      </c>
      <c r="O206" s="24" t="inlineStr">
        <is>
          <t>各工場の工場長または担当者による、製造共通経費または販売共通経費のプラントへの配賦率を費目単位で設定する機能である。</t>
        </is>
      </c>
      <c r="P206" s="24" t="inlineStr">
        <is>
          <t>共通経費配賦率マスタメンテナンス一覧画面</t>
        </is>
      </c>
      <c r="Q206" s="19" t="inlineStr">
        <is>
          <t>画面表示方法：【合材管理】→【マスタ/合材配合/Gr内売上単価】→【共通経費配賦率マスタメンテナンス】</t>
        </is>
      </c>
      <c r="R206" s="24" t="n"/>
      <c r="S206" s="24" t="n"/>
      <c r="T206" s="24" t="inlineStr">
        <is>
          <t>i-SM01990-01</t>
        </is>
      </c>
      <c r="U206" s="24" t="n"/>
      <c r="V206" s="24" t="n"/>
      <c r="W206" s="24" t="n"/>
      <c r="X206" s="24" t="n"/>
      <c r="Y206" s="24" t="n"/>
      <c r="Z206" s="24" t="n"/>
      <c r="AA206" s="24" t="n"/>
      <c r="AB206" s="24" t="n"/>
      <c r="AC206" s="24" t="n"/>
      <c r="AD206" s="24" t="n"/>
      <c r="AE206" s="24" t="n"/>
      <c r="AF206" s="24" t="n"/>
      <c r="AG206" s="24" t="n"/>
      <c r="AH206" s="24" t="n"/>
      <c r="AI206" s="24" t="n"/>
      <c r="AJ206" s="24" t="inlineStr">
        <is>
          <t>■ボタン一覧</t>
        </is>
      </c>
      <c r="AK206" s="24" t="inlineStr">
        <is>
          <t>t-SM01990-01</t>
        </is>
      </c>
      <c r="AL206" s="24" t="inlineStr">
        <is>
          <t>(メモ欄)</t>
        </is>
      </c>
      <c r="AM206" s="24" t="inlineStr">
        <is>
          <t>共通経費配賦率マスタメンテナンス&lt;一覧&gt;(項目一覧)</t>
        </is>
      </c>
      <c r="AN206" s="24" t="inlineStr">
        <is>
          <t>t-SM01990-s01</t>
        </is>
      </c>
    </row>
    <row r="207" ht="72" customHeight="1" s="2">
      <c r="A207" s="24" t="inlineStr">
        <is>
          <t>合材管理・JV工場</t>
        </is>
      </c>
      <c r="J207" s="24" t="n"/>
      <c r="K207" s="24" t="n"/>
      <c r="L207" s="24" t="n"/>
      <c r="M207" s="24" t="n"/>
      <c r="N207" s="24" t="inlineStr">
        <is>
          <t>共通経費配賦率マスタメンテナンス&lt;登録･修正&gt;</t>
        </is>
      </c>
      <c r="O207" s="24" t="inlineStr">
        <is>
          <t>各工場の工場長または担当者による、製造共通経費または販売共通経費のプラントへの配賦率を費目単位で設定する機能である。</t>
        </is>
      </c>
      <c r="P207" s="24" t="inlineStr">
        <is>
          <t>共通経費配賦率マスタメンテナンス登録･修正画面</t>
        </is>
      </c>
      <c r="Q207" s="18" t="inlineStr">
        <is>
          <t>画面表示方法&lt;登録&gt;：
【合材管理】→【マスタ/合材配合/Gr内売上単価】→【共通経費配賦率マスタメンテナンス】→【新規(Home)】
画面表示方法&lt;修正&gt;：
【合材管理】→【マスタ/合材配合/Gr内売上単価】→【共通経費配賦率マスタメンテナンス】→【検索(F2)】→【編集(##modify##)】</t>
        </is>
      </c>
      <c r="R207" s="24" t="n"/>
      <c r="S207" s="24" t="n"/>
      <c r="T207" s="24" t="inlineStr">
        <is>
          <t>i-SM01990-02</t>
        </is>
      </c>
      <c r="U207" s="24" t="n"/>
      <c r="V207" s="24" t="n"/>
      <c r="W207" s="24" t="n"/>
      <c r="X207" s="24" t="n"/>
      <c r="Y207" s="24" t="n"/>
      <c r="Z207" s="24" t="n"/>
      <c r="AA207" s="24" t="n"/>
      <c r="AB207" s="24" t="n"/>
      <c r="AC207" s="24" t="n"/>
      <c r="AD207" s="24" t="n"/>
      <c r="AE207" s="24" t="n"/>
      <c r="AF207" s="24" t="n"/>
      <c r="AG207" s="24" t="n"/>
      <c r="AH207" s="24" t="n"/>
      <c r="AI207" s="24" t="n"/>
      <c r="AJ207" s="24" t="inlineStr">
        <is>
          <t>■ボタン一覧</t>
        </is>
      </c>
      <c r="AK207" s="24" t="inlineStr">
        <is>
          <t>t-SM01990-02</t>
        </is>
      </c>
      <c r="AL207" s="24" t="inlineStr">
        <is>
          <t>(メモ欄)</t>
        </is>
      </c>
      <c r="AM207" s="24" t="inlineStr">
        <is>
          <t>共通経費配賦率マスタメンテナンス&lt;登録･修正&gt;(項目一覧)</t>
        </is>
      </c>
      <c r="AN207" s="24" t="inlineStr">
        <is>
          <t>t-SM01990-s02</t>
        </is>
      </c>
    </row>
    <row r="208" ht="72" customHeight="1" s="2">
      <c r="A208" s="24" t="inlineStr">
        <is>
          <t>合材管理・JV工場</t>
        </is>
      </c>
      <c r="J208" s="24" t="n"/>
      <c r="K208" s="24" t="n"/>
      <c r="L208" s="24" t="n"/>
      <c r="M208" s="24" t="n"/>
      <c r="N208" s="24" t="inlineStr">
        <is>
          <t>共通経費配賦率マスタメンテナンス&lt;照会･削除&gt;</t>
        </is>
      </c>
      <c r="O208" s="24" t="inlineStr">
        <is>
          <t>各工場の工場長または担当者による、製造共通経費または販売共通経費のプラントへの配賦率を費目単位で設定する機能である。</t>
        </is>
      </c>
      <c r="P208" s="24" t="inlineStr">
        <is>
          <t>共通経費配賦率マスタメンテナンス照会･削除画面</t>
        </is>
      </c>
      <c r="Q208" s="21" t="inlineStr">
        <is>
          <t>画面表示方法&lt;照会&gt;：
【合材管理】→【マスタ/合材配合/Gr内売上単価】→【共通経費配賦率マスタメンテナンス】
画面表示方法&lt;削除&gt;：
【合材管理】→【マスタ/合材配合/Gr内売上単価】→【共通経費配賦率マスタメンテナンス】</t>
        </is>
      </c>
      <c r="R208" s="24" t="n"/>
      <c r="S208" s="24" t="n"/>
      <c r="T208" s="24" t="inlineStr">
        <is>
          <t>i-SM01990-03</t>
        </is>
      </c>
      <c r="U208" s="24" t="n"/>
      <c r="V208" s="24" t="n"/>
      <c r="W208" s="24" t="n"/>
      <c r="X208" s="24" t="n"/>
      <c r="Y208" s="24" t="n"/>
      <c r="Z208" s="24" t="n"/>
      <c r="AA208" s="24" t="n"/>
      <c r="AB208" s="24" t="n"/>
      <c r="AC208" s="24" t="n"/>
      <c r="AD208" s="24" t="n"/>
      <c r="AE208" s="24" t="n"/>
      <c r="AF208" s="24" t="n"/>
      <c r="AG208" s="24" t="n"/>
      <c r="AH208" s="24" t="n"/>
      <c r="AI208" s="24" t="n"/>
      <c r="AJ208" s="24" t="inlineStr">
        <is>
          <t>■ボタン一覧</t>
        </is>
      </c>
      <c r="AK208" s="24" t="inlineStr">
        <is>
          <t>t-SM01990-03</t>
        </is>
      </c>
      <c r="AL208" s="24" t="inlineStr">
        <is>
          <t>(メモ欄)</t>
        </is>
      </c>
      <c r="AM208" s="24" t="inlineStr">
        <is>
          <t>共通経費配賦率マスタメンテナンス&lt;照会･削除&gt;(項目一覧)</t>
        </is>
      </c>
      <c r="AN208" s="24" t="inlineStr">
        <is>
          <t>t-SM01990-s03</t>
        </is>
      </c>
    </row>
    <row r="209" ht="18" customHeight="1" s="2">
      <c r="A209" s="24" t="inlineStr">
        <is>
          <t>合材管理・JV工場</t>
        </is>
      </c>
      <c r="J209" s="24" t="n"/>
      <c r="K209" s="24" t="n"/>
      <c r="L209" s="24" t="n"/>
      <c r="M209" s="24" t="n"/>
      <c r="N209" s="24" t="inlineStr">
        <is>
          <t>支店別子会社内訳表出力</t>
        </is>
      </c>
      <c r="O209" s="24" t="inlineStr">
        <is>
          <t>本社または支店の合材部による、Gr会社の部署マスタ（または取引先マスタ）の重複防止の確認などの為、支店別子会社内訳表を出力する機能である。</t>
        </is>
      </c>
      <c r="P209" s="24" t="inlineStr">
        <is>
          <t>支店別子会社内訳表出力画面</t>
        </is>
      </c>
      <c r="Q209" s="19" t="inlineStr">
        <is>
          <t>画面表示方法：【合材管理】→【本支店帳票】→【支店別子会社内訳表出力】</t>
        </is>
      </c>
      <c r="R209" s="24" t="n"/>
      <c r="S209" s="24" t="n"/>
      <c r="T209" s="24" t="inlineStr">
        <is>
          <t>i-SM02000-01</t>
        </is>
      </c>
      <c r="U209" s="24" t="n"/>
      <c r="V209" s="24" t="n"/>
      <c r="W209" s="24" t="n"/>
      <c r="X209" s="24" t="n"/>
      <c r="Y209" s="24" t="n"/>
      <c r="Z209" s="24" t="n"/>
      <c r="AA209" s="24" t="n"/>
      <c r="AB209" s="24" t="n"/>
      <c r="AC209" s="24" t="n"/>
      <c r="AD209" s="24" t="n"/>
      <c r="AE209" s="24" t="n"/>
      <c r="AF209" s="24" t="n"/>
      <c r="AG209" s="24" t="n"/>
      <c r="AH209" s="24" t="n"/>
      <c r="AI209" s="24" t="n"/>
      <c r="AJ209" s="24" t="inlineStr">
        <is>
          <t>■ボタン一覧</t>
        </is>
      </c>
      <c r="AK209" s="24" t="inlineStr">
        <is>
          <t>t-SM02000-01</t>
        </is>
      </c>
      <c r="AL209" s="24" t="inlineStr">
        <is>
          <t>(メモ欄)</t>
        </is>
      </c>
      <c r="AM209" s="24" t="inlineStr">
        <is>
          <t>支店別子会社内訳表出力(項目一覧)</t>
        </is>
      </c>
      <c r="AN209" s="24" t="inlineStr">
        <is>
          <t>t-SM02000-s01</t>
        </is>
      </c>
    </row>
    <row r="210" ht="18" customHeight="1" s="2">
      <c r="A210" s="24" t="inlineStr">
        <is>
          <t>合材管理・JV工場</t>
        </is>
      </c>
      <c r="J210" s="24" t="inlineStr">
        <is>
          <t>JV工場管理</t>
        </is>
      </c>
      <c r="K210" s="24" t="inlineStr">
        <is>
          <t>(リード文)</t>
        </is>
      </c>
      <c r="L210" s="24" t="inlineStr">
        <is>
          <t>■画面/帳票一覧</t>
        </is>
      </c>
      <c r="M210" s="24" t="inlineStr">
        <is>
          <t>t-Sec2-test1</t>
        </is>
      </c>
      <c r="N210" s="24" t="inlineStr">
        <is>
          <t>取下金分配入力&lt;一覧&gt;</t>
        </is>
      </c>
      <c r="O210" s="24" t="inlineStr">
        <is>
          <t>JV工場の総務担当者による、各構成会社に対する取下金の分配内容を入力する際に利用する。</t>
        </is>
      </c>
      <c r="P210" s="24" t="inlineStr">
        <is>
          <t>取下金分配入力一覧画面</t>
        </is>
      </c>
      <c r="Q210" s="19" t="inlineStr">
        <is>
          <t>画面表示方法：【合材管理】→【JV工場】→【取下金分配入力】</t>
        </is>
      </c>
      <c r="R210" s="24" t="n"/>
      <c r="S210" s="24" t="n"/>
      <c r="T210" s="24" t="inlineStr">
        <is>
          <t>i-SM02030-01</t>
        </is>
      </c>
      <c r="U210" s="24" t="n"/>
      <c r="V210" s="24" t="n"/>
      <c r="W210" s="24" t="n"/>
      <c r="X210" s="24" t="n"/>
      <c r="Y210" s="24" t="n"/>
      <c r="Z210" s="24" t="n"/>
      <c r="AA210" s="24" t="n"/>
      <c r="AB210" s="24" t="n"/>
      <c r="AC210" s="24" t="n"/>
      <c r="AD210" s="24" t="n"/>
      <c r="AE210" s="24" t="n"/>
      <c r="AF210" s="24" t="n"/>
      <c r="AG210" s="24" t="n"/>
      <c r="AH210" s="24" t="n"/>
      <c r="AI210" s="24" t="n"/>
      <c r="AJ210" s="24" t="inlineStr">
        <is>
          <t>■ボタン一覧</t>
        </is>
      </c>
      <c r="AK210" s="24" t="inlineStr">
        <is>
          <t>t-SM02030-01</t>
        </is>
      </c>
      <c r="AL210" s="24" t="inlineStr">
        <is>
          <t>(メモ欄)</t>
        </is>
      </c>
      <c r="AM210" s="24" t="inlineStr">
        <is>
          <t>取下金分配入力&lt;一覧&gt;(項目一覧)</t>
        </is>
      </c>
      <c r="AN210" s="24" t="inlineStr">
        <is>
          <t>t-SM02030-s01</t>
        </is>
      </c>
    </row>
    <row r="211" ht="18" customHeight="1" s="2">
      <c r="A211" s="24" t="inlineStr">
        <is>
          <t>合材管理・JV工場</t>
        </is>
      </c>
      <c r="J211" s="24" t="n"/>
      <c r="K211" s="24" t="n"/>
      <c r="L211" s="24" t="n"/>
      <c r="M211" s="24" t="n"/>
      <c r="N211" s="24" t="inlineStr">
        <is>
          <t>取下金分配入力&lt;登録&gt;</t>
        </is>
      </c>
      <c r="O211" s="24" t="inlineStr">
        <is>
          <t>JV工場の総務担当者による、各構成会社に対する取下金の分配内容を入力する際に利用する。</t>
        </is>
      </c>
      <c r="P211" s="24" t="inlineStr">
        <is>
          <t>取下金分配入力登録画面</t>
        </is>
      </c>
      <c r="Q211" s="1" t="inlineStr">
        <is>
          <t>画面表示方法：【合材管理】→【JV工場】→【取下金分配入力】→【登録】</t>
        </is>
      </c>
      <c r="R211" s="24" t="n"/>
      <c r="S211" s="24" t="n"/>
      <c r="T211" s="24" t="inlineStr">
        <is>
          <t>i-SM02030-02</t>
        </is>
      </c>
      <c r="U211" s="24" t="n"/>
      <c r="V211" s="24" t="n"/>
      <c r="W211" s="24" t="n"/>
      <c r="X211" s="24" t="n"/>
      <c r="Y211" s="24" t="n"/>
      <c r="Z211" s="24" t="n"/>
      <c r="AA211" s="24" t="n"/>
      <c r="AB211" s="24" t="n"/>
      <c r="AC211" s="24" t="n"/>
      <c r="AD211" s="24" t="n"/>
      <c r="AE211" s="24" t="n"/>
      <c r="AF211" s="24" t="n"/>
      <c r="AG211" s="24" t="n"/>
      <c r="AH211" s="24" t="n"/>
      <c r="AI211" s="24" t="n"/>
      <c r="AJ211" s="24" t="inlineStr">
        <is>
          <t>■ボタン一覧</t>
        </is>
      </c>
      <c r="AK211" s="24" t="inlineStr">
        <is>
          <t>t-SM02030-02</t>
        </is>
      </c>
      <c r="AL211" s="24" t="inlineStr">
        <is>
          <t>(メモ欄)</t>
        </is>
      </c>
      <c r="AM211" s="24" t="inlineStr">
        <is>
          <t>取下金分配入力&lt;登録&gt;(項目一覧)</t>
        </is>
      </c>
      <c r="AN211" s="24" t="inlineStr">
        <is>
          <t>t-SM02030-s02</t>
        </is>
      </c>
    </row>
    <row r="212" ht="72" customHeight="1" s="2">
      <c r="A212" s="24" t="inlineStr">
        <is>
          <t>合材管理・JV工場</t>
        </is>
      </c>
      <c r="J212" s="24" t="n"/>
      <c r="K212" s="24" t="n"/>
      <c r="L212" s="24" t="n"/>
      <c r="M212" s="24" t="n"/>
      <c r="N212" s="24" t="inlineStr">
        <is>
          <t>取下金分配入力&lt;照会･削除&gt;</t>
        </is>
      </c>
      <c r="O212" s="24" t="inlineStr">
        <is>
          <t>JV工場の総務担当者による、各構成会社に対する取下金の分配内容を入力する際に利用する。</t>
        </is>
      </c>
      <c r="P212" s="24" t="inlineStr">
        <is>
          <t>取下金分配入力照会･削除画面</t>
        </is>
      </c>
      <c r="Q212" s="21" t="inlineStr">
        <is>
          <t>画面表示方法&lt;照会&gt;：
【合材管理】→【JV工場】→【取下金分配入力】
画面表示方法&lt;削除&gt;：
【合材管理】→【JV工場】→【取下金分配入力】</t>
        </is>
      </c>
      <c r="R212" s="24" t="n"/>
      <c r="S212" s="24" t="n"/>
      <c r="T212" s="24" t="inlineStr">
        <is>
          <t>i-SM02030-03</t>
        </is>
      </c>
      <c r="U212" s="24" t="inlineStr">
        <is>
          <t>i-SM02030-03-02</t>
        </is>
      </c>
      <c r="V212" s="24" t="n"/>
      <c r="W212" s="24" t="n"/>
      <c r="X212" s="24" t="n"/>
      <c r="Y212" s="24" t="n"/>
      <c r="Z212" s="24" t="n"/>
      <c r="AA212" s="24" t="n"/>
      <c r="AB212" s="24" t="n"/>
      <c r="AC212" s="24" t="n"/>
      <c r="AD212" s="24" t="n"/>
      <c r="AE212" s="24" t="n"/>
      <c r="AF212" s="24" t="n"/>
      <c r="AG212" s="24" t="n"/>
      <c r="AH212" s="24" t="n"/>
      <c r="AI212" s="24" t="n"/>
      <c r="AJ212" s="24" t="inlineStr">
        <is>
          <t>■ボタン一覧</t>
        </is>
      </c>
      <c r="AK212" s="24" t="inlineStr">
        <is>
          <t>t-SM02030-03</t>
        </is>
      </c>
      <c r="AL212" s="24" t="inlineStr">
        <is>
          <t>(メモ欄)</t>
        </is>
      </c>
      <c r="AM212" s="24" t="inlineStr">
        <is>
          <t>取下金分配入力&lt;照会･削除&gt;(項目一覧)</t>
        </is>
      </c>
      <c r="AN212" s="24" t="inlineStr">
        <is>
          <t>t-SM02030-s03</t>
        </is>
      </c>
    </row>
    <row r="213" ht="18" customHeight="1" s="2">
      <c r="A213" s="24" t="inlineStr">
        <is>
          <t>合材管理・JV工場</t>
        </is>
      </c>
      <c r="J213" s="24" t="n"/>
      <c r="K213" s="24" t="n"/>
      <c r="L213" s="24" t="n"/>
      <c r="M213" s="24" t="n"/>
      <c r="N213" s="24" t="inlineStr">
        <is>
          <t>JV報告書出力</t>
        </is>
      </c>
      <c r="O213" s="24" t="inlineStr">
        <is>
          <t>JV工場の担当者が、JV工場の出資金請求、取下金分配に関わる帳票と簡易的な資金繰り表の帳票を出力する機能である。</t>
        </is>
      </c>
      <c r="P213" s="24" t="inlineStr">
        <is>
          <t>JV報告書出力画面</t>
        </is>
      </c>
      <c r="Q213" s="19" t="inlineStr">
        <is>
          <t>画面表示方法：【合材管理】→【JV工場】→【JV報告書出力】</t>
        </is>
      </c>
      <c r="R213" s="24" t="n"/>
      <c r="S213" s="24" t="n"/>
      <c r="T213" s="24" t="inlineStr">
        <is>
          <t>i-SM02040-01</t>
        </is>
      </c>
      <c r="U213" s="24" t="n"/>
      <c r="V213" s="24" t="n"/>
      <c r="W213" s="24" t="n"/>
      <c r="X213" s="24" t="n"/>
      <c r="Y213" s="24" t="n"/>
      <c r="Z213" s="24" t="n"/>
      <c r="AA213" s="24" t="n"/>
      <c r="AB213" s="24" t="n"/>
      <c r="AC213" s="24" t="n"/>
      <c r="AD213" s="24" t="n"/>
      <c r="AE213" s="24" t="n"/>
      <c r="AF213" s="24" t="n"/>
      <c r="AG213" s="24" t="n"/>
      <c r="AH213" s="24" t="n"/>
      <c r="AI213" s="24" t="n"/>
      <c r="AJ213" s="24" t="inlineStr">
        <is>
          <t>■ボタン一覧</t>
        </is>
      </c>
      <c r="AK213" s="24" t="inlineStr">
        <is>
          <t>t-SM02040-01</t>
        </is>
      </c>
      <c r="AL213" s="24" t="inlineStr">
        <is>
          <t>(メモ欄)</t>
        </is>
      </c>
      <c r="AM213" s="24" t="inlineStr">
        <is>
          <t>JV報告書出力(項目一覧)</t>
        </is>
      </c>
      <c r="AN213" s="24" t="inlineStr">
        <is>
          <t>t-SM02040-s01</t>
        </is>
      </c>
    </row>
    <row r="214" ht="18" customHeight="1" s="2">
      <c r="A214" s="24" t="inlineStr">
        <is>
          <t>合材管理・JV工場</t>
        </is>
      </c>
      <c r="J214" s="24" t="inlineStr">
        <is>
          <t>マスタ管理（JV工場）</t>
        </is>
      </c>
      <c r="K214" s="24" t="inlineStr">
        <is>
          <t>(リード文)</t>
        </is>
      </c>
      <c r="L214" s="24" t="inlineStr">
        <is>
          <t>■画面/帳票一覧</t>
        </is>
      </c>
      <c r="M214" s="24" t="inlineStr">
        <is>
          <t>t-Sec2-test1</t>
        </is>
      </c>
      <c r="N214" s="24" t="inlineStr">
        <is>
          <t>JV工場構成会社マスタメンテナンス&lt;一覧&gt;</t>
        </is>
      </c>
      <c r="O214" s="24" t="inlineStr">
        <is>
          <t>JV工場の総務担当者は、JV工場構成会社情報マスタメンテナンスより構成会社、および、構成比率を入力する。</t>
        </is>
      </c>
      <c r="P214" s="24" t="inlineStr">
        <is>
          <t>JV工場構成会社マスタメンテナンス一覧画面</t>
        </is>
      </c>
      <c r="Q214" s="19" t="inlineStr">
        <is>
          <t>画面表示方法：【合材管理】→【JV工場】→【JV工場構成会社マスタメンテナンス】</t>
        </is>
      </c>
      <c r="R214" s="24" t="n"/>
      <c r="S214" s="24" t="n"/>
      <c r="T214" s="24" t="inlineStr">
        <is>
          <t>i-SM02090-01</t>
        </is>
      </c>
      <c r="U214" s="24" t="n"/>
      <c r="V214" s="24" t="n"/>
      <c r="W214" s="24" t="n"/>
      <c r="X214" s="24" t="n"/>
      <c r="Y214" s="24" t="n"/>
      <c r="Z214" s="24" t="n"/>
      <c r="AA214" s="24" t="n"/>
      <c r="AB214" s="24" t="n"/>
      <c r="AC214" s="24" t="n"/>
      <c r="AD214" s="24" t="n"/>
      <c r="AE214" s="24" t="n"/>
      <c r="AF214" s="24" t="n"/>
      <c r="AG214" s="24" t="n"/>
      <c r="AH214" s="24" t="n"/>
      <c r="AI214" s="24" t="n"/>
      <c r="AJ214" s="24" t="inlineStr">
        <is>
          <t>■ボタン一覧</t>
        </is>
      </c>
      <c r="AK214" s="24" t="inlineStr">
        <is>
          <t>t-SM02090-01</t>
        </is>
      </c>
      <c r="AL214" s="24" t="inlineStr">
        <is>
          <t>(メモ欄)</t>
        </is>
      </c>
      <c r="AM214" s="24" t="inlineStr">
        <is>
          <t>JV工場構成会社マスタメンテナンス&lt;一覧&gt;(項目一覧)</t>
        </is>
      </c>
      <c r="AN214" s="24" t="inlineStr">
        <is>
          <t>t-SM02090-s01</t>
        </is>
      </c>
    </row>
    <row r="215" ht="72" customHeight="1" s="2">
      <c r="A215" s="24" t="inlineStr">
        <is>
          <t>合材管理・JV工場</t>
        </is>
      </c>
      <c r="J215" s="24" t="n"/>
      <c r="K215" s="24" t="n"/>
      <c r="L215" s="24" t="n"/>
      <c r="M215" s="24" t="n"/>
      <c r="N215" s="24" t="inlineStr">
        <is>
          <t>JV工場構成会社マスタメンテナンス&lt;登録･修正&gt;</t>
        </is>
      </c>
      <c r="O215" s="24" t="inlineStr">
        <is>
          <t>JV工場の総務担当者は、JV工場構成会社情報マスタメンテナンスより構成会社、および、構成比率を入力する。</t>
        </is>
      </c>
      <c r="P215" s="24" t="inlineStr">
        <is>
          <t>JV工場構成会社マスタメンテナンス登録･修正画面</t>
        </is>
      </c>
      <c r="Q215" s="18" t="inlineStr">
        <is>
          <t>画面表示方法&lt;登録&gt;：
【合材管理】→【JV工場】→【JV工場構成会社マスタメンテナンス】→【新規(Home)】
画面表示方法&lt;修正&gt;：
【合材管理】→【JV工場】→【JV工場構成会社マスタメンテナンス】→【検索(F2)】→【編集(##modify##)】</t>
        </is>
      </c>
      <c r="R215" s="24" t="n"/>
      <c r="S215" s="24" t="n"/>
      <c r="T215" s="24" t="inlineStr">
        <is>
          <t>i-SM02090-02</t>
        </is>
      </c>
      <c r="U215" s="24" t="inlineStr">
        <is>
          <t>i-SM02090-02-02</t>
        </is>
      </c>
      <c r="V215" s="24" t="n"/>
      <c r="W215" s="24" t="n"/>
      <c r="X215" s="24" t="n"/>
      <c r="Y215" s="24" t="n"/>
      <c r="Z215" s="24" t="n"/>
      <c r="AA215" s="24" t="n"/>
      <c r="AB215" s="24" t="n"/>
      <c r="AC215" s="24" t="n"/>
      <c r="AD215" s="24" t="n"/>
      <c r="AE215" s="24" t="n"/>
      <c r="AF215" s="24" t="n"/>
      <c r="AG215" s="24" t="n"/>
      <c r="AH215" s="24" t="n"/>
      <c r="AI215" s="24" t="n"/>
      <c r="AJ215" s="24" t="inlineStr">
        <is>
          <t>■ボタン一覧</t>
        </is>
      </c>
      <c r="AK215" s="24" t="inlineStr">
        <is>
          <t>t-SM02090-02</t>
        </is>
      </c>
      <c r="AL215" s="24" t="inlineStr">
        <is>
          <t>(メモ欄)</t>
        </is>
      </c>
      <c r="AM215" s="24" t="inlineStr">
        <is>
          <t>JV工場構成会社マスタメンテナンス&lt;登録･修正&gt;(項目一覧)</t>
        </is>
      </c>
      <c r="AN215" s="24" t="inlineStr">
        <is>
          <t>t-SM02090-s02</t>
        </is>
      </c>
    </row>
    <row r="216" ht="72" customHeight="1" s="2">
      <c r="A216" s="24" t="inlineStr">
        <is>
          <t>合材管理・JV工場</t>
        </is>
      </c>
      <c r="J216" s="24" t="n"/>
      <c r="K216" s="24" t="n"/>
      <c r="L216" s="24" t="n"/>
      <c r="M216" s="24" t="n"/>
      <c r="N216" s="24" t="inlineStr">
        <is>
          <t>JV工場構成会社マスタメンテナンス&lt;照会･削除&gt;</t>
        </is>
      </c>
      <c r="O216" s="24" t="inlineStr">
        <is>
          <t>JV工場の総務担当者は、JV工場構成会社情報マスタメンテナンスより構成会社、および、構成比率を入力する。</t>
        </is>
      </c>
      <c r="P216" s="24" t="inlineStr">
        <is>
          <t>JV工場構成会社マスタメンテナンス照会･削除画面</t>
        </is>
      </c>
      <c r="Q216" s="21" t="inlineStr">
        <is>
          <t>画面表示方法&lt;照会&gt;：
【合材管理】→【JV工場】→【JV工場構成会社マスタメンテナンス】
画面表示方法&lt;削除&gt;：
【合材管理】→【JV工場】→【JV工場構成会社マスタメンテナンス】</t>
        </is>
      </c>
      <c r="R216" s="24" t="n"/>
      <c r="S216" s="24" t="n"/>
      <c r="T216" s="24" t="inlineStr">
        <is>
          <t>i-SM02090-03</t>
        </is>
      </c>
      <c r="U216" s="24" t="inlineStr">
        <is>
          <t>i-SM02090-03-02</t>
        </is>
      </c>
      <c r="V216" s="24" t="n"/>
      <c r="W216" s="24" t="n"/>
      <c r="X216" s="24" t="n"/>
      <c r="Y216" s="24" t="n"/>
      <c r="Z216" s="24" t="n"/>
      <c r="AA216" s="24" t="n"/>
      <c r="AB216" s="24" t="n"/>
      <c r="AC216" s="24" t="n"/>
      <c r="AD216" s="24" t="n"/>
      <c r="AE216" s="24" t="n"/>
      <c r="AF216" s="24" t="n"/>
      <c r="AG216" s="24" t="n"/>
      <c r="AH216" s="24" t="n"/>
      <c r="AI216" s="24" t="n"/>
      <c r="AJ216" s="24" t="inlineStr">
        <is>
          <t>■ボタン一覧</t>
        </is>
      </c>
      <c r="AK216" s="24" t="inlineStr">
        <is>
          <t>t-SM02090-03</t>
        </is>
      </c>
      <c r="AL216" s="24" t="inlineStr">
        <is>
          <t>(メモ欄)</t>
        </is>
      </c>
      <c r="AM216" s="24" t="inlineStr">
        <is>
          <t>JV工場構成会社マスタメンテナンス&lt;照会･削除&gt;(項目一覧)</t>
        </is>
      </c>
      <c r="AN216" s="24" t="inlineStr">
        <is>
          <t>t-SM02090-s03</t>
        </is>
      </c>
    </row>
    <row r="217" ht="18" customHeight="1" s="2">
      <c r="A217" s="24" t="inlineStr">
        <is>
          <t>合材管理・JV工場</t>
        </is>
      </c>
      <c r="J217" s="24" t="inlineStr">
        <is>
          <t>その他</t>
        </is>
      </c>
      <c r="K217" s="24" t="inlineStr">
        <is>
          <t>(リード文)</t>
        </is>
      </c>
      <c r="L217" s="24" t="inlineStr">
        <is>
          <t>■画面/帳票一覧</t>
        </is>
      </c>
      <c r="M217" s="24" t="inlineStr">
        <is>
          <t>t-Sec2-test1</t>
        </is>
      </c>
      <c r="N217" s="24" t="inlineStr">
        <is>
          <t>マスタ一括削除一覧照会</t>
        </is>
      </c>
      <c r="O217" s="24" t="inlineStr">
        <is>
          <t>年度期初（前年度３月の全社締め後）に無効マスタ一括削除処理の処理結果を一覧形式で照会する機能である。ただし、照会可能な削除結果は当年度分のみとする。通常の権限と異なり全ユーザが利用でき、他部署の情報も照会可能である。</t>
        </is>
      </c>
      <c r="P217" s="24" t="inlineStr">
        <is>
          <t>マスタ一括削除一覧照会画面</t>
        </is>
      </c>
      <c r="Q217" s="24" t="inlineStr">
        <is>
          <t>画面表示方法：【メニュー】→【マスタ一括削除一覧照会】</t>
        </is>
      </c>
      <c r="R217" s="24" t="n"/>
      <c r="S217" s="24" t="n"/>
      <c r="T217" s="24" t="inlineStr">
        <is>
          <t>i-SM02110-01</t>
        </is>
      </c>
      <c r="U217" s="24" t="n"/>
      <c r="V217" s="24" t="n"/>
      <c r="W217" s="24" t="n"/>
      <c r="X217" s="24" t="n"/>
      <c r="Y217" s="24" t="n"/>
      <c r="Z217" s="24" t="n"/>
      <c r="AA217" s="24" t="n"/>
      <c r="AB217" s="24" t="n"/>
      <c r="AC217" s="24" t="n"/>
      <c r="AD217" s="24" t="n"/>
      <c r="AE217" s="24" t="n"/>
      <c r="AF217" s="24" t="n"/>
      <c r="AG217" s="24" t="n"/>
      <c r="AH217" s="24" t="n"/>
      <c r="AI217" s="24" t="n"/>
      <c r="AJ217" s="24" t="inlineStr">
        <is>
          <t>■ボタン一覧</t>
        </is>
      </c>
      <c r="AK217" s="24" t="inlineStr">
        <is>
          <t>t-SM02110-01</t>
        </is>
      </c>
      <c r="AL217" s="24" t="inlineStr">
        <is>
          <t>(メモ欄)</t>
        </is>
      </c>
      <c r="AM217" s="24" t="inlineStr">
        <is>
          <t>マスタ一括削除一覧照会(項目一覧)</t>
        </is>
      </c>
      <c r="AN217" s="24" t="inlineStr">
        <is>
          <t>t-SM02110-s01</t>
        </is>
      </c>
    </row>
    <row r="218" ht="18" customHeight="1" s="2">
      <c r="A218" s="24" t="inlineStr">
        <is>
          <t>合材管理・JV工場</t>
        </is>
      </c>
      <c r="J218" s="24" t="inlineStr">
        <is>
          <t>Gr内売上単価管理</t>
        </is>
      </c>
      <c r="K218" s="24" t="inlineStr">
        <is>
          <t>(リード文)</t>
        </is>
      </c>
      <c r="L218" s="24" t="inlineStr">
        <is>
          <t>■画面/帳票一覧</t>
        </is>
      </c>
      <c r="M218" s="24" t="inlineStr">
        <is>
          <t>t-Sec2-test1</t>
        </is>
      </c>
      <c r="N218" s="17" t="inlineStr">
        <is>
          <t>Gr内売上単価申請&lt;一覧&gt;</t>
        </is>
      </c>
      <c r="O218" s="24" t="inlineStr">
        <is>
          <t>合材工場の工場長が、期末に翌年度のGr内売上単価、運賃相当額、割増単価を検討し、一括で登録申請を行う機能である。</t>
        </is>
      </c>
      <c r="P218" s="24" t="inlineStr">
        <is>
          <t>Gr内売上単価申請一覧画面</t>
        </is>
      </c>
      <c r="Q218" s="19" t="inlineStr">
        <is>
          <t>画面表示方法：【合材管理】→【マスタ/合材配合/Gr内売上単価】→【Gr内売上単価申請】</t>
        </is>
      </c>
      <c r="R218" s="24" t="n"/>
      <c r="S218" s="24" t="n"/>
      <c r="T218" s="20" t="inlineStr">
        <is>
          <t>i-SM02120-01</t>
        </is>
      </c>
      <c r="U218" s="24" t="inlineStr">
        <is>
          <t>i-SM02120-01-2</t>
        </is>
      </c>
      <c r="V218" s="20" t="n"/>
      <c r="W218" s="20" t="n"/>
      <c r="X218" s="20" t="n"/>
      <c r="Y218" s="20" t="n"/>
      <c r="Z218" s="20" t="n"/>
      <c r="AA218" s="20" t="n"/>
      <c r="AB218" s="20" t="n"/>
      <c r="AC218" s="20" t="n"/>
      <c r="AD218" s="20" t="n"/>
      <c r="AE218" s="20" t="n"/>
      <c r="AF218" s="20" t="n"/>
      <c r="AG218" s="20" t="n"/>
      <c r="AH218" s="20" t="n"/>
      <c r="AI218" s="24" t="n"/>
      <c r="AJ218" s="24" t="inlineStr">
        <is>
          <t>■ボタン一覧</t>
        </is>
      </c>
      <c r="AK218" s="24" t="inlineStr">
        <is>
          <t>t-SM02120-01</t>
        </is>
      </c>
      <c r="AL218" s="24" t="inlineStr">
        <is>
          <t>(メモ欄)</t>
        </is>
      </c>
      <c r="AM218" s="24" t="inlineStr">
        <is>
          <t>Gr内売上単価申請&lt;一覧&gt;(項目一覧)</t>
        </is>
      </c>
      <c r="AN218" s="20" t="inlineStr">
        <is>
          <t>t-SM02120-s01</t>
        </is>
      </c>
    </row>
    <row r="219" ht="72" customHeight="1" s="2">
      <c r="A219" s="24" t="inlineStr">
        <is>
          <t>合材管理・JV工場</t>
        </is>
      </c>
      <c r="J219" s="24" t="n"/>
      <c r="K219" s="24" t="n"/>
      <c r="L219" s="24" t="n"/>
      <c r="M219" s="24" t="n"/>
      <c r="N219" s="17" t="inlineStr">
        <is>
          <t>Gr内売上単価申請&lt;登録･修正&gt;</t>
        </is>
      </c>
      <c r="O219" s="24" t="inlineStr">
        <is>
          <t>合材工場の工場長が、期末に翌年度のGr内売上単価、運賃相当額、割増単価を検討し、一括で登録申請を行う機能である。</t>
        </is>
      </c>
      <c r="P219" s="24" t="inlineStr">
        <is>
          <t>Gr内売上単価申請登録･修正画面</t>
        </is>
      </c>
      <c r="Q219" s="18" t="inlineStr">
        <is>
          <t>画面表示方法&lt;登録&gt;：
【合材管理】→【マスタ/合材配合/Gr内売上単価】→【Gr内売上単価申請】→【新規(Home)】
画面表示方法&lt;修正&gt;：
【合材管理】→【マスタ/合材配合/Gr内売上単価】→【Gr内売上単価申請】→【検索(F2)】→【編集(##modify##)】</t>
        </is>
      </c>
      <c r="R219" s="24" t="n"/>
      <c r="S219" s="24" t="n"/>
      <c r="T219" s="20" t="inlineStr">
        <is>
          <t>i-SM02120-02</t>
        </is>
      </c>
      <c r="U219" s="24" t="inlineStr">
        <is>
          <t>i-SM02120-02-2</t>
        </is>
      </c>
      <c r="V219" s="24" t="inlineStr">
        <is>
          <t>i-SM02120-02-3</t>
        </is>
      </c>
      <c r="W219" s="24" t="inlineStr">
        <is>
          <t>i-SM02120-02-4</t>
        </is>
      </c>
      <c r="X219" s="20" t="inlineStr">
        <is>
          <t>i-SM02120-02-02</t>
        </is>
      </c>
      <c r="Y219" s="20" t="inlineStr">
        <is>
          <t>i-SM02120-02-02-2</t>
        </is>
      </c>
      <c r="Z219" s="20" t="inlineStr">
        <is>
          <t>i-SM02120-02-02-3</t>
        </is>
      </c>
      <c r="AA219" s="20" t="inlineStr">
        <is>
          <t>i-SM02120-02-02-4</t>
        </is>
      </c>
      <c r="AB219" s="20" t="n"/>
      <c r="AC219" s="20" t="n"/>
      <c r="AD219" s="20" t="n"/>
      <c r="AE219" s="20" t="n"/>
      <c r="AF219" s="20" t="n"/>
      <c r="AG219" s="20" t="n"/>
      <c r="AH219" s="20" t="n"/>
      <c r="AI219" s="24" t="n"/>
      <c r="AJ219" s="24" t="inlineStr">
        <is>
          <t>■ボタン一覧</t>
        </is>
      </c>
      <c r="AK219" s="24" t="inlineStr">
        <is>
          <t>t-SM02120-02</t>
        </is>
      </c>
      <c r="AL219" s="24" t="inlineStr">
        <is>
          <t>(メモ欄)</t>
        </is>
      </c>
      <c r="AM219" s="24" t="inlineStr">
        <is>
          <t>Gr内売上単価申請&lt;登録･修正&gt;(項目一覧)</t>
        </is>
      </c>
      <c r="AN219" s="20" t="inlineStr">
        <is>
          <t>t-SM02120-s02</t>
        </is>
      </c>
    </row>
    <row r="220" ht="72" customHeight="1" s="2">
      <c r="A220" s="24" t="inlineStr">
        <is>
          <t>合材管理・JV工場</t>
        </is>
      </c>
      <c r="J220" s="24" t="n"/>
      <c r="K220" s="24" t="n"/>
      <c r="L220" s="24" t="n"/>
      <c r="M220" s="24" t="n"/>
      <c r="N220" s="17" t="inlineStr">
        <is>
          <t>Gr内売上単価申請&lt;照会･削除&gt;</t>
        </is>
      </c>
      <c r="O220" s="24" t="inlineStr">
        <is>
          <t>合材工場の工場長が、期末に翌年度のGr内売上単価、運賃相当額、割増単価を検討し、一括で登録申請を行う機能である。</t>
        </is>
      </c>
      <c r="P220" s="24" t="inlineStr">
        <is>
          <t>Gr内売上単価申請照会･削除画面</t>
        </is>
      </c>
      <c r="Q220" s="18" t="inlineStr">
        <is>
          <t>画面表示方法&lt;照会&gt;：
【合材管理】→【マスタ/合材配合/Gr内売上単価】→【Gr内売上単価申請】→【検索(F2)】→申請番号をクリック
画面表示方法&lt;削除&gt;：
【合材管理】→【マスタ/合材配合/Gr内売上単価】→【Gr内売上単価申請】→【検索(F2)】→申請番号をクリック→【削除(Del)】</t>
        </is>
      </c>
      <c r="R220" s="24" t="n"/>
      <c r="S220" s="24" t="n"/>
      <c r="T220" s="20" t="inlineStr">
        <is>
          <t>i-SM02120-03</t>
        </is>
      </c>
      <c r="U220" s="20" t="inlineStr">
        <is>
          <t>i-SM02120-03-2</t>
        </is>
      </c>
      <c r="V220" s="20" t="inlineStr">
        <is>
          <t>i-SM02120-03-3</t>
        </is>
      </c>
      <c r="W220" s="20" t="inlineStr">
        <is>
          <t>i-SM02120-03-4</t>
        </is>
      </c>
      <c r="X220" s="20" t="inlineStr">
        <is>
          <t>i-SM02120-03-02</t>
        </is>
      </c>
      <c r="Y220" s="20" t="inlineStr">
        <is>
          <t>i-SM02120-03-02-2</t>
        </is>
      </c>
      <c r="Z220" s="20" t="inlineStr">
        <is>
          <t>i-SM02120-03-02-3</t>
        </is>
      </c>
      <c r="AA220" s="20" t="inlineStr">
        <is>
          <t>i-SM02120-03-02-4</t>
        </is>
      </c>
      <c r="AB220" s="20" t="n"/>
      <c r="AC220" s="20" t="n"/>
      <c r="AD220" s="20" t="n"/>
      <c r="AE220" s="20" t="n"/>
      <c r="AF220" s="20" t="n"/>
      <c r="AG220" s="20" t="n"/>
      <c r="AH220" s="20" t="n"/>
      <c r="AI220" s="24" t="n"/>
      <c r="AJ220" s="24" t="inlineStr">
        <is>
          <t>■ボタン一覧</t>
        </is>
      </c>
      <c r="AK220" s="24" t="inlineStr">
        <is>
          <t>t-SM02120-03</t>
        </is>
      </c>
      <c r="AL220" s="24" t="inlineStr">
        <is>
          <t>(メモ欄)</t>
        </is>
      </c>
      <c r="AM220" s="24" t="inlineStr">
        <is>
          <t>Gr内売上単価申請&lt;照会･削除&gt;(項目一覧)</t>
        </is>
      </c>
      <c r="AN220" s="20" t="inlineStr">
        <is>
          <t>t-SM02120-s03</t>
        </is>
      </c>
    </row>
    <row r="221" ht="18" customHeight="1" s="2">
      <c r="A221" s="24" t="inlineStr">
        <is>
          <t>合材管理・JV工場</t>
        </is>
      </c>
      <c r="J221" s="24" t="n"/>
      <c r="K221" s="24" t="n"/>
      <c r="L221" s="24" t="n"/>
      <c r="M221" s="24" t="n"/>
      <c r="N221" s="17" t="inlineStr">
        <is>
          <t>Gr内売上単価申請&lt;停止･取消登録&gt;</t>
        </is>
      </c>
      <c r="O221" s="24" t="inlineStr">
        <is>
          <t>合材工場の工場長が、期末に翌年度のGr内売上単価、運賃相当額、割増単価を検討し、一括で登録申請を行う機能である。</t>
        </is>
      </c>
      <c r="P221" s="24" t="inlineStr">
        <is>
          <t>Gr内売上単価申請停止･取消登録画面</t>
        </is>
      </c>
      <c r="Q221" s="1" t="inlineStr">
        <is>
          <t>画面表示方法：【合材管理】→【マスタ/合材配合/Gr内売上単価】→【Gr内売上単価申請】</t>
        </is>
      </c>
      <c r="R221" s="24" t="n"/>
      <c r="S221" s="24" t="n"/>
      <c r="T221" s="20" t="inlineStr">
        <is>
          <t>i-SM02120-04</t>
        </is>
      </c>
      <c r="U221" s="20" t="inlineStr">
        <is>
          <t>i-SM02120-04-2</t>
        </is>
      </c>
      <c r="V221" s="20" t="n"/>
      <c r="W221" s="20" t="n"/>
      <c r="X221" s="20" t="n"/>
      <c r="Y221" s="20" t="n"/>
      <c r="Z221" s="20" t="n"/>
      <c r="AA221" s="20" t="n"/>
      <c r="AB221" s="20" t="n"/>
      <c r="AC221" s="20" t="n"/>
      <c r="AD221" s="20" t="n"/>
      <c r="AE221" s="20" t="n"/>
      <c r="AF221" s="20" t="n"/>
      <c r="AG221" s="20" t="n"/>
      <c r="AH221" s="20" t="n"/>
      <c r="AI221" s="24" t="n"/>
      <c r="AJ221" s="24" t="inlineStr">
        <is>
          <t>■ボタン一覧</t>
        </is>
      </c>
      <c r="AK221" s="24" t="inlineStr">
        <is>
          <t>t-SM02120-04</t>
        </is>
      </c>
      <c r="AL221" s="24" t="inlineStr">
        <is>
          <t>(メモ欄)</t>
        </is>
      </c>
      <c r="AM221" s="24" t="inlineStr">
        <is>
          <t>Gr内売上単価申請&lt;停止･取消登録&gt;(項目一覧)</t>
        </is>
      </c>
      <c r="AN221" s="20" t="inlineStr">
        <is>
          <t>t-SM02120-s04</t>
        </is>
      </c>
    </row>
    <row r="222" ht="18" customHeight="1" s="2">
      <c r="A222" s="24" t="inlineStr">
        <is>
          <t>合材管理・JV工場</t>
        </is>
      </c>
      <c r="J222" s="24" t="n"/>
      <c r="K222" s="24" t="n"/>
      <c r="L222" s="24" t="n"/>
      <c r="M222" s="24" t="n"/>
      <c r="N222" s="17" t="inlineStr">
        <is>
          <t>Gr内売上単価申請&lt;停止･取消照会&gt;</t>
        </is>
      </c>
      <c r="O222" s="24" t="inlineStr">
        <is>
          <t>合材工場の工場長が、期末に翌年度のGr内売上単価、運賃相当額、割増単価を検討し、一括で登録申請を行う機能である。</t>
        </is>
      </c>
      <c r="P222" s="24" t="inlineStr">
        <is>
          <t>Gr内売上単価申請停止･取消照会画面</t>
        </is>
      </c>
      <c r="Q222" s="1" t="inlineStr">
        <is>
          <t>画面表示方法：【合材管理】→【マスタ/合材配合/Gr内売上単価】→【Gr内売上単価申請】</t>
        </is>
      </c>
      <c r="R222" s="24" t="n"/>
      <c r="S222" s="24" t="n"/>
      <c r="T222" s="20" t="inlineStr">
        <is>
          <t>i-SM02120-05</t>
        </is>
      </c>
      <c r="U222" s="20" t="inlineStr">
        <is>
          <t>i-SM02120-05-2</t>
        </is>
      </c>
      <c r="V222" s="20" t="n"/>
      <c r="W222" s="20" t="n"/>
      <c r="X222" s="20" t="n"/>
      <c r="Y222" s="20" t="n"/>
      <c r="Z222" s="20" t="n"/>
      <c r="AA222" s="20" t="n"/>
      <c r="AB222" s="20" t="n"/>
      <c r="AC222" s="20" t="n"/>
      <c r="AD222" s="20" t="n"/>
      <c r="AE222" s="20" t="n"/>
      <c r="AF222" s="20" t="n"/>
      <c r="AG222" s="20" t="n"/>
      <c r="AH222" s="20" t="n"/>
      <c r="AI222" s="24" t="n"/>
      <c r="AJ222" s="24" t="inlineStr">
        <is>
          <t>■ボタン一覧</t>
        </is>
      </c>
      <c r="AK222" s="24" t="inlineStr">
        <is>
          <t>t-SM02120-05</t>
        </is>
      </c>
      <c r="AL222" s="24" t="inlineStr">
        <is>
          <t>(メモ欄)</t>
        </is>
      </c>
      <c r="AM222" s="24" t="inlineStr">
        <is>
          <t>Gr内売上単価申請&lt;停止･取消照会&gt;(項目一覧)</t>
        </is>
      </c>
      <c r="AN222" s="20" t="inlineStr">
        <is>
          <t>t-SM02120-s05</t>
        </is>
      </c>
    </row>
    <row r="223" ht="18" customHeight="1" s="2">
      <c r="A223" s="24" t="inlineStr">
        <is>
          <t>合材管理・JV工場</t>
        </is>
      </c>
      <c r="J223" s="24" t="n"/>
      <c r="K223" s="24" t="n"/>
      <c r="L223" s="24" t="n"/>
      <c r="M223" s="24" t="n"/>
      <c r="N223" s="17" t="inlineStr">
        <is>
          <t>Gr内売上単価承認&lt;登録&gt;</t>
        </is>
      </c>
      <c r="O223" s="24" t="inlineStr">
        <is>
          <t>合材工場の工場長が、期末に翌年度のGr内売上単価、運賃相当額、割増単価を検討し、一括で登録申請を行う機能である。</t>
        </is>
      </c>
      <c r="P223" s="24" t="inlineStr">
        <is>
          <t>Gr内売上単価承認登録画面</t>
        </is>
      </c>
      <c r="Q223" s="24" t="inlineStr">
        <is>
          <t>画面表示方法：【メニュー】→【Gr内売上単価承認】→【登録】</t>
        </is>
      </c>
      <c r="R223" s="24" t="n"/>
      <c r="S223" s="24" t="n"/>
      <c r="T223" s="20" t="inlineStr">
        <is>
          <t>i-SM02140-01</t>
        </is>
      </c>
      <c r="U223" s="20" t="n"/>
      <c r="V223" s="20" t="n"/>
      <c r="W223" s="20" t="n"/>
      <c r="X223" s="20" t="n"/>
      <c r="Y223" s="20" t="n"/>
      <c r="Z223" s="20" t="n"/>
      <c r="AA223" s="20" t="n"/>
      <c r="AB223" s="20" t="n"/>
      <c r="AC223" s="20" t="n"/>
      <c r="AD223" s="20" t="n"/>
      <c r="AE223" s="20" t="n"/>
      <c r="AF223" s="20" t="n"/>
      <c r="AG223" s="20" t="n"/>
      <c r="AH223" s="20" t="n"/>
      <c r="AI223" s="24" t="n"/>
      <c r="AJ223" s="24" t="inlineStr">
        <is>
          <t>■ボタン一覧</t>
        </is>
      </c>
      <c r="AK223" s="24" t="inlineStr">
        <is>
          <t>t-SM02140-01</t>
        </is>
      </c>
      <c r="AL223" s="24" t="inlineStr">
        <is>
          <t>(メモ欄)</t>
        </is>
      </c>
      <c r="AM223" s="24" t="inlineStr">
        <is>
          <t>Gr内売上単価承認&lt;登録&gt;(項目一覧)</t>
        </is>
      </c>
      <c r="AN223" s="20" t="inlineStr">
        <is>
          <t>t-SM02140-s01</t>
        </is>
      </c>
    </row>
    <row r="224" ht="18" customHeight="1" s="2">
      <c r="A224" s="24" t="inlineStr">
        <is>
          <t>合材管理・JV工場</t>
        </is>
      </c>
      <c r="J224" s="24" t="n"/>
      <c r="K224" s="24" t="n"/>
      <c r="L224" s="24" t="n"/>
      <c r="M224" s="24" t="n"/>
      <c r="N224" s="17" t="inlineStr">
        <is>
          <t>Gr内売上単価承認&lt;照会&gt;</t>
        </is>
      </c>
      <c r="O224" s="24" t="inlineStr">
        <is>
          <t>合材工場の工場長が、期末に翌年度のGr内売上単価、運賃相当額、割増単価を検討し、一括で登録申請を行う機能である。</t>
        </is>
      </c>
      <c r="P224" s="24" t="inlineStr">
        <is>
          <t>Gr内売上単価承認照会画面</t>
        </is>
      </c>
      <c r="Q224" s="24" t="inlineStr">
        <is>
          <t>画面表示方法：【メニュー】→【Gr内売上単価承認】→【照会】</t>
        </is>
      </c>
      <c r="R224" s="24" t="n"/>
      <c r="S224" s="24" t="n"/>
      <c r="T224" s="20" t="inlineStr">
        <is>
          <t>i-SM02140-02</t>
        </is>
      </c>
      <c r="U224" s="20" t="n"/>
      <c r="V224" s="20" t="n"/>
      <c r="W224" s="20" t="n"/>
      <c r="X224" s="20" t="n"/>
      <c r="Y224" s="20" t="n"/>
      <c r="Z224" s="20" t="n"/>
      <c r="AA224" s="20" t="n"/>
      <c r="AB224" s="20" t="n"/>
      <c r="AC224" s="20" t="n"/>
      <c r="AD224" s="20" t="n"/>
      <c r="AE224" s="20" t="n"/>
      <c r="AF224" s="20" t="n"/>
      <c r="AG224" s="20" t="n"/>
      <c r="AH224" s="20" t="n"/>
      <c r="AI224" s="24" t="n"/>
      <c r="AJ224" s="24" t="inlineStr">
        <is>
          <t>■ボタン一覧</t>
        </is>
      </c>
      <c r="AK224" s="24" t="inlineStr">
        <is>
          <t>t-SM02140-02</t>
        </is>
      </c>
      <c r="AL224" s="24" t="inlineStr">
        <is>
          <t>(メモ欄)</t>
        </is>
      </c>
      <c r="AM224" s="24" t="inlineStr">
        <is>
          <t>Gr内売上単価承認&lt;照会&gt;(項目一覧)</t>
        </is>
      </c>
      <c r="AN224" s="20" t="inlineStr">
        <is>
          <t>t-SM02140-s02</t>
        </is>
      </c>
    </row>
    <row r="225" ht="18" customHeight="1" s="2">
      <c r="A225" s="24" t="inlineStr">
        <is>
          <t>合材管理・JV工場</t>
        </is>
      </c>
      <c r="J225" s="24" t="n"/>
      <c r="K225" s="24" t="n"/>
      <c r="L225" s="24" t="n"/>
      <c r="M225" s="24" t="n"/>
      <c r="N225" s="17" t="inlineStr">
        <is>
          <t>Gr内売上単価承認&lt;停止･取消登録&gt;</t>
        </is>
      </c>
      <c r="O225" s="24" t="inlineStr">
        <is>
          <t>合材工場の工場長が、期末に翌年度のGr内売上単価、運賃相当額、割増単価を検討し、一括で登録申請を行う機能である。</t>
        </is>
      </c>
      <c r="P225" s="24" t="inlineStr">
        <is>
          <t>Gr内売上単価承認停止･取消登録画面</t>
        </is>
      </c>
      <c r="Q225" s="24" t="inlineStr">
        <is>
          <t>画面表示方法：【メニュー】→【Gr内売上単価承認】→【停止･取消登録】</t>
        </is>
      </c>
      <c r="R225" s="24" t="n"/>
      <c r="S225" s="24" t="n"/>
      <c r="T225" s="20" t="inlineStr">
        <is>
          <t>i-SM02140-03</t>
        </is>
      </c>
      <c r="U225" s="20" t="n"/>
      <c r="V225" s="20" t="n"/>
      <c r="W225" s="20" t="n"/>
      <c r="X225" s="20" t="n"/>
      <c r="Y225" s="20" t="n"/>
      <c r="Z225" s="20" t="n"/>
      <c r="AA225" s="20" t="n"/>
      <c r="AB225" s="20" t="n"/>
      <c r="AC225" s="20" t="n"/>
      <c r="AD225" s="20" t="n"/>
      <c r="AE225" s="20" t="n"/>
      <c r="AF225" s="20" t="n"/>
      <c r="AG225" s="20" t="n"/>
      <c r="AH225" s="20" t="n"/>
      <c r="AI225" s="24" t="n"/>
      <c r="AJ225" s="24" t="inlineStr">
        <is>
          <t>■ボタン一覧</t>
        </is>
      </c>
      <c r="AK225" s="24" t="inlineStr">
        <is>
          <t>t-SM02140-03</t>
        </is>
      </c>
      <c r="AL225" s="24" t="inlineStr">
        <is>
          <t>(メモ欄)</t>
        </is>
      </c>
      <c r="AM225" s="24" t="inlineStr">
        <is>
          <t>Gr内売上単価承認&lt;停止･取消登録&gt;(項目一覧)</t>
        </is>
      </c>
      <c r="AN225" s="20" t="inlineStr">
        <is>
          <t>t-SM02140-s03</t>
        </is>
      </c>
    </row>
    <row r="226" ht="18" customHeight="1" s="2">
      <c r="A226" s="24" t="inlineStr">
        <is>
          <t>合材管理・JV工場</t>
        </is>
      </c>
      <c r="J226" s="24" t="n"/>
      <c r="K226" s="24" t="n"/>
      <c r="L226" s="24" t="n"/>
      <c r="M226" s="24" t="n"/>
      <c r="N226" s="17" t="inlineStr">
        <is>
          <t>Gr内売上単価承認&lt;停止･取消照会&gt;</t>
        </is>
      </c>
      <c r="O226" s="24" t="inlineStr">
        <is>
          <t>合材工場の工場長が、期末に翌年度のGr内売上単価、運賃相当額、割増単価を検討し、一括で登録申請を行う機能である。</t>
        </is>
      </c>
      <c r="P226" s="24" t="inlineStr">
        <is>
          <t>Gr内売上単価承認停止･取消照会画面</t>
        </is>
      </c>
      <c r="Q226" s="24" t="inlineStr">
        <is>
          <t>画面表示方法：【メニュー】→【Gr内売上単価承認】→【停止･取消照会】</t>
        </is>
      </c>
      <c r="R226" s="24" t="n"/>
      <c r="S226" s="24" t="n"/>
      <c r="T226" s="20" t="inlineStr">
        <is>
          <t>i-SM02140-04</t>
        </is>
      </c>
      <c r="U226" s="20" t="n"/>
      <c r="V226" s="20" t="n"/>
      <c r="W226" s="20" t="n"/>
      <c r="X226" s="20" t="n"/>
      <c r="Y226" s="20" t="n"/>
      <c r="Z226" s="20" t="n"/>
      <c r="AA226" s="20" t="n"/>
      <c r="AB226" s="20" t="n"/>
      <c r="AC226" s="20" t="n"/>
      <c r="AD226" s="20" t="n"/>
      <c r="AE226" s="20" t="n"/>
      <c r="AF226" s="20" t="n"/>
      <c r="AG226" s="20" t="n"/>
      <c r="AH226" s="20" t="n"/>
      <c r="AI226" s="24" t="n"/>
      <c r="AJ226" s="24" t="inlineStr">
        <is>
          <t>■ボタン一覧</t>
        </is>
      </c>
      <c r="AK226" s="24" t="inlineStr">
        <is>
          <t>t-SM02140-04</t>
        </is>
      </c>
      <c r="AL226" s="24" t="inlineStr">
        <is>
          <t>(メモ欄)</t>
        </is>
      </c>
      <c r="AM226" s="24" t="inlineStr">
        <is>
          <t>Gr内売上単価承認&lt;停止･取消照会&gt;(項目一覧)</t>
        </is>
      </c>
      <c r="AN226" s="20" t="inlineStr">
        <is>
          <t>t-SM02140-s04</t>
        </is>
      </c>
    </row>
    <row r="227" ht="18" customHeight="1" s="2">
      <c r="A227" s="24" t="inlineStr">
        <is>
          <t>合材管理・JV工場</t>
        </is>
      </c>
      <c r="J227" s="24" t="n"/>
      <c r="K227" s="24" t="n"/>
      <c r="L227" s="24" t="n"/>
      <c r="M227" s="24" t="n"/>
      <c r="N227" s="17" t="inlineStr">
        <is>
          <t>Gr内売上単価マスタ一覧表出力</t>
        </is>
      </c>
      <c r="O227" s="24" t="inlineStr">
        <is>
          <t>合材工場の工場長・担当者が、支店からのGr内売上単価の決定通知を受けて、Gr内売上単価を確認するためのGr内売上単価マスタ一覧表を出力する機能である</t>
        </is>
      </c>
      <c r="P227" s="24" t="inlineStr">
        <is>
          <t>Gr内売上単価マスタ一覧表出力画面</t>
        </is>
      </c>
      <c r="Q227" s="19" t="inlineStr">
        <is>
          <t>画面表示方法：【合材管理】→【マスタ/合材配合/Gr内売上単価】→【Gr内売上単価マスタ一覧表出力】</t>
        </is>
      </c>
      <c r="R227" s="24" t="n"/>
      <c r="S227" s="24" t="n"/>
      <c r="T227" s="20" t="inlineStr">
        <is>
          <t>i-SM02150-01</t>
        </is>
      </c>
      <c r="U227" s="20" t="n"/>
      <c r="V227" s="20" t="n"/>
      <c r="W227" s="20" t="n"/>
      <c r="X227" s="20" t="n"/>
      <c r="Y227" s="20" t="n"/>
      <c r="Z227" s="20" t="n"/>
      <c r="AA227" s="20" t="n"/>
      <c r="AB227" s="20" t="n"/>
      <c r="AC227" s="20" t="n"/>
      <c r="AD227" s="20" t="n"/>
      <c r="AE227" s="20" t="n"/>
      <c r="AF227" s="20" t="n"/>
      <c r="AG227" s="20" t="n"/>
      <c r="AH227" s="20" t="n"/>
      <c r="AI227" s="24" t="n"/>
      <c r="AJ227" s="24" t="inlineStr">
        <is>
          <t>■ボタン一覧</t>
        </is>
      </c>
      <c r="AK227" s="24" t="inlineStr">
        <is>
          <t>t-SM02150-01</t>
        </is>
      </c>
      <c r="AL227" s="24" t="inlineStr">
        <is>
          <t>(メモ欄)</t>
        </is>
      </c>
      <c r="AM227" s="24" t="inlineStr">
        <is>
          <t>Gr内売上単価マスタ一覧表出力(項目一覧)</t>
        </is>
      </c>
      <c r="AN227" s="20" t="inlineStr">
        <is>
          <t>t-SM02150-s01</t>
        </is>
      </c>
    </row>
    <row r="228" ht="18" customHeight="1" s="2">
      <c r="A228" s="24" t="inlineStr">
        <is>
          <t>合材管理・JV工場</t>
        </is>
      </c>
      <c r="J228" s="24" t="inlineStr">
        <is>
          <t>ヘルプ</t>
        </is>
      </c>
      <c r="K228" s="24" t="inlineStr">
        <is>
          <t>(リード文)</t>
        </is>
      </c>
      <c r="L228" s="24" t="inlineStr">
        <is>
          <t>■画面/帳票一覧</t>
        </is>
      </c>
      <c r="M228" s="24" t="inlineStr">
        <is>
          <t>t-Sec2-test1</t>
        </is>
      </c>
      <c r="N228" s="24" t="inlineStr">
        <is>
          <t>商品マスタヘルプ</t>
        </is>
      </c>
      <c r="O228" s="24" t="inlineStr">
        <is>
          <t>検索条件を基に商品マスタの情報を検索し、商品コードを特定することを支援する機能である。</t>
        </is>
      </c>
      <c r="P228" s="24" t="inlineStr">
        <is>
          <t>商品マスタヘルプ画面</t>
        </is>
      </c>
      <c r="Q228" s="24" t="inlineStr">
        <is>
          <t>画面表示方法：【メニュー】→【商品マスタヘルプ】</t>
        </is>
      </c>
      <c r="R228" s="24" t="n"/>
      <c r="S228" s="24" t="n"/>
      <c r="T228" s="24" t="inlineStr">
        <is>
          <t>i-SM02180-01</t>
        </is>
      </c>
      <c r="U228" s="24" t="n"/>
      <c r="V228" s="24" t="n"/>
      <c r="W228" s="24" t="n"/>
      <c r="X228" s="24" t="n"/>
      <c r="Y228" s="24" t="n"/>
      <c r="Z228" s="24" t="n"/>
      <c r="AA228" s="24" t="n"/>
      <c r="AB228" s="24" t="n"/>
      <c r="AC228" s="24" t="n"/>
      <c r="AD228" s="24" t="n"/>
      <c r="AE228" s="24" t="n"/>
      <c r="AF228" s="24" t="n"/>
      <c r="AG228" s="24" t="n"/>
      <c r="AH228" s="24" t="n"/>
      <c r="AI228" s="24" t="n"/>
      <c r="AJ228" s="24" t="inlineStr">
        <is>
          <t>■ボタン一覧</t>
        </is>
      </c>
      <c r="AK228" s="24" t="inlineStr">
        <is>
          <t>t-SM02180-01</t>
        </is>
      </c>
      <c r="AL228" s="24" t="inlineStr">
        <is>
          <t>(メモ欄)</t>
        </is>
      </c>
      <c r="AM228" s="24" t="inlineStr">
        <is>
          <t>商品マスタヘルプ(項目一覧)</t>
        </is>
      </c>
      <c r="AN228" s="24" t="inlineStr">
        <is>
          <t>t-SM02180-s01</t>
        </is>
      </c>
    </row>
    <row r="229" ht="18" customHeight="1" s="2">
      <c r="A229" s="24" t="inlineStr">
        <is>
          <t>合材管理・JV工場</t>
        </is>
      </c>
      <c r="J229" s="24" t="n"/>
      <c r="K229" s="24" t="n"/>
      <c r="L229" s="24" t="n"/>
      <c r="M229" s="24" t="n"/>
      <c r="N229" s="24" t="inlineStr">
        <is>
          <t>直接取引先マスタヘルプ</t>
        </is>
      </c>
      <c r="O229" s="24" t="inlineStr">
        <is>
          <t>検索条件を基に取引先の情報を検索し、直接取引先コードを特定することを支援する機能である。</t>
        </is>
      </c>
      <c r="P229" s="24" t="inlineStr">
        <is>
          <t>直接取引先マスタヘルプ画面</t>
        </is>
      </c>
      <c r="Q229" s="24" t="inlineStr">
        <is>
          <t>画面表示方法：【メニュー】→【直接取引先マスタヘルプ】</t>
        </is>
      </c>
      <c r="R229" s="24" t="n"/>
      <c r="S229" s="24" t="n"/>
      <c r="T229" s="24" t="inlineStr">
        <is>
          <t>i-SM02190-01</t>
        </is>
      </c>
      <c r="U229" s="24" t="n"/>
      <c r="V229" s="24" t="n"/>
      <c r="W229" s="24" t="n"/>
      <c r="X229" s="24" t="n"/>
      <c r="Y229" s="24" t="n"/>
      <c r="Z229" s="24" t="n"/>
      <c r="AA229" s="24" t="n"/>
      <c r="AB229" s="24" t="n"/>
      <c r="AC229" s="24" t="n"/>
      <c r="AD229" s="24" t="n"/>
      <c r="AE229" s="24" t="n"/>
      <c r="AF229" s="24" t="n"/>
      <c r="AG229" s="24" t="n"/>
      <c r="AH229" s="24" t="n"/>
      <c r="AI229" s="24" t="n"/>
      <c r="AJ229" s="24" t="inlineStr">
        <is>
          <t>■ボタン一覧</t>
        </is>
      </c>
      <c r="AK229" s="24" t="inlineStr">
        <is>
          <t>t-SM02190-01</t>
        </is>
      </c>
      <c r="AL229" s="24" t="inlineStr">
        <is>
          <t>(メモ欄)</t>
        </is>
      </c>
      <c r="AM229" s="24" t="inlineStr">
        <is>
          <t>直接取引先マスタヘルプ(項目一覧)</t>
        </is>
      </c>
      <c r="AN229" s="24" t="inlineStr">
        <is>
          <t>t-SM02190-s01</t>
        </is>
      </c>
    </row>
    <row r="230" ht="18" customHeight="1" s="2">
      <c r="A230" s="24" t="inlineStr">
        <is>
          <t>合材管理・JV工場</t>
        </is>
      </c>
      <c r="J230" s="24" t="n"/>
      <c r="K230" s="24" t="n"/>
      <c r="L230" s="24" t="n"/>
      <c r="M230" s="24" t="n"/>
      <c r="N230" s="24" t="inlineStr">
        <is>
          <t>場所マスタヘルプ</t>
        </is>
      </c>
      <c r="O230" s="24" t="inlineStr">
        <is>
          <t>検索条件を基に場所マスタの情報を検索し、場所コードを特定することを支援する機能である。</t>
        </is>
      </c>
      <c r="P230" s="24" t="inlineStr">
        <is>
          <t>場所マスタヘルプ画面</t>
        </is>
      </c>
      <c r="Q230" s="24" t="inlineStr">
        <is>
          <t>画面表示方法：【メニュー】→【場所マスタヘルプ】</t>
        </is>
      </c>
      <c r="R230" s="24" t="n"/>
      <c r="S230" s="24" t="n"/>
      <c r="T230" s="24" t="inlineStr">
        <is>
          <t>i-SM02200-01</t>
        </is>
      </c>
      <c r="U230" s="24" t="n"/>
      <c r="V230" s="24" t="n"/>
      <c r="W230" s="24" t="n"/>
      <c r="X230" s="24" t="n"/>
      <c r="Y230" s="24" t="n"/>
      <c r="Z230" s="24" t="n"/>
      <c r="AA230" s="24" t="n"/>
      <c r="AB230" s="24" t="n"/>
      <c r="AC230" s="24" t="n"/>
      <c r="AD230" s="24" t="n"/>
      <c r="AE230" s="24" t="n"/>
      <c r="AF230" s="24" t="n"/>
      <c r="AG230" s="24" t="n"/>
      <c r="AH230" s="24" t="n"/>
      <c r="AI230" s="24" t="n"/>
      <c r="AJ230" s="24" t="inlineStr">
        <is>
          <t>■ボタン一覧</t>
        </is>
      </c>
      <c r="AK230" s="24" t="inlineStr">
        <is>
          <t>t-SM02200-01</t>
        </is>
      </c>
      <c r="AL230" s="24" t="inlineStr">
        <is>
          <t>(メモ欄)</t>
        </is>
      </c>
      <c r="AM230" s="24" t="inlineStr">
        <is>
          <t>場所マスタヘルプ(項目一覧)</t>
        </is>
      </c>
      <c r="AN230" s="24" t="inlineStr">
        <is>
          <t>t-SM02200-s01</t>
        </is>
      </c>
    </row>
    <row r="231" ht="18" customHeight="1" s="2">
      <c r="A231" s="24" t="inlineStr">
        <is>
          <t>合材管理・JV工場</t>
        </is>
      </c>
      <c r="J231" s="24" t="n"/>
      <c r="K231" s="24" t="n"/>
      <c r="L231" s="24" t="n"/>
      <c r="M231" s="24" t="n"/>
      <c r="N231" s="24" t="inlineStr">
        <is>
          <t>車番マスタヘルプ</t>
        </is>
      </c>
      <c r="O231" s="24" t="inlineStr">
        <is>
          <t>検索条件を基に車番マスタの情報を検索し、車番を特定することを支援する機能である。</t>
        </is>
      </c>
      <c r="P231" s="24" t="inlineStr">
        <is>
          <t>車番マスタヘルプ画面</t>
        </is>
      </c>
      <c r="Q231" s="24" t="inlineStr">
        <is>
          <t>画面表示方法：【メニュー】→【車番マスタヘルプ】</t>
        </is>
      </c>
      <c r="R231" s="24" t="n"/>
      <c r="S231" s="24" t="n"/>
      <c r="T231" s="24" t="inlineStr">
        <is>
          <t>i-SM02210-01</t>
        </is>
      </c>
      <c r="U231" s="24" t="n"/>
      <c r="V231" s="24" t="n"/>
      <c r="W231" s="24" t="n"/>
      <c r="X231" s="24" t="n"/>
      <c r="Y231" s="24" t="n"/>
      <c r="Z231" s="24" t="n"/>
      <c r="AA231" s="24" t="n"/>
      <c r="AB231" s="24" t="n"/>
      <c r="AC231" s="24" t="n"/>
      <c r="AD231" s="24" t="n"/>
      <c r="AE231" s="24" t="n"/>
      <c r="AF231" s="24" t="n"/>
      <c r="AG231" s="24" t="n"/>
      <c r="AH231" s="24" t="n"/>
      <c r="AI231" s="24" t="n"/>
      <c r="AJ231" s="24" t="inlineStr">
        <is>
          <t>■ボタン一覧</t>
        </is>
      </c>
      <c r="AK231" s="24" t="inlineStr">
        <is>
          <t>t-SM02210-01</t>
        </is>
      </c>
      <c r="AL231" s="24" t="inlineStr">
        <is>
          <t>(メモ欄)</t>
        </is>
      </c>
      <c r="AM231" s="24" t="inlineStr">
        <is>
          <t>車番マスタヘルプ(項目一覧)</t>
        </is>
      </c>
      <c r="AN231" s="24" t="inlineStr">
        <is>
          <t>t-SM02210-s01</t>
        </is>
      </c>
    </row>
    <row r="232" ht="18" customHeight="1" s="2">
      <c r="A232" s="24" t="inlineStr">
        <is>
          <t>合材管理・JV工場</t>
        </is>
      </c>
      <c r="J232" s="24" t="n"/>
      <c r="K232" s="24" t="n"/>
      <c r="L232" s="24" t="n"/>
      <c r="M232" s="24" t="n"/>
      <c r="N232" s="24" t="inlineStr">
        <is>
          <t>工場摘要マスタヘルプ</t>
        </is>
      </c>
      <c r="O232" s="24" t="inlineStr">
        <is>
          <t>検索条件を基に工場摘要マスタの情報を検索し、呼び出し元から指定された工場摘要区分の工場摘要コードを特定することを支援する機能である。</t>
        </is>
      </c>
      <c r="P232" s="24" t="inlineStr">
        <is>
          <t>工場摘要マスタヘルプ画面</t>
        </is>
      </c>
      <c r="Q232" s="24" t="inlineStr">
        <is>
          <t>画面表示方法：【メニュー】→【工場摘要マスタヘルプ】</t>
        </is>
      </c>
      <c r="R232" s="24" t="n"/>
      <c r="S232" s="24" t="n"/>
      <c r="T232" s="24" t="inlineStr">
        <is>
          <t>i-SM02220-01</t>
        </is>
      </c>
      <c r="U232" s="24" t="n"/>
      <c r="V232" s="24" t="n"/>
      <c r="W232" s="24" t="n"/>
      <c r="X232" s="24" t="n"/>
      <c r="Y232" s="24" t="n"/>
      <c r="Z232" s="24" t="n"/>
      <c r="AA232" s="24" t="n"/>
      <c r="AB232" s="24" t="n"/>
      <c r="AC232" s="24" t="n"/>
      <c r="AD232" s="24" t="n"/>
      <c r="AE232" s="24" t="n"/>
      <c r="AF232" s="24" t="n"/>
      <c r="AG232" s="24" t="n"/>
      <c r="AH232" s="24" t="n"/>
      <c r="AI232" s="24" t="n"/>
      <c r="AJ232" s="24" t="inlineStr">
        <is>
          <t>■ボタン一覧</t>
        </is>
      </c>
      <c r="AK232" s="24" t="inlineStr">
        <is>
          <t>t-SM02220-01</t>
        </is>
      </c>
      <c r="AL232" s="24" t="inlineStr">
        <is>
          <t>(メモ欄)</t>
        </is>
      </c>
      <c r="AM232" s="24" t="inlineStr">
        <is>
          <t>工場摘要マスタヘルプ(項目一覧)</t>
        </is>
      </c>
      <c r="AN232" s="24" t="inlineStr">
        <is>
          <t>t-SM02220-s01</t>
        </is>
      </c>
    </row>
    <row r="233" ht="18" customHeight="1" s="2">
      <c r="A233" s="24" t="inlineStr">
        <is>
          <t>合材管理・JV工場</t>
        </is>
      </c>
      <c r="J233" s="24" t="n"/>
      <c r="K233" s="24" t="n"/>
      <c r="L233" s="24" t="n"/>
      <c r="M233" s="24" t="n"/>
      <c r="N233" s="24" t="inlineStr">
        <is>
          <t>産業廃棄物委託契約ヘルプ</t>
        </is>
      </c>
      <c r="O233" s="24" t="inlineStr">
        <is>
          <t>検索条件を基に産業廃棄物委託契約の情報を検索し、契約整理番号を特定することを支援する機能である。</t>
        </is>
      </c>
      <c r="P233" s="24" t="inlineStr">
        <is>
          <t>産業廃棄物委託契約ヘルプ画面</t>
        </is>
      </c>
      <c r="Q233" s="24" t="inlineStr">
        <is>
          <t>画面表示方法：【メニュー】→【産業廃棄物委託契約ヘルプ】</t>
        </is>
      </c>
      <c r="R233" s="24" t="n"/>
      <c r="S233" s="24" t="n"/>
      <c r="T233" s="24" t="inlineStr">
        <is>
          <t>i-SM02230-01</t>
        </is>
      </c>
      <c r="U233" s="24" t="n"/>
      <c r="V233" s="24" t="n"/>
      <c r="W233" s="24" t="n"/>
      <c r="X233" s="24" t="n"/>
      <c r="Y233" s="24" t="n"/>
      <c r="Z233" s="24" t="n"/>
      <c r="AA233" s="24" t="n"/>
      <c r="AB233" s="24" t="n"/>
      <c r="AC233" s="24" t="n"/>
      <c r="AD233" s="24" t="n"/>
      <c r="AE233" s="24" t="n"/>
      <c r="AF233" s="24" t="n"/>
      <c r="AG233" s="24" t="n"/>
      <c r="AH233" s="24" t="n"/>
      <c r="AI233" s="24" t="n"/>
      <c r="AJ233" s="24" t="inlineStr">
        <is>
          <t>■ボタン一覧</t>
        </is>
      </c>
      <c r="AK233" s="24" t="inlineStr">
        <is>
          <t>t-SM02230-01</t>
        </is>
      </c>
      <c r="AL233" s="24" t="inlineStr">
        <is>
          <t>(メモ欄)</t>
        </is>
      </c>
      <c r="AM233" s="24" t="inlineStr">
        <is>
          <t>産業廃棄物委託契約ヘルプ(項目一覧)</t>
        </is>
      </c>
      <c r="AN233" s="24" t="inlineStr">
        <is>
          <t>t-SM02230-s01</t>
        </is>
      </c>
    </row>
    <row r="234" ht="18" customHeight="1" s="2">
      <c r="A234" s="24" t="inlineStr">
        <is>
          <t>合材管理・JV工場</t>
        </is>
      </c>
      <c r="J234" s="24" t="n"/>
      <c r="K234" s="24" t="n"/>
      <c r="L234" s="24" t="n"/>
      <c r="M234" s="24" t="n"/>
      <c r="N234" s="24" t="inlineStr">
        <is>
          <t>出荷オーダヘルプ（出荷日単一指定）</t>
        </is>
      </c>
      <c r="O234" s="24" t="inlineStr">
        <is>
          <t>検索条件に該当する出荷オーダの情報を検索し、出荷オーダ番号の特定を支援する機能である。</t>
        </is>
      </c>
      <c r="P234" s="24" t="inlineStr">
        <is>
          <t>出荷オーダヘルプ（出荷日単一指定）画面</t>
        </is>
      </c>
      <c r="Q234" s="24" t="inlineStr">
        <is>
          <t>画面表示方法：【メニュー】→【出荷オーダヘルプ（出荷日単一指定）】</t>
        </is>
      </c>
      <c r="R234" s="24" t="n"/>
      <c r="S234" s="24" t="n"/>
      <c r="T234" s="24" t="inlineStr">
        <is>
          <t>i-SM02240-01</t>
        </is>
      </c>
      <c r="U234" s="24" t="n"/>
      <c r="V234" s="24" t="n"/>
      <c r="W234" s="24" t="n"/>
      <c r="X234" s="24" t="n"/>
      <c r="Y234" s="24" t="n"/>
      <c r="Z234" s="24" t="n"/>
      <c r="AA234" s="24" t="n"/>
      <c r="AB234" s="24" t="n"/>
      <c r="AC234" s="24" t="n"/>
      <c r="AD234" s="24" t="n"/>
      <c r="AE234" s="24" t="n"/>
      <c r="AF234" s="24" t="n"/>
      <c r="AG234" s="24" t="n"/>
      <c r="AH234" s="24" t="n"/>
      <c r="AI234" s="24" t="n"/>
      <c r="AJ234" s="24" t="inlineStr">
        <is>
          <t>■ボタン一覧</t>
        </is>
      </c>
      <c r="AK234" s="24" t="inlineStr">
        <is>
          <t>t-SM02240-01</t>
        </is>
      </c>
      <c r="AL234" s="24" t="inlineStr">
        <is>
          <t>(メモ欄)</t>
        </is>
      </c>
      <c r="AM234" s="24" t="inlineStr">
        <is>
          <t>出荷オーダヘルプ（出荷日単一指定）(項目一覧)</t>
        </is>
      </c>
      <c r="AN234" s="24" t="inlineStr">
        <is>
          <t>t-SM02240-s01</t>
        </is>
      </c>
    </row>
    <row r="235" ht="18" customHeight="1" s="2">
      <c r="A235" s="24" t="inlineStr">
        <is>
          <t>合材管理・JV工場</t>
        </is>
      </c>
      <c r="J235" s="24" t="n"/>
      <c r="K235" s="24" t="n"/>
      <c r="L235" s="24" t="n"/>
      <c r="M235" s="24" t="n"/>
      <c r="N235" s="24" t="inlineStr">
        <is>
          <t>出荷オーダヘルプ（出荷日範囲指定）</t>
        </is>
      </c>
      <c r="O235" s="24" t="inlineStr">
        <is>
          <t>検索条件に該当する出荷オーダの情報を検索し、出荷オーダ番号の特定を支援する機能である。</t>
        </is>
      </c>
      <c r="P235" s="24" t="inlineStr">
        <is>
          <t>出荷オーダヘルプ（出荷日範囲指定）画面</t>
        </is>
      </c>
      <c r="Q235" s="24" t="inlineStr">
        <is>
          <t>画面表示方法：【メニュー】→【出荷オーダヘルプ（出荷日範囲指定）】</t>
        </is>
      </c>
      <c r="R235" s="24" t="n"/>
      <c r="S235" s="24" t="n"/>
      <c r="T235" s="24" t="inlineStr">
        <is>
          <t>i-SM02250-01</t>
        </is>
      </c>
      <c r="U235" s="24" t="n"/>
      <c r="V235" s="24" t="n"/>
      <c r="W235" s="24" t="n"/>
      <c r="X235" s="24" t="n"/>
      <c r="Y235" s="24" t="n"/>
      <c r="Z235" s="24" t="n"/>
      <c r="AA235" s="24" t="n"/>
      <c r="AB235" s="24" t="n"/>
      <c r="AC235" s="24" t="n"/>
      <c r="AD235" s="24" t="n"/>
      <c r="AE235" s="24" t="n"/>
      <c r="AF235" s="24" t="n"/>
      <c r="AG235" s="24" t="n"/>
      <c r="AH235" s="24" t="n"/>
      <c r="AI235" s="24" t="n"/>
      <c r="AJ235" s="24" t="inlineStr">
        <is>
          <t>■ボタン一覧</t>
        </is>
      </c>
      <c r="AK235" s="24" t="inlineStr">
        <is>
          <t>t-SM02250-01</t>
        </is>
      </c>
      <c r="AL235" s="24" t="inlineStr">
        <is>
          <t>(メモ欄)</t>
        </is>
      </c>
      <c r="AM235" s="24" t="inlineStr">
        <is>
          <t>出荷オーダヘルプ（出荷日範囲指定）(項目一覧)</t>
        </is>
      </c>
      <c r="AN235" s="24" t="inlineStr">
        <is>
          <t>t-SM02250-s01</t>
        </is>
      </c>
    </row>
    <row r="236" ht="18" customHeight="1" s="2">
      <c r="A236" s="24" t="inlineStr">
        <is>
          <t>合材管理・JV工場</t>
        </is>
      </c>
      <c r="J236" s="24" t="n"/>
      <c r="K236" s="24" t="n"/>
      <c r="L236" s="24" t="n"/>
      <c r="M236" s="24" t="n"/>
      <c r="N236" s="24" t="inlineStr">
        <is>
          <t>注文書マスタヘルプ</t>
        </is>
      </c>
      <c r="O236" s="24" t="inlineStr">
        <is>
          <t>検索条件を基に過去に登録した購入単価の情報を検索し、注文書番号を特定することを支援する機能である。</t>
        </is>
      </c>
      <c r="P236" s="24" t="inlineStr">
        <is>
          <t>注文書マスタヘルプ画面</t>
        </is>
      </c>
      <c r="Q236" s="24" t="inlineStr">
        <is>
          <t>画面表示方法：【メニュー】→【注文書マスタヘルプ】</t>
        </is>
      </c>
      <c r="R236" s="24" t="n"/>
      <c r="S236" s="24" t="n"/>
      <c r="T236" s="24" t="inlineStr">
        <is>
          <t>i-SM02260-01</t>
        </is>
      </c>
      <c r="U236" s="24" t="n"/>
      <c r="V236" s="24" t="n"/>
      <c r="W236" s="24" t="n"/>
      <c r="X236" s="24" t="n"/>
      <c r="Y236" s="24" t="n"/>
      <c r="Z236" s="24" t="n"/>
      <c r="AA236" s="24" t="n"/>
      <c r="AB236" s="24" t="n"/>
      <c r="AC236" s="24" t="n"/>
      <c r="AD236" s="24" t="n"/>
      <c r="AE236" s="24" t="n"/>
      <c r="AF236" s="24" t="n"/>
      <c r="AG236" s="24" t="n"/>
      <c r="AH236" s="24" t="n"/>
      <c r="AI236" s="24" t="n"/>
      <c r="AJ236" s="24" t="inlineStr">
        <is>
          <t>■ボタン一覧</t>
        </is>
      </c>
      <c r="AK236" s="24" t="inlineStr">
        <is>
          <t>t-SM02260-01</t>
        </is>
      </c>
      <c r="AL236" s="24" t="inlineStr">
        <is>
          <t>(メモ欄)</t>
        </is>
      </c>
      <c r="AM236" s="24" t="inlineStr">
        <is>
          <t>注文書マスタヘルプ(項目一覧)</t>
        </is>
      </c>
      <c r="AN236" s="24" t="inlineStr">
        <is>
          <t>t-SM02260-s01</t>
        </is>
      </c>
    </row>
    <row r="237" ht="18" customHeight="1" s="2">
      <c r="A237" s="24" t="inlineStr">
        <is>
          <t>合材管理・JV工場</t>
        </is>
      </c>
      <c r="J237" s="24" t="n"/>
      <c r="K237" s="24" t="n"/>
      <c r="L237" s="24" t="n"/>
      <c r="M237" s="24" t="n"/>
      <c r="N237" s="24" t="inlineStr">
        <is>
          <t>請求書ヘルプ</t>
        </is>
      </c>
      <c r="O237" s="24" t="inlineStr">
        <is>
          <t>検索条件に該当する請求書の情報を検索し、請求書番号の特定を支援する機能である。</t>
        </is>
      </c>
      <c r="P237" s="24" t="inlineStr">
        <is>
          <t>請求書ヘルプ画面</t>
        </is>
      </c>
      <c r="Q237" s="24" t="inlineStr">
        <is>
          <t>画面表示方法：【メニュー】→【請求書ヘルプ】</t>
        </is>
      </c>
      <c r="R237" s="24" t="n"/>
      <c r="S237" s="24" t="n"/>
      <c r="T237" s="24" t="inlineStr">
        <is>
          <t>i-SM02270-01</t>
        </is>
      </c>
      <c r="U237" s="24" t="n"/>
      <c r="V237" s="24" t="n"/>
      <c r="W237" s="24" t="n"/>
      <c r="X237" s="24" t="n"/>
      <c r="Y237" s="24" t="n"/>
      <c r="Z237" s="24" t="n"/>
      <c r="AA237" s="24" t="n"/>
      <c r="AB237" s="24" t="n"/>
      <c r="AC237" s="24" t="n"/>
      <c r="AD237" s="24" t="n"/>
      <c r="AE237" s="24" t="n"/>
      <c r="AF237" s="24" t="n"/>
      <c r="AG237" s="24" t="n"/>
      <c r="AH237" s="24" t="n"/>
      <c r="AI237" s="24" t="n"/>
      <c r="AJ237" s="24" t="inlineStr">
        <is>
          <t>■ボタン一覧</t>
        </is>
      </c>
      <c r="AK237" s="24" t="inlineStr">
        <is>
          <t>t-SM02270-01</t>
        </is>
      </c>
      <c r="AL237" s="24" t="inlineStr">
        <is>
          <t>(メモ欄)</t>
        </is>
      </c>
      <c r="AM237" s="24" t="inlineStr">
        <is>
          <t>請求書ヘルプ(項目一覧)</t>
        </is>
      </c>
      <c r="AN237" s="24" t="inlineStr">
        <is>
          <t>t-SM02270-s01</t>
        </is>
      </c>
    </row>
    <row r="238" ht="18" customHeight="1" s="2">
      <c r="A238" s="24" t="inlineStr">
        <is>
          <t>合材管理・JV工場</t>
        </is>
      </c>
      <c r="J238" s="24" t="n"/>
      <c r="K238" s="24" t="n"/>
      <c r="L238" s="24" t="n"/>
      <c r="M238" s="24" t="n"/>
      <c r="N238" s="24" t="inlineStr">
        <is>
          <t>受注ヘルプ</t>
        </is>
      </c>
      <c r="O238" s="24" t="inlineStr">
        <is>
          <t>検索条件を元に受注情報を検索し、受注番号を特定することを支援する機能である。</t>
        </is>
      </c>
      <c r="P238" s="24" t="inlineStr">
        <is>
          <t>受注ヘルプ画面</t>
        </is>
      </c>
      <c r="Q238" s="24" t="inlineStr">
        <is>
          <t>画面表示方法：【メニュー】→【受注ヘルプ】</t>
        </is>
      </c>
      <c r="R238" s="24" t="n"/>
      <c r="S238" s="24" t="n"/>
      <c r="T238" s="24" t="inlineStr">
        <is>
          <t>i-SM02280-01</t>
        </is>
      </c>
      <c r="U238" s="24" t="n"/>
      <c r="V238" s="24" t="n"/>
      <c r="W238" s="24" t="n"/>
      <c r="X238" s="24" t="n"/>
      <c r="Y238" s="24" t="n"/>
      <c r="Z238" s="24" t="n"/>
      <c r="AA238" s="24" t="n"/>
      <c r="AB238" s="24" t="n"/>
      <c r="AC238" s="24" t="n"/>
      <c r="AD238" s="24" t="n"/>
      <c r="AE238" s="24" t="n"/>
      <c r="AF238" s="24" t="n"/>
      <c r="AG238" s="24" t="n"/>
      <c r="AH238" s="24" t="n"/>
      <c r="AI238" s="24" t="n"/>
      <c r="AJ238" s="24" t="inlineStr">
        <is>
          <t>■ボタン一覧</t>
        </is>
      </c>
      <c r="AK238" s="24" t="inlineStr">
        <is>
          <t>t-SM02280-01</t>
        </is>
      </c>
      <c r="AL238" s="24" t="inlineStr">
        <is>
          <t>(メモ欄)</t>
        </is>
      </c>
      <c r="AM238" s="24" t="inlineStr">
        <is>
          <t>受注ヘルプ(項目一覧)</t>
        </is>
      </c>
      <c r="AN238" s="24" t="inlineStr">
        <is>
          <t>t-SM02280-s01</t>
        </is>
      </c>
    </row>
    <row r="239" ht="18" customHeight="1" s="2">
      <c r="A239" s="24" t="inlineStr">
        <is>
          <t>合材管理・JV工場</t>
        </is>
      </c>
      <c r="J239" s="24" t="n"/>
      <c r="K239" s="24" t="n"/>
      <c r="L239" s="24" t="n"/>
      <c r="M239" s="24" t="n"/>
      <c r="N239" s="24" t="inlineStr">
        <is>
          <t>出荷伝票ヘルプ</t>
        </is>
      </c>
      <c r="O239" s="24" t="inlineStr">
        <is>
          <t>検索条件に該当する出荷の情報を検索し、オーダ番号の特定を支援する機能である。</t>
        </is>
      </c>
      <c r="P239" s="24" t="inlineStr">
        <is>
          <t>出荷伝票ヘルプ画面</t>
        </is>
      </c>
      <c r="Q239" s="24" t="inlineStr">
        <is>
          <t>画面表示方法：【メニュー】→【出荷伝票ヘルプ】</t>
        </is>
      </c>
      <c r="R239" s="24" t="n"/>
      <c r="S239" s="24" t="n"/>
      <c r="T239" s="24" t="inlineStr">
        <is>
          <t>i-SM02290-01</t>
        </is>
      </c>
      <c r="U239" s="24" t="n"/>
      <c r="V239" s="24" t="n"/>
      <c r="W239" s="24" t="n"/>
      <c r="X239" s="24" t="n"/>
      <c r="Y239" s="24" t="n"/>
      <c r="Z239" s="24" t="n"/>
      <c r="AA239" s="24" t="n"/>
      <c r="AB239" s="24" t="n"/>
      <c r="AC239" s="24" t="n"/>
      <c r="AD239" s="24" t="n"/>
      <c r="AE239" s="24" t="n"/>
      <c r="AF239" s="24" t="n"/>
      <c r="AG239" s="24" t="n"/>
      <c r="AH239" s="24" t="n"/>
      <c r="AI239" s="24" t="n"/>
      <c r="AJ239" s="24" t="inlineStr">
        <is>
          <t>■ボタン一覧</t>
        </is>
      </c>
      <c r="AK239" s="24" t="inlineStr">
        <is>
          <t>t-SM02290-01</t>
        </is>
      </c>
      <c r="AL239" s="24" t="inlineStr">
        <is>
          <t>(メモ欄)</t>
        </is>
      </c>
      <c r="AM239" s="24" t="inlineStr">
        <is>
          <t>出荷伝票ヘルプ(項目一覧)</t>
        </is>
      </c>
      <c r="AN239" s="24" t="inlineStr">
        <is>
          <t>t-SM02290-s01</t>
        </is>
      </c>
    </row>
    <row r="240" ht="18" customHeight="1" s="2">
      <c r="A240" s="24" t="inlineStr">
        <is>
          <t>合材管理・JV工場</t>
        </is>
      </c>
      <c r="J240" s="24" t="n"/>
      <c r="K240" s="24" t="n"/>
      <c r="L240" s="24" t="n"/>
      <c r="M240" s="24" t="n"/>
      <c r="N240" s="24" t="inlineStr">
        <is>
          <t>申請番号ヘルプ</t>
        </is>
      </c>
      <c r="O240" s="24" t="inlineStr">
        <is>
          <t>検索条件に該当する各申請の承認状況を検索し、申請番号の特定を支援する機能である。</t>
        </is>
      </c>
      <c r="P240" s="24" t="inlineStr">
        <is>
          <t>申請番号ヘルプ画面</t>
        </is>
      </c>
      <c r="Q240" s="24" t="inlineStr">
        <is>
          <t>画面表示方法：【メニュー】→【申請番号ヘルプ】</t>
        </is>
      </c>
      <c r="R240" s="24" t="n"/>
      <c r="S240" s="24" t="n"/>
      <c r="T240" s="24" t="inlineStr">
        <is>
          <t>i-SM02300-01</t>
        </is>
      </c>
      <c r="U240" s="24" t="n"/>
      <c r="V240" s="24" t="n"/>
      <c r="W240" s="24" t="n"/>
      <c r="X240" s="24" t="n"/>
      <c r="Y240" s="24" t="n"/>
      <c r="Z240" s="24" t="n"/>
      <c r="AA240" s="24" t="n"/>
      <c r="AB240" s="24" t="n"/>
      <c r="AC240" s="24" t="n"/>
      <c r="AD240" s="24" t="n"/>
      <c r="AE240" s="24" t="n"/>
      <c r="AF240" s="24" t="n"/>
      <c r="AG240" s="24" t="n"/>
      <c r="AH240" s="24" t="n"/>
      <c r="AI240" s="24" t="n"/>
      <c r="AJ240" s="24" t="inlineStr">
        <is>
          <t>■ボタン一覧</t>
        </is>
      </c>
      <c r="AK240" s="24" t="inlineStr">
        <is>
          <t>t-SM02300-01</t>
        </is>
      </c>
      <c r="AL240" s="24" t="inlineStr">
        <is>
          <t>(メモ欄)</t>
        </is>
      </c>
      <c r="AM240" s="24" t="inlineStr">
        <is>
          <t>申請番号ヘルプ(項目一覧)</t>
        </is>
      </c>
      <c r="AN240" s="24" t="inlineStr">
        <is>
          <t>t-SM02300-s01</t>
        </is>
      </c>
    </row>
    <row r="241" ht="18" customHeight="1" s="2">
      <c r="A241" s="24" t="inlineStr">
        <is>
          <t>合材管理・JV工場</t>
        </is>
      </c>
      <c r="J241" s="24" t="n"/>
      <c r="K241" s="24" t="n"/>
      <c r="L241" s="24" t="n"/>
      <c r="M241" s="24" t="n"/>
      <c r="N241" s="24" t="inlineStr">
        <is>
          <t>仕入オーダヘルプ</t>
        </is>
      </c>
      <c r="O241" s="24" t="inlineStr">
        <is>
          <t>検索条件を基に過去に登録した仕入オーダの情報を検索し、オーダ番号を特定することを支援する機能である。</t>
        </is>
      </c>
      <c r="P241" s="24" t="inlineStr">
        <is>
          <t>仕入オーダヘルプ画面</t>
        </is>
      </c>
      <c r="Q241" s="24" t="inlineStr">
        <is>
          <t>画面表示方法：【メニュー】→【仕入オーダヘルプ】</t>
        </is>
      </c>
      <c r="R241" s="24" t="n"/>
      <c r="S241" s="24" t="n"/>
      <c r="T241" s="24" t="inlineStr">
        <is>
          <t>i-SM02310-01</t>
        </is>
      </c>
      <c r="U241" s="24" t="n"/>
      <c r="V241" s="24" t="n"/>
      <c r="W241" s="24" t="n"/>
      <c r="X241" s="24" t="n"/>
      <c r="Y241" s="24" t="n"/>
      <c r="Z241" s="24" t="n"/>
      <c r="AA241" s="24" t="n"/>
      <c r="AB241" s="24" t="n"/>
      <c r="AC241" s="24" t="n"/>
      <c r="AD241" s="24" t="n"/>
      <c r="AE241" s="24" t="n"/>
      <c r="AF241" s="24" t="n"/>
      <c r="AG241" s="24" t="n"/>
      <c r="AH241" s="24" t="n"/>
      <c r="AI241" s="24" t="n"/>
      <c r="AJ241" s="24" t="inlineStr">
        <is>
          <t>■ボタン一覧</t>
        </is>
      </c>
      <c r="AK241" s="24" t="inlineStr">
        <is>
          <t>t-SM02310-01</t>
        </is>
      </c>
      <c r="AL241" s="24" t="inlineStr">
        <is>
          <t>(メモ欄)</t>
        </is>
      </c>
      <c r="AM241" s="24" t="inlineStr">
        <is>
          <t>仕入オーダヘルプ(項目一覧)</t>
        </is>
      </c>
      <c r="AN241" s="24" t="inlineStr">
        <is>
          <t>t-SM02310-s01</t>
        </is>
      </c>
    </row>
    <row r="242" ht="18" customHeight="1" s="2">
      <c r="A242" s="24" t="inlineStr">
        <is>
          <t>合材管理・JV工場</t>
        </is>
      </c>
      <c r="J242" s="24" t="n"/>
      <c r="K242" s="24" t="n"/>
      <c r="L242" s="24" t="n"/>
      <c r="M242" s="24" t="n"/>
      <c r="N242" s="24" t="inlineStr">
        <is>
          <t>販売単価ヘルプ</t>
        </is>
      </c>
      <c r="O242" s="24" t="inlineStr">
        <is>
          <t>検索条件をもとに、過去の取引にもとづいた販売単価の情報を検索し、販売単価を特定することを支援する機能である。</t>
        </is>
      </c>
      <c r="P242" s="24" t="inlineStr">
        <is>
          <t>販売単価ヘルプ画面</t>
        </is>
      </c>
      <c r="Q242" s="24" t="inlineStr">
        <is>
          <t>画面表示方法：【メニュー】→【販売単価ヘルプ】</t>
        </is>
      </c>
      <c r="R242" s="24" t="n"/>
      <c r="S242" s="24" t="n"/>
      <c r="T242" s="24" t="inlineStr">
        <is>
          <t>i-SM02320-01</t>
        </is>
      </c>
      <c r="U242" s="24" t="n"/>
      <c r="V242" s="24" t="n"/>
      <c r="W242" s="24" t="n"/>
      <c r="X242" s="24" t="n"/>
      <c r="Y242" s="24" t="n"/>
      <c r="Z242" s="24" t="n"/>
      <c r="AA242" s="24" t="n"/>
      <c r="AB242" s="24" t="n"/>
      <c r="AC242" s="24" t="n"/>
      <c r="AD242" s="24" t="n"/>
      <c r="AE242" s="24" t="n"/>
      <c r="AF242" s="24" t="n"/>
      <c r="AG242" s="24" t="n"/>
      <c r="AH242" s="24" t="n"/>
      <c r="AI242" s="24" t="n"/>
      <c r="AJ242" s="24" t="inlineStr">
        <is>
          <t>■ボタン一覧</t>
        </is>
      </c>
      <c r="AK242" s="24" t="inlineStr">
        <is>
          <t>t-SM02320-01</t>
        </is>
      </c>
      <c r="AL242" s="24" t="inlineStr">
        <is>
          <t>(メモ欄)</t>
        </is>
      </c>
      <c r="AM242" s="24" t="inlineStr">
        <is>
          <t>販売単価ヘルプ(項目一覧)</t>
        </is>
      </c>
      <c r="AN242" s="24" t="inlineStr">
        <is>
          <t>t-SM02320-s01</t>
        </is>
      </c>
    </row>
    <row r="243" ht="18" customHeight="1" s="2">
      <c r="A243" s="24" t="inlineStr">
        <is>
          <t>合材管理・JV工場</t>
        </is>
      </c>
      <c r="J243" s="24" t="n"/>
      <c r="K243" s="24" t="n"/>
      <c r="L243" s="24" t="n"/>
      <c r="M243" s="24" t="n"/>
      <c r="N243" s="24" t="inlineStr">
        <is>
          <t>売上オーダヘルプ</t>
        </is>
      </c>
      <c r="O243" s="24" t="inlineStr">
        <is>
          <t>検索条件を基に過去に登録した売上オーダ情報を検索し、オーダ番号を特定することを支援する機能である。</t>
        </is>
      </c>
      <c r="P243" s="24" t="inlineStr">
        <is>
          <t>売上オーダヘルプ画面</t>
        </is>
      </c>
      <c r="Q243" s="24" t="inlineStr">
        <is>
          <t>画面表示方法：【メニュー】→【売上オーダヘルプ】</t>
        </is>
      </c>
      <c r="R243" s="24" t="n"/>
      <c r="S243" s="24" t="n"/>
      <c r="T243" s="24" t="inlineStr">
        <is>
          <t>i-SM02330-01</t>
        </is>
      </c>
      <c r="U243" s="24" t="n"/>
      <c r="V243" s="24" t="n"/>
      <c r="W243" s="24" t="n"/>
      <c r="X243" s="24" t="n"/>
      <c r="Y243" s="24" t="n"/>
      <c r="Z243" s="24" t="n"/>
      <c r="AA243" s="24" t="n"/>
      <c r="AB243" s="24" t="n"/>
      <c r="AC243" s="24" t="n"/>
      <c r="AD243" s="24" t="n"/>
      <c r="AE243" s="24" t="n"/>
      <c r="AF243" s="24" t="n"/>
      <c r="AG243" s="24" t="n"/>
      <c r="AH243" s="24" t="n"/>
      <c r="AI243" s="24" t="n"/>
      <c r="AJ243" s="24" t="inlineStr">
        <is>
          <t>■ボタン一覧</t>
        </is>
      </c>
      <c r="AK243" s="24" t="inlineStr">
        <is>
          <t>t-SM02330-01</t>
        </is>
      </c>
      <c r="AL243" s="24" t="inlineStr">
        <is>
          <t>(メモ欄)</t>
        </is>
      </c>
      <c r="AM243" s="24" t="inlineStr">
        <is>
          <t>売上オーダヘルプ(項目一覧)</t>
        </is>
      </c>
      <c r="AN243" s="24" t="inlineStr">
        <is>
          <t>t-SM02330-s01</t>
        </is>
      </c>
    </row>
    <row r="244" ht="18" customHeight="1" s="2">
      <c r="A244" s="24" t="inlineStr">
        <is>
          <t>合材管理・JV工場</t>
        </is>
      </c>
      <c r="J244" s="24" t="n"/>
      <c r="K244" s="24" t="n"/>
      <c r="L244" s="24" t="n"/>
      <c r="M244" s="24" t="n"/>
      <c r="N244" s="24" t="inlineStr">
        <is>
          <t>発注オーダヘルプ</t>
        </is>
      </c>
      <c r="O244" s="24" t="inlineStr">
        <is>
          <t>検索条件を基に過去に登録した発注オーダの情報を検索し、オーダ番号を特定することを支援する機能である。</t>
        </is>
      </c>
      <c r="P244" s="24" t="inlineStr">
        <is>
          <t>発注オーダヘルプ画面</t>
        </is>
      </c>
      <c r="Q244" s="24" t="inlineStr">
        <is>
          <t>画面表示方法：【メニュー】→【発注オーダヘルプ】</t>
        </is>
      </c>
      <c r="R244" s="24" t="n"/>
      <c r="S244" s="24" t="n"/>
      <c r="T244" s="24" t="inlineStr">
        <is>
          <t>i-SM02340-01</t>
        </is>
      </c>
      <c r="U244" s="24" t="n"/>
      <c r="V244" s="24" t="n"/>
      <c r="W244" s="24" t="n"/>
      <c r="X244" s="24" t="n"/>
      <c r="Y244" s="24" t="n"/>
      <c r="Z244" s="24" t="n"/>
      <c r="AA244" s="24" t="n"/>
      <c r="AB244" s="24" t="n"/>
      <c r="AC244" s="24" t="n"/>
      <c r="AD244" s="24" t="n"/>
      <c r="AE244" s="24" t="n"/>
      <c r="AF244" s="24" t="n"/>
      <c r="AG244" s="24" t="n"/>
      <c r="AH244" s="24" t="n"/>
      <c r="AI244" s="24" t="n"/>
      <c r="AJ244" s="24" t="inlineStr">
        <is>
          <t>■ボタン一覧</t>
        </is>
      </c>
      <c r="AK244" s="24" t="inlineStr">
        <is>
          <t>t-SM02340-01</t>
        </is>
      </c>
      <c r="AL244" s="24" t="inlineStr">
        <is>
          <t>(メモ欄)</t>
        </is>
      </c>
      <c r="AM244" s="24" t="inlineStr">
        <is>
          <t>発注オーダヘルプ(項目一覧)</t>
        </is>
      </c>
      <c r="AN244" s="24" t="inlineStr">
        <is>
          <t>t-SM02340-s01</t>
        </is>
      </c>
    </row>
    <row r="245" ht="18" customHeight="1" s="2">
      <c r="A245" s="24" t="inlineStr">
        <is>
          <t>合材管理・JV工場</t>
        </is>
      </c>
      <c r="J245" s="24" t="n"/>
      <c r="K245" s="24" t="n"/>
      <c r="L245" s="24" t="n"/>
      <c r="M245" s="24" t="n"/>
      <c r="N245" s="24" t="inlineStr">
        <is>
          <t>営業担当者ヘルプ</t>
        </is>
      </c>
      <c r="O245" s="24" t="inlineStr">
        <is>
          <t>検索条件を基に営業担当者の情報を検索し、営業担当者コードを特定することを支援する機能である。</t>
        </is>
      </c>
      <c r="P245" s="24" t="inlineStr">
        <is>
          <t>営業担当者ヘルプ画面</t>
        </is>
      </c>
      <c r="Q245" s="24" t="inlineStr">
        <is>
          <t>画面表示方法：【メニュー】→【営業担当者ヘルプ】</t>
        </is>
      </c>
      <c r="R245" s="24" t="n"/>
      <c r="S245" s="24" t="n"/>
      <c r="T245" s="24" t="inlineStr">
        <is>
          <t>i-SM02350-01</t>
        </is>
      </c>
      <c r="U245" s="24" t="n"/>
      <c r="V245" s="24" t="n"/>
      <c r="W245" s="24" t="n"/>
      <c r="X245" s="24" t="n"/>
      <c r="Y245" s="24" t="n"/>
      <c r="Z245" s="24" t="n"/>
      <c r="AA245" s="24" t="n"/>
      <c r="AB245" s="24" t="n"/>
      <c r="AC245" s="24" t="n"/>
      <c r="AD245" s="24" t="n"/>
      <c r="AE245" s="24" t="n"/>
      <c r="AF245" s="24" t="n"/>
      <c r="AG245" s="24" t="n"/>
      <c r="AH245" s="24" t="n"/>
      <c r="AI245" s="24" t="n"/>
      <c r="AJ245" s="24" t="inlineStr">
        <is>
          <t>■ボタン一覧</t>
        </is>
      </c>
      <c r="AK245" s="24" t="inlineStr">
        <is>
          <t>t-SM02350-01</t>
        </is>
      </c>
      <c r="AL245" s="24" t="inlineStr">
        <is>
          <t>(メモ欄)</t>
        </is>
      </c>
      <c r="AM245" s="24" t="inlineStr">
        <is>
          <t>営業担当者ヘルプ(項目一覧)</t>
        </is>
      </c>
      <c r="AN245" s="24" t="inlineStr">
        <is>
          <t>t-SM02350-s01</t>
        </is>
      </c>
    </row>
    <row r="246" ht="18" customHeight="1" s="2">
      <c r="A246" s="24" t="inlineStr">
        <is>
          <t>合材管理・JV工場</t>
        </is>
      </c>
      <c r="J246" s="24" t="n"/>
      <c r="K246" s="24" t="n"/>
      <c r="L246" s="24" t="n"/>
      <c r="M246" s="24" t="n"/>
      <c r="N246" s="24" t="inlineStr">
        <is>
          <t>営業担当者アレイヘルプ</t>
        </is>
      </c>
      <c r="O246" s="24" t="inlineStr">
        <is>
          <t>検索条件を基に営業担当者の情報を検索し、営業担当者コードを特定することを支援する機能である。</t>
        </is>
      </c>
      <c r="P246" s="24" t="inlineStr">
        <is>
          <t>営業担当者アレイヘルプ画面</t>
        </is>
      </c>
      <c r="Q246" s="24" t="inlineStr">
        <is>
          <t>画面表示方法：【メニュー】→【営業担当者アレイヘルプ】</t>
        </is>
      </c>
      <c r="R246" s="24" t="n"/>
      <c r="S246" s="24" t="n"/>
      <c r="T246" s="24" t="inlineStr">
        <is>
          <t>i-SM02360-01</t>
        </is>
      </c>
      <c r="U246" s="24" t="n"/>
      <c r="V246" s="24" t="n"/>
      <c r="W246" s="24" t="n"/>
      <c r="X246" s="24" t="n"/>
      <c r="Y246" s="24" t="n"/>
      <c r="Z246" s="24" t="n"/>
      <c r="AA246" s="24" t="n"/>
      <c r="AB246" s="24" t="n"/>
      <c r="AC246" s="24" t="n"/>
      <c r="AD246" s="24" t="n"/>
      <c r="AE246" s="24" t="n"/>
      <c r="AF246" s="24" t="n"/>
      <c r="AG246" s="24" t="n"/>
      <c r="AH246" s="24" t="n"/>
      <c r="AI246" s="24" t="n"/>
      <c r="AJ246" s="24" t="inlineStr">
        <is>
          <t>■ボタン一覧</t>
        </is>
      </c>
      <c r="AK246" s="24" t="inlineStr">
        <is>
          <t>t-SM02360-01</t>
        </is>
      </c>
      <c r="AL246" s="24" t="inlineStr">
        <is>
          <t>(メモ欄)</t>
        </is>
      </c>
      <c r="AM246" s="24" t="inlineStr">
        <is>
          <t>営業担当者アレイヘルプ(項目一覧)</t>
        </is>
      </c>
      <c r="AN246" s="24" t="inlineStr">
        <is>
          <t>t-SM02360-s01</t>
        </is>
      </c>
    </row>
    <row r="247" ht="18" customHeight="1" s="2">
      <c r="A247" s="24" t="inlineStr">
        <is>
          <t>合材管理・JV工場</t>
        </is>
      </c>
      <c r="J247" s="24" t="n"/>
      <c r="K247" s="24" t="n"/>
      <c r="L247" s="24" t="n"/>
      <c r="M247" s="24" t="n"/>
      <c r="N247" s="24" t="inlineStr">
        <is>
          <t>製品品目マスタヘルプ</t>
        </is>
      </c>
      <c r="O247" s="24" t="inlineStr">
        <is>
          <t>検索条件を基に製品品目マスタの情報を検索し、製品品目コードを特定することを支援する機能である。</t>
        </is>
      </c>
      <c r="P247" s="24" t="inlineStr">
        <is>
          <t>製品品目マスタヘルプ画面</t>
        </is>
      </c>
      <c r="Q247" s="24" t="inlineStr">
        <is>
          <t>画面表示方法：【メニュー】→【製品品目マスタヘルプ】</t>
        </is>
      </c>
      <c r="R247" s="24" t="n"/>
      <c r="S247" s="24" t="n"/>
      <c r="T247" s="24" t="inlineStr">
        <is>
          <t>i-SM02370-01</t>
        </is>
      </c>
      <c r="U247" s="24" t="n"/>
      <c r="V247" s="24" t="n"/>
      <c r="W247" s="24" t="n"/>
      <c r="X247" s="24" t="n"/>
      <c r="Y247" s="24" t="n"/>
      <c r="Z247" s="24" t="n"/>
      <c r="AA247" s="24" t="n"/>
      <c r="AB247" s="24" t="n"/>
      <c r="AC247" s="24" t="n"/>
      <c r="AD247" s="24" t="n"/>
      <c r="AE247" s="24" t="n"/>
      <c r="AF247" s="24" t="n"/>
      <c r="AG247" s="24" t="n"/>
      <c r="AH247" s="24" t="n"/>
      <c r="AI247" s="24" t="n"/>
      <c r="AJ247" s="24" t="inlineStr">
        <is>
          <t>■ボタン一覧</t>
        </is>
      </c>
      <c r="AK247" s="24" t="inlineStr">
        <is>
          <t>t-SM02370-01</t>
        </is>
      </c>
      <c r="AL247" s="24" t="inlineStr">
        <is>
          <t>(メモ欄)</t>
        </is>
      </c>
      <c r="AM247" s="24" t="inlineStr">
        <is>
          <t>製品品目マスタヘルプ(項目一覧)</t>
        </is>
      </c>
      <c r="AN247" s="24" t="inlineStr">
        <is>
          <t>t-SM02370-s01</t>
        </is>
      </c>
    </row>
    <row r="248" ht="18" customHeight="1" s="2">
      <c r="A248" s="24" t="inlineStr">
        <is>
          <t>合材管理・JV工場</t>
        </is>
      </c>
      <c r="J248" s="24" t="n"/>
      <c r="K248" s="24" t="n"/>
      <c r="L248" s="24" t="n"/>
      <c r="M248" s="24" t="n"/>
      <c r="N248" s="24" t="inlineStr">
        <is>
          <t>製品品目マスタアレイヘルプ</t>
        </is>
      </c>
      <c r="O248" s="24" t="inlineStr">
        <is>
          <t>検索条件を基に製品品目の情報を検索し、製品品目コードを特定することを支援する機能である。</t>
        </is>
      </c>
      <c r="P248" s="24" t="inlineStr">
        <is>
          <t>製品品目マスタアレイヘルプ画面</t>
        </is>
      </c>
      <c r="Q248" s="24" t="inlineStr">
        <is>
          <t>画面表示方法：【メニュー】→【製品品目マスタアレイヘルプ】</t>
        </is>
      </c>
      <c r="R248" s="24" t="n"/>
      <c r="S248" s="24" t="n"/>
      <c r="T248" s="24" t="inlineStr">
        <is>
          <t>i-SM02380-01</t>
        </is>
      </c>
      <c r="U248" s="24" t="n"/>
      <c r="V248" s="24" t="n"/>
      <c r="W248" s="24" t="n"/>
      <c r="X248" s="24" t="n"/>
      <c r="Y248" s="24" t="n"/>
      <c r="Z248" s="24" t="n"/>
      <c r="AA248" s="24" t="n"/>
      <c r="AB248" s="24" t="n"/>
      <c r="AC248" s="24" t="n"/>
      <c r="AD248" s="24" t="n"/>
      <c r="AE248" s="24" t="n"/>
      <c r="AF248" s="24" t="n"/>
      <c r="AG248" s="24" t="n"/>
      <c r="AH248" s="24" t="n"/>
      <c r="AI248" s="24" t="n"/>
      <c r="AJ248" s="24" t="inlineStr">
        <is>
          <t>■ボタン一覧</t>
        </is>
      </c>
      <c r="AK248" s="24" t="inlineStr">
        <is>
          <t>t-SM02380-01</t>
        </is>
      </c>
      <c r="AL248" s="24" t="inlineStr">
        <is>
          <t>(メモ欄)</t>
        </is>
      </c>
      <c r="AM248" s="24" t="inlineStr">
        <is>
          <t>製品品目マスタアレイヘルプ(項目一覧)</t>
        </is>
      </c>
      <c r="AN248" s="24" t="inlineStr">
        <is>
          <t>t-SM02380-s01</t>
        </is>
      </c>
    </row>
    <row r="249" ht="18" customHeight="1" s="2">
      <c r="A249" s="24" t="inlineStr">
        <is>
          <t>合材管理・JV工場</t>
        </is>
      </c>
      <c r="J249" s="24" t="n"/>
      <c r="K249" s="24" t="n"/>
      <c r="L249" s="24" t="n"/>
      <c r="M249" s="24" t="n"/>
      <c r="N249" s="24" t="inlineStr">
        <is>
          <t>出荷仮伝票ヘルプ</t>
        </is>
      </c>
      <c r="O249" s="24" t="inlineStr">
        <is>
          <t>検索条件に該当する仮出荷の情報を検索し、オーダ番号を特定することを支援する機能である。</t>
        </is>
      </c>
      <c r="P249" s="24" t="inlineStr">
        <is>
          <t>出荷仮伝票ヘルプ画面</t>
        </is>
      </c>
      <c r="Q249" s="24" t="inlineStr">
        <is>
          <t>画面表示方法：【メニュー】→【出荷仮伝票ヘルプ】</t>
        </is>
      </c>
      <c r="R249" s="24" t="n"/>
      <c r="S249" s="24" t="n"/>
      <c r="T249" s="24" t="inlineStr">
        <is>
          <t>i-SM02390-01</t>
        </is>
      </c>
      <c r="U249" s="24" t="n"/>
      <c r="V249" s="24" t="n"/>
      <c r="W249" s="24" t="n"/>
      <c r="X249" s="24" t="n"/>
      <c r="Y249" s="24" t="n"/>
      <c r="Z249" s="24" t="n"/>
      <c r="AA249" s="24" t="n"/>
      <c r="AB249" s="24" t="n"/>
      <c r="AC249" s="24" t="n"/>
      <c r="AD249" s="24" t="n"/>
      <c r="AE249" s="24" t="n"/>
      <c r="AF249" s="24" t="n"/>
      <c r="AG249" s="24" t="n"/>
      <c r="AH249" s="24" t="n"/>
      <c r="AI249" s="24" t="n"/>
      <c r="AJ249" s="24" t="inlineStr">
        <is>
          <t>■ボタン一覧</t>
        </is>
      </c>
      <c r="AK249" s="24" t="inlineStr">
        <is>
          <t>t-SM02390-01</t>
        </is>
      </c>
      <c r="AL249" s="24" t="inlineStr">
        <is>
          <t>(メモ欄)</t>
        </is>
      </c>
      <c r="AM249" s="24" t="inlineStr">
        <is>
          <t>出荷仮伝票ヘルプ(項目一覧)</t>
        </is>
      </c>
      <c r="AN249" s="24" t="inlineStr">
        <is>
          <t>t-SM02390-s01</t>
        </is>
      </c>
    </row>
    <row r="250" ht="18" customHeight="1" s="2">
      <c r="A250" s="24" t="inlineStr">
        <is>
          <t>合材管理・JV工場</t>
        </is>
      </c>
      <c r="J250" s="24" t="n"/>
      <c r="K250" s="24" t="n"/>
      <c r="L250" s="24" t="n"/>
      <c r="M250" s="24" t="n"/>
      <c r="N250" s="24" t="inlineStr">
        <is>
          <t>テスト請求書ヘルプ</t>
        </is>
      </c>
      <c r="O250" s="24" t="inlineStr">
        <is>
          <t>検索条件を基にテスト請求書の情報を検索し、テスト請求書番号を特定することを支援する機能である。</t>
        </is>
      </c>
      <c r="P250" s="24" t="inlineStr">
        <is>
          <t>テスト請求書ヘルプ画面</t>
        </is>
      </c>
      <c r="Q250" s="24" t="inlineStr">
        <is>
          <t>画面表示方法：【メニュー】→【テスト請求書ヘルプ】</t>
        </is>
      </c>
      <c r="R250" s="24" t="n"/>
      <c r="S250" s="24" t="n"/>
      <c r="T250" s="24" t="inlineStr">
        <is>
          <t>i-SM02400-01</t>
        </is>
      </c>
      <c r="U250" s="24" t="n"/>
      <c r="V250" s="24" t="n"/>
      <c r="W250" s="24" t="n"/>
      <c r="X250" s="24" t="n"/>
      <c r="Y250" s="24" t="n"/>
      <c r="Z250" s="24" t="n"/>
      <c r="AA250" s="24" t="n"/>
      <c r="AB250" s="24" t="n"/>
      <c r="AC250" s="24" t="n"/>
      <c r="AD250" s="24" t="n"/>
      <c r="AE250" s="24" t="n"/>
      <c r="AF250" s="24" t="n"/>
      <c r="AG250" s="24" t="n"/>
      <c r="AH250" s="24" t="n"/>
      <c r="AI250" s="24" t="n"/>
      <c r="AJ250" s="24" t="inlineStr">
        <is>
          <t>■ボタン一覧</t>
        </is>
      </c>
      <c r="AK250" s="24" t="inlineStr">
        <is>
          <t>t-SM02400-01</t>
        </is>
      </c>
      <c r="AL250" s="24" t="inlineStr">
        <is>
          <t>(メモ欄)</t>
        </is>
      </c>
      <c r="AM250" s="24" t="inlineStr">
        <is>
          <t>テスト請求書ヘルプ(項目一覧)</t>
        </is>
      </c>
      <c r="AN250" s="24" t="inlineStr">
        <is>
          <t>t-SM02400-s01</t>
        </is>
      </c>
    </row>
    <row r="251" ht="18" customHeight="1" s="2">
      <c r="A251" s="24" t="inlineStr">
        <is>
          <t>合材管理・JV工場</t>
        </is>
      </c>
      <c r="J251" s="24" t="n"/>
      <c r="K251" s="24" t="n"/>
      <c r="L251" s="24" t="n"/>
      <c r="M251" s="24" t="n"/>
      <c r="N251" s="24" t="inlineStr">
        <is>
          <t>資材仕入単価マスタヘルプ</t>
        </is>
      </c>
      <c r="O251" s="24" t="inlineStr">
        <is>
          <t>検索条件を基に過去に登録した資材仕入単価の情報を検索し、資材仕入単価番号を特定することを支援する機能である。</t>
        </is>
      </c>
      <c r="P251" s="24" t="inlineStr">
        <is>
          <t>資材仕入単価マスタヘルプ画面</t>
        </is>
      </c>
      <c r="Q251" s="24" t="inlineStr">
        <is>
          <t>画面表示方法：【メニュー】→【資材仕入単価マスタヘルプ】</t>
        </is>
      </c>
      <c r="R251" s="24" t="n"/>
      <c r="S251" s="24" t="n"/>
      <c r="T251" s="24" t="inlineStr">
        <is>
          <t>i-SM02410-01</t>
        </is>
      </c>
      <c r="U251" s="24" t="n"/>
      <c r="V251" s="24" t="n"/>
      <c r="W251" s="24" t="n"/>
      <c r="X251" s="24" t="n"/>
      <c r="Y251" s="24" t="n"/>
      <c r="Z251" s="24" t="n"/>
      <c r="AA251" s="24" t="n"/>
      <c r="AB251" s="24" t="n"/>
      <c r="AC251" s="24" t="n"/>
      <c r="AD251" s="24" t="n"/>
      <c r="AE251" s="24" t="n"/>
      <c r="AF251" s="24" t="n"/>
      <c r="AG251" s="24" t="n"/>
      <c r="AH251" s="24" t="n"/>
      <c r="AI251" s="24" t="n"/>
      <c r="AJ251" s="24" t="inlineStr">
        <is>
          <t>■ボタン一覧</t>
        </is>
      </c>
      <c r="AK251" s="24" t="inlineStr">
        <is>
          <t>t-SM02410-01</t>
        </is>
      </c>
      <c r="AL251" s="24" t="inlineStr">
        <is>
          <t>(メモ欄)</t>
        </is>
      </c>
      <c r="AM251" s="24" t="inlineStr">
        <is>
          <t>資材仕入単価マスタヘルプ(項目一覧)</t>
        </is>
      </c>
      <c r="AN251" s="24" t="inlineStr">
        <is>
          <t>t-SM02410-s01</t>
        </is>
      </c>
    </row>
    <row r="252" ht="18" customHeight="1" s="2">
      <c r="A252" s="24" t="inlineStr">
        <is>
          <t>合材管理・JV工場</t>
        </is>
      </c>
      <c r="J252" s="24" t="n"/>
      <c r="K252" s="24" t="n"/>
      <c r="L252" s="24" t="n"/>
      <c r="M252" s="24" t="n"/>
      <c r="N252" s="24" t="inlineStr">
        <is>
          <t>単位マスタヘルプ</t>
        </is>
      </c>
      <c r="O252" s="24" t="inlineStr">
        <is>
          <t>検索条件に該当する単位を検索し、単位コードを特定することを支援する機能である。</t>
        </is>
      </c>
      <c r="P252" s="24" t="inlineStr">
        <is>
          <t>単位マスタヘルプ画面</t>
        </is>
      </c>
      <c r="Q252" s="24" t="inlineStr">
        <is>
          <t>画面表示方法：【メニュー】→【単位マスタヘルプ】</t>
        </is>
      </c>
      <c r="R252" s="24" t="n"/>
      <c r="S252" s="24" t="n"/>
      <c r="T252" s="24" t="inlineStr">
        <is>
          <t>i-SM02420-01</t>
        </is>
      </c>
      <c r="U252" s="24" t="n"/>
      <c r="V252" s="24" t="n"/>
      <c r="W252" s="24" t="n"/>
      <c r="X252" s="24" t="n"/>
      <c r="Y252" s="24" t="n"/>
      <c r="Z252" s="24" t="n"/>
      <c r="AA252" s="24" t="n"/>
      <c r="AB252" s="24" t="n"/>
      <c r="AC252" s="24" t="n"/>
      <c r="AD252" s="24" t="n"/>
      <c r="AE252" s="24" t="n"/>
      <c r="AF252" s="24" t="n"/>
      <c r="AG252" s="24" t="n"/>
      <c r="AH252" s="24" t="n"/>
      <c r="AI252" s="24" t="n"/>
      <c r="AJ252" s="24" t="inlineStr">
        <is>
          <t>■ボタン一覧</t>
        </is>
      </c>
      <c r="AK252" s="24" t="inlineStr">
        <is>
          <t>t-SM02420-01</t>
        </is>
      </c>
      <c r="AL252" s="24" t="inlineStr">
        <is>
          <t>(メモ欄)</t>
        </is>
      </c>
      <c r="AM252" s="24" t="inlineStr">
        <is>
          <t>単位マスタヘルプ(項目一覧)</t>
        </is>
      </c>
      <c r="AN252" s="24" t="inlineStr">
        <is>
          <t>t-SM02420-s01</t>
        </is>
      </c>
    </row>
    <row r="253" ht="18" customHeight="1" s="2">
      <c r="A253" s="24" t="inlineStr">
        <is>
          <t>合材管理・JV工場</t>
        </is>
      </c>
      <c r="J253" s="24" t="n"/>
      <c r="K253" s="24" t="n"/>
      <c r="L253" s="24" t="n"/>
      <c r="M253" s="24" t="n"/>
      <c r="N253" s="24" t="inlineStr">
        <is>
          <t>費目（合材）マスタヘルプ</t>
        </is>
      </c>
      <c r="O253" s="24" t="inlineStr">
        <is>
          <t>検索条件を基に費目マスタの情報を検索し、費目コードを特定することを支援する機能である。</t>
        </is>
      </c>
      <c r="P253" s="24" t="inlineStr">
        <is>
          <t>費目（合材）マスタヘルプ画面</t>
        </is>
      </c>
      <c r="Q253" s="24" t="inlineStr">
        <is>
          <t>画面表示方法：【メニュー】→【費目（合材）マスタヘルプ】</t>
        </is>
      </c>
      <c r="R253" s="24" t="n"/>
      <c r="S253" s="24" t="n"/>
      <c r="T253" s="24" t="inlineStr">
        <is>
          <t>i-SM02430-01</t>
        </is>
      </c>
      <c r="U253" s="24" t="n"/>
      <c r="V253" s="24" t="n"/>
      <c r="W253" s="24" t="n"/>
      <c r="X253" s="24" t="n"/>
      <c r="Y253" s="24" t="n"/>
      <c r="Z253" s="24" t="n"/>
      <c r="AA253" s="24" t="n"/>
      <c r="AB253" s="24" t="n"/>
      <c r="AC253" s="24" t="n"/>
      <c r="AD253" s="24" t="n"/>
      <c r="AE253" s="24" t="n"/>
      <c r="AF253" s="24" t="n"/>
      <c r="AG253" s="24" t="n"/>
      <c r="AH253" s="24" t="n"/>
      <c r="AI253" s="24" t="n"/>
      <c r="AJ253" s="24" t="inlineStr">
        <is>
          <t>■ボタン一覧</t>
        </is>
      </c>
      <c r="AK253" s="24" t="inlineStr">
        <is>
          <t>t-SM02430-01</t>
        </is>
      </c>
      <c r="AL253" s="24" t="inlineStr">
        <is>
          <t>(メモ欄)</t>
        </is>
      </c>
      <c r="AM253" s="24" t="inlineStr">
        <is>
          <t>費目（合材）マスタヘルプ(項目一覧)</t>
        </is>
      </c>
      <c r="AN253" s="24" t="inlineStr">
        <is>
          <t>t-SM02430-s01</t>
        </is>
      </c>
    </row>
    <row r="254" ht="18" customHeight="1" s="2">
      <c r="A254" s="24" t="inlineStr">
        <is>
          <t>合材管理・JV工場</t>
        </is>
      </c>
      <c r="J254" s="24" t="n"/>
      <c r="K254" s="24" t="n"/>
      <c r="L254" s="24" t="n"/>
      <c r="M254" s="24" t="n"/>
      <c r="N254" s="24" t="inlineStr">
        <is>
          <t>区分値ヘルプ</t>
        </is>
      </c>
      <c r="O254" s="24" t="inlineStr">
        <is>
          <t>検索条件を基にデータフィールド値マスタの情報を検索し、区分値を特定することを支援する機能である。</t>
        </is>
      </c>
      <c r="P254" s="24" t="inlineStr">
        <is>
          <t>区分値ヘルプ画面</t>
        </is>
      </c>
      <c r="Q254" s="24" t="inlineStr">
        <is>
          <t>画面表示方法：【メニュー】→【区分値ヘルプ】</t>
        </is>
      </c>
      <c r="R254" s="24" t="n"/>
      <c r="S254" s="24" t="n"/>
      <c r="T254" s="24" t="inlineStr">
        <is>
          <t>i-SM02480-01</t>
        </is>
      </c>
      <c r="U254" s="24" t="n"/>
      <c r="V254" s="24" t="n"/>
      <c r="W254" s="24" t="n"/>
      <c r="X254" s="24" t="n"/>
      <c r="Y254" s="24" t="n"/>
      <c r="Z254" s="24" t="n"/>
      <c r="AA254" s="24" t="n"/>
      <c r="AB254" s="24" t="n"/>
      <c r="AC254" s="24" t="n"/>
      <c r="AD254" s="24" t="n"/>
      <c r="AE254" s="24" t="n"/>
      <c r="AF254" s="24" t="n"/>
      <c r="AG254" s="24" t="n"/>
      <c r="AH254" s="24" t="n"/>
      <c r="AI254" s="24" t="n"/>
      <c r="AJ254" s="24" t="inlineStr">
        <is>
          <t>■ボタン一覧</t>
        </is>
      </c>
      <c r="AK254" s="24" t="inlineStr">
        <is>
          <t>t-SM02480-01</t>
        </is>
      </c>
      <c r="AL254" s="24" t="inlineStr">
        <is>
          <t>(メモ欄)</t>
        </is>
      </c>
      <c r="AM254" s="24" t="inlineStr">
        <is>
          <t>区分値ヘルプ(項目一覧)</t>
        </is>
      </c>
      <c r="AN254" s="24" t="inlineStr">
        <is>
          <t>t-SM02480-s01</t>
        </is>
      </c>
    </row>
    <row r="255"/>
  </sheetData>
  <autoFilter ref="N1:N254"/>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263">
    <tabColor rgb="FFFFC000"/>
    <outlinePr summaryBelow="1" summaryRight="1"/>
    <pageSetUpPr/>
  </sheetPr>
  <dimension ref="A1:B5"/>
  <sheetViews>
    <sheetView workbookViewId="0">
      <selection activeCell="A4" sqref="A4"/>
    </sheetView>
  </sheetViews>
  <sheetFormatPr baseColWidth="8" defaultRowHeight="18.75"/>
  <cols>
    <col width="10.375" bestFit="1" customWidth="1" style="2" min="1" max="1"/>
    <col width="51.375" customWidth="1" style="23" min="2" max="2"/>
  </cols>
  <sheetData>
    <row r="1">
      <c r="A1" s="24" t="inlineStr">
        <is>
          <t>ボタン名</t>
        </is>
      </c>
      <c r="B1" s="23" t="inlineStr">
        <is>
          <t>説明</t>
        </is>
      </c>
    </row>
    <row r="2">
      <c r="A2" s="24" t="inlineStr">
        <is>
          <t>新規作成</t>
        </is>
      </c>
      <c r="B2" s="23" t="inlineStr">
        <is>
          <t>・画面の入力内容をクリアする。</t>
        </is>
      </c>
    </row>
    <row r="3">
      <c r="A3" s="24" t="inlineStr">
        <is>
          <t>オーダ一覧</t>
        </is>
      </c>
      <c r="B3" s="23" t="inlineStr">
        <is>
          <t>・【出荷オーダ一覧】画面に遷移する。</t>
        </is>
      </c>
    </row>
    <row r="4" ht="36" customHeight="1" s="2">
      <c r="A4" s="24" t="inlineStr">
        <is>
          <t>確認(F10)</t>
        </is>
      </c>
      <c r="B4" s="23" t="inlineStr">
        <is>
          <t>・各項目入力後、【確認(F10)】ボタンをクリックし、エラーがないかをチェックする。</t>
        </is>
      </c>
    </row>
    <row r="5">
      <c r="A5" s="24" t="inlineStr">
        <is>
          <t>発行(F8)</t>
        </is>
      </c>
      <c r="B5" s="23" t="inlineStr">
        <is>
          <t>・出荷伝票(or廃材受入伝票)出力処理を行う。</t>
        </is>
      </c>
    </row>
  </sheetData>
  <pageMargins left="0.75" right="0.75" top="1" bottom="1" header="0.5" footer="0.5"/>
</worksheet>
</file>

<file path=xl/worksheets/sheet100.xml><?xml version="1.0" encoding="utf-8"?>
<worksheet xmlns="http://schemas.openxmlformats.org/spreadsheetml/2006/main">
  <sheetPr codeName="Sheet353">
    <tabColor theme="4"/>
    <outlinePr summaryBelow="1" summaryRight="1"/>
    <pageSetUpPr/>
  </sheetPr>
  <dimension ref="A1:B4"/>
  <sheetViews>
    <sheetView workbookViewId="0">
      <selection activeCell="C11" sqref="C11"/>
    </sheetView>
  </sheetViews>
  <sheetFormatPr baseColWidth="8" defaultRowHeight="18.75"/>
  <cols>
    <col width="10.75" bestFit="1" customWidth="1" style="2" min="1" max="1"/>
    <col width="50.625" customWidth="1" style="23" min="2" max="2"/>
  </cols>
  <sheetData>
    <row r="1">
      <c r="A1" s="24" t="inlineStr">
        <is>
          <t>ボタン名</t>
        </is>
      </c>
      <c r="B1" s="23" t="inlineStr">
        <is>
          <t>説明</t>
        </is>
      </c>
    </row>
    <row r="2" ht="36" customHeight="1" s="2">
      <c r="A2" s="24" t="inlineStr">
        <is>
          <t>EXCEL出力</t>
        </is>
      </c>
      <c r="B2" s="23" t="inlineStr">
        <is>
          <t>・画面入力された出力条件に従って仕入実績情報の抽出を行い、仕入先別・商品別取引集計表を出力する。</t>
        </is>
      </c>
    </row>
    <row r="3" ht="36" customHeight="1" s="2">
      <c r="A3" s="24" t="inlineStr">
        <is>
          <t>PDF出力</t>
        </is>
      </c>
      <c r="B3" s="23" t="inlineStr">
        <is>
          <t>・画面入力された出力条件に従って購買調書・仕入実績情報の抽出を行い、選択した帳票をPDF形式で出力する。</t>
        </is>
      </c>
    </row>
    <row r="4" ht="36" customHeight="1" s="2">
      <c r="A4" s="24" t="inlineStr">
        <is>
          <t>CSV出力</t>
        </is>
      </c>
      <c r="B4" s="23" t="inlineStr">
        <is>
          <t>・画面入力された出力条件に従って仕入実績情報の抽出を行い、選択した帳票をCSV形式で出力する。</t>
        </is>
      </c>
    </row>
  </sheetData>
  <pageMargins left="0.75" right="0.75" top="1" bottom="1" header="0.5" footer="0.5"/>
</worksheet>
</file>

<file path=xl/worksheets/sheet101.xml><?xml version="1.0" encoding="utf-8"?>
<worksheet xmlns="http://schemas.openxmlformats.org/spreadsheetml/2006/main">
  <sheetPr codeName="Sheet354">
    <tabColor theme="4"/>
    <outlinePr summaryBelow="1" summaryRight="1"/>
    <pageSetUpPr/>
  </sheetPr>
  <dimension ref="A1:B2"/>
  <sheetViews>
    <sheetView workbookViewId="0">
      <selection activeCell="B11" sqref="B11"/>
    </sheetView>
  </sheetViews>
  <sheetFormatPr baseColWidth="8" defaultRowHeight="18.75"/>
  <cols>
    <col width="55" customWidth="1" style="23" min="2" max="2"/>
  </cols>
  <sheetData>
    <row r="1">
      <c r="A1" s="24" t="inlineStr">
        <is>
          <t>ボタン名</t>
        </is>
      </c>
      <c r="B1" s="23" t="inlineStr">
        <is>
          <t>説明</t>
        </is>
      </c>
    </row>
    <row r="2" ht="54" customHeight="1" s="2">
      <c r="A2" s="24" t="inlineStr">
        <is>
          <t>PDF出力</t>
        </is>
      </c>
      <c r="B2" s="23" t="inlineStr">
        <is>
          <t>・画面検索条件に該当する仕入情報を対象として、仕入単価異常値チェックリストをPDFで出力する。
・画面を再表示する。</t>
        </is>
      </c>
    </row>
  </sheetData>
  <pageMargins left="0.75" right="0.75" top="1" bottom="1" header="0.5" footer="0.5"/>
</worksheet>
</file>

<file path=xl/worksheets/sheet102.xml><?xml version="1.0" encoding="utf-8"?>
<worksheet xmlns="http://schemas.openxmlformats.org/spreadsheetml/2006/main">
  <sheetPr codeName="Sheet355">
    <tabColor theme="4"/>
    <outlinePr summaryBelow="1" summaryRight="1"/>
    <pageSetUpPr/>
  </sheetPr>
  <dimension ref="A1:B2"/>
  <sheetViews>
    <sheetView workbookViewId="0">
      <selection activeCell="B11" sqref="B11"/>
    </sheetView>
  </sheetViews>
  <sheetFormatPr baseColWidth="8" defaultRowHeight="18.75"/>
  <cols>
    <col width="10.75" bestFit="1" customWidth="1" style="2" min="1" max="1"/>
    <col width="58.375" customWidth="1" style="23" min="2" max="2"/>
  </cols>
  <sheetData>
    <row r="1">
      <c r="A1" s="24" t="inlineStr">
        <is>
          <t>ボタン名</t>
        </is>
      </c>
      <c r="B1" s="23" t="inlineStr">
        <is>
          <t>説明</t>
        </is>
      </c>
    </row>
    <row r="2" ht="54" customHeight="1" s="2">
      <c r="A2" s="24" t="inlineStr">
        <is>
          <t>EXCEL出力</t>
        </is>
      </c>
      <c r="B2" s="23" t="inlineStr">
        <is>
          <t>・検索条件に該当する部署を対象に、アスファルト使用実績表をEXCELで出力する。
・画面を再表示する。</t>
        </is>
      </c>
    </row>
  </sheetData>
  <pageMargins left="0.75" right="0.75" top="1" bottom="1" header="0.5" footer="0.5"/>
</worksheet>
</file>

<file path=xl/worksheets/sheet103.xml><?xml version="1.0" encoding="utf-8"?>
<worksheet xmlns="http://schemas.openxmlformats.org/spreadsheetml/2006/main">
  <sheetPr codeName="Sheet356">
    <tabColor rgb="FFFFC000"/>
    <outlinePr summaryBelow="1" summaryRight="1"/>
    <pageSetUpPr/>
  </sheetPr>
  <dimension ref="A1:B7"/>
  <sheetViews>
    <sheetView workbookViewId="0">
      <selection activeCell="A5" sqref="A5"/>
    </sheetView>
  </sheetViews>
  <sheetFormatPr baseColWidth="8" defaultRowHeight="18.75"/>
  <cols>
    <col width="18.25" bestFit="1" customWidth="1" style="2" min="1" max="1"/>
    <col width="50.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ht="36" customHeight="1" s="2">
      <c r="A6" s="24" t="inlineStr">
        <is>
          <t>契約整理番号リンク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104.xml><?xml version="1.0" encoding="utf-8"?>
<worksheet xmlns="http://schemas.openxmlformats.org/spreadsheetml/2006/main">
  <sheetPr codeName="Sheet357">
    <tabColor rgb="FFFFC000"/>
    <outlinePr summaryBelow="1" summaryRight="1"/>
    <pageSetUpPr/>
  </sheetPr>
  <dimension ref="A1:B10"/>
  <sheetViews>
    <sheetView workbookViewId="0">
      <selection activeCell="A4" sqref="A4"/>
    </sheetView>
  </sheetViews>
  <sheetFormatPr baseColWidth="8" defaultRowHeight="18.75"/>
  <cols>
    <col width="20.25" bestFit="1" customWidth="1" style="2" min="1" max="1"/>
    <col width="46.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・登録内容をクリアし、【登録】画面を再表示する。</t>
        </is>
      </c>
    </row>
    <row r="5">
      <c r="A5" s="24" t="inlineStr">
        <is>
          <t>戻る(F9)</t>
        </is>
      </c>
      <c r="B5" s="23" t="inlineStr">
        <is>
          <t>・【一覧】画面に遷移する。</t>
        </is>
      </c>
    </row>
    <row r="6">
      <c r="A6" s="24" t="inlineStr">
        <is>
          <t>明細削除（商品明細）</t>
        </is>
      </c>
      <c r="B6" s="23" t="inlineStr">
        <is>
          <t>・廃材委託契約商品明細を削除する。</t>
        </is>
      </c>
    </row>
    <row r="7">
      <c r="A7" s="24" t="inlineStr">
        <is>
          <t>明細複写（商品明細）</t>
        </is>
      </c>
      <c r="B7" s="23" t="inlineStr">
        <is>
          <t>・廃材委託契約商品明細を複写する。</t>
        </is>
      </c>
    </row>
    <row r="8">
      <c r="A8" s="24" t="inlineStr">
        <is>
          <t>明細追加（商品明細）</t>
        </is>
      </c>
      <c r="B8" s="23" t="inlineStr">
        <is>
          <t>・廃材委託契約商品明細を追加する。</t>
        </is>
      </c>
    </row>
    <row r="9">
      <c r="A9" s="24" t="inlineStr">
        <is>
          <t>明細削除（客先明細）</t>
        </is>
      </c>
      <c r="B9" s="23" t="inlineStr">
        <is>
          <t>・廃材委託契約客先明細を削除する。</t>
        </is>
      </c>
    </row>
    <row r="10">
      <c r="A10" s="24" t="inlineStr">
        <is>
          <t>明細追加（客先明細）</t>
        </is>
      </c>
      <c r="B10" s="23" t="inlineStr">
        <is>
          <t>・廃材委託契約客先明細を追加する。</t>
        </is>
      </c>
    </row>
  </sheetData>
  <pageMargins left="0.75" right="0.75" top="1" bottom="1" header="0.5" footer="0.5"/>
</worksheet>
</file>

<file path=xl/worksheets/sheet105.xml><?xml version="1.0" encoding="utf-8"?>
<worksheet xmlns="http://schemas.openxmlformats.org/spreadsheetml/2006/main">
  <sheetPr codeName="Sheet358">
    <tabColor rgb="FFFFC000"/>
    <outlinePr summaryBelow="1" summaryRight="1"/>
    <pageSetUpPr/>
  </sheetPr>
  <dimension ref="A1:B5"/>
  <sheetViews>
    <sheetView workbookViewId="0">
      <selection activeCell="A2" sqref="A2"/>
    </sheetView>
  </sheetViews>
  <sheetFormatPr baseColWidth="8" defaultRowHeight="18.75"/>
  <cols>
    <col width="11.375" bestFit="1" customWidth="1" style="2" min="1" max="1"/>
    <col width="44.87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・該当データを削除更新する。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06.xml><?xml version="1.0" encoding="utf-8"?>
<worksheet xmlns="http://schemas.openxmlformats.org/spreadsheetml/2006/main">
  <sheetPr codeName="Sheet359">
    <tabColor rgb="FFFFC000"/>
    <outlinePr summaryBelow="1" summaryRight="1"/>
    <pageSetUpPr/>
  </sheetPr>
  <dimension ref="A1:B3"/>
  <sheetViews>
    <sheetView workbookViewId="0">
      <selection activeCell="B3" sqref="B3"/>
    </sheetView>
  </sheetViews>
  <sheetFormatPr baseColWidth="8" defaultRowHeight="18.75"/>
  <cols>
    <col width="10.75" bestFit="1" customWidth="1" style="2" min="1" max="1"/>
    <col width="54.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54" customHeight="1" s="2">
      <c r="A3" s="24" t="inlineStr">
        <is>
          <t>EXCEL出力</t>
        </is>
      </c>
      <c r="B3" s="23" t="inlineStr">
        <is>
          <t>・明細情報に表示している出荷情報を対象として、産業廃棄物管理明細表をEXCELで出力する。</t>
        </is>
      </c>
    </row>
  </sheetData>
  <pageMargins left="0.75" right="0.75" top="1" bottom="1" header="0.5" footer="0.5"/>
</worksheet>
</file>

<file path=xl/worksheets/sheet107.xml><?xml version="1.0" encoding="utf-8"?>
<worksheet xmlns="http://schemas.openxmlformats.org/spreadsheetml/2006/main">
  <sheetPr codeName="Sheet360">
    <tabColor theme="4"/>
    <outlinePr summaryBelow="1" summaryRight="1"/>
    <pageSetUpPr/>
  </sheetPr>
  <dimension ref="A1:B7"/>
  <sheetViews>
    <sheetView workbookViewId="0">
      <selection activeCell="A5" sqref="A5"/>
    </sheetView>
  </sheetViews>
  <sheetFormatPr baseColWidth="8" defaultRowHeight="18.75"/>
  <cols>
    <col width="16.875" bestFit="1" customWidth="1" style="2" min="1" max="1"/>
    <col width="49.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・【廃棄合材受入登録】画面へ遷移する。</t>
        </is>
      </c>
    </row>
    <row r="4" ht="36" customHeight="1" s="2">
      <c r="A4" s="24" t="inlineStr">
        <is>
          <t>編集(##modify##)</t>
        </is>
      </c>
      <c r="B4" s="23" t="inlineStr">
        <is>
          <t>・【編集(##modify##)】ボタンを押した明細を対象として、【廃棄合材受入修正】画面へ遷移する。</t>
        </is>
      </c>
    </row>
    <row r="5" ht="36" customHeight="1" s="2">
      <c r="A5" s="24" t="inlineStr">
        <is>
          <t>複写(##copy##)</t>
        </is>
      </c>
      <c r="B5" s="23" t="inlineStr">
        <is>
          <t>・【複写(##copy##)】ボタンを押した明細をコピーして、【廃棄合材受入登録】画面へ遷移する。</t>
        </is>
      </c>
    </row>
    <row r="6" ht="36" customHeight="1" s="2">
      <c r="A6" s="24" t="inlineStr">
        <is>
          <t>オーダ番号</t>
        </is>
      </c>
      <c r="B6" s="23" t="inlineStr">
        <is>
          <t>・リンクをクリックした明細を対象として、【廃棄合材受入照会】画面へ遷移する。</t>
        </is>
      </c>
    </row>
    <row r="7" ht="36" customHeight="1" s="2">
      <c r="A7" s="24" t="inlineStr">
        <is>
          <t>削除(##delete##)</t>
        </is>
      </c>
      <c r="B7" s="23" t="inlineStr">
        <is>
          <t>・【削除(##delete##)】ボタンを押した明細を対象として、【廃棄合材受入削除】画面へ遷移する。</t>
        </is>
      </c>
    </row>
  </sheetData>
  <pageMargins left="0.75" right="0.75" top="1" bottom="1" header="0.5" footer="0.5"/>
</worksheet>
</file>

<file path=xl/worksheets/sheet108.xml><?xml version="1.0" encoding="utf-8"?>
<worksheet xmlns="http://schemas.openxmlformats.org/spreadsheetml/2006/main">
  <sheetPr codeName="Sheet361">
    <tabColor theme="4"/>
    <outlinePr summaryBelow="1" summaryRight="1"/>
    <pageSetUpPr/>
  </sheetPr>
  <dimension ref="A1:B5"/>
  <sheetViews>
    <sheetView workbookViewId="0">
      <selection activeCell="B6" sqref="B6"/>
    </sheetView>
  </sheetViews>
  <sheetFormatPr baseColWidth="8" defaultRowHeight="18.75"/>
  <cols>
    <col width="15.375" bestFit="1" customWidth="1" style="2" min="1" max="1"/>
    <col width="62.5" customWidth="1" style="23" min="2" max="2"/>
  </cols>
  <sheetData>
    <row r="1">
      <c r="A1" s="24" t="inlineStr">
        <is>
          <t>ボタン名</t>
        </is>
      </c>
      <c r="B1" s="23" t="inlineStr">
        <is>
          <t>説明</t>
        </is>
      </c>
    </row>
    <row r="2">
      <c r="A2" s="24" t="inlineStr">
        <is>
          <t>確認(F10)</t>
        </is>
      </c>
      <c r="B2" s="23" t="inlineStr">
        <is>
          <t>・内容の確認ができる。</t>
        </is>
      </c>
    </row>
    <row r="3">
      <c r="A3" s="24" t="inlineStr">
        <is>
          <t>登録(F8)</t>
        </is>
      </c>
      <c r="B3" s="23" t="inlineStr">
        <is>
          <t>・【廃材合材受入照会】画面へ遷移する。</t>
        </is>
      </c>
    </row>
    <row r="4">
      <c r="A4" s="24" t="inlineStr">
        <is>
          <t>連続登録(Home)</t>
        </is>
      </c>
      <c r="B4" s="23" t="inlineStr">
        <is>
          <t>・【廃棄合材受入登録】画面へ遷移する。</t>
        </is>
      </c>
    </row>
    <row r="5">
      <c r="A5" s="24" t="inlineStr">
        <is>
          <t>戻る(F9)</t>
        </is>
      </c>
      <c r="B5" s="23" t="inlineStr">
        <is>
          <t>・【廃棄合材受入一覧】画面へ遷移する。</t>
        </is>
      </c>
    </row>
  </sheetData>
  <pageMargins left="0.75" right="0.75" top="1" bottom="1" header="0.5" footer="0.5"/>
</worksheet>
</file>

<file path=xl/worksheets/sheet109.xml><?xml version="1.0" encoding="utf-8"?>
<worksheet xmlns="http://schemas.openxmlformats.org/spreadsheetml/2006/main">
  <sheetPr codeName="Sheet362">
    <tabColor theme="4"/>
    <outlinePr summaryBelow="1" summaryRight="1"/>
    <pageSetUpPr/>
  </sheetPr>
  <dimension ref="A1:B5"/>
  <sheetViews>
    <sheetView workbookViewId="0">
      <selection activeCell="B2" sqref="B2"/>
    </sheetView>
  </sheetViews>
  <sheetFormatPr baseColWidth="8" defaultRowHeight="18.75"/>
  <cols>
    <col width="11.375" bestFit="1" customWidth="1" style="2" min="1" max="1"/>
    <col width="52.625" customWidth="1" style="23" min="2" max="2"/>
  </cols>
  <sheetData>
    <row r="1">
      <c r="A1" s="24" t="inlineStr">
        <is>
          <t>ボタン名</t>
        </is>
      </c>
      <c r="B1" s="23" t="inlineStr">
        <is>
          <t>説明</t>
        </is>
      </c>
    </row>
    <row r="2">
      <c r="A2" s="24" t="inlineStr">
        <is>
          <t>編集(F7)</t>
        </is>
      </c>
      <c r="B2" s="23" t="inlineStr">
        <is>
          <t>・【廃棄合材受入修正】画面へ遷移する。</t>
        </is>
      </c>
    </row>
    <row r="3" ht="90" customHeight="1" s="2">
      <c r="A3" s="24" t="inlineStr">
        <is>
          <t>削除(Del)</t>
        </is>
      </c>
      <c r="B3" s="23" t="inlineStr">
        <is>
          <t>【照会】画面の場合
・【廃棄合材受入削除】画面へ遷移する。
【削除】画面の場合
・廃棄合材情報を削除する。
・【廃棄合材受入一覧】画面へ遷移する。</t>
        </is>
      </c>
    </row>
    <row r="4">
      <c r="A4" s="24" t="inlineStr">
        <is>
          <t>新規(Home)</t>
        </is>
      </c>
      <c r="B4" s="23" t="inlineStr">
        <is>
          <t>・【廃棄合材受入登録】画面へ遷移する。</t>
        </is>
      </c>
    </row>
    <row r="5">
      <c r="A5" s="24" t="inlineStr">
        <is>
          <t>戻る(F9)</t>
        </is>
      </c>
      <c r="B5" s="23" t="inlineStr">
        <is>
          <t>・【廃棄合材受入一覧】画面へ遷移する。</t>
        </is>
      </c>
    </row>
  </sheetData>
  <pageMargins left="0.75" right="0.75" top="1" bottom="1" header="0.5" footer="0.5"/>
</worksheet>
</file>

<file path=xl/worksheets/sheet11.xml><?xml version="1.0" encoding="utf-8"?>
<worksheet xmlns="http://schemas.openxmlformats.org/spreadsheetml/2006/main">
  <sheetPr codeName="Sheet264">
    <tabColor theme="8" tint="-0.249977111117893"/>
    <outlinePr summaryBelow="1" summaryRight="1"/>
    <pageSetUpPr/>
  </sheetPr>
  <dimension ref="A1:B3"/>
  <sheetViews>
    <sheetView workbookViewId="0">
      <selection activeCell="A3" sqref="A3"/>
    </sheetView>
  </sheetViews>
  <sheetFormatPr baseColWidth="8" defaultRowHeight="18.75"/>
  <cols>
    <col width="10.75" bestFit="1" customWidth="1" style="2" min="1" max="1"/>
    <col width="48.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EXCEL出力</t>
        </is>
      </c>
      <c r="B3" s="23" t="inlineStr">
        <is>
          <t>・明細情報に表示している出荷情報を対象として、出荷日報をEXCEL出力する。</t>
        </is>
      </c>
    </row>
  </sheetData>
  <pageMargins left="0.75" right="0.75" top="1" bottom="1" header="0.5" footer="0.5"/>
</worksheet>
</file>

<file path=xl/worksheets/sheet110.xml><?xml version="1.0" encoding="utf-8"?>
<worksheet xmlns="http://schemas.openxmlformats.org/spreadsheetml/2006/main">
  <sheetPr codeName="Sheet363">
    <tabColor theme="4"/>
    <outlinePr summaryBelow="1" summaryRight="1"/>
    <pageSetUpPr/>
  </sheetPr>
  <dimension ref="A1:B3"/>
  <sheetViews>
    <sheetView workbookViewId="0">
      <selection activeCell="B10" sqref="B10:B11"/>
    </sheetView>
  </sheetViews>
  <sheetFormatPr baseColWidth="8" defaultRowHeight="18.75"/>
  <cols>
    <col width="10.75" bestFit="1" customWidth="1" style="2" min="1" max="1"/>
    <col width="74"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54" customHeight="1" s="2">
      <c r="A3" s="24" t="inlineStr">
        <is>
          <t>EXCEL出力</t>
        </is>
      </c>
      <c r="B3" s="23" t="inlineStr">
        <is>
          <t>・明細情報に表示している受払情報を対象として、受払チェックリスト（「合計」、「明細」の2帳票）をEXCELで出力する。</t>
        </is>
      </c>
    </row>
  </sheetData>
  <pageMargins left="0.75" right="0.75" top="1" bottom="1" header="0.5" footer="0.5"/>
</worksheet>
</file>

<file path=xl/worksheets/sheet111.xml><?xml version="1.0" encoding="utf-8"?>
<worksheet xmlns="http://schemas.openxmlformats.org/spreadsheetml/2006/main">
  <sheetPr codeName="Sheet364">
    <tabColor theme="4"/>
    <outlinePr summaryBelow="1" summaryRight="1"/>
    <pageSetUpPr/>
  </sheetPr>
  <dimension ref="A1:B4"/>
  <sheetViews>
    <sheetView workbookViewId="0">
      <selection activeCell="B16" sqref="B16"/>
    </sheetView>
  </sheetViews>
  <sheetFormatPr baseColWidth="8" defaultRowHeight="18.75"/>
  <cols>
    <col width="19.375" bestFit="1" customWidth="1" style="2" min="1" max="1"/>
    <col width="44.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・抽出条件を活性にし、明細情報をクリアする。</t>
        </is>
      </c>
    </row>
    <row r="4" ht="36" customHeight="1" s="2">
      <c r="A4" s="24" t="inlineStr">
        <is>
          <t>当月在庫数量0で報告</t>
        </is>
      </c>
      <c r="B4" s="23" t="inlineStr">
        <is>
          <t>・選択チェックボックスがONの明細に対して、エラーチェック処理を実施し画面を再表示する。</t>
        </is>
      </c>
    </row>
  </sheetData>
  <pageMargins left="0.75" right="0.75" top="1" bottom="1" header="0.5" footer="0.5"/>
</worksheet>
</file>

<file path=xl/worksheets/sheet112.xml><?xml version="1.0" encoding="utf-8"?>
<worksheet xmlns="http://schemas.openxmlformats.org/spreadsheetml/2006/main">
  <sheetPr codeName="Sheet365">
    <tabColor theme="4"/>
    <outlinePr summaryBelow="1" summaryRight="1"/>
    <pageSetUpPr/>
  </sheetPr>
  <dimension ref="A1:B5"/>
  <sheetViews>
    <sheetView workbookViewId="0">
      <selection activeCell="B2" sqref="B2"/>
    </sheetView>
  </sheetViews>
  <sheetFormatPr baseColWidth="8" defaultRowHeight="18.75"/>
  <cols>
    <col width="16.875" bestFit="1" customWidth="1" style="2" min="1" max="1"/>
    <col width="46.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・【製品受払報告登録】画面へ遷移する。</t>
        </is>
      </c>
    </row>
    <row r="4" ht="36" customHeight="1" s="2">
      <c r="A4" s="24" t="inlineStr">
        <is>
          <t>編集(##modify##)</t>
        </is>
      </c>
      <c r="B4" s="23" t="inlineStr">
        <is>
          <t>・【編集(##modify##)】ボタンを押した明細を対象として、【製品受払報告修正】画面へ遷移する。</t>
        </is>
      </c>
    </row>
    <row r="5" ht="36" customHeight="1" s="2">
      <c r="A5" s="24" t="inlineStr">
        <is>
          <t>製品品目コード</t>
        </is>
      </c>
      <c r="B5" s="23" t="inlineStr">
        <is>
          <t>・リンクをクリックした明細を対象として、【製品受払報告照会】画面へ遷移する。</t>
        </is>
      </c>
    </row>
  </sheetData>
  <pageMargins left="0.75" right="0.75" top="1" bottom="1" header="0.5" footer="0.5"/>
</worksheet>
</file>

<file path=xl/worksheets/sheet113.xml><?xml version="1.0" encoding="utf-8"?>
<worksheet xmlns="http://schemas.openxmlformats.org/spreadsheetml/2006/main">
  <sheetPr codeName="Sheet366">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54.5"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c r="A3" s="24" t="inlineStr">
        <is>
          <t>登録(F8)</t>
        </is>
      </c>
      <c r="B3" s="23" t="inlineStr">
        <is>
          <t>・【製品受払報告照会】画面へ遷移する。</t>
        </is>
      </c>
    </row>
    <row r="4">
      <c r="A4" s="24" t="inlineStr">
        <is>
          <t>連続登録(Home)</t>
        </is>
      </c>
      <c r="B4" s="23" t="inlineStr">
        <is>
          <t>・【製品受払報告登録】画面へ遷移する。</t>
        </is>
      </c>
    </row>
    <row r="5">
      <c r="A5" s="24" t="inlineStr">
        <is>
          <t>戻る(F9)</t>
        </is>
      </c>
      <c r="B5" s="23" t="inlineStr">
        <is>
          <t>・【製品受払報告一覧】画面へ遷移する。</t>
        </is>
      </c>
    </row>
  </sheetData>
  <pageMargins left="0.75" right="0.75" top="1" bottom="1" header="0.5" footer="0.5"/>
</worksheet>
</file>

<file path=xl/worksheets/sheet114.xml><?xml version="1.0" encoding="utf-8"?>
<worksheet xmlns="http://schemas.openxmlformats.org/spreadsheetml/2006/main">
  <sheetPr codeName="Sheet367">
    <tabColor theme="4"/>
    <outlinePr summaryBelow="1" summaryRight="1"/>
    <pageSetUpPr/>
  </sheetPr>
  <dimension ref="A1:B5"/>
  <sheetViews>
    <sheetView workbookViewId="0">
      <selection activeCell="A2" sqref="A2"/>
    </sheetView>
  </sheetViews>
  <sheetFormatPr baseColWidth="8" defaultRowHeight="18.75"/>
  <cols>
    <col width="12.625" bestFit="1" customWidth="1" style="2" min="1" max="1"/>
    <col width="43.375" customWidth="1" style="23" min="2" max="2"/>
  </cols>
  <sheetData>
    <row r="1">
      <c r="A1" s="24" t="inlineStr">
        <is>
          <t>ボタン名</t>
        </is>
      </c>
      <c r="B1" s="23" t="inlineStr">
        <is>
          <t>説明</t>
        </is>
      </c>
    </row>
    <row r="2" ht="36" customHeight="1" s="2">
      <c r="A2" s="24" t="inlineStr">
        <is>
          <t>編集(F7)</t>
        </is>
      </c>
      <c r="B2" s="23" t="inlineStr">
        <is>
          <t>・【製品受払報告修正】画面へ遷移する。</t>
        </is>
      </c>
    </row>
    <row r="3">
      <c r="A3" s="24" t="inlineStr">
        <is>
          <t>新規(Home)</t>
        </is>
      </c>
      <c r="B3" s="23" t="inlineStr">
        <is>
          <t>・【製品受払報告登録】画面へ遷移する。</t>
        </is>
      </c>
    </row>
    <row r="4" ht="36" customHeight="1" s="2">
      <c r="A4" s="24" t="inlineStr">
        <is>
          <t>As路盤材登録</t>
        </is>
      </c>
      <c r="B4" s="23" t="inlineStr">
        <is>
          <t>・【製品受払報告修正】画面へ遷移する。</t>
        </is>
      </c>
    </row>
    <row r="5">
      <c r="A5" s="24" t="inlineStr">
        <is>
          <t>戻る(F9)</t>
        </is>
      </c>
      <c r="B5" s="23" t="inlineStr">
        <is>
          <t>・【製品受払報告一覧】画面へ遷移する。</t>
        </is>
      </c>
    </row>
  </sheetData>
  <pageMargins left="0.75" right="0.75" top="1" bottom="1" header="0.5" footer="0.5"/>
</worksheet>
</file>

<file path=xl/worksheets/sheet115.xml><?xml version="1.0" encoding="utf-8"?>
<worksheet xmlns="http://schemas.openxmlformats.org/spreadsheetml/2006/main">
  <sheetPr codeName="Sheet368">
    <tabColor theme="4"/>
    <outlinePr summaryBelow="1" summaryRight="1"/>
    <pageSetUpPr/>
  </sheetPr>
  <dimension ref="A1:B5"/>
  <sheetViews>
    <sheetView workbookViewId="0">
      <selection activeCell="A4" sqref="A4"/>
    </sheetView>
  </sheetViews>
  <sheetFormatPr baseColWidth="8" defaultRowHeight="18.75"/>
  <cols>
    <col width="16.875" bestFit="1" customWidth="1" style="2" min="1" max="1"/>
    <col width="51.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・【資材受払報告登録】画面へ遷移する。</t>
        </is>
      </c>
    </row>
    <row r="4" ht="36" customHeight="1" s="2">
      <c r="A4" s="24" t="inlineStr">
        <is>
          <t>編集(##modify##)</t>
        </is>
      </c>
      <c r="B4" s="23" t="inlineStr">
        <is>
          <t>・【編集(##modify##)】ボタンを押した明細を対象として、【資材受払報告修正】画面へ遷移する。</t>
        </is>
      </c>
    </row>
    <row r="5" ht="36" customHeight="1" s="2">
      <c r="A5" s="24" t="inlineStr">
        <is>
          <t>製品品目コード</t>
        </is>
      </c>
      <c r="B5" s="23" t="inlineStr">
        <is>
          <t>・リンクをクリックした明細を対象として、【資材受払報告照会】画面へ遷移する。</t>
        </is>
      </c>
    </row>
  </sheetData>
  <pageMargins left="0.75" right="0.75" top="1" bottom="1" header="0.5" footer="0.5"/>
</worksheet>
</file>

<file path=xl/worksheets/sheet116.xml><?xml version="1.0" encoding="utf-8"?>
<worksheet xmlns="http://schemas.openxmlformats.org/spreadsheetml/2006/main">
  <sheetPr codeName="Sheet369">
    <tabColor theme="4"/>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52.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・【資材受払報告照会】画面へ遷移する。</t>
        </is>
      </c>
    </row>
    <row r="4">
      <c r="A4" s="24" t="inlineStr">
        <is>
          <t>連続登録(Home)</t>
        </is>
      </c>
      <c r="B4" s="23" t="inlineStr">
        <is>
          <t>・【資材受払報告登録】画面へ遷移する。</t>
        </is>
      </c>
    </row>
    <row r="5">
      <c r="A5" s="24" t="inlineStr">
        <is>
          <t>戻る(F9)</t>
        </is>
      </c>
      <c r="B5" s="23" t="inlineStr">
        <is>
          <t>・【資材受払報告一覧】画面へ遷移する。</t>
        </is>
      </c>
    </row>
  </sheetData>
  <pageMargins left="0.75" right="0.75" top="1" bottom="1" header="0.5" footer="0.5"/>
</worksheet>
</file>

<file path=xl/worksheets/sheet117.xml><?xml version="1.0" encoding="utf-8"?>
<worksheet xmlns="http://schemas.openxmlformats.org/spreadsheetml/2006/main">
  <sheetPr codeName="Sheet370">
    <tabColor theme="4"/>
    <outlinePr summaryBelow="1" summaryRight="1"/>
    <pageSetUpPr/>
  </sheetPr>
  <dimension ref="A1:B5"/>
  <sheetViews>
    <sheetView workbookViewId="0">
      <selection activeCell="A2" sqref="A2"/>
    </sheetView>
  </sheetViews>
  <sheetFormatPr baseColWidth="8" defaultRowHeight="18.75"/>
  <cols>
    <col width="12.625" bestFit="1" customWidth="1" style="2" min="1" max="1"/>
    <col width="62" customWidth="1" style="23" min="2" max="2"/>
  </cols>
  <sheetData>
    <row r="1">
      <c r="A1" s="24" t="inlineStr">
        <is>
          <t>ボタン名</t>
        </is>
      </c>
      <c r="B1" s="23" t="inlineStr">
        <is>
          <t>説明</t>
        </is>
      </c>
    </row>
    <row r="2">
      <c r="A2" s="24" t="inlineStr">
        <is>
          <t>編集(F7)</t>
        </is>
      </c>
      <c r="B2" s="23" t="inlineStr">
        <is>
          <t>・【資材受払報告修正】画面へ遷移する。</t>
        </is>
      </c>
    </row>
    <row r="3">
      <c r="A3" s="24" t="inlineStr">
        <is>
          <t>新規(Home)</t>
        </is>
      </c>
      <c r="B3" s="23" t="inlineStr">
        <is>
          <t>・【資材受払報告登録】画面へ遷移する。</t>
        </is>
      </c>
    </row>
    <row r="4">
      <c r="A4" s="24" t="inlineStr">
        <is>
          <t>As路盤材登録</t>
        </is>
      </c>
      <c r="B4" s="23" t="inlineStr">
        <is>
          <t>・【製品受払報告修正】画面へ遷移する。</t>
        </is>
      </c>
    </row>
    <row r="5">
      <c r="A5" s="24" t="inlineStr">
        <is>
          <t>戻る(F9)</t>
        </is>
      </c>
      <c r="B5" s="23" t="inlineStr">
        <is>
          <t>・【資材受払報告一覧】画面へ遷移する。</t>
        </is>
      </c>
    </row>
  </sheetData>
  <pageMargins left="0.75" right="0.75" top="1" bottom="1" header="0.5" footer="0.5"/>
</worksheet>
</file>

<file path=xl/worksheets/sheet118.xml><?xml version="1.0" encoding="utf-8"?>
<worksheet xmlns="http://schemas.openxmlformats.org/spreadsheetml/2006/main">
  <sheetPr codeName="Sheet371">
    <tabColor rgb="FFFFC000"/>
    <outlinePr summaryBelow="1" summaryRight="1"/>
    <pageSetUpPr/>
  </sheetPr>
  <dimension ref="A1:B5"/>
  <sheetViews>
    <sheetView workbookViewId="0">
      <selection activeCell="B5" sqref="B5"/>
    </sheetView>
  </sheetViews>
  <sheetFormatPr baseColWidth="8" defaultRowHeight="18.75"/>
  <cols>
    <col width="16.875" bestFit="1" customWidth="1" style="2" min="1" max="1"/>
    <col width="53.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・【その他資材受払報告登録】画面へ遷移する。</t>
        </is>
      </c>
    </row>
    <row r="4" ht="36" customHeight="1" s="2">
      <c r="A4" s="24" t="inlineStr">
        <is>
          <t>編集(##modify##)</t>
        </is>
      </c>
      <c r="B4" s="23" t="inlineStr">
        <is>
          <t>・【編集(##modify##)】ボタンを押した明細を対象として、【その他資材受払報告修正】画面へ遷移する。</t>
        </is>
      </c>
    </row>
    <row r="5" ht="36" customHeight="1" s="2">
      <c r="A5" s="24" t="inlineStr">
        <is>
          <t>製品品目コード</t>
        </is>
      </c>
      <c r="B5" s="23" t="inlineStr">
        <is>
          <t>・リンクをクリックした明細を対象として、【その他資材受払報告照会】画面へ遷移する。</t>
        </is>
      </c>
    </row>
  </sheetData>
  <pageMargins left="0.75" right="0.75" top="1" bottom="1" header="0.5" footer="0.5"/>
</worksheet>
</file>

<file path=xl/worksheets/sheet119.xml><?xml version="1.0" encoding="utf-8"?>
<worksheet xmlns="http://schemas.openxmlformats.org/spreadsheetml/2006/main">
  <sheetPr codeName="Sheet372">
    <tabColor rgb="FFFFC000"/>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70.1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・【その他資材受払報告照会】画面へ遷移する。</t>
        </is>
      </c>
    </row>
    <row r="4">
      <c r="A4" s="24" t="inlineStr">
        <is>
          <t>連続登録(Home)</t>
        </is>
      </c>
      <c r="B4" s="23" t="inlineStr">
        <is>
          <t>・【その他資材受払報告登録】画面へ遷移する。</t>
        </is>
      </c>
    </row>
    <row r="5">
      <c r="A5" s="24" t="inlineStr">
        <is>
          <t>戻る(F9)</t>
        </is>
      </c>
      <c r="B5" s="23" t="inlineStr">
        <is>
          <t>・【その他資材受払報告一覧】画面へ遷移する。</t>
        </is>
      </c>
    </row>
  </sheetData>
  <pageMargins left="0.75" right="0.75" top="1" bottom="1" header="0.5" footer="0.5"/>
</worksheet>
</file>

<file path=xl/worksheets/sheet12.xml><?xml version="1.0" encoding="utf-8"?>
<worksheet xmlns="http://schemas.openxmlformats.org/spreadsheetml/2006/main">
  <sheetPr codeName="Sheet265">
    <tabColor theme="4"/>
    <outlinePr summaryBelow="1" summaryRight="1"/>
    <pageSetUpPr/>
  </sheetPr>
  <dimension ref="A1:B3"/>
  <sheetViews>
    <sheetView workbookViewId="0">
      <selection activeCell="B3" sqref="B3"/>
    </sheetView>
  </sheetViews>
  <sheetFormatPr baseColWidth="8" defaultRowHeight="18.75"/>
  <cols>
    <col width="14.375" bestFit="1" customWidth="1" style="2" min="1" max="1"/>
    <col width="62.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伝票番号リンク</t>
        </is>
      </c>
      <c r="B3" s="23" t="inlineStr">
        <is>
          <t>・リンクをクリックした明細を対象として、【照会】画面へ遷移する。</t>
        </is>
      </c>
    </row>
  </sheetData>
  <pageMargins left="0.75" right="0.75" top="1" bottom="1" header="0.5" footer="0.5"/>
</worksheet>
</file>

<file path=xl/worksheets/sheet120.xml><?xml version="1.0" encoding="utf-8"?>
<worksheet xmlns="http://schemas.openxmlformats.org/spreadsheetml/2006/main">
  <sheetPr codeName="Sheet373">
    <tabColor rgb="FFFFC000"/>
    <outlinePr summaryBelow="1" summaryRight="1"/>
    <pageSetUpPr/>
  </sheetPr>
  <dimension ref="A1:B4"/>
  <sheetViews>
    <sheetView workbookViewId="0">
      <selection activeCell="B8" sqref="B8"/>
    </sheetView>
  </sheetViews>
  <sheetFormatPr baseColWidth="8" defaultRowHeight="18.75"/>
  <cols>
    <col width="11.375" bestFit="1" customWidth="1" style="2" min="1" max="1"/>
    <col width="61.125" customWidth="1" style="23" min="2" max="2"/>
  </cols>
  <sheetData>
    <row r="1">
      <c r="A1" s="24" t="inlineStr">
        <is>
          <t>ボタン名</t>
        </is>
      </c>
      <c r="B1" s="23" t="inlineStr">
        <is>
          <t>説明</t>
        </is>
      </c>
    </row>
    <row r="2">
      <c r="A2" s="24" t="inlineStr">
        <is>
          <t>編集(F7)</t>
        </is>
      </c>
      <c r="B2" s="23" t="inlineStr">
        <is>
          <t>・【その他資材受払報告修正】画面へ遷移する。</t>
        </is>
      </c>
    </row>
    <row r="3">
      <c r="A3" s="24" t="inlineStr">
        <is>
          <t>新規(Home)</t>
        </is>
      </c>
      <c r="B3" s="23" t="inlineStr">
        <is>
          <t>・【その他資材受払報告登録】画面へ遷移する。</t>
        </is>
      </c>
    </row>
    <row r="4">
      <c r="A4" s="24" t="inlineStr">
        <is>
          <t>戻る(F9)</t>
        </is>
      </c>
      <c r="B4" s="23" t="inlineStr">
        <is>
          <t>・【その他資材受払報告一覧】画面へ遷移する。</t>
        </is>
      </c>
    </row>
  </sheetData>
  <pageMargins left="0.75" right="0.75" top="1" bottom="1" header="0.5" footer="0.5"/>
</worksheet>
</file>

<file path=xl/worksheets/sheet121.xml><?xml version="1.0" encoding="utf-8"?>
<worksheet xmlns="http://schemas.openxmlformats.org/spreadsheetml/2006/main">
  <sheetPr codeName="Sheet374">
    <tabColor theme="4"/>
    <outlinePr summaryBelow="1" summaryRight="1"/>
    <pageSetUpPr/>
  </sheetPr>
  <dimension ref="A1:B3"/>
  <sheetViews>
    <sheetView workbookViewId="0">
      <selection activeCell="A2" sqref="A2"/>
    </sheetView>
  </sheetViews>
  <sheetFormatPr baseColWidth="8" defaultRowHeight="18.75"/>
  <cols>
    <col width="53.125" customWidth="1" style="23" min="2" max="2"/>
  </cols>
  <sheetData>
    <row r="1">
      <c r="A1" s="24" t="inlineStr">
        <is>
          <t>ボタン名</t>
        </is>
      </c>
      <c r="B1" s="23" t="inlineStr">
        <is>
          <t>説明</t>
        </is>
      </c>
    </row>
    <row r="2" ht="36" customHeight="1" s="2">
      <c r="A2" s="24" t="inlineStr">
        <is>
          <t>実行(F8)</t>
        </is>
      </c>
      <c r="B2" s="23" t="inlineStr">
        <is>
          <t>・原価・損益仮計算処理を実行する。
・JV工場月次確定処理を実行する。</t>
        </is>
      </c>
    </row>
    <row r="3" ht="36" customHeight="1" s="2">
      <c r="A3" s="24" t="inlineStr">
        <is>
          <t>再表示</t>
        </is>
      </c>
      <c r="B3" s="23" t="inlineStr">
        <is>
          <t>原価・損益計算処理の実行履歴を最新化するため、画面を再表示する。</t>
        </is>
      </c>
    </row>
  </sheetData>
  <pageMargins left="0.75" right="0.75" top="1" bottom="1" header="0.5" footer="0.5"/>
</worksheet>
</file>

<file path=xl/worksheets/sheet122.xml><?xml version="1.0" encoding="utf-8"?>
<worksheet xmlns="http://schemas.openxmlformats.org/spreadsheetml/2006/main">
  <sheetPr codeName="Sheet375">
    <tabColor theme="4"/>
    <outlinePr summaryBelow="1" summaryRight="1"/>
    <pageSetUpPr/>
  </sheetPr>
  <dimension ref="A1:B4"/>
  <sheetViews>
    <sheetView workbookViewId="0">
      <selection activeCell="A3" sqref="A3"/>
    </sheetView>
  </sheetViews>
  <sheetFormatPr baseColWidth="8" defaultRowHeight="18.75"/>
  <cols>
    <col width="67.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7.5" customHeight="1" s="2">
      <c r="A3" s="24" t="inlineStr">
        <is>
          <t>確認(F10)</t>
        </is>
      </c>
      <c r="B3" s="23" t="inlineStr">
        <is>
          <t>・各項目入力後、【確認(F10)】ボタンをクリックし、エラーがないかをチェックする。</t>
        </is>
      </c>
    </row>
    <row r="4" ht="54" customHeight="1" s="2">
      <c r="A4" s="24" t="inlineStr">
        <is>
          <t>申請(F8)</t>
        </is>
      </c>
      <c r="B4" s="23" t="inlineStr">
        <is>
          <t>・申請に用いる証憑ワークの初期化、登録、正式化を行う。
・ワークフローを呼び出す。
・検索処理を行い、申請後のデータ状態で画面表示する。</t>
        </is>
      </c>
    </row>
  </sheetData>
  <pageMargins left="0.75" right="0.75" top="1" bottom="1" header="0.5" footer="0.5"/>
</worksheet>
</file>

<file path=xl/worksheets/sheet123.xml><?xml version="1.0" encoding="utf-8"?>
<worksheet xmlns="http://schemas.openxmlformats.org/spreadsheetml/2006/main">
  <sheetPr codeName="Sheet376">
    <tabColor theme="4"/>
    <outlinePr summaryBelow="1" summaryRight="1"/>
    <pageSetUpPr/>
  </sheetPr>
  <dimension ref="A1:B3"/>
  <sheetViews>
    <sheetView workbookViewId="0">
      <selection activeCell="A2" sqref="A2"/>
    </sheetView>
  </sheetViews>
  <sheetFormatPr baseColWidth="8" defaultRowHeight="18.75"/>
  <cols>
    <col width="9.375" bestFit="1" customWidth="1" style="2" min="1" max="1"/>
    <col width="43"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c r="A3" s="24" t="inlineStr">
        <is>
          <t>保存(F8)</t>
        </is>
      </c>
      <c r="B3" s="23" t="inlineStr">
        <is>
          <t>・画面入力値を登録、更新する。</t>
        </is>
      </c>
    </row>
  </sheetData>
  <pageMargins left="0.75" right="0.75" top="1" bottom="1" header="0.5" footer="0.5"/>
</worksheet>
</file>

<file path=xl/worksheets/sheet124.xml><?xml version="1.0" encoding="utf-8"?>
<worksheet xmlns="http://schemas.openxmlformats.org/spreadsheetml/2006/main">
  <sheetPr codeName="Sheet377">
    <tabColor rgb="FFFFC000"/>
    <outlinePr summaryBelow="1" summaryRight="1"/>
    <pageSetUpPr/>
  </sheetPr>
  <dimension ref="A1:B10"/>
  <sheetViews>
    <sheetView workbookViewId="0">
      <selection activeCell="A8" sqref="A8"/>
    </sheetView>
  </sheetViews>
  <sheetFormatPr baseColWidth="8" defaultRowHeight="18.75"/>
  <cols>
    <col width="16.875" bestFit="1" customWidth="1" style="2" min="1" max="1"/>
    <col width="64.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モニタリスト出力</t>
        </is>
      </c>
      <c r="B4" s="23" t="inlineStr">
        <is>
          <t>・画面一覧上で選択された明細データに関するモニタリストをPDF形式で出力する</t>
        </is>
      </c>
    </row>
    <row r="5" ht="36" customHeight="1" s="2">
      <c r="A5" s="24" t="inlineStr">
        <is>
          <t>編集(##modify##)</t>
        </is>
      </c>
      <c r="B5" s="23" t="inlineStr">
        <is>
          <t>・【編集(##modify##)】ボタンを押した明細を対象として、【修正】画面へ遷移する。</t>
        </is>
      </c>
    </row>
    <row r="6" ht="36" customHeight="1" s="2">
      <c r="A6" s="24" t="inlineStr">
        <is>
          <t>複写(##copy##)</t>
        </is>
      </c>
      <c r="B6" s="23" t="inlineStr">
        <is>
          <t>・【複写(##copy##)】ボタンを押した明細をコピーして、【登録】画面へ遷移する。（金額を除く）</t>
        </is>
      </c>
    </row>
    <row r="7" ht="36" customHeight="1" s="2">
      <c r="A7" s="24" t="inlineStr">
        <is>
          <t>複写(金額含む)</t>
        </is>
      </c>
      <c r="B7" s="23" t="inlineStr">
        <is>
          <t>・【複写(金額含む)】ボタンを押した明細をコピーして、【登録】画面へ遷移する。</t>
        </is>
      </c>
    </row>
    <row r="8" ht="36" customHeight="1" s="2">
      <c r="A8" s="24" t="inlineStr">
        <is>
          <t>赤伝票作成</t>
        </is>
      </c>
      <c r="B8" s="23" t="inlineStr">
        <is>
          <t>・【赤伝票作成】ボタンを押した明細を対象として、【赤伝票作成】画面へ遷移する。</t>
        </is>
      </c>
    </row>
    <row r="9" ht="36" customHeight="1" s="2">
      <c r="A9" s="24" t="inlineStr">
        <is>
          <t>申請番号リンク</t>
        </is>
      </c>
      <c r="B9" s="23" t="inlineStr">
        <is>
          <t>・リンクをクリックした明細を対象として、【照会】画面へ遷移する。</t>
        </is>
      </c>
    </row>
    <row r="10" ht="36" customHeight="1" s="2">
      <c r="A10" s="24" t="inlineStr">
        <is>
          <t>削除(##delete##)</t>
        </is>
      </c>
      <c r="B10" s="23" t="inlineStr">
        <is>
          <t>・【削除(##delete##)】ボタンを押した明細を対象として、【削除】画面へ遷移する。</t>
        </is>
      </c>
    </row>
  </sheetData>
  <pageMargins left="0.75" right="0.75" top="1" bottom="1" header="0.5" footer="0.5"/>
</worksheet>
</file>

<file path=xl/worksheets/sheet125.xml><?xml version="1.0" encoding="utf-8"?>
<worksheet xmlns="http://schemas.openxmlformats.org/spreadsheetml/2006/main">
  <sheetPr codeName="Sheet378">
    <tabColor rgb="FFFFC000"/>
    <outlinePr summaryBelow="1" summaryRight="1"/>
    <pageSetUpPr/>
  </sheetPr>
  <dimension ref="A1:B6"/>
  <sheetViews>
    <sheetView workbookViewId="0">
      <selection activeCell="A2" sqref="A2"/>
    </sheetView>
  </sheetViews>
  <sheetFormatPr baseColWidth="8" defaultRowHeight="18.75"/>
  <cols>
    <col width="15.375" bestFit="1" customWidth="1" style="2" min="1" max="1"/>
    <col width="73.625" customWidth="1" style="23" min="2" max="2"/>
  </cols>
  <sheetData>
    <row r="1">
      <c r="A1" s="24" t="inlineStr">
        <is>
          <t>ボタン名</t>
        </is>
      </c>
      <c r="B1" s="23" t="inlineStr">
        <is>
          <t>説明</t>
        </is>
      </c>
    </row>
    <row r="2" ht="37.5" customHeight="1" s="2">
      <c r="A2" s="24" t="inlineStr">
        <is>
          <t>一時保存(F7)</t>
        </is>
      </c>
      <c r="B2" s="23" t="inlineStr">
        <is>
          <t>・申請する前の登録した内容を一時保存する。
・【照会】画面へ遷移する。</t>
        </is>
      </c>
    </row>
    <row r="3" ht="37.5" customHeight="1" s="2">
      <c r="A3" s="24" t="inlineStr">
        <is>
          <t>確認(F10)</t>
        </is>
      </c>
      <c r="B3" s="23" t="inlineStr">
        <is>
          <t>・各項目入力後、【確認(F10)】ボタンをクリックし、エラーがないかをチェックする。</t>
        </is>
      </c>
    </row>
    <row r="4" ht="54" customHeight="1" s="2">
      <c r="A4" s="24" t="inlineStr">
        <is>
          <t>申請(F8)</t>
        </is>
      </c>
      <c r="B4" s="23" t="inlineStr">
        <is>
          <t>・合材振替モニタリストの登録に用いる証憑の初期化、登録、正式化を行う。
・ワークフローを呼び出す
・【照会】画面へ遷移する。</t>
        </is>
      </c>
    </row>
    <row r="5" ht="54" customHeight="1" s="2">
      <c r="A5" s="24" t="inlineStr">
        <is>
          <t>連続申請(Home)</t>
        </is>
      </c>
      <c r="B5" s="23" t="inlineStr">
        <is>
          <t>・合材振替モニタリストの登録に用いる証憑ワークの初期化、登録、正式化を行う。
・ワークフローを呼び出す
・【登録】画面へ遷移する。</t>
        </is>
      </c>
    </row>
    <row r="6">
      <c r="A6" s="24" t="inlineStr">
        <is>
          <t>戻る(F9)</t>
        </is>
      </c>
      <c r="B6" s="23" t="inlineStr">
        <is>
          <t>・【一覧】画面に遷移する。</t>
        </is>
      </c>
    </row>
  </sheetData>
  <pageMargins left="0.75" right="0.75" top="1" bottom="1" header="0.5" footer="0.5"/>
</worksheet>
</file>

<file path=xl/worksheets/sheet126.xml><?xml version="1.0" encoding="utf-8"?>
<worksheet xmlns="http://schemas.openxmlformats.org/spreadsheetml/2006/main">
  <sheetPr codeName="Sheet379">
    <tabColor rgb="FFFFC000"/>
    <outlinePr summaryBelow="1" summaryRight="1"/>
    <pageSetUpPr/>
  </sheetPr>
  <dimension ref="A1:B7"/>
  <sheetViews>
    <sheetView workbookViewId="0">
      <selection activeCell="A5" sqref="A5"/>
    </sheetView>
  </sheetViews>
  <sheetFormatPr baseColWidth="8" defaultRowHeight="18.75"/>
  <cols>
    <col width="16.25" bestFit="1" customWidth="1" style="2" min="1" max="1"/>
    <col width="61.875" customWidth="1" style="23" min="2" max="2"/>
  </cols>
  <sheetData>
    <row r="1">
      <c r="A1" s="24" t="inlineStr">
        <is>
          <t>ボタン名</t>
        </is>
      </c>
      <c r="B1" s="23" t="inlineStr">
        <is>
          <t>説明</t>
        </is>
      </c>
    </row>
    <row r="2" ht="36" customHeight="1" s="2">
      <c r="A2" s="24" t="inlineStr">
        <is>
          <t>引戻</t>
        </is>
      </c>
      <c r="B2" s="23" t="inlineStr">
        <is>
          <t>・ワークフローを呼び出す。
・【一覧】画面へ遷移する。</t>
        </is>
      </c>
    </row>
    <row r="3">
      <c r="A3" s="24" t="inlineStr">
        <is>
          <t>モニタリスト出力</t>
        </is>
      </c>
      <c r="B3" s="23" t="inlineStr">
        <is>
          <t>・照会したデータのモニタリストをPDF形式で出力する</t>
        </is>
      </c>
    </row>
    <row r="4">
      <c r="A4" s="24" t="inlineStr">
        <is>
          <t>新規(Home)</t>
        </is>
      </c>
      <c r="B4" s="23" t="inlineStr">
        <is>
          <t>・【登録】画面へ遷移する。</t>
        </is>
      </c>
    </row>
    <row r="5">
      <c r="A5" s="24" t="inlineStr">
        <is>
          <t>編集(F7)</t>
        </is>
      </c>
      <c r="B5" s="23" t="inlineStr">
        <is>
          <t>・【修正】画面へ遷移する。</t>
        </is>
      </c>
    </row>
    <row r="6" ht="90" customHeight="1" s="2">
      <c r="A6" s="24" t="inlineStr">
        <is>
          <t>削除(Del)</t>
        </is>
      </c>
      <c r="B6" s="23" t="inlineStr">
        <is>
          <t>【照会】画面の場合
・【削除】画面へ遷移する。
【削除】画面の場合
・該当データを論理削除する。
・【一覧】画面へ遷移する。</t>
        </is>
      </c>
    </row>
    <row r="7">
      <c r="A7" s="24" t="inlineStr">
        <is>
          <t>戻る(F9)</t>
        </is>
      </c>
      <c r="B7" s="23" t="inlineStr">
        <is>
          <t>・【一覧】画面へ遷移する。</t>
        </is>
      </c>
    </row>
  </sheetData>
  <pageMargins left="0.75" right="0.75" top="1" bottom="1" header="0.5" footer="0.5"/>
</worksheet>
</file>

<file path=xl/worksheets/sheet127.xml><?xml version="1.0" encoding="utf-8"?>
<worksheet xmlns="http://schemas.openxmlformats.org/spreadsheetml/2006/main">
  <sheetPr codeName="Sheet380">
    <tabColor rgb="FFFFC000"/>
    <outlinePr summaryBelow="1" summaryRight="1"/>
    <pageSetUpPr/>
  </sheetPr>
  <dimension ref="A1:B3"/>
  <sheetViews>
    <sheetView workbookViewId="0">
      <selection activeCell="B2" sqref="B2"/>
    </sheetView>
  </sheetViews>
  <sheetFormatPr baseColWidth="8" defaultRowHeight="18.75"/>
  <cols>
    <col width="51.125" customWidth="1" style="23" min="2" max="2"/>
  </cols>
  <sheetData>
    <row r="1">
      <c r="A1" s="24" t="inlineStr">
        <is>
          <t>ボタン名</t>
        </is>
      </c>
      <c r="B1" s="23" t="inlineStr">
        <is>
          <t>説明</t>
        </is>
      </c>
    </row>
    <row r="2" ht="72" customHeight="1" s="2">
      <c r="A2" s="24" t="inlineStr">
        <is>
          <t>申請(F8)</t>
        </is>
      </c>
      <c r="B2" s="23" t="inlineStr">
        <is>
          <t>・合材振替モニタリストファイルの登録に用いる証憑ワークの初期化、登録、正式化を行う。
・ワークフローを呼び出す
・【照会】画面へ遷移する。</t>
        </is>
      </c>
    </row>
    <row r="3">
      <c r="A3" s="24" t="inlineStr">
        <is>
          <t>戻る(F9)</t>
        </is>
      </c>
      <c r="B3" s="23" t="inlineStr">
        <is>
          <t>・【照会】画面に遷移する。</t>
        </is>
      </c>
    </row>
  </sheetData>
  <pageMargins left="0.75" right="0.75" top="1" bottom="1" header="0.5" footer="0.5"/>
</worksheet>
</file>

<file path=xl/worksheets/sheet128.xml><?xml version="1.0" encoding="utf-8"?>
<worksheet xmlns="http://schemas.openxmlformats.org/spreadsheetml/2006/main">
  <sheetPr codeName="Sheet381">
    <tabColor theme="4"/>
    <outlinePr summaryBelow="1" summaryRight="1"/>
    <pageSetUpPr/>
  </sheetPr>
  <dimension ref="A1:B3"/>
  <sheetViews>
    <sheetView workbookViewId="0">
      <selection activeCell="B4" sqref="B4"/>
    </sheetView>
  </sheetViews>
  <sheetFormatPr baseColWidth="8" defaultRowHeight="18.75"/>
  <cols>
    <col width="10.75" bestFit="1" customWidth="1" style="2" min="1" max="1"/>
    <col width="56.375" customWidth="1" style="23" min="2" max="2"/>
  </cols>
  <sheetData>
    <row r="1">
      <c r="A1" s="24" t="inlineStr">
        <is>
          <t>ボタン名</t>
        </is>
      </c>
      <c r="B1" s="23" t="inlineStr">
        <is>
          <t>説明</t>
        </is>
      </c>
    </row>
    <row r="2" ht="36" customHeight="1" s="2">
      <c r="A2" s="24" t="inlineStr">
        <is>
          <t>EXCEL出力</t>
        </is>
      </c>
      <c r="B2" s="23" t="inlineStr">
        <is>
          <t>・画面検索条件をもとに受払情報を取得し、在庫管理表をEXCELで出力する。</t>
        </is>
      </c>
    </row>
    <row r="3" ht="36" customHeight="1" s="2">
      <c r="A3" s="24" t="inlineStr">
        <is>
          <t>CSV出力</t>
        </is>
      </c>
      <c r="B3" s="23" t="inlineStr">
        <is>
          <t>・画面検索条件をもとに受払情報を取得し、在庫管理表をCSVで出力する。</t>
        </is>
      </c>
    </row>
  </sheetData>
  <pageMargins left="0.75" right="0.75" top="1" bottom="1" header="0.5" footer="0.5"/>
</worksheet>
</file>

<file path=xl/worksheets/sheet129.xml><?xml version="1.0" encoding="utf-8"?>
<worksheet xmlns="http://schemas.openxmlformats.org/spreadsheetml/2006/main">
  <sheetPr codeName="Sheet382">
    <tabColor theme="4"/>
    <outlinePr summaryBelow="1" summaryRight="1"/>
    <pageSetUpPr/>
  </sheetPr>
  <dimension ref="A1:B3"/>
  <sheetViews>
    <sheetView workbookViewId="0">
      <selection activeCell="B9" sqref="B9"/>
    </sheetView>
  </sheetViews>
  <sheetFormatPr baseColWidth="8" defaultRowHeight="18.75"/>
  <cols>
    <col width="60.8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72" customHeight="1" s="2">
      <c r="A3" s="24" t="inlineStr">
        <is>
          <t>年月</t>
        </is>
      </c>
      <c r="B3" s="23" t="inlineStr">
        <is>
          <t>・リンクをクリックした明細を対象として、【工場仮締登録】画面へ遷移する。
・選択した明細の明細情報.部署コードと明細情報.年月を【工場仮締登録】画面にて使用する。</t>
        </is>
      </c>
    </row>
  </sheetData>
  <pageMargins left="0.75" right="0.75" top="1" bottom="1" header="0.5" footer="0.5"/>
</worksheet>
</file>

<file path=xl/worksheets/sheet13.xml><?xml version="1.0" encoding="utf-8"?>
<worksheet xmlns="http://schemas.openxmlformats.org/spreadsheetml/2006/main">
  <sheetPr codeName="Sheet266">
    <tabColor theme="4"/>
    <outlinePr summaryBelow="1" summaryRight="1"/>
    <pageSetUpPr/>
  </sheetPr>
  <dimension ref="A1:B4"/>
  <sheetViews>
    <sheetView workbookViewId="0">
      <selection activeCell="A2" sqref="A2"/>
    </sheetView>
  </sheetViews>
  <sheetFormatPr baseColWidth="8" defaultRowHeight="18.75"/>
  <cols>
    <col width="10.25" bestFit="1" customWidth="1" style="2" min="1" max="1"/>
    <col width="45.5" customWidth="1" style="23" min="2" max="2"/>
  </cols>
  <sheetData>
    <row r="1">
      <c r="A1" s="24" t="inlineStr">
        <is>
          <t>ボタン名</t>
        </is>
      </c>
      <c r="B1" s="23" t="inlineStr">
        <is>
          <t>説明</t>
        </is>
      </c>
    </row>
    <row r="2">
      <c r="A2" s="24" t="inlineStr">
        <is>
          <t>再発行(F8)</t>
        </is>
      </c>
      <c r="B2" s="23" t="inlineStr">
        <is>
          <t>・出荷伝票(or廃材受入伝票)出力処理を行う。</t>
        </is>
      </c>
    </row>
    <row r="3">
      <c r="A3" s="24" t="inlineStr">
        <is>
          <t>削除(Del)</t>
        </is>
      </c>
      <c r="B3" s="23" t="inlineStr">
        <is>
          <t>・【一覧】画面へ遷移する。</t>
        </is>
      </c>
    </row>
    <row r="4">
      <c r="A4" s="24" t="inlineStr">
        <is>
          <t>戻る(F9)</t>
        </is>
      </c>
      <c r="B4" s="23" t="inlineStr">
        <is>
          <t>・【一覧】画面へ遷移する。</t>
        </is>
      </c>
    </row>
  </sheetData>
  <pageMargins left="0.75" right="0.75" top="1" bottom="1" header="0.5" footer="0.5"/>
</worksheet>
</file>

<file path=xl/worksheets/sheet130.xml><?xml version="1.0" encoding="utf-8"?>
<worksheet xmlns="http://schemas.openxmlformats.org/spreadsheetml/2006/main">
  <sheetPr codeName="Sheet383">
    <tabColor theme="4"/>
    <outlinePr summaryBelow="1" summaryRight="1"/>
    <pageSetUpPr/>
  </sheetPr>
  <dimension ref="A1:B13"/>
  <sheetViews>
    <sheetView topLeftCell="A7" workbookViewId="0">
      <selection activeCell="B14" sqref="B14"/>
    </sheetView>
  </sheetViews>
  <sheetFormatPr baseColWidth="8" defaultRowHeight="18.75"/>
  <cols>
    <col width="20.25" bestFit="1" customWidth="1" style="2" min="1" max="1"/>
    <col width="66.375" customWidth="1" style="23" min="2" max="2"/>
  </cols>
  <sheetData>
    <row r="1">
      <c r="A1" s="24" t="inlineStr">
        <is>
          <t>ボタン名</t>
        </is>
      </c>
      <c r="B1" s="23" t="inlineStr">
        <is>
          <t>説明</t>
        </is>
      </c>
    </row>
    <row r="2">
      <c r="A2" s="24" t="inlineStr">
        <is>
          <t>検収未払仮締「確認」</t>
        </is>
      </c>
      <c r="B2" s="23" t="inlineStr">
        <is>
          <t>・画面を再表示する。</t>
        </is>
      </c>
    </row>
    <row r="3">
      <c r="A3" s="24" t="inlineStr">
        <is>
          <t>検収未払仮締「仮締」</t>
        </is>
      </c>
      <c r="B3" s="23" t="inlineStr">
        <is>
          <t>・画面を再表示する。</t>
        </is>
      </c>
    </row>
    <row r="4">
      <c r="A4" s="24" t="inlineStr">
        <is>
          <t>検収未払仮締「解除」</t>
        </is>
      </c>
      <c r="B4" s="23" t="inlineStr">
        <is>
          <t>・画面を再表示する。</t>
        </is>
      </c>
    </row>
    <row r="5">
      <c r="A5" s="24" t="inlineStr">
        <is>
          <t>売上仮締「確認」</t>
        </is>
      </c>
      <c r="B5" s="23" t="inlineStr">
        <is>
          <t>・画面を再表示する。</t>
        </is>
      </c>
    </row>
    <row r="6" ht="72" customHeight="1" s="2">
      <c r="A6" s="24" t="inlineStr">
        <is>
          <t>売上仮締「仮締」</t>
        </is>
      </c>
      <c r="B6" s="23" t="inlineStr">
        <is>
          <t>・合材業務締に処理年月の翌月のデータが存在しない場合、合材業務締区分の5種類分で翌月の業務締め未実施データの登録を行う。
・論理在庫算出を行う。
・画面を再表示する。</t>
        </is>
      </c>
    </row>
    <row r="7">
      <c r="A7" s="24" t="inlineStr">
        <is>
          <t>売上仮締「解除」</t>
        </is>
      </c>
      <c r="B7" s="23" t="inlineStr">
        <is>
          <t>・画面を再表示する。</t>
        </is>
      </c>
    </row>
    <row r="8">
      <c r="A8" s="24" t="inlineStr">
        <is>
          <t>仕入未払仮締「確認」</t>
        </is>
      </c>
      <c r="B8" s="23" t="inlineStr">
        <is>
          <t>・画面を再表示する。</t>
        </is>
      </c>
    </row>
    <row r="9" ht="72" customHeight="1" s="2">
      <c r="A9" s="24" t="inlineStr">
        <is>
          <t>仕入未払仮締「仮締」</t>
        </is>
      </c>
      <c r="B9" s="23" t="inlineStr">
        <is>
          <t>・合材業務締に処理年月の翌月のデータが存在しない場合、合材業務締区分の5種類分で翌月の業務締め未実施データの登録を行う。
・論理在庫算出を行う。
・画面を再表示する。</t>
        </is>
      </c>
    </row>
    <row r="10">
      <c r="A10" s="24" t="inlineStr">
        <is>
          <t>仕入未払仮締「解除」</t>
        </is>
      </c>
      <c r="B10" s="23" t="inlineStr">
        <is>
          <t>・画面を再表示する。</t>
        </is>
      </c>
    </row>
    <row r="11">
      <c r="A11" s="24" t="inlineStr">
        <is>
          <t>受払締「確認」</t>
        </is>
      </c>
      <c r="B11" s="23" t="inlineStr">
        <is>
          <t>・画面を再表示する。</t>
        </is>
      </c>
    </row>
    <row r="12">
      <c r="A12" s="24" t="inlineStr">
        <is>
          <t>受払締「解除」</t>
        </is>
      </c>
      <c r="B12" s="23" t="inlineStr">
        <is>
          <t>・画面を再表示する。</t>
        </is>
      </c>
    </row>
    <row r="13">
      <c r="A13" s="24" t="inlineStr">
        <is>
          <t>工場締状況一覧</t>
        </is>
      </c>
      <c r="B13" s="23" t="inlineStr">
        <is>
          <t>・【工場締状況一覧】画面に遷移する。</t>
        </is>
      </c>
    </row>
  </sheetData>
  <pageMargins left="0.75" right="0.75" top="1" bottom="1" header="0.5" footer="0.5"/>
</worksheet>
</file>

<file path=xl/worksheets/sheet131.xml><?xml version="1.0" encoding="utf-8"?>
<worksheet xmlns="http://schemas.openxmlformats.org/spreadsheetml/2006/main">
  <sheetPr codeName="Sheet384">
    <tabColor theme="4"/>
    <outlinePr summaryBelow="1" summaryRight="1"/>
    <pageSetUpPr/>
  </sheetPr>
  <dimension ref="A1:B2"/>
  <sheetViews>
    <sheetView workbookViewId="0">
      <selection activeCell="B13" sqref="B13"/>
    </sheetView>
  </sheetViews>
  <sheetFormatPr baseColWidth="8" defaultRowHeight="18.75"/>
  <cols>
    <col width="10.75" bestFit="1" customWidth="1" style="2" min="1" max="1"/>
    <col width="51.875" customWidth="1" style="23" min="2" max="2"/>
  </cols>
  <sheetData>
    <row r="1">
      <c r="A1" s="24" t="inlineStr">
        <is>
          <t>ボタン名</t>
        </is>
      </c>
      <c r="B1" s="23" t="inlineStr">
        <is>
          <t>説明</t>
        </is>
      </c>
    </row>
    <row r="2" ht="36" customHeight="1" s="2">
      <c r="A2" s="24" t="inlineStr">
        <is>
          <t>EXCEL出力</t>
        </is>
      </c>
      <c r="B2" s="23" t="inlineStr">
        <is>
          <t>・画面入力された検索条件に従って、指定された帳票をEXCEL形式で出力する。</t>
        </is>
      </c>
    </row>
  </sheetData>
  <pageMargins left="0.75" right="0.75" top="1" bottom="1" header="0.5" footer="0.5"/>
</worksheet>
</file>

<file path=xl/worksheets/sheet132.xml><?xml version="1.0" encoding="utf-8"?>
<worksheet xmlns="http://schemas.openxmlformats.org/spreadsheetml/2006/main">
  <sheetPr codeName="Sheet385">
    <tabColor theme="4"/>
    <outlinePr summaryBelow="1" summaryRight="1"/>
    <pageSetUpPr/>
  </sheetPr>
  <dimension ref="A1:B3"/>
  <sheetViews>
    <sheetView workbookViewId="0">
      <selection activeCell="B13" sqref="B13"/>
    </sheetView>
  </sheetViews>
  <sheetFormatPr baseColWidth="8" defaultRowHeight="18.75"/>
  <cols>
    <col width="10.75" bestFit="1" customWidth="1" style="2" min="1" max="1"/>
    <col width="56" customWidth="1" style="23" min="2" max="2"/>
  </cols>
  <sheetData>
    <row r="1">
      <c r="A1" s="24" t="inlineStr">
        <is>
          <t>ボタン名</t>
        </is>
      </c>
      <c r="B1" s="23" t="inlineStr">
        <is>
          <t>説明</t>
        </is>
      </c>
    </row>
    <row r="2">
      <c r="A2" s="24" t="inlineStr">
        <is>
          <t>EXCEL出力</t>
        </is>
      </c>
      <c r="B2" s="23" t="inlineStr">
        <is>
          <t>・画面検索条件をもとに、製造数量表をEXCELで出力する。</t>
        </is>
      </c>
    </row>
    <row r="3">
      <c r="A3" s="24" t="inlineStr">
        <is>
          <t>CSV出力</t>
        </is>
      </c>
      <c r="B3" s="23" t="inlineStr">
        <is>
          <t>・画面検索条件をもとに、製造数量表をCSVで出力する。</t>
        </is>
      </c>
    </row>
  </sheetData>
  <pageMargins left="0.75" right="0.75" top="1" bottom="1" header="0.5" footer="0.5"/>
</worksheet>
</file>

<file path=xl/worksheets/sheet133.xml><?xml version="1.0" encoding="utf-8"?>
<worksheet xmlns="http://schemas.openxmlformats.org/spreadsheetml/2006/main">
  <sheetPr codeName="Sheet386">
    <tabColor theme="4"/>
    <outlinePr summaryBelow="1" summaryRight="1"/>
    <pageSetUpPr/>
  </sheetPr>
  <dimension ref="A1:B3"/>
  <sheetViews>
    <sheetView workbookViewId="0">
      <selection activeCell="B13" sqref="B13"/>
    </sheetView>
  </sheetViews>
  <sheetFormatPr baseColWidth="8" defaultRowHeight="18.75"/>
  <cols>
    <col width="10.75" bestFit="1" customWidth="1" style="2" min="1" max="1"/>
    <col width="47.125" customWidth="1" style="23" min="2" max="2"/>
  </cols>
  <sheetData>
    <row r="1">
      <c r="A1" s="24" t="inlineStr">
        <is>
          <t>ボタン名</t>
        </is>
      </c>
      <c r="B1" s="23" t="inlineStr">
        <is>
          <t>説明</t>
        </is>
      </c>
    </row>
    <row r="2" ht="36" customHeight="1" s="2">
      <c r="A2" s="24" t="inlineStr">
        <is>
          <t>EXCEL出力</t>
        </is>
      </c>
      <c r="B2" s="23" t="inlineStr">
        <is>
          <t>・画面入力された検索条件に従って、製品品目別原価一覧表をEXCEL形式で出力する。</t>
        </is>
      </c>
    </row>
    <row r="3" ht="36" customHeight="1" s="2">
      <c r="A3" s="24" t="inlineStr">
        <is>
          <t>CSV出力</t>
        </is>
      </c>
      <c r="B3" s="23" t="inlineStr">
        <is>
          <t>・画面入力された検索条件に従って、製品品目別原価一覧表をCSV形式で出力する。</t>
        </is>
      </c>
    </row>
  </sheetData>
  <pageMargins left="0.75" right="0.75" top="1" bottom="1" header="0.5" footer="0.5"/>
</worksheet>
</file>

<file path=xl/worksheets/sheet134.xml><?xml version="1.0" encoding="utf-8"?>
<worksheet xmlns="http://schemas.openxmlformats.org/spreadsheetml/2006/main">
  <sheetPr codeName="Sheet387">
    <tabColor theme="4"/>
    <outlinePr summaryBelow="1" summaryRight="1"/>
    <pageSetUpPr/>
  </sheetPr>
  <dimension ref="A1:B3"/>
  <sheetViews>
    <sheetView workbookViewId="0">
      <selection activeCell="B9" sqref="B9"/>
    </sheetView>
  </sheetViews>
  <sheetFormatPr baseColWidth="8" defaultRowHeight="18.75"/>
  <cols>
    <col width="10.75" bestFit="1" customWidth="1" style="2" min="1" max="1"/>
    <col width="63.5" customWidth="1" style="23" min="2" max="2"/>
  </cols>
  <sheetData>
    <row r="1">
      <c r="A1" s="24" t="inlineStr">
        <is>
          <t>ボタン名</t>
        </is>
      </c>
      <c r="B1" s="23" t="inlineStr">
        <is>
          <t>説明</t>
        </is>
      </c>
    </row>
    <row r="2" ht="54" customHeight="1" s="2">
      <c r="A2" s="24" t="inlineStr">
        <is>
          <t>EXCEL出力</t>
        </is>
      </c>
      <c r="B2" s="23" t="inlineStr">
        <is>
          <t>・画面入力された検索条件に従って、製造原価費目別確認表をEXCEL形式で出力する。
・画面の再描画を行う。</t>
        </is>
      </c>
    </row>
    <row r="3" ht="54" customHeight="1" s="2">
      <c r="A3" s="24" t="inlineStr">
        <is>
          <t>CSV出力</t>
        </is>
      </c>
      <c r="B3" s="23" t="inlineStr">
        <is>
          <t>・画面入力された検索条件に従って、製造原価費目別確認表をCSV形式で出力する。
・画面の再描画を行う。</t>
        </is>
      </c>
    </row>
  </sheetData>
  <pageMargins left="0.75" right="0.75" top="1" bottom="1" header="0.5" footer="0.5"/>
</worksheet>
</file>

<file path=xl/worksheets/sheet135.xml><?xml version="1.0" encoding="utf-8"?>
<worksheet xmlns="http://schemas.openxmlformats.org/spreadsheetml/2006/main">
  <sheetPr codeName="Sheet388">
    <tabColor theme="4"/>
    <outlinePr summaryBelow="1" summaryRight="1"/>
    <pageSetUpPr/>
  </sheetPr>
  <dimension ref="A1:B3"/>
  <sheetViews>
    <sheetView workbookViewId="0">
      <selection activeCell="B9" sqref="B9"/>
    </sheetView>
  </sheetViews>
  <sheetFormatPr baseColWidth="8" defaultRowHeight="18.75"/>
  <cols>
    <col width="10.75" bestFit="1" customWidth="1" style="2" min="1" max="1"/>
    <col width="78.5" customWidth="1" style="23" min="2" max="2"/>
  </cols>
  <sheetData>
    <row r="1">
      <c r="A1" s="24" t="inlineStr">
        <is>
          <t>ボタン名</t>
        </is>
      </c>
      <c r="B1" s="23" t="inlineStr">
        <is>
          <t>説明</t>
        </is>
      </c>
    </row>
    <row r="2">
      <c r="A2" s="24" t="inlineStr">
        <is>
          <t>EXCEL出力</t>
        </is>
      </c>
      <c r="B2" s="23" t="inlineStr">
        <is>
          <t>・画面入力された検索条件に従って、工場収益構造別売上高表をEXCEL形式で出力する。</t>
        </is>
      </c>
    </row>
    <row r="3">
      <c r="A3" s="24" t="inlineStr">
        <is>
          <t>CSV出力</t>
        </is>
      </c>
      <c r="B3" s="23" t="inlineStr">
        <is>
          <t>・画面入力された検索条件に従って、工場収益構造別売上高表をCSV形式で出力する。</t>
        </is>
      </c>
    </row>
  </sheetData>
  <pageMargins left="0.75" right="0.75" top="1" bottom="1" header="0.5" footer="0.5"/>
</worksheet>
</file>

<file path=xl/worksheets/sheet136.xml><?xml version="1.0" encoding="utf-8"?>
<worksheet xmlns="http://schemas.openxmlformats.org/spreadsheetml/2006/main">
  <sheetPr codeName="Sheet389">
    <tabColor theme="4"/>
    <outlinePr summaryBelow="1" summaryRight="1"/>
    <pageSetUpPr/>
  </sheetPr>
  <dimension ref="A1:B3"/>
  <sheetViews>
    <sheetView workbookViewId="0">
      <selection activeCell="B4" sqref="B4"/>
    </sheetView>
  </sheetViews>
  <sheetFormatPr baseColWidth="8" defaultRowHeight="18.75"/>
  <cols>
    <col width="10.75" bestFit="1" customWidth="1" style="2" min="1" max="1"/>
    <col width="50.625" customWidth="1" style="23" min="2" max="2"/>
  </cols>
  <sheetData>
    <row r="1">
      <c r="A1" s="24" t="inlineStr">
        <is>
          <t>ボタン名</t>
        </is>
      </c>
      <c r="B1" s="23" t="inlineStr">
        <is>
          <t>説明</t>
        </is>
      </c>
    </row>
    <row r="2" ht="36" customHeight="1" s="2">
      <c r="A2" s="24" t="inlineStr">
        <is>
          <t>EXCEL出力</t>
        </is>
      </c>
      <c r="B2" s="23" t="inlineStr">
        <is>
          <t>・画面入力された検索条件に従って、工場損益表をEXCEL形式で出力する。</t>
        </is>
      </c>
    </row>
    <row r="3" ht="36" customHeight="1" s="2">
      <c r="A3" s="24" t="inlineStr">
        <is>
          <t>CSV出力</t>
        </is>
      </c>
      <c r="B3" s="23" t="inlineStr">
        <is>
          <t>・画面入力された検索条件に従って、工場損益表をCSV形式で出力する。</t>
        </is>
      </c>
    </row>
  </sheetData>
  <pageMargins left="0.75" right="0.75" top="1" bottom="1" header="0.5" footer="0.5"/>
</worksheet>
</file>

<file path=xl/worksheets/sheet137.xml><?xml version="1.0" encoding="utf-8"?>
<worksheet xmlns="http://schemas.openxmlformats.org/spreadsheetml/2006/main">
  <sheetPr codeName="Sheet390">
    <tabColor theme="4"/>
    <outlinePr summaryBelow="1" summaryRight="1"/>
    <pageSetUpPr/>
  </sheetPr>
  <dimension ref="A1:B3"/>
  <sheetViews>
    <sheetView workbookViewId="0">
      <selection activeCell="B6" sqref="B6"/>
    </sheetView>
  </sheetViews>
  <sheetFormatPr baseColWidth="8" defaultRowHeight="18.75"/>
  <cols>
    <col width="14.375" bestFit="1" customWidth="1" style="2" min="1" max="1"/>
    <col width="57.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出力単位コード</t>
        </is>
      </c>
      <c r="B3" s="23" t="inlineStr">
        <is>
          <t>・検索条件をもとに検索を行い、明細情報に一覧表示を行う。</t>
        </is>
      </c>
    </row>
  </sheetData>
  <pageMargins left="0.75" right="0.75" top="1" bottom="1" header="0.5" footer="0.5"/>
</worksheet>
</file>

<file path=xl/worksheets/sheet138.xml><?xml version="1.0" encoding="utf-8"?>
<worksheet xmlns="http://schemas.openxmlformats.org/spreadsheetml/2006/main">
  <sheetPr codeName="Sheet391">
    <tabColor theme="4"/>
    <outlinePr summaryBelow="1" summaryRight="1"/>
    <pageSetUpPr/>
  </sheetPr>
  <dimension ref="A1:B2"/>
  <sheetViews>
    <sheetView workbookViewId="0">
      <selection activeCell="B4" sqref="B4"/>
    </sheetView>
  </sheetViews>
  <sheetFormatPr baseColWidth="8" defaultRowHeight="18.75"/>
  <cols>
    <col width="8.5" bestFit="1" customWidth="1" style="2" min="1" max="1"/>
    <col width="63.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sheetData>
  <pageMargins left="0.75" right="0.75" top="1" bottom="1" header="0.5" footer="0.5"/>
</worksheet>
</file>

<file path=xl/worksheets/sheet139.xml><?xml version="1.0" encoding="utf-8"?>
<worksheet xmlns="http://schemas.openxmlformats.org/spreadsheetml/2006/main">
  <sheetPr codeName="Sheet392">
    <tabColor theme="4"/>
    <outlinePr summaryBelow="1" summaryRight="1"/>
    <pageSetUpPr/>
  </sheetPr>
  <dimension ref="A1:B3"/>
  <sheetViews>
    <sheetView workbookViewId="0">
      <selection activeCell="A1" sqref="A1:A1048576"/>
    </sheetView>
  </sheetViews>
  <sheetFormatPr baseColWidth="8" defaultRowHeight="18.75"/>
  <cols>
    <col width="10.75" bestFit="1" customWidth="1" style="2" min="1" max="1"/>
    <col width="45.125" customWidth="1" style="23" min="2" max="2"/>
  </cols>
  <sheetData>
    <row r="1">
      <c r="A1" s="24" t="inlineStr">
        <is>
          <t>ボタン名</t>
        </is>
      </c>
      <c r="B1" s="23" t="inlineStr">
        <is>
          <t>説明</t>
        </is>
      </c>
    </row>
    <row r="2" ht="36" customHeight="1" s="2">
      <c r="A2" s="24" t="inlineStr">
        <is>
          <t>EXCEL出力</t>
        </is>
      </c>
      <c r="B2" s="23" t="inlineStr">
        <is>
          <t>・画面入力された検索条件に従って、業務運営計画実績対比表をEXCEL形式で出力する。</t>
        </is>
      </c>
    </row>
    <row r="3" ht="36" customHeight="1" s="2">
      <c r="A3" s="24" t="inlineStr">
        <is>
          <t>CSV出力</t>
        </is>
      </c>
      <c r="B3" s="23" t="inlineStr">
        <is>
          <t>・画面入力された検索条件に従って、業務運営計画実績対比表をCSV形式で出力する。</t>
        </is>
      </c>
    </row>
  </sheetData>
  <pageMargins left="0.75" right="0.75" top="1" bottom="1" header="0.5" footer="0.5"/>
</worksheet>
</file>

<file path=xl/worksheets/sheet14.xml><?xml version="1.0" encoding="utf-8"?>
<worksheet xmlns="http://schemas.openxmlformats.org/spreadsheetml/2006/main">
  <sheetPr codeName="Sheet267">
    <tabColor theme="4"/>
    <outlinePr summaryBelow="1" summaryRight="1"/>
    <pageSetUpPr/>
  </sheetPr>
  <dimension ref="A1:B5"/>
  <sheetViews>
    <sheetView workbookViewId="0">
      <selection activeCell="A4" sqref="A4"/>
    </sheetView>
  </sheetViews>
  <sheetFormatPr baseColWidth="8" defaultRowHeight="18.75"/>
  <cols>
    <col width="15.5" customWidth="1" style="2" min="1" max="1"/>
    <col width="48.875" customWidth="1" style="23" min="2" max="2"/>
  </cols>
  <sheetData>
    <row r="1">
      <c r="A1" s="24" t="inlineStr">
        <is>
          <t>ボタン名</t>
        </is>
      </c>
      <c r="B1" s="23" t="inlineStr">
        <is>
          <t>説明</t>
        </is>
      </c>
    </row>
    <row r="2">
      <c r="A2" s="24" t="inlineStr">
        <is>
          <t>新規作成</t>
        </is>
      </c>
      <c r="B2" s="23" t="inlineStr">
        <is>
          <t>・画面の入力内容をクリアする。</t>
        </is>
      </c>
    </row>
    <row r="3">
      <c r="A3" s="24" t="inlineStr">
        <is>
          <t>オーダ一覧</t>
        </is>
      </c>
      <c r="B3" s="23" t="inlineStr">
        <is>
          <t>・【出荷オーダ一覧】画面に遷移する。</t>
        </is>
      </c>
    </row>
    <row r="4" ht="36" customHeight="1" s="2">
      <c r="A4" s="24" t="inlineStr">
        <is>
          <t>確認(F10)</t>
        </is>
      </c>
      <c r="B4" s="23" t="inlineStr">
        <is>
          <t>・各項目入力後、【確認(F10)】ボタンをクリックし、エラーがないかをチェックする。</t>
        </is>
      </c>
    </row>
    <row r="5">
      <c r="A5" s="24" t="inlineStr">
        <is>
          <t>発行(F8)</t>
        </is>
      </c>
      <c r="B5" s="23" t="inlineStr">
        <is>
          <t>・出荷伝票(or廃材受入伝票)出力処理を行う。</t>
        </is>
      </c>
    </row>
  </sheetData>
  <pageMargins left="0.75" right="0.75" top="1" bottom="1" header="0.5" footer="0.5"/>
</worksheet>
</file>

<file path=xl/worksheets/sheet140.xml><?xml version="1.0" encoding="utf-8"?>
<worksheet xmlns="http://schemas.openxmlformats.org/spreadsheetml/2006/main">
  <sheetPr codeName="Sheet393">
    <tabColor theme="4"/>
    <outlinePr summaryBelow="1" summaryRight="1"/>
    <pageSetUpPr/>
  </sheetPr>
  <dimension ref="A1:B3"/>
  <sheetViews>
    <sheetView workbookViewId="0">
      <selection activeCell="A1" sqref="A1:A1048576"/>
    </sheetView>
  </sheetViews>
  <sheetFormatPr baseColWidth="8" defaultRowHeight="18.75"/>
  <cols>
    <col width="10.75" bestFit="1" customWidth="1" style="2" min="1" max="1"/>
    <col width="49.625" customWidth="1" style="23" min="2" max="2"/>
  </cols>
  <sheetData>
    <row r="1">
      <c r="A1" s="24" t="inlineStr">
        <is>
          <t>ボタン名</t>
        </is>
      </c>
      <c r="B1" s="23" t="inlineStr">
        <is>
          <t>説明</t>
        </is>
      </c>
    </row>
    <row r="2" ht="36" customHeight="1" s="2">
      <c r="A2" s="24" t="inlineStr">
        <is>
          <t>EXCEL出力</t>
        </is>
      </c>
      <c r="B2" s="23" t="inlineStr">
        <is>
          <t>・画面の出力条件で指定した内容を条件に製品業績一覧表をEXCELで出力する。</t>
        </is>
      </c>
    </row>
    <row r="3" ht="36" customHeight="1" s="2">
      <c r="A3" s="24" t="inlineStr">
        <is>
          <t>CSV出力</t>
        </is>
      </c>
      <c r="B3" s="23" t="inlineStr">
        <is>
          <t>・画面の出力条件で指定した内容を条件に製品業績一覧表をCSVで出力する。</t>
        </is>
      </c>
    </row>
  </sheetData>
  <pageMargins left="0.75" right="0.75" top="1" bottom="1" header="0.5" footer="0.5"/>
</worksheet>
</file>

<file path=xl/worksheets/sheet141.xml><?xml version="1.0" encoding="utf-8"?>
<worksheet xmlns="http://schemas.openxmlformats.org/spreadsheetml/2006/main">
  <sheetPr codeName="Sheet394">
    <tabColor theme="4"/>
    <outlinePr summaryBelow="1" summaryRight="1"/>
    <pageSetUpPr/>
  </sheetPr>
  <dimension ref="A1:B3"/>
  <sheetViews>
    <sheetView workbookViewId="0">
      <selection activeCell="D13" sqref="D13"/>
    </sheetView>
  </sheetViews>
  <sheetFormatPr baseColWidth="8" defaultRowHeight="18.75"/>
  <cols>
    <col width="10.75" bestFit="1" customWidth="1" style="2" min="1" max="1"/>
    <col width="45.375" customWidth="1" style="23" min="2" max="2"/>
  </cols>
  <sheetData>
    <row r="1">
      <c r="A1" s="24" t="inlineStr">
        <is>
          <t>ボタン名</t>
        </is>
      </c>
      <c r="B1" s="23" t="inlineStr">
        <is>
          <t>説明</t>
        </is>
      </c>
    </row>
    <row r="2" ht="36" customHeight="1" s="2">
      <c r="A2" s="24" t="inlineStr">
        <is>
          <t>EXCEL出力</t>
        </is>
      </c>
      <c r="B2" s="23" t="inlineStr">
        <is>
          <t>・画面入力された検索条件に従って、製品・連結業績確認表をEXCEL形式で出力する。</t>
        </is>
      </c>
    </row>
    <row r="3" ht="36" customHeight="1" s="2">
      <c r="A3" s="24" t="inlineStr">
        <is>
          <t>CSV出力</t>
        </is>
      </c>
      <c r="B3" s="23" t="inlineStr">
        <is>
          <t>・画面入力された検索条件に従って、製品・連結業績確認表をCSV形式で出力する。</t>
        </is>
      </c>
    </row>
  </sheetData>
  <pageMargins left="0.75" right="0.75" top="1" bottom="1" header="0.5" footer="0.5"/>
</worksheet>
</file>

<file path=xl/worksheets/sheet142.xml><?xml version="1.0" encoding="utf-8"?>
<worksheet xmlns="http://schemas.openxmlformats.org/spreadsheetml/2006/main">
  <sheetPr codeName="Sheet395">
    <tabColor theme="4"/>
    <outlinePr summaryBelow="1" summaryRight="1"/>
    <pageSetUpPr/>
  </sheetPr>
  <dimension ref="A1:B3"/>
  <sheetViews>
    <sheetView workbookViewId="0">
      <selection activeCell="D13" sqref="D13"/>
    </sheetView>
  </sheetViews>
  <sheetFormatPr baseColWidth="8" defaultRowHeight="18.75"/>
  <cols>
    <col width="10.75" bestFit="1" customWidth="1" style="2" min="1" max="1"/>
    <col width="54.5" customWidth="1" style="23" min="2" max="2"/>
  </cols>
  <sheetData>
    <row r="1">
      <c r="A1" s="24" t="inlineStr">
        <is>
          <t>ボタン名</t>
        </is>
      </c>
      <c r="B1" s="23" t="inlineStr">
        <is>
          <t>説明</t>
        </is>
      </c>
    </row>
    <row r="2" ht="36" customHeight="1" s="2">
      <c r="A2" s="24" t="inlineStr">
        <is>
          <t>EXCEL出力</t>
        </is>
      </c>
      <c r="B2" s="23" t="inlineStr">
        <is>
          <t>・画面入力された検索条件に従って、管理指標実績をEXCEL形式で出力する。</t>
        </is>
      </c>
    </row>
    <row r="3" ht="36" customHeight="1" s="2">
      <c r="A3" s="24" t="inlineStr">
        <is>
          <t>CSV出力</t>
        </is>
      </c>
      <c r="B3" s="23" t="inlineStr">
        <is>
          <t>・画面入力された検索条件に従って、管理指標実績をCSV形式で出力する。</t>
        </is>
      </c>
    </row>
  </sheetData>
  <pageMargins left="0.75" right="0.75" top="1" bottom="1" header="0.5" footer="0.5"/>
</worksheet>
</file>

<file path=xl/worksheets/sheet143.xml><?xml version="1.0" encoding="utf-8"?>
<worksheet xmlns="http://schemas.openxmlformats.org/spreadsheetml/2006/main">
  <sheetPr codeName="Sheet396">
    <tabColor theme="4"/>
    <outlinePr summaryBelow="1" summaryRight="1"/>
    <pageSetUpPr/>
  </sheetPr>
  <dimension ref="A1:B3"/>
  <sheetViews>
    <sheetView workbookViewId="0">
      <selection activeCell="D13" sqref="D13"/>
    </sheetView>
  </sheetViews>
  <sheetFormatPr baseColWidth="8" defaultRowHeight="18.75"/>
  <cols>
    <col width="10.75" bestFit="1" customWidth="1" style="2" min="1" max="1"/>
    <col width="45.375" customWidth="1" style="23" min="2" max="2"/>
  </cols>
  <sheetData>
    <row r="1">
      <c r="A1" s="24" t="inlineStr">
        <is>
          <t>ボタン名</t>
        </is>
      </c>
      <c r="B1" s="23" t="inlineStr">
        <is>
          <t>説明</t>
        </is>
      </c>
    </row>
    <row r="2" ht="54" customHeight="1" s="2">
      <c r="A2" s="24" t="inlineStr">
        <is>
          <t>EXCEL出力</t>
        </is>
      </c>
      <c r="B2" s="23" t="inlineStr">
        <is>
          <t>・画面入力された検索条件に従い工場実績表をEXCEL形式で出力を行う。
・画面の再描画を行う。</t>
        </is>
      </c>
    </row>
    <row r="3" ht="54" customHeight="1" s="2">
      <c r="A3" s="24" t="inlineStr">
        <is>
          <t>CSV出力</t>
        </is>
      </c>
      <c r="B3" s="23" t="inlineStr">
        <is>
          <t>・画面入力された検索条件に従い工場実績表をCSV形式で出力を行う。
・画面の再描画を行う。</t>
        </is>
      </c>
    </row>
  </sheetData>
  <pageMargins left="0.75" right="0.75" top="1" bottom="1" header="0.5" footer="0.5"/>
</worksheet>
</file>

<file path=xl/worksheets/sheet144.xml><?xml version="1.0" encoding="utf-8"?>
<worksheet xmlns="http://schemas.openxmlformats.org/spreadsheetml/2006/main">
  <sheetPr codeName="Sheet397">
    <tabColor theme="4"/>
    <outlinePr summaryBelow="1" summaryRight="1"/>
    <pageSetUpPr/>
  </sheetPr>
  <dimension ref="A1:B3"/>
  <sheetViews>
    <sheetView workbookViewId="0">
      <selection activeCell="B4" sqref="B4"/>
    </sheetView>
  </sheetViews>
  <sheetFormatPr baseColWidth="8" defaultRowHeight="18.75"/>
  <cols>
    <col width="10.75" bestFit="1" customWidth="1" style="2" min="1" max="1"/>
    <col width="68.125" customWidth="1" style="23" min="2" max="2"/>
  </cols>
  <sheetData>
    <row r="1">
      <c r="A1" s="24" t="inlineStr">
        <is>
          <t>ボタン名</t>
        </is>
      </c>
      <c r="B1" s="23" t="inlineStr">
        <is>
          <t>説明</t>
        </is>
      </c>
    </row>
    <row r="2">
      <c r="A2" s="24" t="inlineStr">
        <is>
          <t>EXCEL出力</t>
        </is>
      </c>
      <c r="B2" s="23" t="inlineStr">
        <is>
          <t>・画面検索条件をもとに、製品販売成績表（売上高）をEXCELで出力する。</t>
        </is>
      </c>
    </row>
    <row r="3">
      <c r="A3" s="24" t="inlineStr">
        <is>
          <t>CSV出力</t>
        </is>
      </c>
      <c r="B3" s="23" t="inlineStr">
        <is>
          <t>・画面検索条件をもとに、製品販売成績表（売上高）をCSVで出力する。</t>
        </is>
      </c>
    </row>
  </sheetData>
  <pageMargins left="0.75" right="0.75" top="1" bottom="1" header="0.5" footer="0.5"/>
</worksheet>
</file>

<file path=xl/worksheets/sheet145.xml><?xml version="1.0" encoding="utf-8"?>
<worksheet xmlns="http://schemas.openxmlformats.org/spreadsheetml/2006/main">
  <sheetPr codeName="Sheet398">
    <tabColor theme="4"/>
    <outlinePr summaryBelow="1" summaryRight="1"/>
    <pageSetUpPr/>
  </sheetPr>
  <dimension ref="A1:B3"/>
  <sheetViews>
    <sheetView workbookViewId="0">
      <selection activeCell="B4" sqref="B4"/>
    </sheetView>
  </sheetViews>
  <sheetFormatPr baseColWidth="8" defaultRowHeight="18.75"/>
  <cols>
    <col width="10.75" bestFit="1" customWidth="1" style="2" min="1" max="1"/>
    <col width="55.625" customWidth="1" style="23" min="2" max="2"/>
  </cols>
  <sheetData>
    <row r="1">
      <c r="A1" s="24" t="inlineStr">
        <is>
          <t>ボタン名</t>
        </is>
      </c>
      <c r="B1" s="23" t="inlineStr">
        <is>
          <t>説明</t>
        </is>
      </c>
    </row>
    <row r="2" ht="36" customHeight="1" s="2">
      <c r="A2" s="24" t="inlineStr">
        <is>
          <t>EXCEL出力</t>
        </is>
      </c>
      <c r="B2" s="23" t="inlineStr">
        <is>
          <t>・画面検索条件をもとに、製品販売成績表（数量）をEXCELで出力する。</t>
        </is>
      </c>
    </row>
    <row r="3" ht="36" customHeight="1" s="2">
      <c r="A3" s="24" t="inlineStr">
        <is>
          <t>CSV出力</t>
        </is>
      </c>
      <c r="B3" s="23" t="inlineStr">
        <is>
          <t>・画面検索条件をもとに、製品販売成績表（数量）をCSVで出力する。</t>
        </is>
      </c>
    </row>
  </sheetData>
  <pageMargins left="0.75" right="0.75" top="1" bottom="1" header="0.5" footer="0.5"/>
</worksheet>
</file>

<file path=xl/worksheets/sheet146.xml><?xml version="1.0" encoding="utf-8"?>
<worksheet xmlns="http://schemas.openxmlformats.org/spreadsheetml/2006/main">
  <sheetPr codeName="Sheet399">
    <tabColor theme="4"/>
    <outlinePr summaryBelow="1" summaryRight="1"/>
    <pageSetUpPr/>
  </sheetPr>
  <dimension ref="A1:B2"/>
  <sheetViews>
    <sheetView workbookViewId="0">
      <selection activeCell="B7" sqref="B7"/>
    </sheetView>
  </sheetViews>
  <sheetFormatPr baseColWidth="8" defaultRowHeight="18.75"/>
  <cols>
    <col width="10.75" bestFit="1" customWidth="1" style="2" min="1" max="1"/>
    <col width="50.5" customWidth="1" style="23" min="2" max="2"/>
  </cols>
  <sheetData>
    <row r="1">
      <c r="A1" s="24" t="inlineStr">
        <is>
          <t>ボタン名</t>
        </is>
      </c>
      <c r="B1" s="23" t="inlineStr">
        <is>
          <t>説明</t>
        </is>
      </c>
    </row>
    <row r="2" ht="36" customHeight="1" s="2">
      <c r="A2" s="24" t="inlineStr">
        <is>
          <t>EXCEL出力</t>
        </is>
      </c>
      <c r="B2" s="23" t="inlineStr">
        <is>
          <t>・検索条件に該当する工場損益計画表をExcelで出力する。
・画面の再表示を行う。</t>
        </is>
      </c>
    </row>
  </sheetData>
  <pageMargins left="0.75" right="0.75" top="1" bottom="1" header="0.5" footer="0.5"/>
</worksheet>
</file>

<file path=xl/worksheets/sheet147.xml><?xml version="1.0" encoding="utf-8"?>
<worksheet xmlns="http://schemas.openxmlformats.org/spreadsheetml/2006/main">
  <sheetPr codeName="Sheet400">
    <tabColor theme="4"/>
    <outlinePr summaryBelow="1" summaryRight="1"/>
    <pageSetUpPr/>
  </sheetPr>
  <dimension ref="A1:B2"/>
  <sheetViews>
    <sheetView workbookViewId="0">
      <selection activeCell="D14" sqref="D14"/>
    </sheetView>
  </sheetViews>
  <sheetFormatPr baseColWidth="8" defaultRowHeight="18.75"/>
  <cols>
    <col width="48" customWidth="1" style="23" min="2" max="2"/>
  </cols>
  <sheetData>
    <row r="1">
      <c r="A1" s="24" t="inlineStr">
        <is>
          <t>ボタン名</t>
        </is>
      </c>
      <c r="B1" s="23" t="inlineStr">
        <is>
          <t>説明</t>
        </is>
      </c>
    </row>
    <row r="2" ht="72" customHeight="1" s="2">
      <c r="A2" s="24" t="inlineStr">
        <is>
          <t>取込</t>
        </is>
      </c>
      <c r="B2" s="23" t="inlineStr">
        <is>
          <t>・アップロード情報を登録する。
・エラーが存在しない場合、工場損益計画関連テーブル、業績計画を洗い替えで登録する。
・画面の再表示を行う。</t>
        </is>
      </c>
    </row>
  </sheetData>
  <pageMargins left="0.75" right="0.75" top="1" bottom="1" header="0.5" footer="0.5"/>
</worksheet>
</file>

<file path=xl/worksheets/sheet148.xml><?xml version="1.0" encoding="utf-8"?>
<worksheet xmlns="http://schemas.openxmlformats.org/spreadsheetml/2006/main">
  <sheetPr codeName="Sheet401">
    <tabColor theme="4"/>
    <outlinePr summaryBelow="1" summaryRight="1"/>
    <pageSetUpPr/>
  </sheetPr>
  <dimension ref="A1:B2"/>
  <sheetViews>
    <sheetView workbookViewId="0">
      <selection activeCell="B9" sqref="B9"/>
    </sheetView>
  </sheetViews>
  <sheetFormatPr baseColWidth="8" defaultRowHeight="18.75"/>
  <cols>
    <col width="10.75" bestFit="1" customWidth="1" style="2" min="1" max="1"/>
    <col width="50.375" customWidth="1" style="23" min="2" max="2"/>
  </cols>
  <sheetData>
    <row r="1">
      <c r="A1" s="24" t="inlineStr">
        <is>
          <t>ボタン名</t>
        </is>
      </c>
      <c r="B1" s="23" t="inlineStr">
        <is>
          <t>説明</t>
        </is>
      </c>
    </row>
    <row r="2" ht="36" customHeight="1" s="2">
      <c r="A2" s="24" t="inlineStr">
        <is>
          <t>EXCEL出力</t>
        </is>
      </c>
      <c r="B2" s="23" t="inlineStr">
        <is>
          <t>・画面の出力条件で指定した内容を条件に製品業績予算集計表をEXCELで出力する。</t>
        </is>
      </c>
    </row>
  </sheetData>
  <pageMargins left="0.75" right="0.75" top="1" bottom="1" header="0.5" footer="0.5"/>
</worksheet>
</file>

<file path=xl/worksheets/sheet149.xml><?xml version="1.0" encoding="utf-8"?>
<worksheet xmlns="http://schemas.openxmlformats.org/spreadsheetml/2006/main">
  <sheetPr codeName="Sheet402">
    <tabColor rgb="FFFFC000"/>
    <outlinePr summaryBelow="1" summaryRight="1"/>
    <pageSetUpPr/>
  </sheetPr>
  <dimension ref="A1:B2"/>
  <sheetViews>
    <sheetView workbookViewId="0">
      <selection activeCell="B2" sqref="B2"/>
    </sheetView>
  </sheetViews>
  <sheetFormatPr baseColWidth="8" defaultRowHeight="18.75"/>
  <cols>
    <col width="10.75" bestFit="1" customWidth="1" style="2" min="1" max="1"/>
    <col width="41.875" customWidth="1" style="23" min="2" max="2"/>
  </cols>
  <sheetData>
    <row r="1">
      <c r="A1" s="24" t="inlineStr">
        <is>
          <t>ボタン名</t>
        </is>
      </c>
      <c r="B1" s="23" t="inlineStr">
        <is>
          <t>説明</t>
        </is>
      </c>
    </row>
    <row r="2" ht="54" customHeight="1" s="2">
      <c r="A2" s="24" t="inlineStr">
        <is>
          <t>EXCEL出力</t>
        </is>
      </c>
      <c r="B2" s="23" t="inlineStr">
        <is>
          <t>・検索条件に該当する合材配合マスタ登録票をExcelで出力する。
・画面の再表示を行う。</t>
        </is>
      </c>
    </row>
  </sheetData>
  <pageMargins left="0.75" right="0.75" top="1" bottom="1" header="0.5" footer="0.5"/>
</worksheet>
</file>

<file path=xl/worksheets/sheet15.xml><?xml version="1.0" encoding="utf-8"?>
<worksheet xmlns="http://schemas.openxmlformats.org/spreadsheetml/2006/main">
  <sheetPr codeName="Sheet268">
    <tabColor theme="4"/>
    <outlinePr summaryBelow="1" summaryRight="1"/>
    <pageSetUpPr/>
  </sheetPr>
  <dimension ref="A1:B3"/>
  <sheetViews>
    <sheetView workbookViewId="0">
      <selection activeCell="B4" sqref="B4"/>
    </sheetView>
  </sheetViews>
  <sheetFormatPr baseColWidth="8" defaultRowHeight="18.75"/>
  <cols>
    <col width="44.1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伝票番号</t>
        </is>
      </c>
      <c r="B3" s="23" t="inlineStr">
        <is>
          <t>・リンクをクリックした明細を対象として、【出荷仮伝票確定】画面へ遷移する。</t>
        </is>
      </c>
    </row>
  </sheetData>
  <pageMargins left="0.75" right="0.75" top="1" bottom="1" header="0.5" footer="0.5"/>
</worksheet>
</file>

<file path=xl/worksheets/sheet150.xml><?xml version="1.0" encoding="utf-8"?>
<worksheet xmlns="http://schemas.openxmlformats.org/spreadsheetml/2006/main">
  <sheetPr codeName="Sheet403">
    <tabColor rgb="FFFFC000"/>
    <outlinePr summaryBelow="1" summaryRight="1"/>
    <pageSetUpPr/>
  </sheetPr>
  <dimension ref="A1:B2"/>
  <sheetViews>
    <sheetView workbookViewId="0">
      <selection activeCell="B13" sqref="B13"/>
    </sheetView>
  </sheetViews>
  <sheetFormatPr baseColWidth="8" defaultRowHeight="18.75"/>
  <cols>
    <col width="67.375" customWidth="1" style="23" min="2" max="2"/>
  </cols>
  <sheetData>
    <row r="1">
      <c r="A1" s="24" t="inlineStr">
        <is>
          <t>ボタン名</t>
        </is>
      </c>
      <c r="B1" s="23" t="inlineStr">
        <is>
          <t>説明</t>
        </is>
      </c>
    </row>
    <row r="2" ht="72" customHeight="1" s="2">
      <c r="A2" s="24" t="inlineStr">
        <is>
          <t>取込</t>
        </is>
      </c>
      <c r="B2" s="23" t="inlineStr">
        <is>
          <t>・アップロード情報とエラーが存在する場合アップロードエラー情報を登録する。
・エラーが存在しない場合、合材配合マスタを洗い替えで登録する。
・画面の再表示を行う。</t>
        </is>
      </c>
    </row>
  </sheetData>
  <pageMargins left="0.75" right="0.75" top="1" bottom="1" header="0.5" footer="0.5"/>
</worksheet>
</file>

<file path=xl/worksheets/sheet151.xml><?xml version="1.0" encoding="utf-8"?>
<worksheet xmlns="http://schemas.openxmlformats.org/spreadsheetml/2006/main">
  <sheetPr codeName="Sheet404">
    <tabColor rgb="FFFFC000"/>
    <outlinePr summaryBelow="1" summaryRight="1"/>
    <pageSetUpPr/>
  </sheetPr>
  <dimension ref="A1:B6"/>
  <sheetViews>
    <sheetView workbookViewId="0">
      <selection activeCell="A4" sqref="A4"/>
    </sheetView>
  </sheetViews>
  <sheetFormatPr baseColWidth="8" defaultRowHeight="18.75"/>
  <cols>
    <col width="18.25" bestFit="1" customWidth="1" style="2" min="1" max="1"/>
    <col width="49.3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複写(##copy##)</t>
        </is>
      </c>
      <c r="B4" s="23" t="inlineStr">
        <is>
          <t>・【複写(##copy##)】ボタンを押した明細をコピーして、【登録】画面へ遷移する。</t>
        </is>
      </c>
    </row>
    <row r="5" ht="36" customHeight="1" s="2">
      <c r="A5" s="24" t="inlineStr">
        <is>
          <t>製品品目「コード」</t>
        </is>
      </c>
      <c r="B5" s="23" t="inlineStr">
        <is>
          <t>・リンクをクリックした明細を対象として、【照会】画面へ遷移する。</t>
        </is>
      </c>
    </row>
    <row r="6" ht="36" customHeight="1" s="2">
      <c r="A6" s="24" t="inlineStr">
        <is>
          <t>削除(##delete##)</t>
        </is>
      </c>
      <c r="B6" s="23" t="inlineStr">
        <is>
          <t>・【削除(##delete##)】ボタンを押した明細を対象として、【削除】画面へ遷移する。</t>
        </is>
      </c>
    </row>
  </sheetData>
  <pageMargins left="0.75" right="0.75" top="1" bottom="1" header="0.5" footer="0.5"/>
</worksheet>
</file>

<file path=xl/worksheets/sheet152.xml><?xml version="1.0" encoding="utf-8"?>
<worksheet xmlns="http://schemas.openxmlformats.org/spreadsheetml/2006/main">
  <sheetPr codeName="Sheet405">
    <tabColor rgb="FFFFC000"/>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76.875" customWidth="1" style="23" min="2" max="2"/>
  </cols>
  <sheetData>
    <row r="1">
      <c r="A1" s="24" t="inlineStr">
        <is>
          <t>ボタン名</t>
        </is>
      </c>
      <c r="B1" s="23" t="inlineStr">
        <is>
          <t>説明</t>
        </is>
      </c>
    </row>
    <row r="2">
      <c r="A2" s="24" t="inlineStr">
        <is>
          <t>確認(F10)</t>
        </is>
      </c>
      <c r="B2" s="23" t="inlineStr">
        <is>
          <t>・各項目入力後、【確認(F10)】ボタンをクリックし、エラーがないかをチェックする。</t>
        </is>
      </c>
    </row>
    <row r="3" ht="36" customHeight="1" s="2">
      <c r="A3" s="24" t="inlineStr">
        <is>
          <t>登録(F8)</t>
        </is>
      </c>
      <c r="B3" s="23" t="inlineStr">
        <is>
          <t>・合材配合マスタを登録・更新する。
・【照会】画面へ遷移する。</t>
        </is>
      </c>
    </row>
    <row r="4" ht="36" customHeight="1" s="2">
      <c r="A4" s="24" t="inlineStr">
        <is>
          <t>連続登録(Home)</t>
        </is>
      </c>
      <c r="B4" s="23" t="inlineStr">
        <is>
          <t>・合材配合マスタを登録・更新する。
・【登録】画面へ遷移する。</t>
        </is>
      </c>
    </row>
    <row r="5">
      <c r="A5" s="24" t="inlineStr">
        <is>
          <t>戻る(F9)</t>
        </is>
      </c>
      <c r="B5" s="23" t="inlineStr">
        <is>
          <t>・【一覧】画面に遷移する。</t>
        </is>
      </c>
    </row>
  </sheetData>
  <pageMargins left="0.75" right="0.75" top="1" bottom="1" header="0.5" footer="0.5"/>
</worksheet>
</file>

<file path=xl/worksheets/sheet153.xml><?xml version="1.0" encoding="utf-8"?>
<worksheet xmlns="http://schemas.openxmlformats.org/spreadsheetml/2006/main">
  <sheetPr codeName="Sheet406">
    <tabColor rgb="FFFFC000"/>
    <outlinePr summaryBelow="1" summaryRight="1"/>
    <pageSetUpPr/>
  </sheetPr>
  <dimension ref="A1:B4"/>
  <sheetViews>
    <sheetView workbookViewId="0">
      <selection activeCell="C13" sqref="C13"/>
    </sheetView>
  </sheetViews>
  <sheetFormatPr baseColWidth="8" defaultRowHeight="18.75"/>
  <cols>
    <col width="11.375" bestFit="1" customWidth="1" style="2" min="1" max="1"/>
    <col width="68" customWidth="1" style="23" min="2" max="2"/>
  </cols>
  <sheetData>
    <row r="1">
      <c r="A1" s="24" t="inlineStr">
        <is>
          <t>ボタン名</t>
        </is>
      </c>
      <c r="B1" s="23" t="inlineStr">
        <is>
          <t>説明</t>
        </is>
      </c>
    </row>
    <row r="2" ht="90" customHeight="1" s="2">
      <c r="A2" s="24" t="inlineStr">
        <is>
          <t>削除(Del)</t>
        </is>
      </c>
      <c r="B2" s="23" t="inlineStr">
        <is>
          <t>【照会】画面の場合
・【削除】画面へ遷移する。
【削除】画面の場合
・該当データの停止・取消を行う。
・【一覧】画面へ遷移する。</t>
        </is>
      </c>
    </row>
    <row r="3">
      <c r="A3" s="24" t="inlineStr">
        <is>
          <t>新規(Home)</t>
        </is>
      </c>
      <c r="B3" s="23" t="inlineStr">
        <is>
          <t>・【登録】画面へ遷移する。</t>
        </is>
      </c>
    </row>
    <row r="4">
      <c r="A4" s="24" t="inlineStr">
        <is>
          <t>戻る(F9)</t>
        </is>
      </c>
      <c r="B4" s="23" t="inlineStr">
        <is>
          <t>・【一覧】画面へ遷移する。</t>
        </is>
      </c>
    </row>
  </sheetData>
  <pageMargins left="0.75" right="0.75" top="1" bottom="1" header="0.5" footer="0.5"/>
</worksheet>
</file>

<file path=xl/worksheets/sheet154.xml><?xml version="1.0" encoding="utf-8"?>
<worksheet xmlns="http://schemas.openxmlformats.org/spreadsheetml/2006/main">
  <sheetPr codeName="Sheet407">
    <tabColor theme="4"/>
    <outlinePr summaryBelow="1" summaryRight="1"/>
    <pageSetUpPr/>
  </sheetPr>
  <dimension ref="A1:B6"/>
  <sheetViews>
    <sheetView workbookViewId="0">
      <selection activeCell="A4" sqref="A4"/>
    </sheetView>
  </sheetViews>
  <sheetFormatPr baseColWidth="8" defaultRowHeight="18.75"/>
  <cols>
    <col width="16.375" bestFit="1" customWidth="1" style="2" min="1" max="1"/>
    <col width="52.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複写(##copy##)</t>
        </is>
      </c>
      <c r="B4" s="23" t="inlineStr">
        <is>
          <t>・【複写(##copy##)】ボタンを押した明細をコピーして、【登録】画面へ遷移する。</t>
        </is>
      </c>
    </row>
    <row r="5" ht="36" customHeight="1" s="2">
      <c r="A5" s="24" t="inlineStr">
        <is>
          <t>製品品目コード</t>
        </is>
      </c>
      <c r="B5" s="23" t="inlineStr">
        <is>
          <t>・リンクをクリックした明細を対象として、【照会】画面へ遷移する。</t>
        </is>
      </c>
    </row>
    <row r="6" ht="36" customHeight="1" s="2">
      <c r="A6" s="24" t="inlineStr">
        <is>
          <t>削除(##delete##)</t>
        </is>
      </c>
      <c r="B6" s="23" t="inlineStr">
        <is>
          <t>・【削除(##delete##)】ボタンを押した明細を対象として、【削除】画面へ遷移する。</t>
        </is>
      </c>
    </row>
  </sheetData>
  <pageMargins left="0.75" right="0.75" top="1" bottom="1" header="0.5" footer="0.5"/>
</worksheet>
</file>

<file path=xl/worksheets/sheet155.xml><?xml version="1.0" encoding="utf-8"?>
<worksheet xmlns="http://schemas.openxmlformats.org/spreadsheetml/2006/main">
  <sheetPr codeName="Sheet408">
    <tabColor theme="4"/>
    <outlinePr summaryBelow="1" summaryRight="1"/>
    <pageSetUpPr/>
  </sheetPr>
  <dimension ref="A1:B8"/>
  <sheetViews>
    <sheetView workbookViewId="0">
      <selection activeCell="A2" sqref="A2"/>
    </sheetView>
  </sheetViews>
  <sheetFormatPr baseColWidth="8" defaultRowHeight="18.75"/>
  <cols>
    <col width="36.25" customWidth="1" style="2" min="1" max="1"/>
    <col width="55.875"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・画面の再表示を行う。</t>
        </is>
      </c>
    </row>
    <row r="5">
      <c r="A5" s="24" t="inlineStr">
        <is>
          <t>戻る(F9)</t>
        </is>
      </c>
      <c r="B5" s="23" t="inlineStr">
        <is>
          <t>・【一覧】画面に遷移する。</t>
        </is>
      </c>
    </row>
    <row r="6">
      <c r="A6" s="24" t="inlineStr">
        <is>
          <t>※部署締め処理年月は、共通処理を利用し、会計年月を取得する。</t>
        </is>
      </c>
    </row>
    <row r="7">
      <c r="A7" s="24" t="n"/>
    </row>
    <row r="8">
      <c r="A8" s="24" t="n"/>
    </row>
  </sheetData>
  <pageMargins left="0.75" right="0.75" top="1" bottom="1" header="0.5" footer="0.5"/>
</worksheet>
</file>

<file path=xl/worksheets/sheet156.xml><?xml version="1.0" encoding="utf-8"?>
<worksheet xmlns="http://schemas.openxmlformats.org/spreadsheetml/2006/main">
  <sheetPr codeName="Sheet409">
    <tabColor theme="4"/>
    <outlinePr summaryBelow="1" summaryRight="1"/>
    <pageSetUpPr/>
  </sheetPr>
  <dimension ref="A1:B7"/>
  <sheetViews>
    <sheetView workbookViewId="0">
      <selection activeCell="B13" sqref="B13"/>
    </sheetView>
  </sheetViews>
  <sheetFormatPr baseColWidth="8" defaultRowHeight="18.75"/>
  <cols>
    <col width="59.625" bestFit="1" customWidth="1" style="2" min="1" max="1"/>
    <col width="66.625" customWidth="1" style="23" min="2" max="2"/>
  </cols>
  <sheetData>
    <row r="1">
      <c r="A1" s="24" t="inlineStr">
        <is>
          <t>ボタン名</t>
        </is>
      </c>
      <c r="B1" s="23" t="inlineStr">
        <is>
          <t>説明</t>
        </is>
      </c>
    </row>
    <row r="2" ht="108" customHeight="1" s="2">
      <c r="A2" s="24" t="inlineStr">
        <is>
          <t>削除(Del)</t>
        </is>
      </c>
      <c r="B2" s="23" t="inlineStr">
        <is>
          <t>・エラーチェックを行う。
・【照会】画面へ遷移する。
【削除】画面の場合
・対象データの使用終了年月を部署締め処理年月の前月に修正し、【一覧】画面へ遷移する。
・対象データを削除し、【一覧】画面へ遷移する。</t>
        </is>
      </c>
    </row>
    <row r="3">
      <c r="A3" s="24" t="inlineStr">
        <is>
          <t>新規(Home)</t>
        </is>
      </c>
      <c r="B3" s="23" t="inlineStr">
        <is>
          <t>・【登録】画面へ遷移する。</t>
        </is>
      </c>
    </row>
    <row r="4">
      <c r="A4" s="24" t="inlineStr">
        <is>
          <t>戻る(F9)</t>
        </is>
      </c>
      <c r="B4" s="23" t="inlineStr">
        <is>
          <t>・【一覧】画面に遷移する。</t>
        </is>
      </c>
    </row>
    <row r="5">
      <c r="A5" s="24" t="inlineStr">
        <is>
          <t>※部署締め処理年月は、共通処理を利用し、会計年月を取得する。</t>
        </is>
      </c>
    </row>
    <row r="6">
      <c r="A6" s="24" t="n"/>
    </row>
    <row r="7">
      <c r="A7" s="24" t="n"/>
    </row>
  </sheetData>
  <pageMargins left="0.75" right="0.75" top="1" bottom="1" header="0.5" footer="0.5"/>
</worksheet>
</file>

<file path=xl/worksheets/sheet157.xml><?xml version="1.0" encoding="utf-8"?>
<worksheet xmlns="http://schemas.openxmlformats.org/spreadsheetml/2006/main">
  <sheetPr codeName="Sheet410">
    <tabColor theme="4"/>
    <outlinePr summaryBelow="1" summaryRight="1"/>
    <pageSetUpPr/>
  </sheetPr>
  <dimension ref="A1:B2"/>
  <sheetViews>
    <sheetView workbookViewId="0">
      <selection activeCell="B5" sqref="B5"/>
    </sheetView>
  </sheetViews>
  <sheetFormatPr baseColWidth="8" defaultRowHeight="18.75"/>
  <cols>
    <col width="10.75" bestFit="1" customWidth="1" style="2" min="1" max="1"/>
    <col width="56.625" customWidth="1" style="23" min="2" max="2"/>
  </cols>
  <sheetData>
    <row r="1">
      <c r="A1" s="24" t="inlineStr">
        <is>
          <t>ボタン名</t>
        </is>
      </c>
      <c r="B1" s="23" t="inlineStr">
        <is>
          <t>説明</t>
        </is>
      </c>
    </row>
    <row r="2" ht="36" customHeight="1" s="2">
      <c r="A2" s="24" t="inlineStr">
        <is>
          <t>EXCEL出力</t>
        </is>
      </c>
      <c r="B2" s="23" t="inlineStr">
        <is>
          <t>・【検索条件】に入力されている項目を対象として、
　重点得意先別販売計画表をEXCELで出力する。</t>
        </is>
      </c>
    </row>
  </sheetData>
  <pageMargins left="0.75" right="0.75" top="1" bottom="1" header="0.5" footer="0.5"/>
</worksheet>
</file>

<file path=xl/worksheets/sheet158.xml><?xml version="1.0" encoding="utf-8"?>
<worksheet xmlns="http://schemas.openxmlformats.org/spreadsheetml/2006/main">
  <sheetPr codeName="Sheet411">
    <tabColor theme="4"/>
    <outlinePr summaryBelow="1" summaryRight="1"/>
    <pageSetUpPr/>
  </sheetPr>
  <dimension ref="A1:B2"/>
  <sheetViews>
    <sheetView workbookViewId="0">
      <selection activeCell="B3" sqref="B3"/>
    </sheetView>
  </sheetViews>
  <sheetFormatPr baseColWidth="8" defaultRowHeight="18.75"/>
  <cols>
    <col width="61.5" customWidth="1" style="23" min="2" max="2"/>
  </cols>
  <sheetData>
    <row r="1">
      <c r="A1" s="24" t="inlineStr">
        <is>
          <t>ボタン名</t>
        </is>
      </c>
      <c r="B1" s="23" t="inlineStr">
        <is>
          <t>説明</t>
        </is>
      </c>
    </row>
    <row r="2" ht="216" customHeight="1" s="2">
      <c r="A2" s="24" t="inlineStr">
        <is>
          <t>取込</t>
        </is>
      </c>
      <c r="B2" s="23" t="inlineStr">
        <is>
          <t>・アップロード情報.付加情報の先頭4桁（対象年度）　＜　画面の対象年度で、対象業務が
　「重点得意先別販売計画表アップロード」のアップロード情報が存在する場合、削除する。
　削除対象のアップロード情報に紐づくアップロードエラー情報を削除する。
・アップロード情報とエラーが存在する場合アップロードエラー情報を登録する。
・エラーが存在しない場合、Excelファイルを基に重点得意先別販売年間計画、重点得意先別販売月別計画、重点得意先別販売請求先別計画のレコードを登録する。
・画面の再表示を行う。</t>
        </is>
      </c>
    </row>
  </sheetData>
  <pageMargins left="0.75" right="0.75" top="1" bottom="1" header="0.5" footer="0.5"/>
</worksheet>
</file>

<file path=xl/worksheets/sheet159.xml><?xml version="1.0" encoding="utf-8"?>
<worksheet xmlns="http://schemas.openxmlformats.org/spreadsheetml/2006/main">
  <sheetPr codeName="Sheet412">
    <tabColor theme="4"/>
    <outlinePr summaryBelow="1" summaryRight="1"/>
    <pageSetUpPr/>
  </sheetPr>
  <dimension ref="A1:B2"/>
  <sheetViews>
    <sheetView workbookViewId="0">
      <selection activeCell="B3" sqref="B3"/>
    </sheetView>
  </sheetViews>
  <sheetFormatPr baseColWidth="8" defaultRowHeight="18.75"/>
  <cols>
    <col width="10.75" bestFit="1" customWidth="1" style="2" min="1" max="1"/>
    <col width="51" customWidth="1" style="23" min="2" max="2"/>
  </cols>
  <sheetData>
    <row r="1">
      <c r="A1" s="24" t="inlineStr">
        <is>
          <t>ボタン名</t>
        </is>
      </c>
      <c r="B1" s="23" t="inlineStr">
        <is>
          <t>説明</t>
        </is>
      </c>
    </row>
    <row r="2" ht="36" customHeight="1" s="2">
      <c r="A2" s="24" t="inlineStr">
        <is>
          <t>EXCEL出力</t>
        </is>
      </c>
      <c r="B2" s="23" t="inlineStr">
        <is>
          <t>・【検索条件】に入力されている項目を対象として、重点得意先別期首販売計画集計表をEXCELで出力する。</t>
        </is>
      </c>
    </row>
  </sheetData>
  <pageMargins left="0.75" right="0.75" top="1" bottom="1" header="0.5" footer="0.5"/>
</worksheet>
</file>

<file path=xl/worksheets/sheet16.xml><?xml version="1.0" encoding="utf-8"?>
<worksheet xmlns="http://schemas.openxmlformats.org/spreadsheetml/2006/main">
  <sheetPr codeName="Sheet269">
    <tabColor theme="4"/>
    <outlinePr summaryBelow="1" summaryRight="1"/>
    <pageSetUpPr/>
  </sheetPr>
  <dimension ref="A1:B5"/>
  <sheetViews>
    <sheetView workbookViewId="0">
      <selection activeCell="A3" sqref="A3"/>
    </sheetView>
  </sheetViews>
  <sheetFormatPr baseColWidth="8" defaultRowHeight="18.75"/>
  <cols>
    <col width="41" customWidth="1" style="23" min="2" max="2"/>
  </cols>
  <sheetData>
    <row r="1">
      <c r="A1" s="24" t="inlineStr">
        <is>
          <t>ボタン名</t>
        </is>
      </c>
      <c r="B1" s="23" t="inlineStr">
        <is>
          <t>説明</t>
        </is>
      </c>
    </row>
    <row r="2">
      <c r="A2" s="24" t="inlineStr">
        <is>
          <t>戻る(F9)</t>
        </is>
      </c>
      <c r="B2" s="23" t="inlineStr">
        <is>
          <t>・【出荷仮伝票一覧】画面へ遷移する。</t>
        </is>
      </c>
    </row>
    <row r="3" ht="36" customHeight="1" s="2">
      <c r="A3" s="24" t="inlineStr">
        <is>
          <t>確認(F10)</t>
        </is>
      </c>
      <c r="B3" s="23" t="inlineStr">
        <is>
          <t>・各項目入力後、【確認(F10)】ボタンをクリックし、エラーがないかをチェックする。</t>
        </is>
      </c>
    </row>
    <row r="4">
      <c r="A4" s="24" t="inlineStr">
        <is>
          <t>更新</t>
        </is>
      </c>
      <c r="B4" s="23" t="inlineStr">
        <is>
          <t>・画面を再表示する。</t>
        </is>
      </c>
    </row>
    <row r="5" ht="36" customHeight="1" s="2">
      <c r="A5" s="24" t="inlineStr">
        <is>
          <t>伝票番号</t>
        </is>
      </c>
      <c r="B5" s="23" t="inlineStr">
        <is>
          <t>・リンクをクリックした明細を対象として、【出荷仮伝票照会】画面へ遷移する。</t>
        </is>
      </c>
    </row>
  </sheetData>
  <pageMargins left="0.75" right="0.75" top="1" bottom="1" header="0.5" footer="0.5"/>
</worksheet>
</file>

<file path=xl/worksheets/sheet160.xml><?xml version="1.0" encoding="utf-8"?>
<worksheet xmlns="http://schemas.openxmlformats.org/spreadsheetml/2006/main">
  <sheetPr codeName="Sheet413">
    <tabColor theme="4"/>
    <outlinePr summaryBelow="1" summaryRight="1"/>
    <pageSetUpPr/>
  </sheetPr>
  <dimension ref="A1:B2"/>
  <sheetViews>
    <sheetView workbookViewId="0">
      <selection activeCell="B3" sqref="B3"/>
    </sheetView>
  </sheetViews>
  <sheetFormatPr baseColWidth="8" defaultRowHeight="18.75"/>
  <cols>
    <col width="10.75" bestFit="1" customWidth="1" style="2" min="1" max="1"/>
    <col width="33.875" customWidth="1" style="23" min="2" max="2"/>
  </cols>
  <sheetData>
    <row r="1">
      <c r="A1" s="24" t="inlineStr">
        <is>
          <t>ボタン名</t>
        </is>
      </c>
      <c r="B1" s="23" t="inlineStr">
        <is>
          <t>説明</t>
        </is>
      </c>
    </row>
    <row r="2" ht="54" customHeight="1" s="2">
      <c r="A2" s="24" t="inlineStr">
        <is>
          <t>EXCEL出力</t>
        </is>
      </c>
      <c r="B2" s="23" t="inlineStr">
        <is>
          <t>・検索条件に入力されている項目を対象として、重点得意先別販売見通し表をEXCELで出力する。</t>
        </is>
      </c>
    </row>
  </sheetData>
  <pageMargins left="0.75" right="0.75" top="1" bottom="1" header="0.5" footer="0.5"/>
</worksheet>
</file>

<file path=xl/worksheets/sheet161.xml><?xml version="1.0" encoding="utf-8"?>
<worksheet xmlns="http://schemas.openxmlformats.org/spreadsheetml/2006/main">
  <sheetPr codeName="Sheet414">
    <tabColor theme="4"/>
    <outlinePr summaryBelow="1" summaryRight="1"/>
    <pageSetUpPr/>
  </sheetPr>
  <dimension ref="A1:B2"/>
  <sheetViews>
    <sheetView workbookViewId="0">
      <selection activeCell="E2" sqref="E2"/>
    </sheetView>
  </sheetViews>
  <sheetFormatPr baseColWidth="8" defaultRowHeight="18.75"/>
  <cols>
    <col width="8.5" bestFit="1" customWidth="1" style="2" min="1" max="1"/>
    <col width="46.625" customWidth="1" style="23" min="2" max="2"/>
  </cols>
  <sheetData>
    <row r="1">
      <c r="A1" s="24" t="inlineStr">
        <is>
          <t>ボタン名</t>
        </is>
      </c>
      <c r="B1" s="23" t="inlineStr">
        <is>
          <t>説明</t>
        </is>
      </c>
    </row>
    <row r="2" ht="234" customHeight="1" s="2">
      <c r="A2" s="24" t="inlineStr">
        <is>
          <t>取込</t>
        </is>
      </c>
      <c r="B2" s="23" t="inlineStr">
        <is>
          <t>・アップロード情報.付加情報の先頭6桁（対象年月）＜　画面の対象年月で対象業務が
　「重点得意先別販売見通し表アップロード」のアップロード情報が存在する場合、削除する。
　削除対象のアップロード情報に紐づくアップロードエラー情報を削除する。
・エラーが存在する場合、アップロード情報、アップロードエラー情報を登録する。
・エラーが存在しない場合、アップロード情報の登録及びExcelファイルを基に営業担当者コード、対象年月単位で重点得意先別販売見通し、重点得意先別販売見通し明細のレコードを洗替する。
・画面の再表示を行う。</t>
        </is>
      </c>
    </row>
  </sheetData>
  <pageMargins left="0.75" right="0.75" top="1" bottom="1" header="0.5" footer="0.5"/>
</worksheet>
</file>

<file path=xl/worksheets/sheet162.xml><?xml version="1.0" encoding="utf-8"?>
<worksheet xmlns="http://schemas.openxmlformats.org/spreadsheetml/2006/main">
  <sheetPr codeName="Sheet415">
    <tabColor theme="4"/>
    <outlinePr summaryBelow="1" summaryRight="1"/>
    <pageSetUpPr/>
  </sheetPr>
  <dimension ref="A1:B2"/>
  <sheetViews>
    <sheetView workbookViewId="0">
      <selection activeCell="E2" sqref="E2"/>
    </sheetView>
  </sheetViews>
  <sheetFormatPr baseColWidth="8" defaultRowHeight="18.75"/>
  <cols>
    <col width="10.75" bestFit="1" customWidth="1" style="2" min="1" max="1"/>
    <col width="48.625" customWidth="1" style="23" min="2" max="2"/>
  </cols>
  <sheetData>
    <row r="1">
      <c r="A1" s="24" t="inlineStr">
        <is>
          <t>ボタン名</t>
        </is>
      </c>
      <c r="B1" s="23" t="inlineStr">
        <is>
          <t>説明</t>
        </is>
      </c>
    </row>
    <row r="2" ht="36" customHeight="1" s="2">
      <c r="A2" s="24" t="inlineStr">
        <is>
          <t>EXCEL出力</t>
        </is>
      </c>
      <c r="B2" s="23" t="inlineStr">
        <is>
          <t>・検索条件に入力されている項目を対象として、合材獲得戦略表をEXCELで出力する。</t>
        </is>
      </c>
    </row>
  </sheetData>
  <pageMargins left="0.75" right="0.75" top="1" bottom="1" header="0.5" footer="0.5"/>
</worksheet>
</file>

<file path=xl/worksheets/sheet163.xml><?xml version="1.0" encoding="utf-8"?>
<worksheet xmlns="http://schemas.openxmlformats.org/spreadsheetml/2006/main">
  <sheetPr codeName="Sheet416">
    <tabColor theme="4"/>
    <outlinePr summaryBelow="1" summaryRight="1"/>
    <pageSetUpPr/>
  </sheetPr>
  <dimension ref="A1:B3"/>
  <sheetViews>
    <sheetView workbookViewId="0">
      <selection activeCell="B4" sqref="B4"/>
    </sheetView>
  </sheetViews>
  <sheetFormatPr baseColWidth="8" defaultRowHeight="18.75"/>
  <cols>
    <col width="10.75" bestFit="1" customWidth="1" style="2" min="1" max="1"/>
    <col width="51.375" customWidth="1" style="23" min="2" max="2"/>
  </cols>
  <sheetData>
    <row r="1">
      <c r="A1" s="24" t="inlineStr">
        <is>
          <t>ボタン名</t>
        </is>
      </c>
      <c r="B1" s="23" t="inlineStr">
        <is>
          <t>説明</t>
        </is>
      </c>
    </row>
    <row r="2" ht="36" customHeight="1" s="2">
      <c r="A2" s="24" t="inlineStr">
        <is>
          <t>EXCEL出力</t>
        </is>
      </c>
      <c r="B2" s="23" t="inlineStr">
        <is>
          <t>・【出力条件】に入力されている項目を対象として、得意先別販売実績推移表としてEXCELで出力する。</t>
        </is>
      </c>
    </row>
    <row r="3" ht="54" customHeight="1" s="2">
      <c r="A3" s="24" t="inlineStr">
        <is>
          <t>CSV出力</t>
        </is>
      </c>
      <c r="B3" s="23" t="inlineStr">
        <is>
          <t>・【出力条件】に入力されている項目を対象として、得意先別販売実績推移表をCSVで出力する。</t>
        </is>
      </c>
    </row>
  </sheetData>
  <pageMargins left="0.75" right="0.75" top="1" bottom="1" header="0.5" footer="0.5"/>
</worksheet>
</file>

<file path=xl/worksheets/sheet164.xml><?xml version="1.0" encoding="utf-8"?>
<worksheet xmlns="http://schemas.openxmlformats.org/spreadsheetml/2006/main">
  <sheetPr codeName="Sheet417">
    <tabColor theme="4"/>
    <outlinePr summaryBelow="1" summaryRight="1"/>
    <pageSetUpPr/>
  </sheetPr>
  <dimension ref="A1:B2"/>
  <sheetViews>
    <sheetView workbookViewId="0">
      <selection activeCell="B7" sqref="B7"/>
    </sheetView>
  </sheetViews>
  <sheetFormatPr baseColWidth="8" defaultRowHeight="18.75"/>
  <cols>
    <col width="10.75" bestFit="1" customWidth="1" style="2" min="1" max="1"/>
    <col width="53.5" customWidth="1" style="23" min="2" max="2"/>
  </cols>
  <sheetData>
    <row r="1">
      <c r="A1" s="24" t="inlineStr">
        <is>
          <t>ボタン名</t>
        </is>
      </c>
      <c r="B1" s="23" t="inlineStr">
        <is>
          <t>説明</t>
        </is>
      </c>
    </row>
    <row r="2" ht="36" customHeight="1" s="2">
      <c r="A2" s="24" t="inlineStr">
        <is>
          <t>EXCEL出力</t>
        </is>
      </c>
      <c r="B2" s="23" t="inlineStr">
        <is>
          <t>・【出力条件】に入力されている項目を対象として、得意先別販売管理表をEXCELで出力する。</t>
        </is>
      </c>
    </row>
  </sheetData>
  <pageMargins left="0.75" right="0.75" top="1" bottom="1" header="0.5" footer="0.5"/>
</worksheet>
</file>

<file path=xl/worksheets/sheet165.xml><?xml version="1.0" encoding="utf-8"?>
<worksheet xmlns="http://schemas.openxmlformats.org/spreadsheetml/2006/main">
  <sheetPr codeName="Sheet418">
    <tabColor theme="4"/>
    <outlinePr summaryBelow="1" summaryRight="1"/>
    <pageSetUpPr/>
  </sheetPr>
  <dimension ref="A1:B2"/>
  <sheetViews>
    <sheetView workbookViewId="0">
      <selection activeCell="B13" sqref="B13"/>
    </sheetView>
  </sheetViews>
  <sheetFormatPr baseColWidth="8" defaultRowHeight="18.75"/>
  <cols>
    <col width="10.75" bestFit="1" customWidth="1" style="2" min="1" max="1"/>
    <col width="58.125" customWidth="1" style="23" min="2" max="2"/>
  </cols>
  <sheetData>
    <row r="1">
      <c r="A1" s="24" t="inlineStr">
        <is>
          <t>ボタン名</t>
        </is>
      </c>
      <c r="B1" s="23" t="inlineStr">
        <is>
          <t>説明</t>
        </is>
      </c>
    </row>
    <row r="2" ht="36" customHeight="1" s="2">
      <c r="A2" s="24" t="inlineStr">
        <is>
          <t>EXCEL出力</t>
        </is>
      </c>
      <c r="B2" s="23" t="inlineStr">
        <is>
          <t>・画面検索条件をもとに、得意先別取引状況表としてEXCELで出力する。</t>
        </is>
      </c>
    </row>
  </sheetData>
  <pageMargins left="0.75" right="0.75" top="1" bottom="1" header="0.5" footer="0.5"/>
</worksheet>
</file>

<file path=xl/worksheets/sheet166.xml><?xml version="1.0" encoding="utf-8"?>
<worksheet xmlns="http://schemas.openxmlformats.org/spreadsheetml/2006/main">
  <sheetPr codeName="Sheet419">
    <tabColor theme="4"/>
    <outlinePr summaryBelow="1" summaryRight="1"/>
    <pageSetUpPr/>
  </sheetPr>
  <dimension ref="A1:B2"/>
  <sheetViews>
    <sheetView workbookViewId="0">
      <selection activeCell="B8" sqref="B8"/>
    </sheetView>
  </sheetViews>
  <sheetFormatPr baseColWidth="8" defaultRowHeight="18.75"/>
  <cols>
    <col width="10.75" bestFit="1" customWidth="1" style="2" min="1" max="1"/>
    <col width="53.125" customWidth="1" style="23" min="2" max="2"/>
  </cols>
  <sheetData>
    <row r="1">
      <c r="A1" s="24" t="inlineStr">
        <is>
          <t>ボタン名</t>
        </is>
      </c>
      <c r="B1" s="23" t="inlineStr">
        <is>
          <t>説明</t>
        </is>
      </c>
    </row>
    <row r="2" ht="36" customHeight="1" s="2">
      <c r="A2" s="24" t="inlineStr">
        <is>
          <t>EXCEL出力</t>
        </is>
      </c>
      <c r="B2" s="23" t="inlineStr">
        <is>
          <t>・画面検索条件をもとに、得意先別取引状況表としてEXCELで出力する。</t>
        </is>
      </c>
    </row>
  </sheetData>
  <pageMargins left="0.75" right="0.75" top="1" bottom="1" header="0.5" footer="0.5"/>
</worksheet>
</file>

<file path=xl/worksheets/sheet167.xml><?xml version="1.0" encoding="utf-8"?>
<worksheet xmlns="http://schemas.openxmlformats.org/spreadsheetml/2006/main">
  <sheetPr codeName="Sheet420">
    <tabColor rgb="FFFFC000"/>
    <outlinePr summaryBelow="1" summaryRight="1"/>
    <pageSetUpPr/>
  </sheetPr>
  <dimension ref="A1:B11"/>
  <sheetViews>
    <sheetView topLeftCell="A7" workbookViewId="0">
      <selection activeCell="A9" sqref="A9"/>
    </sheetView>
  </sheetViews>
  <sheetFormatPr baseColWidth="8" defaultRowHeight="18.75"/>
  <cols>
    <col width="22.125" bestFit="1" customWidth="1" style="2" min="1" max="1"/>
    <col width="65.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契約先・仕入先</t>
        </is>
      </c>
      <c r="B3" s="23" t="inlineStr">
        <is>
          <t>・【登録】画面(契約先・仕入先)へ遷移する。</t>
        </is>
      </c>
    </row>
    <row r="4">
      <c r="A4" s="24" t="inlineStr">
        <is>
          <t>納入先</t>
        </is>
      </c>
      <c r="B4" s="23" t="inlineStr">
        <is>
          <t>・【登録】画面(納入先)へ遷移する。</t>
        </is>
      </c>
    </row>
    <row r="5">
      <c r="A5" s="24" t="inlineStr">
        <is>
          <t>Gr内取引</t>
        </is>
      </c>
      <c r="B5" s="23" t="inlineStr">
        <is>
          <t>・【登録】画面(Gr内取引)へ遷移する。</t>
        </is>
      </c>
    </row>
    <row r="6">
      <c r="A6" s="24" t="inlineStr">
        <is>
          <t>サテライト</t>
        </is>
      </c>
      <c r="B6" s="23" t="inlineStr">
        <is>
          <t>・【登録】画面(サテライト)へ遷移する。</t>
        </is>
      </c>
    </row>
    <row r="7">
      <c r="A7" s="24" t="inlineStr">
        <is>
          <t>その他</t>
        </is>
      </c>
      <c r="B7" s="23" t="inlineStr">
        <is>
          <t>・【登録】画面(その他)へ遷移する。</t>
        </is>
      </c>
    </row>
    <row r="8" ht="54" customHeight="1" s="2">
      <c r="A8" s="24" t="inlineStr">
        <is>
          <t>編集(##modify##)</t>
        </is>
      </c>
      <c r="B8" s="23" t="inlineStr">
        <is>
          <t>・【編集(##modify##)】ボタンを押した明細を対象として、明細の直接取引先区分が「契約先」「仕入先」「契約先&amp;仕入先」の場合、【修正】画面(契約先・仕入先)へ遷移する。</t>
        </is>
      </c>
    </row>
    <row r="9" ht="54" customHeight="1" s="2">
      <c r="A9" s="24" t="inlineStr">
        <is>
          <t>複写(##copy##)</t>
        </is>
      </c>
      <c r="B9" s="23" t="inlineStr">
        <is>
          <t>・【複写(##copy##)】ボタンを押した明細をコピーして、明細の直接取引先区分が「契約先」「仕入先」「契約先&amp;仕入先」の場合、【登録】画面(契約先・仕入先)へ遷移する。</t>
        </is>
      </c>
    </row>
    <row r="10" ht="54" customHeight="1" s="2">
      <c r="A10" s="24" t="inlineStr">
        <is>
          <t>直接取引先コードリンク</t>
        </is>
      </c>
      <c r="B10" s="23" t="inlineStr">
        <is>
          <t>・リンクをクリックした明細を対象として、明細の直接取引先区分が「契約先」「仕入先」「契約先&amp;仕入先」の場合、【照会】画面(契約先・仕入先)へ遷移する。</t>
        </is>
      </c>
    </row>
    <row r="11" ht="54" customHeight="1" s="2">
      <c r="A11" s="24" t="inlineStr">
        <is>
          <t>削除(##delete##)</t>
        </is>
      </c>
      <c r="B11" s="23" t="inlineStr">
        <is>
          <t>・【削除(##delete##)】ボタンを押した明細を対象として、明細の直接取引先区分が「契約先」「仕入先」「契約先&amp;仕入先」の場合、【削除】画面(契約先・仕入先)へ遷移する。</t>
        </is>
      </c>
    </row>
  </sheetData>
  <pageMargins left="0.75" right="0.75" top="1" bottom="1" header="0.5" footer="0.5"/>
</worksheet>
</file>

<file path=xl/worksheets/sheet168.xml><?xml version="1.0" encoding="utf-8"?>
<worksheet xmlns="http://schemas.openxmlformats.org/spreadsheetml/2006/main">
  <sheetPr codeName="Sheet421">
    <tabColor rgb="FFFFC000"/>
    <outlinePr summaryBelow="1" summaryRight="1"/>
    <pageSetUpPr/>
  </sheetPr>
  <dimension ref="A1:B15"/>
  <sheetViews>
    <sheetView workbookViewId="0">
      <selection activeCell="A2" sqref="A2"/>
    </sheetView>
  </sheetViews>
  <sheetFormatPr baseColWidth="8" defaultRowHeight="18.75"/>
  <cols>
    <col width="26.125" bestFit="1" customWidth="1" style="2" min="1" max="1"/>
    <col width="76.5" customWidth="1" style="23" min="2" max="2"/>
  </cols>
  <sheetData>
    <row r="1">
      <c r="A1" s="24" t="inlineStr">
        <is>
          <t>ボタン名</t>
        </is>
      </c>
      <c r="B1" s="23" t="inlineStr">
        <is>
          <t>説明</t>
        </is>
      </c>
    </row>
    <row r="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・登録内容をクリアし、【登録】画面を再表示する。</t>
        </is>
      </c>
    </row>
    <row r="5">
      <c r="A5" s="24" t="inlineStr">
        <is>
          <t>戻る(F9)</t>
        </is>
      </c>
      <c r="B5" s="23" t="inlineStr">
        <is>
          <t>・【一覧】画面に遷移する。</t>
        </is>
      </c>
    </row>
    <row r="6" ht="36" customHeight="1" s="2">
      <c r="A6" s="24" t="inlineStr">
        <is>
          <t>取込（支払条件）</t>
        </is>
      </c>
      <c r="B6" s="23" t="inlineStr">
        <is>
          <t>・参照ボタンで表示したファイル選択ダイアログの選択されたファイルを支払条件の明細に追加する。</t>
        </is>
      </c>
    </row>
    <row r="7" ht="36" customHeight="1" s="2">
      <c r="A7" s="24" t="inlineStr">
        <is>
          <t>明細削除（支払条件）</t>
        </is>
      </c>
      <c r="B7" s="23" t="inlineStr">
        <is>
          <t>・明細を削除する(明細でチェックボックスをONにした明細が対象)対応したリストのみが対象。</t>
        </is>
      </c>
    </row>
    <row r="8" ht="36" customHeight="1" s="2">
      <c r="A8" s="24" t="inlineStr">
        <is>
          <t>取込（回収条件）</t>
        </is>
      </c>
      <c r="B8" s="23" t="inlineStr">
        <is>
          <t>・参照ボタンで表示したファイル選択ダイアログの選択されたファイルを回収条件の明細に追加する。</t>
        </is>
      </c>
    </row>
    <row r="9" ht="36" customHeight="1" s="2">
      <c r="A9" s="24" t="inlineStr">
        <is>
          <t>明細削除（回収条件）</t>
        </is>
      </c>
      <c r="B9" s="23" t="inlineStr">
        <is>
          <t>・明細を削除する(明細でチェックボックスをONにした明細が対象)対応したリストのみが対象。（明細削除（回収条件）は、回収条件の明細のみ対象とする）</t>
        </is>
      </c>
    </row>
    <row r="10">
      <c r="A10" s="24" t="inlineStr">
        <is>
          <t>明細削除（請求書情報）</t>
        </is>
      </c>
      <c r="B10" s="23" t="inlineStr">
        <is>
          <t>・明細を削除する。(【請求書情報】の選択チェックボックスをONにした明細が対象)</t>
        </is>
      </c>
    </row>
    <row r="11">
      <c r="A11" s="24" t="inlineStr">
        <is>
          <t>明細複写（請求書情報）</t>
        </is>
      </c>
      <c r="B11" s="23" t="inlineStr">
        <is>
          <t>・明細を複写する。(【請求書情報】の選択チェックボックスをONにした明細が対象)</t>
        </is>
      </c>
    </row>
    <row r="12">
      <c r="A12" s="24" t="inlineStr">
        <is>
          <t>明細追加（請求書情報）</t>
        </is>
      </c>
      <c r="B12" s="23" t="inlineStr">
        <is>
          <t>・明細を追加する。(追加行数は画面で指定する)</t>
        </is>
      </c>
    </row>
    <row r="13">
      <c r="A13" s="24" t="inlineStr">
        <is>
          <t>明細削除（納入指示書情報）</t>
        </is>
      </c>
      <c r="B13" s="23" t="inlineStr">
        <is>
          <t>・明細を削除する。(【納入指示書情報】の選択チェックボックスをONにした明細が対象)</t>
        </is>
      </c>
    </row>
    <row r="14">
      <c r="A14" s="24" t="inlineStr">
        <is>
          <t>明細複写（納入指示書情報）</t>
        </is>
      </c>
      <c r="B14" s="23" t="inlineStr">
        <is>
          <t>・明細を複写する。(【納入指示書情報】の選択チェックボックスをONにした明細が対象)</t>
        </is>
      </c>
    </row>
    <row r="15">
      <c r="A15" s="24" t="inlineStr">
        <is>
          <t>明細追加（納入指示書情報）</t>
        </is>
      </c>
      <c r="B15" s="23" t="inlineStr">
        <is>
          <t>・明細を追加する。(追加行数は画面で指定する)</t>
        </is>
      </c>
    </row>
  </sheetData>
  <pageMargins left="0.75" right="0.75" top="1" bottom="1" header="0.5" footer="0.5"/>
</worksheet>
</file>

<file path=xl/worksheets/sheet169.xml><?xml version="1.0" encoding="utf-8"?>
<worksheet xmlns="http://schemas.openxmlformats.org/spreadsheetml/2006/main">
  <sheetPr codeName="Sheet422">
    <tabColor rgb="FFFFC000"/>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52.125"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ht="36" customHeight="1" s="2">
      <c r="A4" s="24" t="inlineStr">
        <is>
          <t>連続登録(Home)</t>
        </is>
      </c>
      <c r="B4" s="23" t="inlineStr">
        <is>
          <t>・画面の入力値をDBへ登録する。
・登録内容をクリアし、【登録】画面を再表示する。</t>
        </is>
      </c>
    </row>
    <row r="5">
      <c r="A5" s="24" t="inlineStr">
        <is>
          <t>戻る(F9)</t>
        </is>
      </c>
      <c r="B5" s="23" t="inlineStr">
        <is>
          <t>・【一覧】画面に遷移する。</t>
        </is>
      </c>
    </row>
  </sheetData>
  <pageMargins left="0.75" right="0.75" top="1" bottom="1" header="0.5" footer="0.5"/>
</worksheet>
</file>

<file path=xl/worksheets/sheet17.xml><?xml version="1.0" encoding="utf-8"?>
<worksheet xmlns="http://schemas.openxmlformats.org/spreadsheetml/2006/main">
  <sheetPr codeName="Sheet270">
    <tabColor theme="4"/>
    <outlinePr summaryBelow="1" summaryRight="1"/>
    <pageSetUpPr/>
  </sheetPr>
  <dimension ref="A1:B4"/>
  <sheetViews>
    <sheetView workbookViewId="0">
      <selection activeCell="B17" sqref="B17"/>
    </sheetView>
  </sheetViews>
  <sheetFormatPr baseColWidth="8" defaultRowHeight="18.75"/>
  <cols>
    <col width="10.25" bestFit="1" customWidth="1" style="2" min="1" max="1"/>
    <col width="53" customWidth="1" style="23" min="2" max="2"/>
  </cols>
  <sheetData>
    <row r="1">
      <c r="A1" s="24" t="inlineStr">
        <is>
          <t>ボタン名</t>
        </is>
      </c>
      <c r="B1" s="23" t="inlineStr">
        <is>
          <t>説明</t>
        </is>
      </c>
    </row>
    <row r="2">
      <c r="A2" s="24" t="inlineStr">
        <is>
          <t>再発行(F8)</t>
        </is>
      </c>
      <c r="B2" s="23" t="inlineStr">
        <is>
          <t>・出荷仮伝票(or廃材受入仮伝票)出力処理を行う。</t>
        </is>
      </c>
    </row>
    <row r="3">
      <c r="A3" s="24" t="inlineStr">
        <is>
          <t>削除(Del)</t>
        </is>
      </c>
      <c r="B3" s="23" t="inlineStr">
        <is>
          <t>・【出荷仮伝票確定】画面へ遷移する。</t>
        </is>
      </c>
    </row>
    <row r="4">
      <c r="A4" s="24" t="inlineStr">
        <is>
          <t>戻る(F9)</t>
        </is>
      </c>
      <c r="B4" s="23" t="inlineStr">
        <is>
          <t>・【出荷仮伝票確定】画面へ遷移する。</t>
        </is>
      </c>
    </row>
  </sheetData>
  <pageMargins left="0.75" right="0.75" top="1" bottom="1" header="0.5" footer="0.5"/>
</worksheet>
</file>

<file path=xl/worksheets/sheet170.xml><?xml version="1.0" encoding="utf-8"?>
<worksheet xmlns="http://schemas.openxmlformats.org/spreadsheetml/2006/main">
  <sheetPr codeName="Sheet423">
    <tabColor rgb="FFFFC000"/>
    <outlinePr summaryBelow="1" summaryRight="1"/>
    <pageSetUpPr/>
  </sheetPr>
  <dimension ref="A1:B8"/>
  <sheetViews>
    <sheetView workbookViewId="0">
      <selection activeCell="A2" sqref="A2"/>
    </sheetView>
  </sheetViews>
  <sheetFormatPr baseColWidth="8" defaultRowHeight="18.75"/>
  <cols>
    <col width="15.375" bestFit="1" customWidth="1" style="2" min="1" max="1"/>
    <col width="48.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・登録内容をクリアし、【登録】画面を再表示する。</t>
        </is>
      </c>
    </row>
    <row r="5" ht="36" customHeight="1" s="2">
      <c r="A5" s="24" t="inlineStr">
        <is>
          <t>戻る(F9)</t>
        </is>
      </c>
      <c r="B5" s="23" t="inlineStr">
        <is>
          <t>・【一覧】画面に遷移する。</t>
        </is>
      </c>
    </row>
    <row r="6" ht="36" customHeight="1" s="2">
      <c r="A6" s="24" t="inlineStr">
        <is>
          <t>明細削除</t>
        </is>
      </c>
      <c r="B6" s="23" t="inlineStr">
        <is>
          <t>・明細を削除する。(【請求書情報】の選択チェックボックスをONにした明細が対象)</t>
        </is>
      </c>
    </row>
    <row r="7" ht="36" customHeight="1" s="2">
      <c r="A7" s="24" t="inlineStr">
        <is>
          <t>明細複写</t>
        </is>
      </c>
      <c r="B7" s="23" t="inlineStr">
        <is>
          <t>・明細を複写する。(【請求書情報】の選択チェックボックスをONにした明細が対象)</t>
        </is>
      </c>
    </row>
    <row r="8">
      <c r="A8" s="24" t="inlineStr">
        <is>
          <t>明細追加</t>
        </is>
      </c>
      <c r="B8" s="23" t="inlineStr">
        <is>
          <t>・明細を追加する。(追加行数は画面で指定する)</t>
        </is>
      </c>
    </row>
  </sheetData>
  <pageMargins left="0.75" right="0.75" top="1" bottom="1" header="0.5" footer="0.5"/>
</worksheet>
</file>

<file path=xl/worksheets/sheet171.xml><?xml version="1.0" encoding="utf-8"?>
<worksheet xmlns="http://schemas.openxmlformats.org/spreadsheetml/2006/main">
  <sheetPr codeName="Sheet424">
    <tabColor rgb="FFFFC000"/>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52.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・登録内容をクリアし、【登録】画面を再表示する。</t>
        </is>
      </c>
    </row>
    <row r="5">
      <c r="A5" s="24" t="inlineStr">
        <is>
          <t>戻る(F9)</t>
        </is>
      </c>
      <c r="B5" s="23" t="inlineStr">
        <is>
          <t>・【一覧】画面に遷移する。</t>
        </is>
      </c>
    </row>
  </sheetData>
  <pageMargins left="0.75" right="0.75" top="1" bottom="1" header="0.5" footer="0.5"/>
</worksheet>
</file>

<file path=xl/worksheets/sheet172.xml><?xml version="1.0" encoding="utf-8"?>
<worksheet xmlns="http://schemas.openxmlformats.org/spreadsheetml/2006/main">
  <sheetPr codeName="Sheet425">
    <tabColor rgb="FFFFC000"/>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60.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・登録内容をクリアし、【登録】画面を再表示する。</t>
        </is>
      </c>
    </row>
    <row r="5">
      <c r="A5" s="24" t="inlineStr">
        <is>
          <t>戻る(F9)</t>
        </is>
      </c>
      <c r="B5" s="23" t="inlineStr">
        <is>
          <t>・【一覧】画面に遷移する。</t>
        </is>
      </c>
    </row>
  </sheetData>
  <pageMargins left="0.75" right="0.75" top="1" bottom="1" header="0.5" footer="0.5"/>
</worksheet>
</file>

<file path=xl/worksheets/sheet173.xml><?xml version="1.0" encoding="utf-8"?>
<worksheet xmlns="http://schemas.openxmlformats.org/spreadsheetml/2006/main">
  <sheetPr codeName="Sheet426">
    <tabColor rgb="FFFFC000"/>
    <outlinePr summaryBelow="1" summaryRight="1"/>
    <pageSetUpPr/>
  </sheetPr>
  <dimension ref="A1:B5"/>
  <sheetViews>
    <sheetView workbookViewId="0">
      <selection activeCell="A4" sqref="A4"/>
    </sheetView>
  </sheetViews>
  <sheetFormatPr baseColWidth="8" defaultRowHeight="18.75"/>
  <cols>
    <col width="11.375" bestFit="1" customWidth="1" style="2" min="1" max="1"/>
    <col width="59.62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・該当データを物理削除する。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74.xml><?xml version="1.0" encoding="utf-8"?>
<worksheet xmlns="http://schemas.openxmlformats.org/spreadsheetml/2006/main">
  <sheetPr codeName="Sheet427">
    <tabColor rgb="FFFFC000"/>
    <outlinePr summaryBelow="1" summaryRight="1"/>
    <pageSetUpPr/>
  </sheetPr>
  <dimension ref="A1:B5"/>
  <sheetViews>
    <sheetView workbookViewId="0">
      <selection activeCell="B13" sqref="B13"/>
    </sheetView>
  </sheetViews>
  <sheetFormatPr baseColWidth="8" defaultRowHeight="18.75"/>
  <cols>
    <col width="11.375" bestFit="1" customWidth="1" style="2" min="1" max="1"/>
    <col width="59.12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・該当データを物理削除する。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75.xml><?xml version="1.0" encoding="utf-8"?>
<worksheet xmlns="http://schemas.openxmlformats.org/spreadsheetml/2006/main">
  <sheetPr codeName="Sheet428">
    <tabColor rgb="FFFFC000"/>
    <outlinePr summaryBelow="1" summaryRight="1"/>
    <pageSetUpPr/>
  </sheetPr>
  <dimension ref="A1:B5"/>
  <sheetViews>
    <sheetView workbookViewId="0">
      <selection activeCell="A4" sqref="A4"/>
    </sheetView>
  </sheetViews>
  <sheetFormatPr baseColWidth="8" defaultRowHeight="18.75"/>
  <cols>
    <col width="11.375" bestFit="1" customWidth="1" style="2" min="1" max="1"/>
    <col width="44.87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・該当データを物理削除する。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76.xml><?xml version="1.0" encoding="utf-8"?>
<worksheet xmlns="http://schemas.openxmlformats.org/spreadsheetml/2006/main">
  <sheetPr codeName="Sheet429">
    <tabColor rgb="FFFFC000"/>
    <outlinePr summaryBelow="1" summaryRight="1"/>
    <pageSetUpPr/>
  </sheetPr>
  <dimension ref="A1:B5"/>
  <sheetViews>
    <sheetView workbookViewId="0">
      <selection activeCell="A4" sqref="A4"/>
    </sheetView>
  </sheetViews>
  <sheetFormatPr baseColWidth="8" defaultRowHeight="18.75"/>
  <cols>
    <col width="11.375" bestFit="1" customWidth="1" style="2" min="1" max="1"/>
    <col width="69"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・該当データを物理削除する。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77.xml><?xml version="1.0" encoding="utf-8"?>
<worksheet xmlns="http://schemas.openxmlformats.org/spreadsheetml/2006/main">
  <sheetPr codeName="Sheet430">
    <tabColor rgb="FFFFC000"/>
    <outlinePr summaryBelow="1" summaryRight="1"/>
    <pageSetUpPr/>
  </sheetPr>
  <dimension ref="A1:B5"/>
  <sheetViews>
    <sheetView workbookViewId="0">
      <selection activeCell="A4" sqref="A4"/>
    </sheetView>
  </sheetViews>
  <sheetFormatPr baseColWidth="8" defaultRowHeight="18.75"/>
  <cols>
    <col width="11.375" bestFit="1" customWidth="1" style="2" min="1" max="1"/>
    <col width="47.87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・該当データを物理削除する。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78.xml><?xml version="1.0" encoding="utf-8"?>
<worksheet xmlns="http://schemas.openxmlformats.org/spreadsheetml/2006/main">
  <sheetPr codeName="Sheet431">
    <tabColor theme="4"/>
    <outlinePr summaryBelow="1" summaryRight="1"/>
    <pageSetUpPr/>
  </sheetPr>
  <dimension ref="A1:B5"/>
  <sheetViews>
    <sheetView workbookViewId="0">
      <selection activeCell="B10" sqref="B9:B10"/>
    </sheetView>
  </sheetViews>
  <sheetFormatPr baseColWidth="8" defaultRowHeight="18.75"/>
  <cols>
    <col width="12.375" bestFit="1" customWidth="1" style="2" min="1" max="1"/>
    <col width="52.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row>
    <row r="4" ht="37.5" customHeight="1" s="2">
      <c r="A4" s="24" t="inlineStr">
        <is>
          <t>確認(F10)</t>
        </is>
      </c>
      <c r="B4" s="23" t="inlineStr">
        <is>
          <t>・各項目入力後、【確認(F10)】ボタンをクリックし、エラーがないかをチェックする。</t>
        </is>
      </c>
    </row>
    <row r="5" ht="36" customHeight="1" s="2">
      <c r="A5" s="24" t="inlineStr">
        <is>
          <t>更新</t>
        </is>
      </c>
      <c r="B5" s="23" t="inlineStr">
        <is>
          <t>・変更内容でDBを更新する。
・検索処理を行い、一括更新後のデータ状態で画面表示する。</t>
        </is>
      </c>
    </row>
  </sheetData>
  <pageMargins left="0.75" right="0.75" top="1" bottom="1" header="0.5" footer="0.5"/>
</worksheet>
</file>

<file path=xl/worksheets/sheet179.xml><?xml version="1.0" encoding="utf-8"?>
<worksheet xmlns="http://schemas.openxmlformats.org/spreadsheetml/2006/main">
  <sheetPr codeName="Sheet432">
    <tabColor theme="4"/>
    <outlinePr summaryBelow="1" summaryRight="1"/>
    <pageSetUpPr/>
  </sheetPr>
  <dimension ref="A1:B7"/>
  <sheetViews>
    <sheetView workbookViewId="0">
      <selection activeCell="A8" sqref="A8"/>
    </sheetView>
  </sheetViews>
  <sheetFormatPr baseColWidth="8" defaultRowHeight="18.75"/>
  <cols>
    <col width="16.875" bestFit="1" customWidth="1" style="2" min="1" max="1"/>
    <col width="5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ht="36" customHeight="1" s="2">
      <c r="A6" s="24" t="inlineStr">
        <is>
          <t>商品コードリンク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18.xml><?xml version="1.0" encoding="utf-8"?>
<worksheet xmlns="http://schemas.openxmlformats.org/spreadsheetml/2006/main">
  <sheetPr codeName="Sheet271">
    <tabColor theme="4"/>
    <outlinePr summaryBelow="1" summaryRight="1"/>
    <pageSetUpPr/>
  </sheetPr>
  <dimension ref="A1:B2"/>
  <sheetViews>
    <sheetView workbookViewId="0">
      <selection activeCell="B14" sqref="B14"/>
    </sheetView>
  </sheetViews>
  <sheetFormatPr baseColWidth="8" defaultRowHeight="18.75"/>
  <cols>
    <col width="33.8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sheetData>
  <pageMargins left="0.75" right="0.75" top="1" bottom="1" header="0.5" footer="0.5"/>
</worksheet>
</file>

<file path=xl/worksheets/sheet180.xml><?xml version="1.0" encoding="utf-8"?>
<worksheet xmlns="http://schemas.openxmlformats.org/spreadsheetml/2006/main">
  <sheetPr codeName="Sheet433">
    <tabColor theme="4"/>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54.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6" customHeight="1" s="2">
      <c r="A3" s="24" t="inlineStr">
        <is>
          <t>登録(F8)</t>
        </is>
      </c>
      <c r="B3" s="23" t="inlineStr">
        <is>
          <t>・画面内容をDBに登録、または更新する。
・【照会】画面へ遷移する。</t>
        </is>
      </c>
    </row>
    <row r="4">
      <c r="A4" s="24" t="inlineStr">
        <is>
          <t>連続登録(Home)</t>
        </is>
      </c>
      <c r="B4" s="23" t="inlineStr">
        <is>
          <t>・画面を再表示する。</t>
        </is>
      </c>
    </row>
    <row r="5">
      <c r="A5" s="24" t="inlineStr">
        <is>
          <t>戻る(F9)</t>
        </is>
      </c>
      <c r="B5" s="23" t="inlineStr">
        <is>
          <t>・【一覧】画面に遷移する。</t>
        </is>
      </c>
    </row>
  </sheetData>
  <pageMargins left="0.75" right="0.75" top="1" bottom="1" header="0.5" footer="0.5"/>
</worksheet>
</file>

<file path=xl/worksheets/sheet181.xml><?xml version="1.0" encoding="utf-8"?>
<worksheet xmlns="http://schemas.openxmlformats.org/spreadsheetml/2006/main">
  <sheetPr codeName="Sheet434">
    <tabColor theme="4"/>
    <outlinePr summaryBelow="1" summaryRight="1"/>
    <pageSetUpPr/>
  </sheetPr>
  <dimension ref="A1:B5"/>
  <sheetViews>
    <sheetView workbookViewId="0">
      <selection activeCell="B3" sqref="B3"/>
    </sheetView>
  </sheetViews>
  <sheetFormatPr baseColWidth="8" defaultRowHeight="18.75"/>
  <cols>
    <col width="11.375" bestFit="1" customWidth="1" style="2" min="1" max="1"/>
    <col width="76.87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82.xml><?xml version="1.0" encoding="utf-8"?>
<worksheet xmlns="http://schemas.openxmlformats.org/spreadsheetml/2006/main">
  <sheetPr codeName="Sheet435">
    <tabColor theme="4"/>
    <outlinePr summaryBelow="1" summaryRight="1"/>
    <pageSetUpPr/>
  </sheetPr>
  <dimension ref="A1:B7"/>
  <sheetViews>
    <sheetView workbookViewId="0">
      <selection activeCell="A5" sqref="A5"/>
    </sheetView>
  </sheetViews>
  <sheetFormatPr baseColWidth="8" defaultRowHeight="18.75"/>
  <cols>
    <col width="20.25" bestFit="1" customWidth="1" style="2" min="1" max="1"/>
    <col width="76.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c r="A6" s="24" t="inlineStr">
        <is>
          <t>製品品目コードリンク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183.xml><?xml version="1.0" encoding="utf-8"?>
<worksheet xmlns="http://schemas.openxmlformats.org/spreadsheetml/2006/main">
  <sheetPr codeName="Sheet436">
    <tabColor theme="4"/>
    <outlinePr summaryBelow="1" summaryRight="1"/>
    <pageSetUpPr/>
  </sheetPr>
  <dimension ref="A1:B7"/>
  <sheetViews>
    <sheetView workbookViewId="0">
      <selection activeCell="B14" sqref="B14"/>
    </sheetView>
  </sheetViews>
  <sheetFormatPr baseColWidth="8" defaultRowHeight="18.75"/>
  <cols>
    <col width="15.375" bestFit="1" customWidth="1" style="2" min="1" max="1"/>
    <col width="52.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・画面を再表示する。</t>
        </is>
      </c>
    </row>
    <row r="5">
      <c r="A5" s="24" t="inlineStr">
        <is>
          <t>戻る(F9)</t>
        </is>
      </c>
      <c r="B5" s="23" t="inlineStr">
        <is>
          <t>・【一覧】画面へ遷移する。</t>
        </is>
      </c>
    </row>
    <row r="6" ht="36" customHeight="1" s="2">
      <c r="A6" s="24" t="inlineStr">
        <is>
          <t>明細削除</t>
        </is>
      </c>
      <c r="B6" s="23" t="inlineStr">
        <is>
          <t>・明細を削除する(一覧明細でチェックボックスをオンにした明細が対象)。</t>
        </is>
      </c>
    </row>
    <row r="7">
      <c r="A7" s="24" t="inlineStr">
        <is>
          <t>明細追加</t>
        </is>
      </c>
      <c r="B7" s="23" t="inlineStr">
        <is>
          <t>・明細を追加する(追加行数は画面で指定する)。</t>
        </is>
      </c>
    </row>
  </sheetData>
  <pageMargins left="0.75" right="0.75" top="1" bottom="1" header="0.5" footer="0.5"/>
</worksheet>
</file>

<file path=xl/worksheets/sheet184.xml><?xml version="1.0" encoding="utf-8"?>
<worksheet xmlns="http://schemas.openxmlformats.org/spreadsheetml/2006/main">
  <sheetPr codeName="Sheet437">
    <tabColor theme="4"/>
    <outlinePr summaryBelow="1" summaryRight="1"/>
    <pageSetUpPr/>
  </sheetPr>
  <dimension ref="A1:B5"/>
  <sheetViews>
    <sheetView workbookViewId="0">
      <selection activeCell="B4" sqref="B4"/>
    </sheetView>
  </sheetViews>
  <sheetFormatPr baseColWidth="8" defaultRowHeight="18.75"/>
  <cols>
    <col width="11.375" bestFit="1" customWidth="1" style="2" min="1" max="1"/>
    <col width="51.625" customWidth="1" style="23" min="2" max="2"/>
  </cols>
  <sheetData>
    <row r="1">
      <c r="A1" s="24" t="inlineStr">
        <is>
          <t>ボタン名</t>
        </is>
      </c>
      <c r="B1" s="23" t="inlineStr">
        <is>
          <t>説明</t>
        </is>
      </c>
    </row>
    <row r="2">
      <c r="A2" s="24" t="inlineStr">
        <is>
          <t>編集(F7)</t>
        </is>
      </c>
      <c r="B2" s="23" t="inlineStr">
        <is>
          <t>・【修正】画面へ遷移する</t>
        </is>
      </c>
    </row>
    <row r="3" ht="72" customHeight="1" s="2">
      <c r="A3" s="24" t="inlineStr">
        <is>
          <t>削除(Del)</t>
        </is>
      </c>
      <c r="B3" s="23" t="inlineStr">
        <is>
          <t>・【照会】画面へ遷移する。
・製品品目マスタの削除を行う。
・製品品目単位マスタの削除を行う。
・【一覧】画面に遷移する。</t>
        </is>
      </c>
    </row>
    <row r="4">
      <c r="A4" s="24" t="inlineStr">
        <is>
          <t>新規(Home)</t>
        </is>
      </c>
      <c r="B4" s="23" t="inlineStr">
        <is>
          <t>・【登録】画面へ遷移する。</t>
        </is>
      </c>
    </row>
    <row r="5">
      <c r="A5" s="24" t="inlineStr">
        <is>
          <t>戻る(F9)</t>
        </is>
      </c>
      <c r="B5" s="23" t="inlineStr">
        <is>
          <t>・【一覧】画面に遷移する。</t>
        </is>
      </c>
    </row>
  </sheetData>
  <pageMargins left="0.75" right="0.75" top="1" bottom="1" header="0.5" footer="0.5"/>
</worksheet>
</file>

<file path=xl/worksheets/sheet185.xml><?xml version="1.0" encoding="utf-8"?>
<worksheet xmlns="http://schemas.openxmlformats.org/spreadsheetml/2006/main">
  <sheetPr codeName="Sheet438">
    <tabColor theme="4"/>
    <outlinePr summaryBelow="1" summaryRight="1"/>
    <pageSetUpPr/>
  </sheetPr>
  <dimension ref="A1:B8"/>
  <sheetViews>
    <sheetView workbookViewId="0">
      <selection activeCell="A6" sqref="A6"/>
    </sheetView>
  </sheetViews>
  <sheetFormatPr baseColWidth="8" defaultRowHeight="18.75"/>
  <cols>
    <col width="16.875" bestFit="1" customWidth="1" style="2" min="1" max="1"/>
    <col width="59.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・【車番マスタ登録】画面へ遷移する。</t>
        </is>
      </c>
    </row>
    <row r="4" ht="36" customHeight="1" s="2">
      <c r="A4" s="24" t="inlineStr">
        <is>
          <t>編集(##modify##)</t>
        </is>
      </c>
      <c r="B4" s="23" t="inlineStr">
        <is>
          <t>・【編集(##modify##)】ボタンを押した明細を対象として、【車番マスタ修正】画面へ遷移する。</t>
        </is>
      </c>
    </row>
    <row r="5" ht="36" customHeight="1" s="2">
      <c r="A5" s="24" t="inlineStr">
        <is>
          <t>複写(##copy##)</t>
        </is>
      </c>
      <c r="B5" s="23" t="inlineStr">
        <is>
          <t>・【複写(##copy##)】ボタンを押した明細をコピーして、【車番マスタ登録】画面へ遷移する。</t>
        </is>
      </c>
    </row>
    <row r="6" ht="36" customHeight="1" s="2">
      <c r="A6" s="24" t="inlineStr">
        <is>
          <t>車番コードリンク</t>
        </is>
      </c>
      <c r="B6" s="23" t="inlineStr">
        <is>
          <t>・リンクをクリックした明細を対象として、【車番マスタ照会】画面へ遷移する。</t>
        </is>
      </c>
    </row>
    <row r="7" ht="36" customHeight="1" s="2">
      <c r="A7" s="24" t="inlineStr">
        <is>
          <t>車番リンク</t>
        </is>
      </c>
      <c r="B7" s="23" t="inlineStr">
        <is>
          <t>・リンクをクリックした明細を対象として、【車番マスタ照会】画面へ遷移する。</t>
        </is>
      </c>
    </row>
    <row r="8" ht="36" customHeight="1" s="2">
      <c r="A8" s="24" t="inlineStr">
        <is>
          <t>削除(##delete##)</t>
        </is>
      </c>
      <c r="B8" s="23" t="inlineStr">
        <is>
          <t>・【削除(##delete##)】ボタンを押した明細を対象として、【車番マスタ削除】画面へ遷移する。</t>
        </is>
      </c>
    </row>
  </sheetData>
  <pageMargins left="0.75" right="0.75" top="1" bottom="1" header="0.5" footer="0.5"/>
</worksheet>
</file>

<file path=xl/worksheets/sheet186.xml><?xml version="1.0" encoding="utf-8"?>
<worksheet xmlns="http://schemas.openxmlformats.org/spreadsheetml/2006/main">
  <sheetPr codeName="Sheet439">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56.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・【車番マスタ照会】画面へ遷移する。</t>
        </is>
      </c>
    </row>
    <row r="4" ht="36" customHeight="1" s="2">
      <c r="A4" s="24" t="inlineStr">
        <is>
          <t>連続登録(Home)</t>
        </is>
      </c>
      <c r="B4" s="23" t="inlineStr">
        <is>
          <t>・登録内容をクリアし、画面を再表示する。
・【車番マスタ登録】画面へ遷移する。</t>
        </is>
      </c>
    </row>
    <row r="5">
      <c r="A5" s="24" t="inlineStr">
        <is>
          <t>戻る(F9)</t>
        </is>
      </c>
      <c r="B5" s="23" t="inlineStr">
        <is>
          <t>・【車番マスタ一覧】画面に遷移する。</t>
        </is>
      </c>
    </row>
  </sheetData>
  <pageMargins left="0.75" right="0.75" top="1" bottom="1" header="0.5" footer="0.5"/>
</worksheet>
</file>

<file path=xl/worksheets/sheet187.xml><?xml version="1.0" encoding="utf-8"?>
<worksheet xmlns="http://schemas.openxmlformats.org/spreadsheetml/2006/main">
  <sheetPr codeName="Sheet440">
    <tabColor theme="4"/>
    <outlinePr summaryBelow="1" summaryRight="1"/>
    <pageSetUpPr/>
  </sheetPr>
  <dimension ref="A1:B5"/>
  <sheetViews>
    <sheetView workbookViewId="0">
      <selection activeCell="B12" sqref="B12"/>
    </sheetView>
  </sheetViews>
  <sheetFormatPr baseColWidth="8" defaultRowHeight="18.75"/>
  <cols>
    <col width="11.375" bestFit="1" customWidth="1" style="2" min="1" max="1"/>
    <col width="44.375" customWidth="1" style="23" min="2" max="2"/>
  </cols>
  <sheetData>
    <row r="1">
      <c r="A1" s="24" t="inlineStr">
        <is>
          <t>ボタン名</t>
        </is>
      </c>
      <c r="B1" s="23" t="inlineStr">
        <is>
          <t>説明</t>
        </is>
      </c>
    </row>
    <row r="2" ht="36" customHeight="1" s="2">
      <c r="A2" s="24" t="inlineStr">
        <is>
          <t>編集(F7)</t>
        </is>
      </c>
      <c r="B2" s="23" t="inlineStr">
        <is>
          <t>・【車番マスタ修正】画面へ遷移する。</t>
        </is>
      </c>
    </row>
    <row r="3" ht="72" customHeight="1" s="2">
      <c r="A3" s="24" t="inlineStr">
        <is>
          <t>削除(Del)</t>
        </is>
      </c>
      <c r="B3" s="23" t="inlineStr">
        <is>
          <t>・【車番マスタ照会】画面へ遷移する。
【削除】画面の場合
・該当データを削除する。
・【車番マスタ一覧】画面へ遷移する。</t>
        </is>
      </c>
    </row>
    <row r="4" ht="36" customHeight="1" s="2">
      <c r="A4" s="24" t="inlineStr">
        <is>
          <t>新規(Home)</t>
        </is>
      </c>
      <c r="B4" s="23" t="inlineStr">
        <is>
          <t>・【車番マスタ登録】画面へ遷移する。</t>
        </is>
      </c>
    </row>
    <row r="5">
      <c r="A5" s="24" t="inlineStr">
        <is>
          <t>戻る(F9)</t>
        </is>
      </c>
      <c r="B5" s="23" t="inlineStr">
        <is>
          <t>・【車番マスタ一覧】画面へ遷移する。</t>
        </is>
      </c>
    </row>
  </sheetData>
  <pageMargins left="0.75" right="0.75" top="1" bottom="1" header="0.5" footer="0.5"/>
</worksheet>
</file>

<file path=xl/worksheets/sheet188.xml><?xml version="1.0" encoding="utf-8"?>
<worksheet xmlns="http://schemas.openxmlformats.org/spreadsheetml/2006/main">
  <sheetPr codeName="Sheet441">
    <tabColor theme="4"/>
    <outlinePr summaryBelow="1" summaryRight="1"/>
    <pageSetUpPr/>
  </sheetPr>
  <dimension ref="A1:B7"/>
  <sheetViews>
    <sheetView workbookViewId="0">
      <selection activeCell="B5" sqref="B5"/>
    </sheetView>
  </sheetViews>
  <sheetFormatPr baseColWidth="8" defaultRowHeight="18.75"/>
  <cols>
    <col width="16.875" bestFit="1" customWidth="1" style="2" min="1" max="1"/>
    <col width="49.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・【場所マスタ登録】画面へ遷移する。</t>
        </is>
      </c>
    </row>
    <row r="4" ht="36" customHeight="1" s="2">
      <c r="A4" s="24" t="inlineStr">
        <is>
          <t>編集(##modify##)</t>
        </is>
      </c>
      <c r="B4" s="23" t="inlineStr">
        <is>
          <t>・【編集(##modify##)】ボタンを押した明細を対象として、【場所マスタ修正】画面へ遷移する。</t>
        </is>
      </c>
    </row>
    <row r="5" ht="36" customHeight="1" s="2">
      <c r="A5" s="24" t="inlineStr">
        <is>
          <t>複写(##copy##)</t>
        </is>
      </c>
      <c r="B5" s="23" t="inlineStr">
        <is>
          <t>・【複写(##copy##)】ボタンを押した明細をコピーして、【場所マスタ登録】画面へ遷移する。</t>
        </is>
      </c>
    </row>
    <row r="6" ht="36" customHeight="1" s="2">
      <c r="A6" s="24" t="inlineStr">
        <is>
          <t>場所コードリンク</t>
        </is>
      </c>
      <c r="B6" s="23" t="inlineStr">
        <is>
          <t>・リンクをクリックした明細を対象として、【場所マスタ照会】画面へ遷移する。</t>
        </is>
      </c>
    </row>
    <row r="7" ht="36" customHeight="1" s="2">
      <c r="A7" s="24" t="inlineStr">
        <is>
          <t>削除(##delete##)</t>
        </is>
      </c>
      <c r="B7" s="23" t="inlineStr">
        <is>
          <t>・【削除(##delete##)】ボタンを押した明細を対象として、【場所マスタ削除】画面へ遷移する。</t>
        </is>
      </c>
    </row>
  </sheetData>
  <pageMargins left="0.75" right="0.75" top="1" bottom="1" header="0.5" footer="0.5"/>
</worksheet>
</file>

<file path=xl/worksheets/sheet189.xml><?xml version="1.0" encoding="utf-8"?>
<worksheet xmlns="http://schemas.openxmlformats.org/spreadsheetml/2006/main">
  <sheetPr codeName="Sheet442">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60.8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6" customHeight="1" s="2">
      <c r="A3" s="24" t="inlineStr">
        <is>
          <t>登録(F8)</t>
        </is>
      </c>
      <c r="B3" s="23" t="inlineStr">
        <is>
          <t>・画面の入力値をDBへ登録・更新する。
・【場所マスタ照会】画面へ遷移する。</t>
        </is>
      </c>
    </row>
    <row r="4" ht="36" customHeight="1" s="2">
      <c r="A4" s="24" t="inlineStr">
        <is>
          <t>連続登録(Home)</t>
        </is>
      </c>
      <c r="B4" s="23" t="inlineStr">
        <is>
          <t>・登録内容をクリアし、画面を再表示する。
・【場所マスタ登録】画面へ遷移する。</t>
        </is>
      </c>
    </row>
    <row r="5">
      <c r="A5" s="24" t="inlineStr">
        <is>
          <t>戻る(F9)</t>
        </is>
      </c>
      <c r="B5" s="23" t="inlineStr">
        <is>
          <t>・【場所マスタ一覧】画面に遷移する。</t>
        </is>
      </c>
    </row>
  </sheetData>
  <pageMargins left="0.75" right="0.75" top="1" bottom="1" header="0.5" footer="0.5"/>
</worksheet>
</file>

<file path=xl/worksheets/sheet19.xml><?xml version="1.0" encoding="utf-8"?>
<worksheet xmlns="http://schemas.openxmlformats.org/spreadsheetml/2006/main">
  <sheetPr codeName="Sheet272">
    <tabColor theme="4"/>
    <outlinePr summaryBelow="1" summaryRight="1"/>
    <pageSetUpPr/>
  </sheetPr>
  <dimension ref="A1:B5"/>
  <sheetViews>
    <sheetView workbookViewId="0">
      <selection activeCell="A4" sqref="A4"/>
    </sheetView>
  </sheetViews>
  <sheetFormatPr baseColWidth="8" defaultRowHeight="18.75"/>
  <cols>
    <col width="9.375" bestFit="1" customWidth="1" style="2" min="1" max="1"/>
    <col width="50.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実行履歴</t>
        </is>
      </c>
      <c r="B3" s="23" t="inlineStr">
        <is>
          <t>・【日次処理エラー一覧】画面をポップアップ表示する。</t>
        </is>
      </c>
    </row>
    <row r="4" ht="36" customHeight="1" s="2">
      <c r="A4" s="24" t="inlineStr">
        <is>
          <t>確認(F10)</t>
        </is>
      </c>
      <c r="B4" s="23" t="inlineStr">
        <is>
          <t>・各項目入力後、【確認(F10)】ボタンをクリックし、エラーがないかをチェックする。</t>
        </is>
      </c>
    </row>
    <row r="5">
      <c r="A5" s="24" t="inlineStr">
        <is>
          <t>実行(F8)</t>
        </is>
      </c>
      <c r="B5" s="23" t="inlineStr">
        <is>
          <t>・画面を再表示する。</t>
        </is>
      </c>
    </row>
  </sheetData>
  <pageMargins left="0.75" right="0.75" top="1" bottom="1" header="0.5" footer="0.5"/>
</worksheet>
</file>

<file path=xl/worksheets/sheet190.xml><?xml version="1.0" encoding="utf-8"?>
<worksheet xmlns="http://schemas.openxmlformats.org/spreadsheetml/2006/main">
  <sheetPr codeName="Sheet443">
    <tabColor theme="4"/>
    <outlinePr summaryBelow="1" summaryRight="1"/>
    <pageSetUpPr/>
  </sheetPr>
  <dimension ref="A1:B5"/>
  <sheetViews>
    <sheetView workbookViewId="0">
      <selection activeCell="B3" sqref="B3"/>
    </sheetView>
  </sheetViews>
  <sheetFormatPr baseColWidth="8" defaultRowHeight="18.75"/>
  <cols>
    <col width="11.375" bestFit="1" customWidth="1" style="2" min="1" max="1"/>
    <col width="53.125" customWidth="1" style="23" min="2" max="2"/>
  </cols>
  <sheetData>
    <row r="1">
      <c r="A1" s="24" t="inlineStr">
        <is>
          <t>ボタン名</t>
        </is>
      </c>
      <c r="B1" s="23" t="inlineStr">
        <is>
          <t>説明</t>
        </is>
      </c>
    </row>
    <row r="2">
      <c r="A2" s="24" t="inlineStr">
        <is>
          <t>編集(F7)</t>
        </is>
      </c>
      <c r="B2" s="23" t="inlineStr">
        <is>
          <t>・【場所マスタ修正】画面へ遷移する。</t>
        </is>
      </c>
    </row>
    <row r="3" ht="90" customHeight="1" s="2">
      <c r="A3" s="24" t="inlineStr">
        <is>
          <t>削除(Del)</t>
        </is>
      </c>
      <c r="B3" s="23" t="inlineStr">
        <is>
          <t>【照会】画面の場合
・【場所マスタ削除】画面へ遷移する。
【削除】画面の場合
・該当データを削除する。
・【場所マスタ一覧】画面へ遷移する。</t>
        </is>
      </c>
    </row>
    <row r="4">
      <c r="A4" s="24" t="inlineStr">
        <is>
          <t>新規(Home)</t>
        </is>
      </c>
      <c r="B4" s="23" t="inlineStr">
        <is>
          <t>・【場所マスタ登録】画面へ遷移する。</t>
        </is>
      </c>
    </row>
    <row r="5">
      <c r="A5" s="24" t="inlineStr">
        <is>
          <t>戻る(F9)</t>
        </is>
      </c>
      <c r="B5" s="23" t="inlineStr">
        <is>
          <t>・【場所マスタ一覧】画面へ遷移する。</t>
        </is>
      </c>
    </row>
  </sheetData>
  <pageMargins left="0.75" right="0.75" top="1" bottom="1" header="0.5" footer="0.5"/>
</worksheet>
</file>

<file path=xl/worksheets/sheet191.xml><?xml version="1.0" encoding="utf-8"?>
<worksheet xmlns="http://schemas.openxmlformats.org/spreadsheetml/2006/main">
  <sheetPr codeName="Sheet444">
    <tabColor theme="4"/>
    <outlinePr summaryBelow="1" summaryRight="1"/>
    <pageSetUpPr/>
  </sheetPr>
  <dimension ref="A1:B7"/>
  <sheetViews>
    <sheetView workbookViewId="0">
      <selection activeCell="A5" sqref="A5"/>
    </sheetView>
  </sheetViews>
  <sheetFormatPr baseColWidth="8" defaultRowHeight="18.75"/>
  <cols>
    <col width="16.875" bestFit="1" customWidth="1" style="2" min="1" max="1"/>
    <col width="58"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ht="36" customHeight="1" s="2">
      <c r="A6" s="24" t="inlineStr">
        <is>
          <t>部署コードリンク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pageSetup orientation="portrait" paperSize="9"/>
</worksheet>
</file>

<file path=xl/worksheets/sheet192.xml><?xml version="1.0" encoding="utf-8"?>
<worksheet xmlns="http://schemas.openxmlformats.org/spreadsheetml/2006/main">
  <sheetPr codeName="Sheet445">
    <tabColor theme="4"/>
    <outlinePr summaryBelow="1" summaryRight="1"/>
    <pageSetUpPr/>
  </sheetPr>
  <dimension ref="A1:B4"/>
  <sheetViews>
    <sheetView workbookViewId="0">
      <selection activeCell="A2" sqref="A2"/>
    </sheetView>
  </sheetViews>
  <sheetFormatPr baseColWidth="8" defaultRowHeight="18.75"/>
  <cols>
    <col width="9.375" bestFit="1" customWidth="1" style="2" min="1" max="1"/>
    <col width="53.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戻る(F9)</t>
        </is>
      </c>
      <c r="B4" s="23" t="inlineStr">
        <is>
          <t>・【一覧】画面に遷移する。</t>
        </is>
      </c>
    </row>
  </sheetData>
  <pageMargins left="0.75" right="0.75" top="1" bottom="1" header="0.5" footer="0.5"/>
</worksheet>
</file>

<file path=xl/worksheets/sheet193.xml><?xml version="1.0" encoding="utf-8"?>
<worksheet xmlns="http://schemas.openxmlformats.org/spreadsheetml/2006/main">
  <sheetPr codeName="Sheet446">
    <tabColor theme="4"/>
    <outlinePr summaryBelow="1" summaryRight="1"/>
    <pageSetUpPr/>
  </sheetPr>
  <dimension ref="A1:B5"/>
  <sheetViews>
    <sheetView workbookViewId="0">
      <selection activeCell="A2" sqref="A2"/>
    </sheetView>
  </sheetViews>
  <sheetFormatPr baseColWidth="8" defaultRowHeight="18.75"/>
  <cols>
    <col width="11.375" bestFit="1" customWidth="1" style="2" min="1" max="1"/>
    <col width="56.875" customWidth="1" style="23" min="2" max="2"/>
  </cols>
  <sheetData>
    <row r="1">
      <c r="A1" s="24" t="inlineStr">
        <is>
          <t>ボタン名</t>
        </is>
      </c>
      <c r="B1" s="23" t="inlineStr">
        <is>
          <t>説明</t>
        </is>
      </c>
    </row>
    <row r="2">
      <c r="A2" s="24" t="inlineStr">
        <is>
          <t>編集(F7)</t>
        </is>
      </c>
      <c r="B2" s="23" t="inlineStr">
        <is>
          <t>・【修正】画面へ遷移する。</t>
        </is>
      </c>
    </row>
    <row r="3" ht="36" customHeight="1" s="2">
      <c r="A3" s="24" t="inlineStr">
        <is>
          <t>削除(Del)</t>
        </is>
      </c>
      <c r="B3" s="23" t="inlineStr">
        <is>
          <t>・該当データを削除する。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194.xml><?xml version="1.0" encoding="utf-8"?>
<worksheet xmlns="http://schemas.openxmlformats.org/spreadsheetml/2006/main">
  <sheetPr codeName="Sheet447">
    <tabColor theme="4"/>
    <outlinePr summaryBelow="1" summaryRight="1"/>
    <pageSetUpPr/>
  </sheetPr>
  <dimension ref="A1:B5"/>
  <sheetViews>
    <sheetView workbookViewId="0">
      <selection activeCell="B6" sqref="B6"/>
    </sheetView>
  </sheetViews>
  <sheetFormatPr baseColWidth="8" defaultRowHeight="18.75"/>
  <cols>
    <col width="16.875" bestFit="1" customWidth="1" style="2" min="1" max="1"/>
    <col width="64.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工場摘要区分</t>
        </is>
      </c>
      <c r="B5" s="23" t="inlineStr">
        <is>
          <t>・リンクをクリックした明細を対象として、【照会】画面へ遷移する。</t>
        </is>
      </c>
    </row>
  </sheetData>
  <pageMargins left="0.75" right="0.75" top="1" bottom="1" header="0.5" footer="0.5"/>
</worksheet>
</file>

<file path=xl/worksheets/sheet195.xml><?xml version="1.0" encoding="utf-8"?>
<worksheet xmlns="http://schemas.openxmlformats.org/spreadsheetml/2006/main">
  <sheetPr codeName="Sheet448">
    <tabColor theme="4"/>
    <outlinePr summaryBelow="1" summaryRight="1"/>
    <pageSetUpPr/>
  </sheetPr>
  <dimension ref="A1:B7"/>
  <sheetViews>
    <sheetView workbookViewId="0">
      <selection activeCell="A2" sqref="A2"/>
    </sheetView>
  </sheetViews>
  <sheetFormatPr baseColWidth="8" defaultRowHeight="18.75"/>
  <cols>
    <col width="5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戻る(F9)</t>
        </is>
      </c>
      <c r="B4" s="23" t="inlineStr">
        <is>
          <t>・【一覧】画面へ遷移する。</t>
        </is>
      </c>
    </row>
    <row r="5" ht="36" customHeight="1" s="2">
      <c r="A5" s="24" t="inlineStr">
        <is>
          <t>明細削除</t>
        </is>
      </c>
      <c r="B5" s="23" t="inlineStr">
        <is>
          <t>・明細を削除する(一覧明細でチェックボックスをオンにした明細が対象)</t>
        </is>
      </c>
    </row>
    <row r="6" ht="36" customHeight="1" s="2">
      <c r="A6" s="24" t="inlineStr">
        <is>
          <t>明細複写</t>
        </is>
      </c>
      <c r="B6" s="23" t="inlineStr">
        <is>
          <t>・明細を複写する(一覧明細でチェックボックスをオンにした明細が対象)</t>
        </is>
      </c>
    </row>
    <row r="7">
      <c r="A7" s="24" t="inlineStr">
        <is>
          <t>明細追加</t>
        </is>
      </c>
      <c r="B7" s="23" t="inlineStr">
        <is>
          <t>・明細を追加する(追加行数は画面で指定する)</t>
        </is>
      </c>
    </row>
  </sheetData>
  <pageMargins left="0.75" right="0.75" top="1" bottom="1" header="0.5" footer="0.5"/>
</worksheet>
</file>

<file path=xl/worksheets/sheet196.xml><?xml version="1.0" encoding="utf-8"?>
<worksheet xmlns="http://schemas.openxmlformats.org/spreadsheetml/2006/main">
  <sheetPr codeName="Sheet449">
    <tabColor theme="4"/>
    <outlinePr summaryBelow="1" summaryRight="1"/>
    <pageSetUpPr/>
  </sheetPr>
  <dimension ref="A1:B4"/>
  <sheetViews>
    <sheetView workbookViewId="0">
      <selection activeCell="A2" sqref="A2"/>
    </sheetView>
  </sheetViews>
  <sheetFormatPr baseColWidth="8" defaultRowHeight="18.75"/>
  <cols>
    <col width="11.375" bestFit="1" customWidth="1" style="2" min="1" max="1"/>
    <col width="49.625" customWidth="1" style="23" min="2" max="2"/>
  </cols>
  <sheetData>
    <row r="1">
      <c r="A1" s="24" t="inlineStr">
        <is>
          <t>ボタン名</t>
        </is>
      </c>
      <c r="B1" s="23" t="inlineStr">
        <is>
          <t>説明</t>
        </is>
      </c>
    </row>
    <row r="2">
      <c r="A2" s="24" t="inlineStr">
        <is>
          <t>編集(F7)</t>
        </is>
      </c>
      <c r="B2" s="23" t="inlineStr">
        <is>
          <t>・【修正】画面へ遷移する。</t>
        </is>
      </c>
    </row>
    <row r="3">
      <c r="A3" s="24" t="inlineStr">
        <is>
          <t>新規(Home)</t>
        </is>
      </c>
      <c r="B3" s="23" t="inlineStr">
        <is>
          <t>・【登録】画面へ遷移する。</t>
        </is>
      </c>
    </row>
    <row r="4">
      <c r="A4" s="24" t="inlineStr">
        <is>
          <t>戻る(F9)</t>
        </is>
      </c>
      <c r="B4" s="23" t="inlineStr">
        <is>
          <t>・【一覧】画面へ遷移する。</t>
        </is>
      </c>
    </row>
  </sheetData>
  <pageMargins left="0.75" right="0.75" top="1" bottom="1" header="0.5" footer="0.5"/>
</worksheet>
</file>

<file path=xl/worksheets/sheet197.xml><?xml version="1.0" encoding="utf-8"?>
<worksheet xmlns="http://schemas.openxmlformats.org/spreadsheetml/2006/main">
  <sheetPr codeName="Sheet450">
    <tabColor theme="4"/>
    <outlinePr summaryBelow="1" summaryRight="1"/>
    <pageSetUpPr/>
  </sheetPr>
  <dimension ref="A1:B3"/>
  <sheetViews>
    <sheetView workbookViewId="0">
      <selection activeCell="B3" sqref="B3"/>
    </sheetView>
  </sheetViews>
  <sheetFormatPr baseColWidth="8" defaultRowHeight="18.75"/>
  <cols>
    <col width="10.75" bestFit="1" customWidth="1" style="2" min="1" max="1"/>
    <col width="58.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144" customHeight="1" s="2">
      <c r="A3" s="24" t="inlineStr">
        <is>
          <t>EXCEL出力</t>
        </is>
      </c>
      <c r="B3" s="23" t="inlineStr">
        <is>
          <t>・検索結果を対象として、工場摘要マスタ一覧表をEXCELで出力する。
　画面検索条件.工場摘要区分の「請求変更・取消理由」、「廃棄合材発生理由」「交換品摘要」のチェックボックスがONの場合、画面検索条件の部署「コード」にかかわらず、工場摘要マスタ.工場摘要区分が「4:請求変更・取消理由」、「5:廃棄合材発生理由」、「7:交換品摘要」の工場摘要マスタ情報を工場摘要マスタ.部署コードが「0」で検索する。</t>
        </is>
      </c>
    </row>
  </sheetData>
  <pageMargins left="0.75" right="0.75" top="1" bottom="1" header="0.5" footer="0.5"/>
</worksheet>
</file>

<file path=xl/worksheets/sheet198.xml><?xml version="1.0" encoding="utf-8"?>
<worksheet xmlns="http://schemas.openxmlformats.org/spreadsheetml/2006/main">
  <sheetPr codeName="Sheet451">
    <tabColor theme="4"/>
    <outlinePr summaryBelow="1" summaryRight="1"/>
    <pageSetUpPr/>
  </sheetPr>
  <dimension ref="A1:B4"/>
  <sheetViews>
    <sheetView workbookViewId="0">
      <selection activeCell="A3" sqref="A3"/>
    </sheetView>
  </sheetViews>
  <sheetFormatPr baseColWidth="8" defaultRowHeight="18.75"/>
  <cols>
    <col width="50.875" customWidth="1" style="23" min="2" max="2"/>
  </cols>
  <sheetData>
    <row r="1">
      <c r="A1" s="23"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確認(F10)</t>
        </is>
      </c>
      <c r="B3" s="23" t="inlineStr">
        <is>
          <t>・各項目入力後、【確認(F10)】ボタンをクリックし、エラーがないかをチェックする。</t>
        </is>
      </c>
    </row>
    <row r="4">
      <c r="A4" s="24" t="inlineStr">
        <is>
          <t>登録(F8)</t>
        </is>
      </c>
      <c r="B4" s="23" t="inlineStr">
        <is>
          <t>・入力値を登録・更新する。</t>
        </is>
      </c>
    </row>
  </sheetData>
  <pageMargins left="0.75" right="0.75" top="1" bottom="1" header="0.5" footer="0.5"/>
</worksheet>
</file>

<file path=xl/worksheets/sheet199.xml><?xml version="1.0" encoding="utf-8"?>
<worksheet xmlns="http://schemas.openxmlformats.org/spreadsheetml/2006/main">
  <sheetPr codeName="Sheet452">
    <tabColor theme="4"/>
    <outlinePr summaryBelow="1" summaryRight="1"/>
    <pageSetUpPr/>
  </sheetPr>
  <dimension ref="A1:B7"/>
  <sheetViews>
    <sheetView workbookViewId="0">
      <selection activeCell="A5" sqref="A5"/>
    </sheetView>
  </sheetViews>
  <sheetFormatPr baseColWidth="8" defaultRowHeight="18.75"/>
  <cols>
    <col width="18.25" bestFit="1" customWidth="1" style="2" min="1" max="1"/>
    <col width="51.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ht="36" customHeight="1" s="2">
      <c r="A6" s="24" t="inlineStr">
        <is>
          <t>点数条件区分リンク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249"/>
  <sheetViews>
    <sheetView topLeftCell="AA202" workbookViewId="0">
      <selection activeCell="AA212" sqref="AA212"/>
    </sheetView>
  </sheetViews>
  <sheetFormatPr baseColWidth="8" defaultRowHeight="18.75"/>
  <cols>
    <col width="55.25" bestFit="1" customWidth="1" style="2" min="1" max="1"/>
    <col width="51.375" bestFit="1" customWidth="1" style="2" min="4" max="4"/>
    <col width="60.25" bestFit="1" customWidth="1" style="2" min="5" max="5"/>
    <col width="55.25" bestFit="1" customWidth="1" style="2" min="7" max="7"/>
    <col width="12.375" bestFit="1" customWidth="1" style="2" min="10" max="11"/>
    <col width="255.625" bestFit="1" customWidth="1" style="2" min="26" max="26"/>
  </cols>
  <sheetData>
    <row r="1">
      <c r="A1" s="24" t="inlineStr">
        <is>
          <t>受注一覧照会画面</t>
        </is>
      </c>
      <c r="B1" s="24">
        <f>LEN(A1)</f>
        <v/>
      </c>
      <c r="C1" s="24">
        <f>IF(B1 &gt; 0, B1 - 2, 0)</f>
        <v/>
      </c>
      <c r="D1" s="24">
        <f>IF(C1 &gt; 0, LEFT(A1, C1), "")</f>
        <v/>
      </c>
      <c r="E1" s="24">
        <f>IF(C1 &gt; 0, "【 "&amp; D1 &amp;" 】" &amp; "画面", "")</f>
        <v/>
      </c>
      <c r="G1" s="24" t="inlineStr">
        <is>
          <t>受注一覧照会</t>
        </is>
      </c>
      <c r="H1" s="24">
        <f>IFERROR(FIND("【", G1, 1), -1)</f>
        <v/>
      </c>
      <c r="I1" s="24">
        <f>IFERROR(FIND("】", G1, 1), -1)</f>
        <v/>
      </c>
      <c r="J1" s="24">
        <f>IF(H1 &gt; 0, SUBSTITUTE(G1, "【", "&lt;"), G1)</f>
        <v/>
      </c>
      <c r="K1" s="24">
        <f>IF(I1 &gt; 0, SUBSTITUTE(J1, "】", "&gt;"), J1)</f>
        <v/>
      </c>
      <c r="P1" s="24" t="inlineStr">
        <is>
          <t>受注一覧照会(項目一覧)</t>
        </is>
      </c>
      <c r="Q1" s="24">
        <f>IFERROR(FIND("【", P1, 1), -1)</f>
        <v/>
      </c>
      <c r="R1" s="24">
        <f>IFERROR(FIND("】", P1, 1), -1)</f>
        <v/>
      </c>
      <c r="S1" s="24">
        <f>IF(Q1 &gt; 0, SUBSTITUTE(P1, "【", "&lt;"), P1)</f>
        <v/>
      </c>
      <c r="T1" s="24">
        <f>IF(R1 &gt; 0, SUBSTITUTE(S1, "】", "&gt;"), S1)</f>
        <v/>
      </c>
      <c r="Z1" s="24" t="inlineStr">
        <is>
          <t>各合材工場の受注担当者が、工事部署からの合材・廃材オーダの受注状況を確認するための機能である。本機能で確認した受注情報を基に後続業務の出荷オーダ入力を行う。</t>
        </is>
      </c>
      <c r="AA1" s="24">
        <f>IFERROR(FIND("画面", Z1, 1), -1)</f>
        <v/>
      </c>
    </row>
    <row r="2">
      <c r="A2" s="24" t="inlineStr">
        <is>
          <t>出荷オーダ入力一覧画面</t>
        </is>
      </c>
      <c r="B2" s="24">
        <f>LEN(A2)</f>
        <v/>
      </c>
      <c r="C2" s="24">
        <f>IF(B2 &gt; 0, B2 - 2, 0)</f>
        <v/>
      </c>
      <c r="D2" s="24">
        <f>IF(C2 &gt; 0, LEFT(A2, C2), "")</f>
        <v/>
      </c>
      <c r="E2" s="24">
        <f>IF(C2 &gt; 0, "【 "&amp; D2 &amp;" 】" &amp; "画面", "")</f>
        <v/>
      </c>
      <c r="G2" s="17" t="inlineStr">
        <is>
          <t>出荷オーダ入力【一覧】</t>
        </is>
      </c>
      <c r="H2" s="24">
        <f>IFERROR(FIND("【", G2, 1), -1)</f>
        <v/>
      </c>
      <c r="I2" s="24">
        <f>IFERROR(FIND("】", G2, 1), -1)</f>
        <v/>
      </c>
      <c r="J2" s="24">
        <f>IF(H2 &gt; 0, SUBSTITUTE(G2, "【", "&lt;"), G2)</f>
        <v/>
      </c>
      <c r="K2" s="24">
        <f>IF(I2 &gt; 0, SUBSTITUTE(J2, "】", "&gt;"), J2)</f>
        <v/>
      </c>
      <c r="P2" s="24" t="inlineStr">
        <is>
          <t>出荷オーダ入力【一覧】(項目一覧)</t>
        </is>
      </c>
      <c r="Q2" s="24">
        <f>IFERROR(FIND("【", P2, 1), -1)</f>
        <v/>
      </c>
      <c r="R2" s="24">
        <f>IFERROR(FIND("】", P2, 1), -1)</f>
        <v/>
      </c>
      <c r="S2" s="24">
        <f>IF(Q2 &gt; 0, SUBSTITUTE(P2, "【", "&lt;"), P2)</f>
        <v/>
      </c>
      <c r="T2" s="24">
        <f>IF(R2 &gt; 0, SUBSTITUTE(S2, "】", "&gt;"), S2)</f>
        <v/>
      </c>
      <c r="U2" s="24" t="n"/>
      <c r="Z2" s="24" t="inlineStr">
        <is>
          <t>各工場の出荷担当者による、製造出荷予定表や客先からのFAX内容に基づき、出荷または廃材受入のオーダを登録する機能である。</t>
        </is>
      </c>
      <c r="AA2" s="24">
        <f>IFERROR(FIND("画面", Z2, 1), -1)</f>
        <v/>
      </c>
    </row>
    <row r="3">
      <c r="A3" s="24" t="inlineStr">
        <is>
          <t>出荷オーダ入力登録･修正画面</t>
        </is>
      </c>
      <c r="B3" s="24">
        <f>LEN(A3)</f>
        <v/>
      </c>
      <c r="C3" s="24">
        <f>IF(B3 &gt; 0, B3 - 2, 0)</f>
        <v/>
      </c>
      <c r="D3" s="24">
        <f>IF(C3 &gt; 0, LEFT(A3, C3), "")</f>
        <v/>
      </c>
      <c r="E3" s="24">
        <f>IF(C3 &gt; 0, "【 "&amp; D3 &amp;" 】" &amp; "画面", "")</f>
        <v/>
      </c>
      <c r="G3" s="17" t="inlineStr">
        <is>
          <t>出荷オーダ入力【登録･修正】</t>
        </is>
      </c>
      <c r="H3" s="24">
        <f>IFERROR(FIND("【", G3, 1), -1)</f>
        <v/>
      </c>
      <c r="I3" s="24">
        <f>IFERROR(FIND("】", G3, 1), -1)</f>
        <v/>
      </c>
      <c r="J3" s="24">
        <f>IF(H3 &gt; 0, SUBSTITUTE(G3, "【", "&lt;"), G3)</f>
        <v/>
      </c>
      <c r="K3" s="24">
        <f>IF(I3 &gt; 0, SUBSTITUTE(J3, "】", "&gt;"), J3)</f>
        <v/>
      </c>
      <c r="L3" s="24" t="n"/>
      <c r="P3" s="24" t="inlineStr">
        <is>
          <t>出荷オーダ入力【登録･修正】(項目一覧)</t>
        </is>
      </c>
      <c r="Q3" s="24">
        <f>IFERROR(FIND("【", P3, 1), -1)</f>
        <v/>
      </c>
      <c r="R3" s="24">
        <f>IFERROR(FIND("】", P3, 1), -1)</f>
        <v/>
      </c>
      <c r="S3" s="24">
        <f>IF(Q3 &gt; 0, SUBSTITUTE(P3, "【", "&lt;"), P3)</f>
        <v/>
      </c>
      <c r="T3" s="24">
        <f>IF(R3 &gt; 0, SUBSTITUTE(S3, "】", "&gt;"), S3)</f>
        <v/>
      </c>
      <c r="U3" s="24" t="n"/>
      <c r="Z3" s="24" t="inlineStr">
        <is>
          <t>各工場の出荷担当者による、製造出荷予定表や客先からのFAX内容に基づき、出荷または廃材受入のオーダを登録する機能である。</t>
        </is>
      </c>
      <c r="AA3" s="24">
        <f>IFERROR(FIND("画面", Z3, 1), -1)</f>
        <v/>
      </c>
    </row>
    <row r="4">
      <c r="A4" s="24" t="inlineStr">
        <is>
          <t>出荷オーダ入力照会･削除画面</t>
        </is>
      </c>
      <c r="B4" s="24">
        <f>LEN(A4)</f>
        <v/>
      </c>
      <c r="C4" s="24">
        <f>IF(B4 &gt; 0, B4 - 2, 0)</f>
        <v/>
      </c>
      <c r="D4" s="24">
        <f>IF(C4 &gt; 0, LEFT(A4, C4), "")</f>
        <v/>
      </c>
      <c r="E4" s="24">
        <f>IF(C4 &gt; 0, "【 "&amp; D4 &amp;" 】" &amp; "画面", "")</f>
        <v/>
      </c>
      <c r="G4" s="17" t="inlineStr">
        <is>
          <t>出荷オーダ入力【照会･削除】</t>
        </is>
      </c>
      <c r="H4" s="24">
        <f>IFERROR(FIND("【", G4, 1), -1)</f>
        <v/>
      </c>
      <c r="I4" s="24">
        <f>IFERROR(FIND("】", G4, 1), -1)</f>
        <v/>
      </c>
      <c r="J4" s="24">
        <f>IF(H4 &gt; 0, SUBSTITUTE(G4, "【", "&lt;"), G4)</f>
        <v/>
      </c>
      <c r="K4" s="24">
        <f>IF(I4 &gt; 0, SUBSTITUTE(J4, "】", "&gt;"), J4)</f>
        <v/>
      </c>
      <c r="L4" s="24" t="n"/>
      <c r="P4" s="24" t="inlineStr">
        <is>
          <t>出荷オーダ入力【照会･削除】(項目一覧)</t>
        </is>
      </c>
      <c r="Q4" s="24">
        <f>IFERROR(FIND("【", P4, 1), -1)</f>
        <v/>
      </c>
      <c r="R4" s="24">
        <f>IFERROR(FIND("】", P4, 1), -1)</f>
        <v/>
      </c>
      <c r="S4" s="24">
        <f>IF(Q4 &gt; 0, SUBSTITUTE(P4, "【", "&lt;"), P4)</f>
        <v/>
      </c>
      <c r="T4" s="24">
        <f>IF(R4 &gt; 0, SUBSTITUTE(S4, "】", "&gt;"), S4)</f>
        <v/>
      </c>
      <c r="U4" s="24" t="n"/>
      <c r="Z4" s="24" t="inlineStr">
        <is>
          <t>各工場の出荷担当者による、製造出荷予定表や客先からのFAX内容に基づき、出荷または廃材受入のオーダを登録する機能である。</t>
        </is>
      </c>
      <c r="AA4" s="24">
        <f>IFERROR(FIND("画面", Z4, 1), -1)</f>
        <v/>
      </c>
    </row>
    <row r="5">
      <c r="A5" s="24" t="inlineStr">
        <is>
          <t>出荷伝票発行画面</t>
        </is>
      </c>
      <c r="B5" s="24">
        <f>LEN(A5)</f>
        <v/>
      </c>
      <c r="C5" s="24">
        <f>IF(B5 &gt; 0, B5 - 2, 0)</f>
        <v/>
      </c>
      <c r="D5" s="24">
        <f>IF(C5 &gt; 0, LEFT(A5, C5), "")</f>
        <v/>
      </c>
      <c r="E5" s="24">
        <f>IF(C5 &gt; 0, "【 "&amp; D5 &amp;" 】" &amp; "画面", "")</f>
        <v/>
      </c>
      <c r="G5" s="17" t="inlineStr">
        <is>
          <t>出荷伝票発行</t>
        </is>
      </c>
      <c r="H5" s="24">
        <f>IFERROR(FIND("【", G5, 1), -1)</f>
        <v/>
      </c>
      <c r="I5" s="24">
        <f>IFERROR(FIND("】", G5, 1), -1)</f>
        <v/>
      </c>
      <c r="J5" s="24">
        <f>IF(H5 &gt; 0, SUBSTITUTE(G5, "【", "&lt;"), G5)</f>
        <v/>
      </c>
      <c r="K5" s="24">
        <f>IF(I5 &gt; 0, SUBSTITUTE(J5, "】", "&gt;"), J5)</f>
        <v/>
      </c>
      <c r="L5" s="24" t="n"/>
      <c r="P5" s="24" t="inlineStr">
        <is>
          <t>出荷伝票発行(項目一覧)</t>
        </is>
      </c>
      <c r="Q5" s="24">
        <f>IFERROR(FIND("【", P5, 1), -1)</f>
        <v/>
      </c>
      <c r="R5" s="24">
        <f>IFERROR(FIND("】", P5, 1), -1)</f>
        <v/>
      </c>
      <c r="S5" s="24">
        <f>IF(Q5 &gt; 0, SUBSTITUTE(P5, "【", "&lt;"), P5)</f>
        <v/>
      </c>
      <c r="T5" s="24">
        <f>IF(R5 &gt; 0, SUBSTITUTE(S5, "】", "&gt;"), S5)</f>
        <v/>
      </c>
      <c r="U5" s="24" t="n"/>
      <c r="Z5" s="24" t="inlineStr">
        <is>
          <t>各工場の窓口担当者が日々の出荷予定表に基づき出荷情報の入力を行い、出荷伝票の発行を行う機能である。本機能で作成した出荷情報の取り消しは出荷伝票照会・取消機能で行う。</t>
        </is>
      </c>
      <c r="AA5" s="24">
        <f>IFERROR(FIND("画面", Z5, 1), -1)</f>
        <v/>
      </c>
    </row>
    <row r="6">
      <c r="A6" s="24" t="inlineStr">
        <is>
          <t>出荷日報出力画面</t>
        </is>
      </c>
      <c r="B6" s="24">
        <f>LEN(A6)</f>
        <v/>
      </c>
      <c r="C6" s="24">
        <f>IF(B6 &gt; 0, B6 - 2, 0)</f>
        <v/>
      </c>
      <c r="D6" s="24">
        <f>IF(C6 &gt; 0, LEFT(A6, C6), "")</f>
        <v/>
      </c>
      <c r="E6" s="24">
        <f>IF(C6 &gt; 0, "【 "&amp; D6 &amp;" 】" &amp; "画面", "")</f>
        <v/>
      </c>
      <c r="G6" s="24" t="inlineStr">
        <is>
          <t>出荷日報出力</t>
        </is>
      </c>
      <c r="H6" s="24">
        <f>IFERROR(FIND("【", G6, 1), -1)</f>
        <v/>
      </c>
      <c r="I6" s="24">
        <f>IFERROR(FIND("】", G6, 1), -1)</f>
        <v/>
      </c>
      <c r="J6" s="24">
        <f>IF(H6 &gt; 0, SUBSTITUTE(G6, "【", "&lt;"), G6)</f>
        <v/>
      </c>
      <c r="K6" s="24">
        <f>IF(I6 &gt; 0, SUBSTITUTE(J6, "】", "&gt;"), J6)</f>
        <v/>
      </c>
      <c r="L6" s="24" t="n"/>
      <c r="P6" s="24" t="inlineStr">
        <is>
          <t>出荷日報出力(項目一覧)</t>
        </is>
      </c>
      <c r="Q6" s="24">
        <f>IFERROR(FIND("【", P6, 1), -1)</f>
        <v/>
      </c>
      <c r="R6" s="24">
        <f>IFERROR(FIND("】", P6, 1), -1)</f>
        <v/>
      </c>
      <c r="S6" s="24">
        <f>IF(Q6 &gt; 0, SUBSTITUTE(P6, "【", "&lt;"), P6)</f>
        <v/>
      </c>
      <c r="T6" s="24">
        <f>IF(R6 &gt; 0, SUBSTITUTE(S6, "】", "&gt;"), S6)</f>
        <v/>
      </c>
      <c r="U6" s="24" t="n"/>
      <c r="Z6" s="24" t="inlineStr">
        <is>
          <t>製造担当者・運行指揮者は出荷日報上のエラー内容を確認するため、出荷日報（EXCEL）、出荷日報データを出力する機能である。製造担当者・運行指揮者は出荷日報上のエラー内容を確認の上、各種マスタのメンテナンスまたは依頼を行う。回収した受領書とのチェックを行い、出荷伝票の発行内容に誤りがあれば、その他売上にて売上の修正もしくは、伝票取消後、出荷伝票の新規登録を行う。</t>
        </is>
      </c>
      <c r="AA6" s="24">
        <f>IFERROR(FIND("画面", Z6, 1), -1)</f>
        <v/>
      </c>
    </row>
    <row r="7">
      <c r="A7" s="24" t="inlineStr">
        <is>
          <t>出荷伝票照会・取消一覧画面</t>
        </is>
      </c>
      <c r="B7" s="24">
        <f>LEN(A7)</f>
        <v/>
      </c>
      <c r="C7" s="24">
        <f>IF(B7 &gt; 0, B7 - 2, 0)</f>
        <v/>
      </c>
      <c r="D7" s="24">
        <f>IF(C7 &gt; 0, LEFT(A7, C7), "")</f>
        <v/>
      </c>
      <c r="E7" s="24">
        <f>IF(C7 &gt; 0, "【 "&amp; D7 &amp;" 】" &amp; "画面", "")</f>
        <v/>
      </c>
      <c r="G7" s="24" t="inlineStr">
        <is>
          <t>出荷伝票照会・取消【一覧】</t>
        </is>
      </c>
      <c r="H7" s="24">
        <f>IFERROR(FIND("【", G7, 1), -1)</f>
        <v/>
      </c>
      <c r="I7" s="24">
        <f>IFERROR(FIND("】", G7, 1), -1)</f>
        <v/>
      </c>
      <c r="J7" s="24">
        <f>IF(H7 &gt; 0, SUBSTITUTE(G7, "【", "&lt;"), G7)</f>
        <v/>
      </c>
      <c r="K7" s="24">
        <f>IF(I7 &gt; 0, SUBSTITUTE(J7, "】", "&gt;"), J7)</f>
        <v/>
      </c>
      <c r="L7" s="24" t="n"/>
      <c r="P7" s="24" t="inlineStr">
        <is>
          <t>出荷伝票照会・取消【一覧】(項目一覧)</t>
        </is>
      </c>
      <c r="Q7" s="24">
        <f>IFERROR(FIND("【", P7, 1), -1)</f>
        <v/>
      </c>
      <c r="R7" s="24">
        <f>IFERROR(FIND("】", P7, 1), -1)</f>
        <v/>
      </c>
      <c r="S7" s="24">
        <f>IF(Q7 &gt; 0, SUBSTITUTE(P7, "【", "&lt;"), P7)</f>
        <v/>
      </c>
      <c r="T7" s="24">
        <f>IF(R7 &gt; 0, SUBSTITUTE(S7, "】", "&gt;"), S7)</f>
        <v/>
      </c>
      <c r="U7" s="24" t="n"/>
      <c r="Z7" s="24" t="inlineStr">
        <is>
          <t>各工場の窓口担当者による、オーダ番号を記入した受付メモを基に、返品や出荷伝票の登録ミス（出荷数量等）による出荷伝票の修正を行うために発行済の出荷伝票の取消を行う、または、客先からの要望により発行済の出荷伝票を再発行する機能である。工場起因による返品が発生した場合、当機能より出荷の取消を行い、廃棄合材入力にて廃棄合材の受入登録を行う。</t>
        </is>
      </c>
      <c r="AA7" s="24">
        <f>IFERROR(FIND("画面", Z7, 1), -1)</f>
        <v/>
      </c>
    </row>
    <row r="8">
      <c r="A8" s="24" t="inlineStr">
        <is>
          <t>出荷伝票照会・取消照会画面</t>
        </is>
      </c>
      <c r="B8" s="24">
        <f>LEN(A8)</f>
        <v/>
      </c>
      <c r="C8" s="24">
        <f>IF(B8 &gt; 0, B8 - 2, 0)</f>
        <v/>
      </c>
      <c r="D8" s="24">
        <f>IF(C8 &gt; 0, LEFT(A8, C8), "")</f>
        <v/>
      </c>
      <c r="E8" s="24">
        <f>IF(C8 &gt; 0, "【 "&amp; D8 &amp;" 】" &amp; "画面", "")</f>
        <v/>
      </c>
      <c r="G8" s="24" t="inlineStr">
        <is>
          <t>出荷伝票照会・取消【照会】</t>
        </is>
      </c>
      <c r="H8" s="24">
        <f>IFERROR(FIND("【", G8, 1), -1)</f>
        <v/>
      </c>
      <c r="I8" s="24">
        <f>IFERROR(FIND("】", G8, 1), -1)</f>
        <v/>
      </c>
      <c r="J8" s="24">
        <f>IF(H8 &gt; 0, SUBSTITUTE(G8, "【", "&lt;"), G8)</f>
        <v/>
      </c>
      <c r="K8" s="24">
        <f>IF(I8 &gt; 0, SUBSTITUTE(J8, "】", "&gt;"), J8)</f>
        <v/>
      </c>
      <c r="L8" s="24" t="n"/>
      <c r="P8" s="24" t="inlineStr">
        <is>
          <t>出荷伝票照会・取消【照会】(項目一覧)</t>
        </is>
      </c>
      <c r="Q8" s="24">
        <f>IFERROR(FIND("【", P8, 1), -1)</f>
        <v/>
      </c>
      <c r="R8" s="24">
        <f>IFERROR(FIND("】", P8, 1), -1)</f>
        <v/>
      </c>
      <c r="S8" s="24">
        <f>IF(Q8 &gt; 0, SUBSTITUTE(P8, "【", "&lt;"), P8)</f>
        <v/>
      </c>
      <c r="T8" s="24">
        <f>IF(R8 &gt; 0, SUBSTITUTE(S8, "】", "&gt;"), S8)</f>
        <v/>
      </c>
      <c r="U8" s="24" t="n"/>
      <c r="Z8" s="24" t="inlineStr">
        <is>
          <t>各工場の窓口担当者による、オーダ番号を記入した受付メモを基に、返品や出荷伝票の登録ミス（出荷数量等）による出荷伝票の修正を行うために発行済の出荷伝票の取消を行う、または、客先からの要望により発行済の出荷伝票を再発行する機能である。工場起因による返品が発生した場合、当機能より出荷の取消を行い、廃棄合材入力にて廃棄合材の受入登録を行う。</t>
        </is>
      </c>
      <c r="AA8" s="24">
        <f>IFERROR(FIND("画面", Z8, 1), -1)</f>
        <v/>
      </c>
    </row>
    <row r="9">
      <c r="A9" s="24" t="inlineStr">
        <is>
          <t>出荷仮伝票発行画面</t>
        </is>
      </c>
      <c r="B9" s="24">
        <f>LEN(A9)</f>
        <v/>
      </c>
      <c r="C9" s="24">
        <f>IF(B9 &gt; 0, B9 - 2, 0)</f>
        <v/>
      </c>
      <c r="D9" s="24">
        <f>IF(C9 &gt; 0, LEFT(A9, C9), "")</f>
        <v/>
      </c>
      <c r="E9" s="24">
        <f>IF(C9 &gt; 0, "【 "&amp; D9 &amp;" 】" &amp; "画面", "")</f>
        <v/>
      </c>
      <c r="G9" s="24" t="inlineStr">
        <is>
          <t>出荷仮伝票発行</t>
        </is>
      </c>
      <c r="H9" s="24">
        <f>IFERROR(FIND("【", G9, 1), -1)</f>
        <v/>
      </c>
      <c r="I9" s="24">
        <f>IFERROR(FIND("】", G9, 1), -1)</f>
        <v/>
      </c>
      <c r="J9" s="24">
        <f>IF(H9 &gt; 0, SUBSTITUTE(G9, "【", "&lt;"), G9)</f>
        <v/>
      </c>
      <c r="K9" s="24">
        <f>IF(I9 &gt; 0, SUBSTITUTE(J9, "】", "&gt;"), J9)</f>
        <v/>
      </c>
      <c r="L9" s="24" t="n"/>
      <c r="P9" s="24" t="inlineStr">
        <is>
          <t>出荷仮伝票発行(項目一覧)</t>
        </is>
      </c>
      <c r="Q9" s="24">
        <f>IFERROR(FIND("【", P9, 1), -1)</f>
        <v/>
      </c>
      <c r="R9" s="24">
        <f>IFERROR(FIND("】", P9, 1), -1)</f>
        <v/>
      </c>
      <c r="S9" s="24">
        <f>IF(Q9 &gt; 0, SUBSTITUTE(P9, "【", "&lt;"), P9)</f>
        <v/>
      </c>
      <c r="T9" s="24">
        <f>IF(R9 &gt; 0, SUBSTITUTE(S9, "】", "&gt;"), S9)</f>
        <v/>
      </c>
      <c r="U9" s="24" t="n"/>
      <c r="Z9" s="24" t="inlineStr">
        <is>
          <t>事前に出荷伝票が必要な場合に、各工場の窓口担当者が出荷情報の入力を行い、出荷仮伝票の発行を行う機能である。合材出荷後に出荷仮伝票照会・確定機能にて正式な情報を入力し、出荷処理を行う。</t>
        </is>
      </c>
      <c r="AA9" s="24">
        <f>IFERROR(FIND("画面", Z9, 1), -1)</f>
        <v/>
      </c>
    </row>
    <row r="10">
      <c r="A10" s="24" t="inlineStr">
        <is>
          <t>出荷仮伝票照会・確定一覧画面</t>
        </is>
      </c>
      <c r="B10" s="24">
        <f>LEN(A10)</f>
        <v/>
      </c>
      <c r="C10" s="24">
        <f>IF(B10 &gt; 0, B10 - 2, 0)</f>
        <v/>
      </c>
      <c r="D10" s="24">
        <f>IF(C10 &gt; 0, LEFT(A10, C10), "")</f>
        <v/>
      </c>
      <c r="E10" s="24">
        <f>IF(C10 &gt; 0, "【 "&amp; D10 &amp;" 】" &amp; "画面", "")</f>
        <v/>
      </c>
      <c r="G10" s="24" t="inlineStr">
        <is>
          <t>出荷仮伝票照会・確定【一覧】</t>
        </is>
      </c>
      <c r="H10" s="24">
        <f>IFERROR(FIND("【", G10, 1), -1)</f>
        <v/>
      </c>
      <c r="I10" s="24">
        <f>IFERROR(FIND("】", G10, 1), -1)</f>
        <v/>
      </c>
      <c r="J10" s="24">
        <f>IF(H10 &gt; 0, SUBSTITUTE(G10, "【", "&lt;"), G10)</f>
        <v/>
      </c>
      <c r="K10" s="24">
        <f>IF(I10 &gt; 0, SUBSTITUTE(J10, "】", "&gt;"), J10)</f>
        <v/>
      </c>
      <c r="L10" s="24" t="n"/>
      <c r="P10" s="24" t="inlineStr">
        <is>
          <t>出荷仮伝票照会・確定【一覧】(項目一覧)</t>
        </is>
      </c>
      <c r="Q10" s="24">
        <f>IFERROR(FIND("【", P10, 1), -1)</f>
        <v/>
      </c>
      <c r="R10" s="24">
        <f>IFERROR(FIND("】", P10, 1), -1)</f>
        <v/>
      </c>
      <c r="S10" s="24">
        <f>IF(Q10 &gt; 0, SUBSTITUTE(P10, "【", "&lt;"), P10)</f>
        <v/>
      </c>
      <c r="T10" s="24">
        <f>IF(R10 &gt; 0, SUBSTITUTE(S10, "】", "&gt;"), S10)</f>
        <v/>
      </c>
      <c r="U10" s="24" t="n"/>
      <c r="Z10" s="24" t="inlineStr">
        <is>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is>
      </c>
      <c r="AA10" s="24">
        <f>IFERROR(FIND("画面", Z10, 1), -1)</f>
        <v/>
      </c>
    </row>
    <row r="11">
      <c r="A11" s="24" t="inlineStr">
        <is>
          <t>出荷仮伝票照会・確定確定画面</t>
        </is>
      </c>
      <c r="B11" s="24">
        <f>LEN(A11)</f>
        <v/>
      </c>
      <c r="C11" s="24">
        <f>IF(B11 &gt; 0, B11 - 2, 0)</f>
        <v/>
      </c>
      <c r="D11" s="24">
        <f>IF(C11 &gt; 0, LEFT(A11, C11), "")</f>
        <v/>
      </c>
      <c r="E11" s="24">
        <f>IF(C11 &gt; 0, "【 "&amp; D11 &amp;" 】" &amp; "画面", "")</f>
        <v/>
      </c>
      <c r="G11" s="24" t="inlineStr">
        <is>
          <t>出荷仮伝票照会・確定【確定】</t>
        </is>
      </c>
      <c r="H11" s="24">
        <f>IFERROR(FIND("【", G11, 1), -1)</f>
        <v/>
      </c>
      <c r="I11" s="24">
        <f>IFERROR(FIND("】", G11, 1), -1)</f>
        <v/>
      </c>
      <c r="J11" s="24">
        <f>IF(H11 &gt; 0, SUBSTITUTE(G11, "【", "&lt;"), G11)</f>
        <v/>
      </c>
      <c r="K11" s="24">
        <f>IF(I11 &gt; 0, SUBSTITUTE(J11, "】", "&gt;"), J11)</f>
        <v/>
      </c>
      <c r="L11" s="24" t="n"/>
      <c r="P11" s="24" t="inlineStr">
        <is>
          <t>出荷仮伝票照会・確定【確定】(項目一覧)</t>
        </is>
      </c>
      <c r="Q11" s="24">
        <f>IFERROR(FIND("【", P11, 1), -1)</f>
        <v/>
      </c>
      <c r="R11" s="24">
        <f>IFERROR(FIND("】", P11, 1), -1)</f>
        <v/>
      </c>
      <c r="S11" s="24">
        <f>IF(Q11 &gt; 0, SUBSTITUTE(P11, "【", "&lt;"), P11)</f>
        <v/>
      </c>
      <c r="T11" s="24">
        <f>IF(R11 &gt; 0, SUBSTITUTE(S11, "】", "&gt;"), S11)</f>
        <v/>
      </c>
      <c r="U11" s="24" t="n"/>
      <c r="Z11" s="24" t="inlineStr">
        <is>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is>
      </c>
      <c r="AA11" s="24">
        <f>IFERROR(FIND("画面", Z11, 1), -1)</f>
        <v/>
      </c>
    </row>
    <row r="12">
      <c r="A12" s="24" t="inlineStr">
        <is>
          <t>出荷仮伝票照会・確定照会画面</t>
        </is>
      </c>
      <c r="B12" s="24">
        <f>LEN(A12)</f>
        <v/>
      </c>
      <c r="C12" s="24">
        <f>IF(B12 &gt; 0, B12 - 2, 0)</f>
        <v/>
      </c>
      <c r="D12" s="24">
        <f>IF(C12 &gt; 0, LEFT(A12, C12), "")</f>
        <v/>
      </c>
      <c r="E12" s="24">
        <f>IF(C12 &gt; 0, "【 "&amp; D12 &amp;" 】" &amp; "画面", "")</f>
        <v/>
      </c>
      <c r="G12" s="24" t="inlineStr">
        <is>
          <t>出荷仮伝票照会・確定【照会】</t>
        </is>
      </c>
      <c r="H12" s="24">
        <f>IFERROR(FIND("【", G12, 1), -1)</f>
        <v/>
      </c>
      <c r="I12" s="24">
        <f>IFERROR(FIND("】", G12, 1), -1)</f>
        <v/>
      </c>
      <c r="J12" s="24">
        <f>IF(H12 &gt; 0, SUBSTITUTE(G12, "【", "&lt;"), G12)</f>
        <v/>
      </c>
      <c r="K12" s="24">
        <f>IF(I12 &gt; 0, SUBSTITUTE(J12, "】", "&gt;"), J12)</f>
        <v/>
      </c>
      <c r="L12" s="24" t="n"/>
      <c r="P12" s="24" t="inlineStr">
        <is>
          <t>出荷仮伝票照会・確定【照会】(項目一覧)</t>
        </is>
      </c>
      <c r="Q12" s="24">
        <f>IFERROR(FIND("【", P12, 1), -1)</f>
        <v/>
      </c>
      <c r="R12" s="24">
        <f>IFERROR(FIND("】", P12, 1), -1)</f>
        <v/>
      </c>
      <c r="S12" s="24">
        <f>IF(Q12 &gt; 0, SUBSTITUTE(P12, "【", "&lt;"), P12)</f>
        <v/>
      </c>
      <c r="T12" s="24">
        <f>IF(R12 &gt; 0, SUBSTITUTE(S12, "】", "&gt;"), S12)</f>
        <v/>
      </c>
      <c r="U12" s="24" t="n"/>
      <c r="Z12" s="24" t="inlineStr">
        <is>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is>
      </c>
      <c r="AA12" s="24">
        <f>IFERROR(FIND("画面", Z12, 1), -1)</f>
        <v/>
      </c>
    </row>
    <row r="13">
      <c r="A13" s="24" t="inlineStr">
        <is>
          <t>出荷取消一覧照会画面</t>
        </is>
      </c>
      <c r="B13" s="24">
        <f>LEN(A13)</f>
        <v/>
      </c>
      <c r="C13" s="24">
        <f>IF(B13 &gt; 0, B13 - 2, 0)</f>
        <v/>
      </c>
      <c r="D13" s="24">
        <f>IF(C13 &gt; 0, LEFT(A13, C13), "")</f>
        <v/>
      </c>
      <c r="E13" s="24">
        <f>IF(C13 &gt; 0, "【 "&amp; D13 &amp;" 】" &amp; "画面", "")</f>
        <v/>
      </c>
      <c r="G13" s="24" t="inlineStr">
        <is>
          <t>出荷取消一覧照会</t>
        </is>
      </c>
      <c r="H13" s="24">
        <f>IFERROR(FIND("【", G13, 1), -1)</f>
        <v/>
      </c>
      <c r="I13" s="24">
        <f>IFERROR(FIND("】", G13, 1), -1)</f>
        <v/>
      </c>
      <c r="J13" s="24">
        <f>IF(H13 &gt; 0, SUBSTITUTE(G13, "【", "&lt;"), G13)</f>
        <v/>
      </c>
      <c r="K13" s="24">
        <f>IF(I13 &gt; 0, SUBSTITUTE(J13, "】", "&gt;"), J13)</f>
        <v/>
      </c>
      <c r="L13" s="24" t="n"/>
      <c r="P13" s="24" t="inlineStr">
        <is>
          <t>出荷取消一覧照会(項目一覧)</t>
        </is>
      </c>
      <c r="Q13" s="24">
        <f>IFERROR(FIND("【", P13, 1), -1)</f>
        <v/>
      </c>
      <c r="R13" s="24">
        <f>IFERROR(FIND("】", P13, 1), -1)</f>
        <v/>
      </c>
      <c r="S13" s="24">
        <f>IF(Q13 &gt; 0, SUBSTITUTE(P13, "【", "&lt;"), P13)</f>
        <v/>
      </c>
      <c r="T13" s="24">
        <f>IF(R13 &gt; 0, SUBSTITUTE(S13, "】", "&gt;"), S13)</f>
        <v/>
      </c>
      <c r="U13" s="24" t="n"/>
      <c r="Z13" s="24" t="inlineStr">
        <is>
          <t>各工場の工場長または窓口担当者が、出荷伝票照会・取消で取消された出荷伝票の履歴情報、または出荷仮伝票照会・確定で取消された出荷仮伝票の履歴情報を確認する機能である。</t>
        </is>
      </c>
      <c r="AA13" s="24">
        <f>IFERROR(FIND("画面", Z13, 1), -1)</f>
        <v/>
      </c>
    </row>
    <row r="14">
      <c r="A14" s="24" t="inlineStr">
        <is>
          <t>日次処理実行指示指示画面</t>
        </is>
      </c>
      <c r="B14" s="24">
        <f>LEN(A14)</f>
        <v/>
      </c>
      <c r="C14" s="24">
        <f>IF(B14 &gt; 0, B14 - 2, 0)</f>
        <v/>
      </c>
      <c r="D14" s="24">
        <f>IF(C14 &gt; 0, LEFT(A14, C14), "")</f>
        <v/>
      </c>
      <c r="E14" s="24">
        <f>IF(C14 &gt; 0, "【 "&amp; D14 &amp;" 】" &amp; "画面", "")</f>
        <v/>
      </c>
      <c r="G14" s="24" t="inlineStr">
        <is>
          <t>日次処理実行指示【指示】</t>
        </is>
      </c>
      <c r="H14" s="24">
        <f>IFERROR(FIND("【", G14, 1), -1)</f>
        <v/>
      </c>
      <c r="I14" s="24">
        <f>IFERROR(FIND("】", G14, 1), -1)</f>
        <v/>
      </c>
      <c r="J14" s="24">
        <f>IF(H14 &gt; 0, SUBSTITUTE(G14, "【", "&lt;"), G14)</f>
        <v/>
      </c>
      <c r="K14" s="24">
        <f>IF(I14 &gt; 0, SUBSTITUTE(J14, "】", "&gt;"), J14)</f>
        <v/>
      </c>
      <c r="L14" s="24" t="n"/>
      <c r="P14" s="24" t="inlineStr">
        <is>
          <t>日次処理実行指示【指示】(項目一覧)</t>
        </is>
      </c>
      <c r="Q14" s="24">
        <f>IFERROR(FIND("【", P14, 1), -1)</f>
        <v/>
      </c>
      <c r="R14" s="24">
        <f>IFERROR(FIND("】", P14, 1), -1)</f>
        <v/>
      </c>
      <c r="S14" s="24">
        <f>IF(Q14 &gt; 0, SUBSTITUTE(P14, "【", "&lt;"), P14)</f>
        <v/>
      </c>
      <c r="T14" s="24">
        <f>IF(R14 &gt; 0, SUBSTITUTE(S14, "】", "&gt;"), S14)</f>
        <v/>
      </c>
      <c r="U14" s="24" t="n"/>
      <c r="Z14" s="24" t="inlineStr">
        <is>
          <t>製造担当者・運行指揮者は、当日の出荷内容をすべて確認した後、出荷情報をオーダ番号単位で集計し、売上情報の自動作成を行う日次処理を実行するための機能である。</t>
        </is>
      </c>
      <c r="AA14" s="24">
        <f>IFERROR(FIND("画面", Z14, 1), -1)</f>
        <v/>
      </c>
    </row>
    <row r="15">
      <c r="A15" s="24" t="inlineStr">
        <is>
          <t>日次処理実行指示一覧画面</t>
        </is>
      </c>
      <c r="B15" s="24">
        <f>LEN(A15)</f>
        <v/>
      </c>
      <c r="C15" s="24">
        <f>IF(B15 &gt; 0, B15 - 2, 0)</f>
        <v/>
      </c>
      <c r="D15" s="24">
        <f>IF(C15 &gt; 0, LEFT(A15, C15), "")</f>
        <v/>
      </c>
      <c r="E15" s="24">
        <f>IF(C15 &gt; 0, "【 "&amp; D15 &amp;" 】" &amp; "画面", "")</f>
        <v/>
      </c>
      <c r="G15" s="24" t="inlineStr">
        <is>
          <t>日次処理実行指示【一覧】</t>
        </is>
      </c>
      <c r="H15" s="24">
        <f>IFERROR(FIND("【", G15, 1), -1)</f>
        <v/>
      </c>
      <c r="I15" s="24">
        <f>IFERROR(FIND("】", G15, 1), -1)</f>
        <v/>
      </c>
      <c r="J15" s="24">
        <f>IF(H15 &gt; 0, SUBSTITUTE(G15, "【", "&lt;"), G15)</f>
        <v/>
      </c>
      <c r="K15" s="24">
        <f>IF(I15 &gt; 0, SUBSTITUTE(J15, "】", "&gt;"), J15)</f>
        <v/>
      </c>
      <c r="L15" s="24" t="n"/>
      <c r="P15" s="24" t="inlineStr">
        <is>
          <t>日次処理実行指示【一覧】(項目一覧)</t>
        </is>
      </c>
      <c r="Q15" s="24">
        <f>IFERROR(FIND("【", P15, 1), -1)</f>
        <v/>
      </c>
      <c r="R15" s="24">
        <f>IFERROR(FIND("】", P15, 1), -1)</f>
        <v/>
      </c>
      <c r="S15" s="24">
        <f>IF(Q15 &gt; 0, SUBSTITUTE(P15, "【", "&lt;"), P15)</f>
        <v/>
      </c>
      <c r="T15" s="24">
        <f>IF(R15 &gt; 0, SUBSTITUTE(S15, "】", "&gt;"), S15)</f>
        <v/>
      </c>
      <c r="U15" s="24" t="n"/>
      <c r="Z15" s="24" t="inlineStr">
        <is>
          <t>製造担当者・運行指揮者は、当日の出荷内容をすべて確認した後、出荷情報をオーダ番号単位で集計し、売上情報の自動作成を行う日次処理を実行するための機能である。</t>
        </is>
      </c>
      <c r="AA15" s="24">
        <f>IFERROR(FIND("画面", Z15, 1), -1)</f>
        <v/>
      </c>
    </row>
    <row r="16">
      <c r="A16" s="24" t="inlineStr">
        <is>
          <t>数量速報入力一覧画面</t>
        </is>
      </c>
      <c r="B16" s="24">
        <f>LEN(A16)</f>
        <v/>
      </c>
      <c r="C16" s="24">
        <f>IF(B16 &gt; 0, B16 - 2, 0)</f>
        <v/>
      </c>
      <c r="D16" s="24">
        <f>IF(C16 &gt; 0, LEFT(A16, C16), "")</f>
        <v/>
      </c>
      <c r="E16" s="24">
        <f>IF(C16 &gt; 0, "【 "&amp; D16 &amp;" 】" &amp; "画面", "")</f>
        <v/>
      </c>
      <c r="G16" s="24" t="inlineStr">
        <is>
          <t>数量速報入力【一覧】</t>
        </is>
      </c>
      <c r="H16" s="24">
        <f>IFERROR(FIND("【", G16, 1), -1)</f>
        <v/>
      </c>
      <c r="I16" s="24">
        <f>IFERROR(FIND("】", G16, 1), -1)</f>
        <v/>
      </c>
      <c r="J16" s="24">
        <f>IF(H16 &gt; 0, SUBSTITUTE(G16, "【", "&lt;"), G16)</f>
        <v/>
      </c>
      <c r="K16" s="24">
        <f>IF(I16 &gt; 0, SUBSTITUTE(J16, "】", "&gt;"), J16)</f>
        <v/>
      </c>
      <c r="L16" s="24" t="n"/>
      <c r="P16" s="24" t="inlineStr">
        <is>
          <t>数量速報入力【一覧】(項目一覧)</t>
        </is>
      </c>
      <c r="Q16" s="24">
        <f>IFERROR(FIND("【", P16, 1), -1)</f>
        <v/>
      </c>
      <c r="R16" s="24">
        <f>IFERROR(FIND("】", P16, 1), -1)</f>
        <v/>
      </c>
      <c r="S16" s="24">
        <f>IF(Q16 &gt; 0, SUBSTITUTE(P16, "【", "&lt;"), P16)</f>
        <v/>
      </c>
      <c r="T16" s="24">
        <f>IF(R16 &gt; 0, SUBSTITUTE(S16, "】", "&gt;"), S16)</f>
        <v/>
      </c>
      <c r="U16" s="24" t="n"/>
      <c r="Z16" s="24" t="inlineStr">
        <is>
          <t>部署マスタにて数量速報入力の対象となっている工場の製造担当者が、当日分の出荷数量を登録する機能である。当機能の利用対象部署は、部署マスタの数量速報入力対象区分で識別する。</t>
        </is>
      </c>
      <c r="AA16" s="24">
        <f>IFERROR(FIND("画面", Z16, 1), -1)</f>
        <v/>
      </c>
    </row>
    <row r="17">
      <c r="A17" s="24" t="inlineStr">
        <is>
          <t>数量速報入力登録･修正画面</t>
        </is>
      </c>
      <c r="B17" s="24">
        <f>LEN(A17)</f>
        <v/>
      </c>
      <c r="C17" s="24">
        <f>IF(B17 &gt; 0, B17 - 2, 0)</f>
        <v/>
      </c>
      <c r="D17" s="24">
        <f>IF(C17 &gt; 0, LEFT(A17, C17), "")</f>
        <v/>
      </c>
      <c r="E17" s="24">
        <f>IF(C17 &gt; 0, "【 "&amp; D17 &amp;" 】" &amp; "画面", "")</f>
        <v/>
      </c>
      <c r="G17" s="24" t="inlineStr">
        <is>
          <t>数量速報入力【登録･修正】</t>
        </is>
      </c>
      <c r="H17" s="24">
        <f>IFERROR(FIND("【", G17, 1), -1)</f>
        <v/>
      </c>
      <c r="I17" s="24">
        <f>IFERROR(FIND("】", G17, 1), -1)</f>
        <v/>
      </c>
      <c r="J17" s="24">
        <f>IF(H17 &gt; 0, SUBSTITUTE(G17, "【", "&lt;"), G17)</f>
        <v/>
      </c>
      <c r="K17" s="24">
        <f>IF(I17 &gt; 0, SUBSTITUTE(J17, "】", "&gt;"), J17)</f>
        <v/>
      </c>
      <c r="L17" s="24" t="n"/>
      <c r="P17" s="24" t="inlineStr">
        <is>
          <t>数量速報入力【登録･修正】(項目一覧)</t>
        </is>
      </c>
      <c r="Q17" s="24">
        <f>IFERROR(FIND("【", P17, 1), -1)</f>
        <v/>
      </c>
      <c r="R17" s="24">
        <f>IFERROR(FIND("】", P17, 1), -1)</f>
        <v/>
      </c>
      <c r="S17" s="24">
        <f>IF(Q17 &gt; 0, SUBSTITUTE(P17, "【", "&lt;"), P17)</f>
        <v/>
      </c>
      <c r="T17" s="24">
        <f>IF(R17 &gt; 0, SUBSTITUTE(S17, "】", "&gt;"), S17)</f>
        <v/>
      </c>
      <c r="U17" s="24" t="n"/>
      <c r="Z17" s="24" t="inlineStr">
        <is>
          <t>部署マスタにて数量速報入力の対象となっている工場の製造担当者が、当日分の出荷数量を登録する機能である。当機能の利用対象部署は、部署マスタの数量速報入力対象区分で識別する。</t>
        </is>
      </c>
      <c r="AA17" s="24">
        <f>IFERROR(FIND("画面", Z17, 1), -1)</f>
        <v/>
      </c>
    </row>
    <row r="18">
      <c r="A18" s="24" t="inlineStr">
        <is>
          <t>数量速報入力照会･削除画面</t>
        </is>
      </c>
      <c r="B18" s="24">
        <f>LEN(A18)</f>
        <v/>
      </c>
      <c r="C18" s="24">
        <f>IF(B18 &gt; 0, B18 - 2, 0)</f>
        <v/>
      </c>
      <c r="D18" s="24">
        <f>IF(C18 &gt; 0, LEFT(A18, C18), "")</f>
        <v/>
      </c>
      <c r="E18" s="24">
        <f>IF(C18 &gt; 0, "【 "&amp; D18 &amp;" 】" &amp; "画面", "")</f>
        <v/>
      </c>
      <c r="G18" s="24" t="inlineStr">
        <is>
          <t>数量速報入力【照会･削除】</t>
        </is>
      </c>
      <c r="H18" s="24">
        <f>IFERROR(FIND("【", G18, 1), -1)</f>
        <v/>
      </c>
      <c r="I18" s="24">
        <f>IFERROR(FIND("】", G18, 1), -1)</f>
        <v/>
      </c>
      <c r="J18" s="24">
        <f>IF(H18 &gt; 0, SUBSTITUTE(G18, "【", "&lt;"), G18)</f>
        <v/>
      </c>
      <c r="K18" s="24">
        <f>IF(I18 &gt; 0, SUBSTITUTE(J18, "】", "&gt;"), J18)</f>
        <v/>
      </c>
      <c r="L18" s="24" t="n"/>
      <c r="P18" s="24" t="inlineStr">
        <is>
          <t>数量速報入力【照会･削除】(項目一覧)</t>
        </is>
      </c>
      <c r="Q18" s="24">
        <f>IFERROR(FIND("【", P18, 1), -1)</f>
        <v/>
      </c>
      <c r="R18" s="24">
        <f>IFERROR(FIND("】", P18, 1), -1)</f>
        <v/>
      </c>
      <c r="S18" s="24">
        <f>IF(Q18 &gt; 0, SUBSTITUTE(P18, "【", "&lt;"), P18)</f>
        <v/>
      </c>
      <c r="T18" s="24">
        <f>IF(R18 &gt; 0, SUBSTITUTE(S18, "】", "&gt;"), S18)</f>
        <v/>
      </c>
      <c r="U18" s="24" t="n"/>
      <c r="Z18" s="24" t="inlineStr">
        <is>
          <t>部署マスタにて数量速報入力の対象となっている工場の製造担当者が、当日分の出荷数量を登録する機能である。当機能の利用対象部署は、部署マスタの数量速報入力対象区分で識別する。</t>
        </is>
      </c>
      <c r="AA18" s="24">
        <f>IFERROR(FIND("画面", Z18, 1), -1)</f>
        <v/>
      </c>
    </row>
    <row r="19">
      <c r="A19" s="24" t="inlineStr">
        <is>
          <t>数量速報一覧照会画面</t>
        </is>
      </c>
      <c r="B19" s="24">
        <f>LEN(A19)</f>
        <v/>
      </c>
      <c r="C19" s="24">
        <f>IF(B19 &gt; 0, B19 - 2, 0)</f>
        <v/>
      </c>
      <c r="D19" s="24">
        <f>IF(C19 &gt; 0, LEFT(A19, C19), "")</f>
        <v/>
      </c>
      <c r="E19" s="24">
        <f>IF(C19 &gt; 0, "【 "&amp; D19 &amp;" 】" &amp; "画面", "")</f>
        <v/>
      </c>
      <c r="G19" s="24" t="inlineStr">
        <is>
          <t>数量速報一覧照会</t>
        </is>
      </c>
      <c r="H19" s="24">
        <f>IFERROR(FIND("【", G19, 1), -1)</f>
        <v/>
      </c>
      <c r="I19" s="24">
        <f>IFERROR(FIND("】", G19, 1), -1)</f>
        <v/>
      </c>
      <c r="J19" s="24">
        <f>IF(H19 &gt; 0, SUBSTITUTE(G19, "【", "&lt;"), G19)</f>
        <v/>
      </c>
      <c r="K19" s="24">
        <f>IF(I19 &gt; 0, SUBSTITUTE(J19, "】", "&gt;"), J19)</f>
        <v/>
      </c>
      <c r="L19" s="24" t="n"/>
      <c r="P19" s="24" t="inlineStr">
        <is>
          <t>数量速報一覧照会(項目一覧)</t>
        </is>
      </c>
      <c r="Q19" s="24">
        <f>IFERROR(FIND("【", P19, 1), -1)</f>
        <v/>
      </c>
      <c r="R19" s="24">
        <f>IFERROR(FIND("】", P19, 1), -1)</f>
        <v/>
      </c>
      <c r="S19" s="24">
        <f>IF(Q19 &gt; 0, SUBSTITUTE(P19, "【", "&lt;"), P19)</f>
        <v/>
      </c>
      <c r="T19" s="24">
        <f>IF(R19 &gt; 0, SUBSTITUTE(S19, "】", "&gt;"), S19)</f>
        <v/>
      </c>
      <c r="U19" s="24" t="n"/>
      <c r="Z19" s="24" t="inlineStr">
        <is>
          <t>合材工場で主に販売している合材を対象に、その日出荷したボリューム情報を速報ベースで把握するための機能である。通常の権限と異なり速報ベースの数量情報である為、全ユーザが利用でき、他部署の情報も参照できる。集計部署の指定ができ、事業所別/統括事業所別/支店別/全社といった集計を行う。</t>
        </is>
      </c>
      <c r="AA19" s="24">
        <f>IFERROR(FIND("画面", Z19, 1), -1)</f>
        <v/>
      </c>
    </row>
    <row r="20">
      <c r="A20" s="24" t="inlineStr">
        <is>
          <t>代理出荷入力一覧画面</t>
        </is>
      </c>
      <c r="B20" s="24">
        <f>LEN(A20)</f>
        <v/>
      </c>
      <c r="C20" s="24">
        <f>IF(B20 &gt; 0, B20 - 2, 0)</f>
        <v/>
      </c>
      <c r="D20" s="24">
        <f>IF(C20 &gt; 0, LEFT(A20, C20), "")</f>
        <v/>
      </c>
      <c r="E20" s="24">
        <f>IF(C20 &gt; 0, "【 "&amp; D20 &amp;" 】" &amp; "画面", "")</f>
        <v/>
      </c>
      <c r="G20" s="17" t="inlineStr">
        <is>
          <t>代理出荷入力【一覧】</t>
        </is>
      </c>
      <c r="H20" s="24">
        <f>IFERROR(FIND("【", G20, 1), -1)</f>
        <v/>
      </c>
      <c r="I20" s="24">
        <f>IFERROR(FIND("】", G20, 1), -1)</f>
        <v/>
      </c>
      <c r="J20" s="24">
        <f>IF(H20 &gt; 0, SUBSTITUTE(G20, "【", "&lt;"), G20)</f>
        <v/>
      </c>
      <c r="K20" s="24">
        <f>IF(I20 &gt; 0, SUBSTITUTE(J20, "】", "&gt;"), J20)</f>
        <v/>
      </c>
      <c r="L20" s="24" t="n"/>
      <c r="P20" s="24" t="inlineStr">
        <is>
          <t>代理出荷入力【一覧】(項目一覧)</t>
        </is>
      </c>
      <c r="Q20" s="24">
        <f>IFERROR(FIND("【", P20, 1), -1)</f>
        <v/>
      </c>
      <c r="R20" s="24">
        <f>IFERROR(FIND("】", P20, 1), -1)</f>
        <v/>
      </c>
      <c r="S20" s="24">
        <f>IF(Q20 &gt; 0, SUBSTITUTE(P20, "【", "&lt;"), P20)</f>
        <v/>
      </c>
      <c r="T20" s="24">
        <f>IF(R20 &gt; 0, SUBSTITUTE(S20, "】", "&gt;"), S20)</f>
        <v/>
      </c>
      <c r="U20" s="24" t="n"/>
      <c r="Z20" s="24" t="inlineStr">
        <is>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is>
      </c>
      <c r="AA20" s="24">
        <f>IFERROR(FIND("画面", Z20, 1), -1)</f>
        <v/>
      </c>
    </row>
    <row r="21">
      <c r="A21" s="24" t="inlineStr">
        <is>
          <t>代理出荷入力修正画面</t>
        </is>
      </c>
      <c r="B21" s="24">
        <f>LEN(A21)</f>
        <v/>
      </c>
      <c r="C21" s="24">
        <f>IF(B21 &gt; 0, B21 - 2, 0)</f>
        <v/>
      </c>
      <c r="D21" s="24">
        <f>IF(C21 &gt; 0, LEFT(A21, C21), "")</f>
        <v/>
      </c>
      <c r="E21" s="24">
        <f>IF(C21 &gt; 0, "【 "&amp; D21 &amp;" 】" &amp; "画面", "")</f>
        <v/>
      </c>
      <c r="G21" s="17" t="inlineStr">
        <is>
          <t>代理出荷入力【修正】</t>
        </is>
      </c>
      <c r="H21" s="24">
        <f>IFERROR(FIND("【", G21, 1), -1)</f>
        <v/>
      </c>
      <c r="I21" s="24">
        <f>IFERROR(FIND("】", G21, 1), -1)</f>
        <v/>
      </c>
      <c r="J21" s="24">
        <f>IF(H21 &gt; 0, SUBSTITUTE(G21, "【", "&lt;"), G21)</f>
        <v/>
      </c>
      <c r="K21" s="24">
        <f>IF(I21 &gt; 0, SUBSTITUTE(J21, "】", "&gt;"), J21)</f>
        <v/>
      </c>
      <c r="L21" s="24" t="n"/>
      <c r="P21" s="24" t="inlineStr">
        <is>
          <t>代理出荷入力【修正】(項目一覧)</t>
        </is>
      </c>
      <c r="Q21" s="24">
        <f>IFERROR(FIND("【", P21, 1), -1)</f>
        <v/>
      </c>
      <c r="R21" s="24">
        <f>IFERROR(FIND("】", P21, 1), -1)</f>
        <v/>
      </c>
      <c r="S21" s="24">
        <f>IF(Q21 &gt; 0, SUBSTITUTE(P21, "【", "&lt;"), P21)</f>
        <v/>
      </c>
      <c r="T21" s="24">
        <f>IF(R21 &gt; 0, SUBSTITUTE(S21, "】", "&gt;"), S21)</f>
        <v/>
      </c>
      <c r="U21" s="24" t="n"/>
      <c r="Z21" s="24" t="inlineStr">
        <is>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is>
      </c>
      <c r="AA21" s="24">
        <f>IFERROR(FIND("画面", Z21, 1), -1)</f>
        <v/>
      </c>
    </row>
    <row r="22">
      <c r="A22" s="24" t="inlineStr">
        <is>
          <t>代理出荷入力照会･削除画面</t>
        </is>
      </c>
      <c r="B22" s="24">
        <f>LEN(A22)</f>
        <v/>
      </c>
      <c r="C22" s="24">
        <f>IF(B22 &gt; 0, B22 - 2, 0)</f>
        <v/>
      </c>
      <c r="D22" s="24">
        <f>IF(C22 &gt; 0, LEFT(A22, C22), "")</f>
        <v/>
      </c>
      <c r="E22" s="24">
        <f>IF(C22 &gt; 0, "【 "&amp; D22 &amp;" 】" &amp; "画面", "")</f>
        <v/>
      </c>
      <c r="G22" s="17" t="inlineStr">
        <is>
          <t>代理出荷入力【照会･削除】</t>
        </is>
      </c>
      <c r="H22" s="24">
        <f>IFERROR(FIND("【", G22, 1), -1)</f>
        <v/>
      </c>
      <c r="I22" s="24">
        <f>IFERROR(FIND("】", G22, 1), -1)</f>
        <v/>
      </c>
      <c r="J22" s="24">
        <f>IF(H22 &gt; 0, SUBSTITUTE(G22, "【", "&lt;"), G22)</f>
        <v/>
      </c>
      <c r="K22" s="24">
        <f>IF(I22 &gt; 0, SUBSTITUTE(J22, "】", "&gt;"), J22)</f>
        <v/>
      </c>
      <c r="L22" s="24" t="n"/>
      <c r="P22" s="24" t="inlineStr">
        <is>
          <t>代理出荷入力【照会･削除】(項目一覧)</t>
        </is>
      </c>
      <c r="Q22" s="24">
        <f>IFERROR(FIND("【", P22, 1), -1)</f>
        <v/>
      </c>
      <c r="R22" s="24">
        <f>IFERROR(FIND("】", P22, 1), -1)</f>
        <v/>
      </c>
      <c r="S22" s="24">
        <f>IF(Q22 &gt; 0, SUBSTITUTE(P22, "【", "&lt;"), P22)</f>
        <v/>
      </c>
      <c r="T22" s="24">
        <f>IF(R22 &gt; 0, SUBSTITUTE(S22, "】", "&gt;"), S22)</f>
        <v/>
      </c>
      <c r="U22" s="24" t="n"/>
      <c r="Z22" s="24" t="inlineStr">
        <is>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is>
      </c>
      <c r="AA22" s="24">
        <f>IFERROR(FIND("画面", Z22, 1), -1)</f>
        <v/>
      </c>
    </row>
    <row r="23">
      <c r="A23" s="24" t="inlineStr">
        <is>
          <t>購入直納入力一覧画面</t>
        </is>
      </c>
      <c r="B23" s="24">
        <f>LEN(A23)</f>
        <v/>
      </c>
      <c r="C23" s="24">
        <f>IF(B23 &gt; 0, B23 - 2, 0)</f>
        <v/>
      </c>
      <c r="D23" s="24">
        <f>IF(C23 &gt; 0, LEFT(A23, C23), "")</f>
        <v/>
      </c>
      <c r="E23" s="24">
        <f>IF(C23 &gt; 0, "【 "&amp; D23 &amp;" 】" &amp; "画面", "")</f>
        <v/>
      </c>
      <c r="G23" s="17" t="inlineStr">
        <is>
          <t>購入直納入力【一覧】</t>
        </is>
      </c>
      <c r="H23" s="24">
        <f>IFERROR(FIND("【", G23, 1), -1)</f>
        <v/>
      </c>
      <c r="I23" s="24">
        <f>IFERROR(FIND("】", G23, 1), -1)</f>
        <v/>
      </c>
      <c r="J23" s="24">
        <f>IF(H23 &gt; 0, SUBSTITUTE(G23, "【", "&lt;"), G23)</f>
        <v/>
      </c>
      <c r="K23" s="24">
        <f>IF(I23 &gt; 0, SUBSTITUTE(J23, "】", "&gt;"), J23)</f>
        <v/>
      </c>
      <c r="L23" s="24" t="n"/>
      <c r="P23" s="24" t="inlineStr">
        <is>
          <t>購入直納入力【一覧】(項目一覧)</t>
        </is>
      </c>
      <c r="Q23" s="24">
        <f>IFERROR(FIND("【", P23, 1), -1)</f>
        <v/>
      </c>
      <c r="R23" s="24">
        <f>IFERROR(FIND("】", P23, 1), -1)</f>
        <v/>
      </c>
      <c r="S23" s="24">
        <f>IF(Q23 &gt; 0, SUBSTITUTE(P23, "【", "&lt;"), P23)</f>
        <v/>
      </c>
      <c r="T23" s="24">
        <f>IF(R23 &gt; 0, SUBSTITUTE(S23, "】", "&gt;"), S23)</f>
        <v/>
      </c>
      <c r="U23" s="24" t="n"/>
      <c r="Z23" s="24" t="inlineStr">
        <is>
          <t>総務担当者は、仕入先から受領した売上実績表等と自工場で管理している出荷予定表を元に購入直納入力を行い、売上・仕入を入力する。</t>
        </is>
      </c>
      <c r="AA23" s="24">
        <f>IFERROR(FIND("画面", Z23, 1), -1)</f>
        <v/>
      </c>
    </row>
    <row r="24">
      <c r="A24" s="24" t="inlineStr">
        <is>
          <t>購入直納入力登録･修正画面</t>
        </is>
      </c>
      <c r="B24" s="24">
        <f>LEN(A24)</f>
        <v/>
      </c>
      <c r="C24" s="24">
        <f>IF(B24 &gt; 0, B24 - 2, 0)</f>
        <v/>
      </c>
      <c r="D24" s="24">
        <f>IF(C24 &gt; 0, LEFT(A24, C24), "")</f>
        <v/>
      </c>
      <c r="E24" s="24">
        <f>IF(C24 &gt; 0, "【 "&amp; D24 &amp;" 】" &amp; "画面", "")</f>
        <v/>
      </c>
      <c r="G24" s="17" t="inlineStr">
        <is>
          <t>購入直納入力【登録･修正】</t>
        </is>
      </c>
      <c r="H24" s="24">
        <f>IFERROR(FIND("【", G24, 1), -1)</f>
        <v/>
      </c>
      <c r="I24" s="24">
        <f>IFERROR(FIND("】", G24, 1), -1)</f>
        <v/>
      </c>
      <c r="J24" s="24">
        <f>IF(H24 &gt; 0, SUBSTITUTE(G24, "【", "&lt;"), G24)</f>
        <v/>
      </c>
      <c r="K24" s="24">
        <f>IF(I24 &gt; 0, SUBSTITUTE(J24, "】", "&gt;"), J24)</f>
        <v/>
      </c>
      <c r="L24" s="24" t="n"/>
      <c r="P24" s="24" t="inlineStr">
        <is>
          <t>購入直納入力【登録･修正】(項目一覧)</t>
        </is>
      </c>
      <c r="Q24" s="24">
        <f>IFERROR(FIND("【", P24, 1), -1)</f>
        <v/>
      </c>
      <c r="R24" s="24">
        <f>IFERROR(FIND("】", P24, 1), -1)</f>
        <v/>
      </c>
      <c r="S24" s="24">
        <f>IF(Q24 &gt; 0, SUBSTITUTE(P24, "【", "&lt;"), P24)</f>
        <v/>
      </c>
      <c r="T24" s="24">
        <f>IF(R24 &gt; 0, SUBSTITUTE(S24, "】", "&gt;"), S24)</f>
        <v/>
      </c>
      <c r="U24" s="24" t="n"/>
      <c r="Z24" s="24" t="inlineStr">
        <is>
          <t>総務担当者は、仕入先から受領した売上実績表等と自工場で管理している出荷予定表を元に購入直納入力を行い、売上・仕入を入力する。</t>
        </is>
      </c>
      <c r="AA24" s="24">
        <f>IFERROR(FIND("画面", Z24, 1), -1)</f>
        <v/>
      </c>
    </row>
    <row r="25">
      <c r="A25" s="24" t="inlineStr">
        <is>
          <t>購入直納入力照会･削除画面</t>
        </is>
      </c>
      <c r="B25" s="24">
        <f>LEN(A25)</f>
        <v/>
      </c>
      <c r="C25" s="24">
        <f>IF(B25 &gt; 0, B25 - 2, 0)</f>
        <v/>
      </c>
      <c r="D25" s="24">
        <f>IF(C25 &gt; 0, LEFT(A25, C25), "")</f>
        <v/>
      </c>
      <c r="E25" s="24">
        <f>IF(C25 &gt; 0, "【 "&amp; D25 &amp;" 】" &amp; "画面", "")</f>
        <v/>
      </c>
      <c r="G25" s="17" t="inlineStr">
        <is>
          <t>購入直納入力【照会･削除】</t>
        </is>
      </c>
      <c r="H25" s="24">
        <f>IFERROR(FIND("【", G25, 1), -1)</f>
        <v/>
      </c>
      <c r="I25" s="24">
        <f>IFERROR(FIND("】", G25, 1), -1)</f>
        <v/>
      </c>
      <c r="J25" s="24">
        <f>IF(H25 &gt; 0, SUBSTITUTE(G25, "【", "&lt;"), G25)</f>
        <v/>
      </c>
      <c r="K25" s="24">
        <f>IF(I25 &gt; 0, SUBSTITUTE(J25, "】", "&gt;"), J25)</f>
        <v/>
      </c>
      <c r="L25" s="24" t="n"/>
      <c r="P25" s="24" t="inlineStr">
        <is>
          <t>購入直納入力【照会･削除】(項目一覧)</t>
        </is>
      </c>
      <c r="Q25" s="24">
        <f>IFERROR(FIND("【", P25, 1), -1)</f>
        <v/>
      </c>
      <c r="R25" s="24">
        <f>IFERROR(FIND("】", P25, 1), -1)</f>
        <v/>
      </c>
      <c r="S25" s="24">
        <f>IF(Q25 &gt; 0, SUBSTITUTE(P25, "【", "&lt;"), P25)</f>
        <v/>
      </c>
      <c r="T25" s="24">
        <f>IF(R25 &gt; 0, SUBSTITUTE(S25, "】", "&gt;"), S25)</f>
        <v/>
      </c>
      <c r="U25" s="24" t="n"/>
      <c r="Z25" s="24" t="inlineStr">
        <is>
          <t>総務担当者は、仕入先から受領した売上実績表等と自工場で管理している出荷予定表を元に購入直納入力を行い、売上・仕入を入力する。</t>
        </is>
      </c>
      <c r="AA25" s="24">
        <f>IFERROR(FIND("画面", Z25, 1), -1)</f>
        <v/>
      </c>
    </row>
    <row r="26">
      <c r="A26" s="24" t="inlineStr">
        <is>
          <t>購入直納・代理出荷一覧表出力画面</t>
        </is>
      </c>
      <c r="B26" s="24">
        <f>LEN(A26)</f>
        <v/>
      </c>
      <c r="C26" s="24">
        <f>IF(B26 &gt; 0, B26 - 2, 0)</f>
        <v/>
      </c>
      <c r="D26" s="24">
        <f>IF(C26 &gt; 0, LEFT(A26, C26), "")</f>
        <v/>
      </c>
      <c r="E26" s="24">
        <f>IF(C26 &gt; 0, "【 "&amp; D26 &amp;" 】" &amp; "画面", "")</f>
        <v/>
      </c>
      <c r="G26" s="24" t="inlineStr">
        <is>
          <t>購入直納・代理出荷一覧表出力</t>
        </is>
      </c>
      <c r="H26" s="24">
        <f>IFERROR(FIND("【", G26, 1), -1)</f>
        <v/>
      </c>
      <c r="I26" s="24">
        <f>IFERROR(FIND("】", G26, 1), -1)</f>
        <v/>
      </c>
      <c r="J26" s="24">
        <f>IF(H26 &gt; 0, SUBSTITUTE(G26, "【", "&lt;"), G26)</f>
        <v/>
      </c>
      <c r="K26" s="24">
        <f>IF(I26 &gt; 0, SUBSTITUTE(J26, "】", "&gt;"), J26)</f>
        <v/>
      </c>
      <c r="L26" s="24" t="n"/>
      <c r="P26" s="24" t="inlineStr">
        <is>
          <t>購入直納・代理出荷一覧表出力(項目一覧)</t>
        </is>
      </c>
      <c r="Q26" s="24">
        <f>IFERROR(FIND("【", P26, 1), -1)</f>
        <v/>
      </c>
      <c r="R26" s="24">
        <f>IFERROR(FIND("】", P26, 1), -1)</f>
        <v/>
      </c>
      <c r="S26" s="24">
        <f>IF(Q26 &gt; 0, SUBSTITUTE(P26, "【", "&lt;"), P26)</f>
        <v/>
      </c>
      <c r="T26" s="24">
        <f>IF(R26 &gt; 0, SUBSTITUTE(S26, "】", "&gt;"), S26)</f>
        <v/>
      </c>
      <c r="U26" s="24" t="n"/>
      <c r="Z26" s="24" t="inlineStr">
        <is>
          <t>出荷依頼工場の総務担当者が、 代理出荷入力、購入直納入力で作成された、仕入・売上の計上内容を確認するため、仕入情報・売上情報を一覧表形式で出力する機能である。</t>
        </is>
      </c>
      <c r="AA26" s="24">
        <f>IFERROR(FIND("画面", Z26, 1), -1)</f>
        <v/>
      </c>
    </row>
    <row r="27">
      <c r="A27" s="24" t="inlineStr">
        <is>
          <t>その他売上入力一覧画面</t>
        </is>
      </c>
      <c r="B27" s="24">
        <f>LEN(A27)</f>
        <v/>
      </c>
      <c r="C27" s="24">
        <f>IF(B27 &gt; 0, B27 - 2, 0)</f>
        <v/>
      </c>
      <c r="D27" s="24">
        <f>IF(C27 &gt; 0, LEFT(A27, C27), "")</f>
        <v/>
      </c>
      <c r="E27" s="24">
        <f>IF(C27 &gt; 0, "【 "&amp; D27 &amp;" 】" &amp; "画面", "")</f>
        <v/>
      </c>
      <c r="G27" s="17" t="inlineStr">
        <is>
          <t>その他売上入力【一覧】</t>
        </is>
      </c>
      <c r="H27" s="24">
        <f>IFERROR(FIND("【", G27, 1), -1)</f>
        <v/>
      </c>
      <c r="I27" s="24">
        <f>IFERROR(FIND("】", G27, 1), -1)</f>
        <v/>
      </c>
      <c r="J27" s="24">
        <f>IF(H27 &gt; 0, SUBSTITUTE(G27, "【", "&lt;"), G27)</f>
        <v/>
      </c>
      <c r="K27" s="24">
        <f>IF(I27 &gt; 0, SUBSTITUTE(J27, "】", "&gt;"), J27)</f>
        <v/>
      </c>
      <c r="L27" s="24" t="n"/>
      <c r="P27" s="24" t="inlineStr">
        <is>
          <t>その他売上入力【一覧】(項目一覧)</t>
        </is>
      </c>
      <c r="Q27" s="24">
        <f>IFERROR(FIND("【", P27, 1), -1)</f>
        <v/>
      </c>
      <c r="R27" s="24">
        <f>IFERROR(FIND("】", P27, 1), -1)</f>
        <v/>
      </c>
      <c r="S27" s="24">
        <f>IF(Q27 &gt; 0, SUBSTITUTE(P27, "【", "&lt;"), P27)</f>
        <v/>
      </c>
      <c r="T27" s="24">
        <f>IF(R27 &gt; 0, SUBSTITUTE(S27, "】", "&gt;"), S27)</f>
        <v/>
      </c>
      <c r="U27" s="24" t="n"/>
      <c r="Z27" s="24" t="inlineStr">
        <is>
          <t>各工場の総務担当者が日々のサービス等の伝票、トラックスケール日報等をもとに売上を入力する機能である。主に日次処理後の売上情報変更や出荷日報をもとに売上情報を変更する業務において使用する。</t>
        </is>
      </c>
      <c r="AA27" s="24">
        <f>IFERROR(FIND("画面", Z27, 1), -1)</f>
        <v/>
      </c>
    </row>
    <row r="28">
      <c r="A28" s="24" t="inlineStr">
        <is>
          <t>その他売上入力登録･修正画面</t>
        </is>
      </c>
      <c r="B28" s="24">
        <f>LEN(A28)</f>
        <v/>
      </c>
      <c r="C28" s="24">
        <f>IF(B28 &gt; 0, B28 - 2, 0)</f>
        <v/>
      </c>
      <c r="D28" s="24">
        <f>IF(C28 &gt; 0, LEFT(A28, C28), "")</f>
        <v/>
      </c>
      <c r="E28" s="24">
        <f>IF(C28 &gt; 0, "【 "&amp; D28 &amp;" 】" &amp; "画面", "")</f>
        <v/>
      </c>
      <c r="G28" s="17" t="inlineStr">
        <is>
          <t>その他売上入力【登録･修正】</t>
        </is>
      </c>
      <c r="H28" s="24">
        <f>IFERROR(FIND("【", G28, 1), -1)</f>
        <v/>
      </c>
      <c r="I28" s="24">
        <f>IFERROR(FIND("】", G28, 1), -1)</f>
        <v/>
      </c>
      <c r="J28" s="24">
        <f>IF(H28 &gt; 0, SUBSTITUTE(G28, "【", "&lt;"), G28)</f>
        <v/>
      </c>
      <c r="K28" s="24">
        <f>IF(I28 &gt; 0, SUBSTITUTE(J28, "】", "&gt;"), J28)</f>
        <v/>
      </c>
      <c r="L28" s="24" t="n"/>
      <c r="P28" s="24" t="inlineStr">
        <is>
          <t>その他売上入力【登録･修正】(項目一覧)</t>
        </is>
      </c>
      <c r="Q28" s="24">
        <f>IFERROR(FIND("【", P28, 1), -1)</f>
        <v/>
      </c>
      <c r="R28" s="24">
        <f>IFERROR(FIND("】", P28, 1), -1)</f>
        <v/>
      </c>
      <c r="S28" s="24">
        <f>IF(Q28 &gt; 0, SUBSTITUTE(P28, "【", "&lt;"), P28)</f>
        <v/>
      </c>
      <c r="T28" s="24">
        <f>IF(R28 &gt; 0, SUBSTITUTE(S28, "】", "&gt;"), S28)</f>
        <v/>
      </c>
      <c r="U28" s="24" t="n"/>
      <c r="Z28" s="24" t="inlineStr">
        <is>
          <t>各工場の総務担当者が日々のサービス等の伝票、トラックスケール日報等をもとに売上を入力する機能である。主に日次処理後の売上情報変更や出荷日報をもとに売上情報を変更する業務において使用する。</t>
        </is>
      </c>
      <c r="AA28" s="24">
        <f>IFERROR(FIND("画面", Z28, 1), -1)</f>
        <v/>
      </c>
    </row>
    <row r="29">
      <c r="A29" s="24" t="inlineStr">
        <is>
          <t>その他売上入力照会･削除画面</t>
        </is>
      </c>
      <c r="B29" s="24">
        <f>LEN(A29)</f>
        <v/>
      </c>
      <c r="C29" s="24">
        <f>IF(B29 &gt; 0, B29 - 2, 0)</f>
        <v/>
      </c>
      <c r="D29" s="24">
        <f>IF(C29 &gt; 0, LEFT(A29, C29), "")</f>
        <v/>
      </c>
      <c r="E29" s="24">
        <f>IF(C29 &gt; 0, "【 "&amp; D29 &amp;" 】" &amp; "画面", "")</f>
        <v/>
      </c>
      <c r="G29" s="17" t="inlineStr">
        <is>
          <t>その他売上入力【照会･削除】</t>
        </is>
      </c>
      <c r="H29" s="24">
        <f>IFERROR(FIND("【", G29, 1), -1)</f>
        <v/>
      </c>
      <c r="I29" s="24">
        <f>IFERROR(FIND("】", G29, 1), -1)</f>
        <v/>
      </c>
      <c r="J29" s="24">
        <f>IF(H29 &gt; 0, SUBSTITUTE(G29, "【", "&lt;"), G29)</f>
        <v/>
      </c>
      <c r="K29" s="24">
        <f>IF(I29 &gt; 0, SUBSTITUTE(J29, "】", "&gt;"), J29)</f>
        <v/>
      </c>
      <c r="L29" s="24" t="n"/>
      <c r="P29" s="24" t="inlineStr">
        <is>
          <t>その他売上入力【照会･削除】(項目一覧)</t>
        </is>
      </c>
      <c r="Q29" s="24">
        <f>IFERROR(FIND("【", P29, 1), -1)</f>
        <v/>
      </c>
      <c r="R29" s="24">
        <f>IFERROR(FIND("】", P29, 1), -1)</f>
        <v/>
      </c>
      <c r="S29" s="24">
        <f>IF(Q29 &gt; 0, SUBSTITUTE(P29, "【", "&lt;"), P29)</f>
        <v/>
      </c>
      <c r="T29" s="24">
        <f>IF(R29 &gt; 0, SUBSTITUTE(S29, "】", "&gt;"), S29)</f>
        <v/>
      </c>
      <c r="U29" s="24" t="n"/>
      <c r="Z29" s="24" t="inlineStr">
        <is>
          <t>各工場の総務担当者が日々のサービス等の伝票、トラックスケール日報等をもとに売上を入力する機能である。主に日次処理後の売上情報変更や出荷日報をもとに売上情報を変更する業務において使用する。</t>
        </is>
      </c>
      <c r="AA29" s="24">
        <f>IFERROR(FIND("画面", Z29, 1), -1)</f>
        <v/>
      </c>
    </row>
    <row r="30">
      <c r="A30" s="24" t="inlineStr">
        <is>
          <t>売上集計表出力画面</t>
        </is>
      </c>
      <c r="B30" s="24">
        <f>LEN(A30)</f>
        <v/>
      </c>
      <c r="C30" s="24">
        <f>IF(B30 &gt; 0, B30 - 2, 0)</f>
        <v/>
      </c>
      <c r="D30" s="24">
        <f>IF(C30 &gt; 0, LEFT(A30, C30), "")</f>
        <v/>
      </c>
      <c r="E30" s="24">
        <f>IF(C30 &gt; 0, "【 "&amp; D30 &amp;" 】" &amp; "画面", "")</f>
        <v/>
      </c>
      <c r="G30" s="24" t="inlineStr">
        <is>
          <t>売上集計表出力</t>
        </is>
      </c>
      <c r="H30" s="24">
        <f>IFERROR(FIND("【", G30, 1), -1)</f>
        <v/>
      </c>
      <c r="I30" s="24">
        <f>IFERROR(FIND("】", G30, 1), -1)</f>
        <v/>
      </c>
      <c r="J30" s="24">
        <f>IF(H30 &gt; 0, SUBSTITUTE(G30, "【", "&lt;"), G30)</f>
        <v/>
      </c>
      <c r="K30" s="24">
        <f>IF(I30 &gt; 0, SUBSTITUTE(J30, "】", "&gt;"), J30)</f>
        <v/>
      </c>
      <c r="L30" s="24" t="n"/>
      <c r="P30" s="24" t="inlineStr">
        <is>
          <t>売上集計表出力(項目一覧)</t>
        </is>
      </c>
      <c r="Q30" s="24">
        <f>IFERROR(FIND("【", P30, 1), -1)</f>
        <v/>
      </c>
      <c r="R30" s="24">
        <f>IFERROR(FIND("】", P30, 1), -1)</f>
        <v/>
      </c>
      <c r="S30" s="24">
        <f>IF(Q30 &gt; 0, SUBSTITUTE(P30, "【", "&lt;"), P30)</f>
        <v/>
      </c>
      <c r="T30" s="24">
        <f>IF(R30 &gt; 0, SUBSTITUTE(S30, "】", "&gt;"), S30)</f>
        <v/>
      </c>
      <c r="U30" s="24" t="n"/>
      <c r="Z30" s="24" t="inlineStr">
        <is>
          <t>日次処理で集計した売上明細、各売上入力で登録した売上明細を対象として、売上集計表、出荷実績表を出力する機能である。</t>
        </is>
      </c>
      <c r="AA30" s="24">
        <f>IFERROR(FIND("画面", Z30, 1), -1)</f>
        <v/>
      </c>
    </row>
    <row r="31">
      <c r="A31" s="24" t="inlineStr">
        <is>
          <t>売上情報一覧画面</t>
        </is>
      </c>
      <c r="B31" s="24">
        <f>LEN(A31)</f>
        <v/>
      </c>
      <c r="C31" s="24">
        <f>IF(B31 &gt; 0, B31 - 2, 0)</f>
        <v/>
      </c>
      <c r="D31" s="24">
        <f>IF(C31 &gt; 0, LEFT(A31, C31), "")</f>
        <v/>
      </c>
      <c r="E31" s="24">
        <f>IF(C31 &gt; 0, "【 "&amp; D31 &amp;" 】" &amp; "画面", "")</f>
        <v/>
      </c>
      <c r="G31" s="17" t="inlineStr">
        <is>
          <t>売上情報一覧</t>
        </is>
      </c>
      <c r="H31" s="24">
        <f>IFERROR(FIND("【", G31, 1), -1)</f>
        <v/>
      </c>
      <c r="I31" s="24">
        <f>IFERROR(FIND("】", G31, 1), -1)</f>
        <v/>
      </c>
      <c r="J31" s="24">
        <f>IF(H31 &gt; 0, SUBSTITUTE(G31, "【", "&lt;"), G31)</f>
        <v/>
      </c>
      <c r="K31" s="24">
        <f>IF(I31 &gt; 0, SUBSTITUTE(J31, "】", "&gt;"), J31)</f>
        <v/>
      </c>
      <c r="L31" s="24" t="n"/>
      <c r="P31" s="24" t="inlineStr">
        <is>
          <t>売上情報一覧(項目一覧)</t>
        </is>
      </c>
      <c r="Q31" s="24">
        <f>IFERROR(FIND("【", P31, 1), -1)</f>
        <v/>
      </c>
      <c r="R31" s="24">
        <f>IFERROR(FIND("】", P31, 1), -1)</f>
        <v/>
      </c>
      <c r="S31" s="24">
        <f>IF(Q31 &gt; 0, SUBSTITUTE(P31, "【", "&lt;"), P31)</f>
        <v/>
      </c>
      <c r="T31" s="24">
        <f>IF(R31 &gt; 0, SUBSTITUTE(S31, "】", "&gt;"), S31)</f>
        <v/>
      </c>
      <c r="U31" s="24" t="n"/>
      <c r="Z31" s="24" t="inlineStr">
        <is>
          <t>各工場の工場長、または営業担当者による、単価が未確定である売上の値入れ、および確定を行う機能である。Gr内売上単価対象費目で値入不要の場合、または請求申請済の場合は単価の変更を行えない。</t>
        </is>
      </c>
      <c r="AA31" s="24">
        <f>IFERROR(FIND("画面", Z31, 1), -1)</f>
        <v/>
      </c>
    </row>
    <row r="32">
      <c r="A32" s="24" t="inlineStr">
        <is>
          <t>Gr内売上伝票照会・取消一覧画面</t>
        </is>
      </c>
      <c r="B32" s="24">
        <f>LEN(A32)</f>
        <v/>
      </c>
      <c r="C32" s="24">
        <f>IF(B32 &gt; 0, B32 - 2, 0)</f>
        <v/>
      </c>
      <c r="D32" s="24">
        <f>IF(C32 &gt; 0, LEFT(A32, C32), "")</f>
        <v/>
      </c>
      <c r="E32" s="24">
        <f>IF(C32 &gt; 0, "【 "&amp; D32 &amp;" 】" &amp; "画面", "")</f>
        <v/>
      </c>
      <c r="G32" s="24" t="inlineStr">
        <is>
          <t>Gr内売上伝票照会・取消【一覧】</t>
        </is>
      </c>
      <c r="H32" s="24">
        <f>IFERROR(FIND("【", G32, 1), -1)</f>
        <v/>
      </c>
      <c r="I32" s="24">
        <f>IFERROR(FIND("】", G32, 1), -1)</f>
        <v/>
      </c>
      <c r="J32" s="24">
        <f>IF(H32 &gt; 0, SUBSTITUTE(G32, "【", "&lt;"), G32)</f>
        <v/>
      </c>
      <c r="K32" s="24">
        <f>IF(I32 &gt; 0, SUBSTITUTE(J32, "】", "&gt;"), J32)</f>
        <v/>
      </c>
      <c r="L32" s="24" t="n"/>
      <c r="P32" s="24" t="inlineStr">
        <is>
          <t>Gr内売上伝票照会・取消【一覧】(項目一覧)</t>
        </is>
      </c>
      <c r="Q32" s="24">
        <f>IFERROR(FIND("【", P32, 1), -1)</f>
        <v/>
      </c>
      <c r="R32" s="24">
        <f>IFERROR(FIND("】", P32, 1), -1)</f>
        <v/>
      </c>
      <c r="S32" s="24">
        <f>IF(Q32 &gt; 0, SUBSTITUTE(P32, "【", "&lt;"), P32)</f>
        <v/>
      </c>
      <c r="T32" s="24">
        <f>IF(R32 &gt; 0, SUBSTITUTE(S32, "】", "&gt;"), S32)</f>
        <v/>
      </c>
      <c r="U32" s="24" t="n"/>
      <c r="Z32" s="24" t="inlineStr">
        <is>
          <t>各工場の総務担当者が、Gr内売上単価が変更された月跨ぎや連携済みの当月売上に対する取消伝票を登録する際、売上作成時点の単価を適用して取消伝票の登録を行うための機能である。</t>
        </is>
      </c>
      <c r="AA32" s="24">
        <f>IFERROR(FIND("画面", Z32, 1), -1)</f>
        <v/>
      </c>
    </row>
    <row r="33">
      <c r="A33" s="24" t="inlineStr">
        <is>
          <t>Gr内売上伝票照会・取消取消その他売上画面</t>
        </is>
      </c>
      <c r="B33" s="24">
        <f>LEN(A33)</f>
        <v/>
      </c>
      <c r="C33" s="24">
        <f>IF(B33 &gt; 0, B33 - 2, 0)</f>
        <v/>
      </c>
      <c r="D33" s="24">
        <f>IF(C33 &gt; 0, LEFT(A33, C33), "")</f>
        <v/>
      </c>
      <c r="E33" s="24">
        <f>IF(C33 &gt; 0, "【 "&amp; D33 &amp;" 】" &amp; "画面", "")</f>
        <v/>
      </c>
      <c r="G33" s="24" t="inlineStr">
        <is>
          <t>Gr内売上伝票照会・取消【取消その他売上】</t>
        </is>
      </c>
      <c r="H33" s="24">
        <f>IFERROR(FIND("【", G33, 1), -1)</f>
        <v/>
      </c>
      <c r="I33" s="24">
        <f>IFERROR(FIND("】", G33, 1), -1)</f>
        <v/>
      </c>
      <c r="J33" s="24">
        <f>IF(H33 &gt; 0, SUBSTITUTE(G33, "【", "&lt;"), G33)</f>
        <v/>
      </c>
      <c r="K33" s="24">
        <f>IF(I33 &gt; 0, SUBSTITUTE(J33, "】", "&gt;"), J33)</f>
        <v/>
      </c>
      <c r="L33" s="24" t="n"/>
      <c r="P33" s="24" t="inlineStr">
        <is>
          <t>Gr内売上伝票照会・取消【取消その他売上】(項目一覧)</t>
        </is>
      </c>
      <c r="Q33" s="24">
        <f>IFERROR(FIND("【", P33, 1), -1)</f>
        <v/>
      </c>
      <c r="R33" s="24">
        <f>IFERROR(FIND("】", P33, 1), -1)</f>
        <v/>
      </c>
      <c r="S33" s="24">
        <f>IF(Q33 &gt; 0, SUBSTITUTE(P33, "【", "&lt;"), P33)</f>
        <v/>
      </c>
      <c r="T33" s="24">
        <f>IF(R33 &gt; 0, SUBSTITUTE(S33, "】", "&gt;"), S33)</f>
        <v/>
      </c>
      <c r="U33" s="24" t="n"/>
      <c r="Z33" s="24" t="inlineStr">
        <is>
          <t>各工場の総務担当者が、Gr内売上単価が変更された月跨ぎや連携済みの当月売上に対する取消伝票を登録する際、売上作成時点の単価を適用して取消伝票の登録を行うための機能である。</t>
        </is>
      </c>
      <c r="AA33" s="24">
        <f>IFERROR(FIND("画面", Z33, 1), -1)</f>
        <v/>
      </c>
    </row>
    <row r="34">
      <c r="A34" s="24" t="inlineStr">
        <is>
          <t>Gr内売上伝票照会・取消取消購入直納画面</t>
        </is>
      </c>
      <c r="B34" s="24">
        <f>LEN(A34)</f>
        <v/>
      </c>
      <c r="C34" s="24">
        <f>IF(B34 &gt; 0, B34 - 2, 0)</f>
        <v/>
      </c>
      <c r="D34" s="24">
        <f>IF(C34 &gt; 0, LEFT(A34, C34), "")</f>
        <v/>
      </c>
      <c r="E34" s="24">
        <f>IF(C34 &gt; 0, "【 "&amp; D34 &amp;" 】" &amp; "画面", "")</f>
        <v/>
      </c>
      <c r="G34" s="24" t="inlineStr">
        <is>
          <t>Gr内売上伝票照会・取消【取消購入直納】</t>
        </is>
      </c>
      <c r="H34" s="24">
        <f>IFERROR(FIND("【", G34, 1), -1)</f>
        <v/>
      </c>
      <c r="I34" s="24">
        <f>IFERROR(FIND("】", G34, 1), -1)</f>
        <v/>
      </c>
      <c r="J34" s="24">
        <f>IF(H34 &gt; 0, SUBSTITUTE(G34, "【", "&lt;"), G34)</f>
        <v/>
      </c>
      <c r="K34" s="24">
        <f>IF(I34 &gt; 0, SUBSTITUTE(J34, "】", "&gt;"), J34)</f>
        <v/>
      </c>
      <c r="L34" s="24" t="n"/>
      <c r="P34" s="24" t="inlineStr">
        <is>
          <t>Gr内売上伝票照会・取消【取消購入直納】(項目一覧)</t>
        </is>
      </c>
      <c r="Q34" s="24">
        <f>IFERROR(FIND("【", P34, 1), -1)</f>
        <v/>
      </c>
      <c r="R34" s="24">
        <f>IFERROR(FIND("】", P34, 1), -1)</f>
        <v/>
      </c>
      <c r="S34" s="24">
        <f>IF(Q34 &gt; 0, SUBSTITUTE(P34, "【", "&lt;"), P34)</f>
        <v/>
      </c>
      <c r="T34" s="24">
        <f>IF(R34 &gt; 0, SUBSTITUTE(S34, "】", "&gt;"), S34)</f>
        <v/>
      </c>
      <c r="U34" s="24" t="n"/>
      <c r="Z34" s="24" t="inlineStr">
        <is>
          <t>各工場の総務担当者が、Gr内売上単価が変更された月跨ぎや連携済みの当月売上に対する取消伝票を登録する際、売上作成時点の単価を適用して取消伝票の登録を行うための機能である。</t>
        </is>
      </c>
      <c r="AA34" s="24">
        <f>IFERROR(FIND("画面", Z34, 1), -1)</f>
        <v/>
      </c>
    </row>
    <row r="35">
      <c r="A35" s="24" t="inlineStr">
        <is>
          <t>Gr内売上伝票照会・取消照会･削除その他売上画面</t>
        </is>
      </c>
      <c r="B35" s="24">
        <f>LEN(A35)</f>
        <v/>
      </c>
      <c r="C35" s="24">
        <f>IF(B35 &gt; 0, B35 - 2, 0)</f>
        <v/>
      </c>
      <c r="D35" s="24">
        <f>IF(C35 &gt; 0, LEFT(A35, C35), "")</f>
        <v/>
      </c>
      <c r="E35" s="24">
        <f>IF(C35 &gt; 0, "【 "&amp; D35 &amp;" 】" &amp; "画面", "")</f>
        <v/>
      </c>
      <c r="G35" s="24" t="inlineStr">
        <is>
          <t>Gr内売上伝票照会・取消【照会･削除その他売上】</t>
        </is>
      </c>
      <c r="H35" s="24">
        <f>IFERROR(FIND("【", G35, 1), -1)</f>
        <v/>
      </c>
      <c r="I35" s="24">
        <f>IFERROR(FIND("】", G35, 1), -1)</f>
        <v/>
      </c>
      <c r="J35" s="24">
        <f>IF(H35 &gt; 0, SUBSTITUTE(G35, "【", "&lt;"), G35)</f>
        <v/>
      </c>
      <c r="K35" s="24">
        <f>IF(I35 &gt; 0, SUBSTITUTE(J35, "】", "&gt;"), J35)</f>
        <v/>
      </c>
      <c r="L35" s="24" t="n"/>
      <c r="P35" s="24" t="inlineStr">
        <is>
          <t>Gr内売上伝票照会・取消【照会･削除その他売上】(項目一覧)</t>
        </is>
      </c>
      <c r="Q35" s="24">
        <f>IFERROR(FIND("【", P35, 1), -1)</f>
        <v/>
      </c>
      <c r="R35" s="24">
        <f>IFERROR(FIND("】", P35, 1), -1)</f>
        <v/>
      </c>
      <c r="S35" s="24">
        <f>IF(Q35 &gt; 0, SUBSTITUTE(P35, "【", "&lt;"), P35)</f>
        <v/>
      </c>
      <c r="T35" s="24">
        <f>IF(R35 &gt; 0, SUBSTITUTE(S35, "】", "&gt;"), S35)</f>
        <v/>
      </c>
      <c r="U35" s="24" t="n"/>
      <c r="Z35" s="24" t="inlineStr">
        <is>
          <t>各工場の総務担当者が、Gr内売上単価が変更された月跨ぎや連携済みの当月売上に対する取消伝票を登録する際、売上作成時点の単価を適用して取消伝票の登録を行うための機能である。</t>
        </is>
      </c>
      <c r="AA35" s="24">
        <f>IFERROR(FIND("画面", Z35, 1), -1)</f>
        <v/>
      </c>
    </row>
    <row r="36">
      <c r="A36" s="24" t="inlineStr">
        <is>
          <t>Gr内売上伝票照会・取消照会･削除購入直納画面</t>
        </is>
      </c>
      <c r="B36" s="24">
        <f>LEN(A36)</f>
        <v/>
      </c>
      <c r="C36" s="24">
        <f>IF(B36 &gt; 0, B36 - 2, 0)</f>
        <v/>
      </c>
      <c r="D36" s="24">
        <f>IF(C36 &gt; 0, LEFT(A36, C36), "")</f>
        <v/>
      </c>
      <c r="E36" s="24">
        <f>IF(C36 &gt; 0, "【 "&amp; D36 &amp;" 】" &amp; "画面", "")</f>
        <v/>
      </c>
      <c r="G36" s="24" t="inlineStr">
        <is>
          <t>Gr内売上伝票照会・取消【照会･削除購入直納】</t>
        </is>
      </c>
      <c r="H36" s="24">
        <f>IFERROR(FIND("【", G36, 1), -1)</f>
        <v/>
      </c>
      <c r="I36" s="24">
        <f>IFERROR(FIND("】", G36, 1), -1)</f>
        <v/>
      </c>
      <c r="J36" s="24">
        <f>IF(H36 &gt; 0, SUBSTITUTE(G36, "【", "&lt;"), G36)</f>
        <v/>
      </c>
      <c r="K36" s="24">
        <f>IF(I36 &gt; 0, SUBSTITUTE(J36, "】", "&gt;"), J36)</f>
        <v/>
      </c>
      <c r="L36" s="24" t="n"/>
      <c r="P36" s="24" t="inlineStr">
        <is>
          <t>Gr内売上伝票照会・取消【照会･削除購入直納】(項目一覧)</t>
        </is>
      </c>
      <c r="Q36" s="24">
        <f>IFERROR(FIND("【", P36, 1), -1)</f>
        <v/>
      </c>
      <c r="R36" s="24">
        <f>IFERROR(FIND("】", P36, 1), -1)</f>
        <v/>
      </c>
      <c r="S36" s="24">
        <f>IF(Q36 &gt; 0, SUBSTITUTE(P36, "【", "&lt;"), P36)</f>
        <v/>
      </c>
      <c r="T36" s="24">
        <f>IF(R36 &gt; 0, SUBSTITUTE(S36, "】", "&gt;"), S36)</f>
        <v/>
      </c>
      <c r="U36" s="24" t="n"/>
      <c r="Z36" s="24" t="inlineStr">
        <is>
          <t>各工場の総務担当者が、Gr内売上単価が変更された月跨ぎや連携済みの当月売上に対する取消伝票を登録する際、売上作成時点の単価を適用して取消伝票の登録を行うための機能である。</t>
        </is>
      </c>
      <c r="AA36" s="24">
        <f>IFERROR(FIND("画面", Z36, 1), -1)</f>
        <v/>
      </c>
    </row>
    <row r="37">
      <c r="A37" s="24" t="inlineStr">
        <is>
          <t>売上変更・取消一覧表出力画面</t>
        </is>
      </c>
      <c r="B37" s="24">
        <f>LEN(A37)</f>
        <v/>
      </c>
      <c r="C37" s="24">
        <f>IF(B37 &gt; 0, B37 - 2, 0)</f>
        <v/>
      </c>
      <c r="D37" s="24">
        <f>IF(C37 &gt; 0, LEFT(A37, C37), "")</f>
        <v/>
      </c>
      <c r="E37" s="24">
        <f>IF(C37 &gt; 0, "【 "&amp; D37 &amp;" 】" &amp; "画面", "")</f>
        <v/>
      </c>
      <c r="G37" s="24" t="inlineStr">
        <is>
          <t>売上変更・取消一覧表出力</t>
        </is>
      </c>
      <c r="H37" s="24">
        <f>IFERROR(FIND("【", G37, 1), -1)</f>
        <v/>
      </c>
      <c r="I37" s="24">
        <f>IFERROR(FIND("】", G37, 1), -1)</f>
        <v/>
      </c>
      <c r="J37" s="24">
        <f>IF(H37 &gt; 0, SUBSTITUTE(G37, "【", "&lt;"), G37)</f>
        <v/>
      </c>
      <c r="K37" s="24">
        <f>IF(I37 &gt; 0, SUBSTITUTE(J37, "】", "&gt;"), J37)</f>
        <v/>
      </c>
      <c r="L37" s="24" t="n"/>
      <c r="P37" s="24" t="inlineStr">
        <is>
          <t>売上変更・取消一覧表出力(項目一覧)</t>
        </is>
      </c>
      <c r="Q37" s="24">
        <f>IFERROR(FIND("【", P37, 1), -1)</f>
        <v/>
      </c>
      <c r="R37" s="24">
        <f>IFERROR(FIND("】", P37, 1), -1)</f>
        <v/>
      </c>
      <c r="S37" s="24">
        <f>IF(Q37 &gt; 0, SUBSTITUTE(P37, "【", "&lt;"), P37)</f>
        <v/>
      </c>
      <c r="T37" s="24">
        <f>IF(R37 &gt; 0, SUBSTITUTE(S37, "】", "&gt;"), S37)</f>
        <v/>
      </c>
      <c r="U37" s="24" t="n"/>
      <c r="Z37" s="24" t="inlineStr">
        <is>
          <t>各合材工場の工場長または総務担当者が、月次の受払申請のタイミングで、1か月の売上の変更履歴、取消履歴を一覧表で確認するために、売上変更・取消一覧表を出力する機能である。出力した売上変更・取消一覧表は受払申請時にまとめて工場長に申請・確認・承認を行う</t>
        </is>
      </c>
      <c r="AA37" s="24">
        <f>IFERROR(FIND("画面", Z37, 1), -1)</f>
        <v/>
      </c>
    </row>
    <row r="38">
      <c r="A38" s="24" t="inlineStr">
        <is>
          <t>売上月次集計表出力画面</t>
        </is>
      </c>
      <c r="B38" s="24">
        <f>LEN(A38)</f>
        <v/>
      </c>
      <c r="C38" s="24">
        <f>IF(B38 &gt; 0, B38 - 2, 0)</f>
        <v/>
      </c>
      <c r="D38" s="24">
        <f>IF(C38 &gt; 0, LEFT(A38, C38), "")</f>
        <v/>
      </c>
      <c r="E38" s="24">
        <f>IF(C38 &gt; 0, "【 "&amp; D38 &amp;" 】" &amp; "画面", "")</f>
        <v/>
      </c>
      <c r="G38" s="24" t="inlineStr">
        <is>
          <t>売上月次集計表出力</t>
        </is>
      </c>
      <c r="H38" s="24">
        <f>IFERROR(FIND("【", G38, 1), -1)</f>
        <v/>
      </c>
      <c r="I38" s="24">
        <f>IFERROR(FIND("】", G38, 1), -1)</f>
        <v/>
      </c>
      <c r="J38" s="24">
        <f>IF(H38 &gt; 0, SUBSTITUTE(G38, "【", "&lt;"), G38)</f>
        <v/>
      </c>
      <c r="K38" s="24">
        <f>IF(I38 &gt; 0, SUBSTITUTE(J38, "】", "&gt;"), J38)</f>
        <v/>
      </c>
      <c r="L38" s="24" t="n"/>
      <c r="P38" s="24" t="inlineStr">
        <is>
          <t>売上月次集計表出力(項目一覧)</t>
        </is>
      </c>
      <c r="Q38" s="24">
        <f>IFERROR(FIND("【", P38, 1), -1)</f>
        <v/>
      </c>
      <c r="R38" s="24">
        <f>IFERROR(FIND("】", P38, 1), -1)</f>
        <v/>
      </c>
      <c r="S38" s="24">
        <f>IF(Q38 &gt; 0, SUBSTITUTE(P38, "【", "&lt;"), P38)</f>
        <v/>
      </c>
      <c r="T38" s="24">
        <f>IF(R38 &gt; 0, SUBSTITUTE(S38, "】", "&gt;"), S38)</f>
        <v/>
      </c>
      <c r="U38" s="24" t="n"/>
      <c r="Z38" s="24" t="inlineStr">
        <is>
          <t>工場長または総務担当者が、月次にて各請求先への売上状況を帳票出力し、未請求が滞りなく請求できているかを確認するための機能である。出力した売上月次集計表は受払申請時にまとめて工場長に申請・確認・承認を行う。</t>
        </is>
      </c>
      <c r="AA38" s="24">
        <f>IFERROR(FIND("画面", Z38, 1), -1)</f>
        <v/>
      </c>
    </row>
    <row r="39">
      <c r="A39" s="24" t="inlineStr">
        <is>
          <t>請求チェックリスト出力画面</t>
        </is>
      </c>
      <c r="B39" s="24">
        <f>LEN(A39)</f>
        <v/>
      </c>
      <c r="C39" s="24">
        <f>IF(B39 &gt; 0, B39 - 2, 0)</f>
        <v/>
      </c>
      <c r="D39" s="24">
        <f>IF(C39 &gt; 0, LEFT(A39, C39), "")</f>
        <v/>
      </c>
      <c r="E39" s="24">
        <f>IF(C39 &gt; 0, "【 "&amp; D39 &amp;" 】" &amp; "画面", "")</f>
        <v/>
      </c>
      <c r="G39" s="24" t="inlineStr">
        <is>
          <t>請求チェックリスト出力</t>
        </is>
      </c>
      <c r="H39" s="24">
        <f>IFERROR(FIND("【", G39, 1), -1)</f>
        <v/>
      </c>
      <c r="I39" s="24">
        <f>IFERROR(FIND("】", G39, 1), -1)</f>
        <v/>
      </c>
      <c r="J39" s="24">
        <f>IF(H39 &gt; 0, SUBSTITUTE(G39, "【", "&lt;"), G39)</f>
        <v/>
      </c>
      <c r="K39" s="24">
        <f>IF(I39 &gt; 0, SUBSTITUTE(J39, "】", "&gt;"), J39)</f>
        <v/>
      </c>
      <c r="L39" s="24" t="n"/>
      <c r="P39" s="24" t="inlineStr">
        <is>
          <t>請求チェックリスト出力(項目一覧)</t>
        </is>
      </c>
      <c r="Q39" s="24">
        <f>IFERROR(FIND("【", P39, 1), -1)</f>
        <v/>
      </c>
      <c r="R39" s="24">
        <f>IFERROR(FIND("】", P39, 1), -1)</f>
        <v/>
      </c>
      <c r="S39" s="24">
        <f>IF(Q39 &gt; 0, SUBSTITUTE(P39, "【", "&lt;"), P39)</f>
        <v/>
      </c>
      <c r="T39" s="24">
        <f>IF(R39 &gt; 0, SUBSTITUTE(S39, "】", "&gt;"), S39)</f>
        <v/>
      </c>
      <c r="U39" s="24" t="n"/>
      <c r="Z39" s="24" t="inlineStr">
        <is>
          <t>営業担当者が、NIPPO Gr外や新基幹システムを利用しないGr工事会社など請求書発行対象の請求先の請求内容を確認するために請求チェックリストを出力する機能である。</t>
        </is>
      </c>
      <c r="AA39" s="24">
        <f>IFERROR(FIND("画面", Z39, 1), -1)</f>
        <v/>
      </c>
    </row>
    <row r="40">
      <c r="A40" s="24" t="inlineStr">
        <is>
          <t>請求確定申請画面</t>
        </is>
      </c>
      <c r="B40" s="24">
        <f>LEN(A40)</f>
        <v/>
      </c>
      <c r="C40" s="24">
        <f>IF(B40 &gt; 0, B40 - 2, 0)</f>
        <v/>
      </c>
      <c r="D40" s="24">
        <f>IF(C40 &gt; 0, LEFT(A40, C40), "")</f>
        <v/>
      </c>
      <c r="E40" s="24">
        <f>IF(C40 &gt; 0, "【 "&amp; D40 &amp;" 】" &amp; "画面", "")</f>
        <v/>
      </c>
      <c r="G40" s="17" t="inlineStr">
        <is>
          <t>請求確定申請</t>
        </is>
      </c>
      <c r="H40" s="24">
        <f>IFERROR(FIND("【", G40, 1), -1)</f>
        <v/>
      </c>
      <c r="I40" s="24">
        <f>IFERROR(FIND("】", G40, 1), -1)</f>
        <v/>
      </c>
      <c r="J40" s="24">
        <f>IF(H40 &gt; 0, SUBSTITUTE(G40, "【", "&lt;"), G40)</f>
        <v/>
      </c>
      <c r="K40" s="24">
        <f>IF(I40 &gt; 0, SUBSTITUTE(J40, "】", "&gt;"), J40)</f>
        <v/>
      </c>
      <c r="L40" s="24" t="n"/>
      <c r="P40" s="24" t="inlineStr">
        <is>
          <t>請求確定申請(項目一覧)</t>
        </is>
      </c>
      <c r="Q40" s="24">
        <f>IFERROR(FIND("【", P40, 1), -1)</f>
        <v/>
      </c>
      <c r="R40" s="24">
        <f>IFERROR(FIND("】", P40, 1), -1)</f>
        <v/>
      </c>
      <c r="S40" s="24">
        <f>IF(Q40 &gt; 0, SUBSTITUTE(P40, "【", "&lt;"), P40)</f>
        <v/>
      </c>
      <c r="T40" s="24">
        <f>IF(R40 &gt; 0, SUBSTITUTE(S40, "】", "&gt;"), S40)</f>
        <v/>
      </c>
      <c r="U40" s="24" t="n"/>
      <c r="Z40" s="24" t="inlineStr">
        <is>
          <t>営業担当者が、NIPPO Gr外や新基幹システムを利用しないGr工事会社など請求書発行対象の請求先との取引に対する請求内容確定の申請を行う。申請時、承認用の添付資料として請求一覧表を作成する。請求一覧表の照会は、ワークフロー機能から連携する。承認を得た場合、後続業務である請求書発行を行う。</t>
        </is>
      </c>
      <c r="AA40" s="24">
        <f>IFERROR(FIND("画面", Z40, 1), -1)</f>
        <v/>
      </c>
    </row>
    <row r="41">
      <c r="A41" s="24" t="inlineStr">
        <is>
          <t>請求書発行画面</t>
        </is>
      </c>
      <c r="B41" s="24">
        <f>LEN(A41)</f>
        <v/>
      </c>
      <c r="C41" s="24">
        <f>IF(B41 &gt; 0, B41 - 2, 0)</f>
        <v/>
      </c>
      <c r="D41" s="24">
        <f>IF(C41 &gt; 0, LEFT(A41, C41), "")</f>
        <v/>
      </c>
      <c r="E41" s="24">
        <f>IF(C41 &gt; 0, "【 "&amp; D41 &amp;" 】" &amp; "画面", "")</f>
        <v/>
      </c>
      <c r="G41" s="17" t="inlineStr">
        <is>
          <t>請求書発行</t>
        </is>
      </c>
      <c r="H41" s="24">
        <f>IFERROR(FIND("【", G41, 1), -1)</f>
        <v/>
      </c>
      <c r="I41" s="24">
        <f>IFERROR(FIND("】", G41, 1), -1)</f>
        <v/>
      </c>
      <c r="J41" s="24">
        <f>IF(H41 &gt; 0, SUBSTITUTE(G41, "【", "&lt;"), G41)</f>
        <v/>
      </c>
      <c r="K41" s="24">
        <f>IF(I41 &gt; 0, SUBSTITUTE(J41, "】", "&gt;"), J41)</f>
        <v/>
      </c>
      <c r="L41" s="24" t="n"/>
      <c r="P41" s="24" t="inlineStr">
        <is>
          <t>請求書発行(項目一覧)</t>
        </is>
      </c>
      <c r="Q41" s="24">
        <f>IFERROR(FIND("【", P41, 1), -1)</f>
        <v/>
      </c>
      <c r="R41" s="24">
        <f>IFERROR(FIND("】", P41, 1), -1)</f>
        <v/>
      </c>
      <c r="S41" s="24">
        <f>IF(Q41 &gt; 0, SUBSTITUTE(P41, "【", "&lt;"), P41)</f>
        <v/>
      </c>
      <c r="T41" s="24">
        <f>IF(R41 &gt; 0, SUBSTITUTE(S41, "】", "&gt;"), S41)</f>
        <v/>
      </c>
      <c r="U41" s="24" t="n"/>
      <c r="Z41" s="24" t="inlineStr">
        <is>
          <t>営業担当者が承認済請求情報を元に、標準レイアウトの請求書、請求書控を出力する機能である。</t>
        </is>
      </c>
      <c r="AA41" s="24">
        <f>IFERROR(FIND("画面", Z41, 1), -1)</f>
        <v/>
      </c>
    </row>
    <row r="42">
      <c r="A42" s="24" t="inlineStr">
        <is>
          <t>テスト請求書申請一覧画面</t>
        </is>
      </c>
      <c r="B42" s="24">
        <f>LEN(A42)</f>
        <v/>
      </c>
      <c r="C42" s="24">
        <f>IF(B42 &gt; 0, B42 - 2, 0)</f>
        <v/>
      </c>
      <c r="D42" s="24">
        <f>IF(C42 &gt; 0, LEFT(A42, C42), "")</f>
        <v/>
      </c>
      <c r="E42" s="24">
        <f>IF(C42 &gt; 0, "【 "&amp; D42 &amp;" 】" &amp; "画面", "")</f>
        <v/>
      </c>
      <c r="G42" s="24" t="inlineStr">
        <is>
          <t>テスト請求書申請【一覧】</t>
        </is>
      </c>
      <c r="H42" s="24">
        <f>IFERROR(FIND("【", G42, 1), -1)</f>
        <v/>
      </c>
      <c r="I42" s="24">
        <f>IFERROR(FIND("】", G42, 1), -1)</f>
        <v/>
      </c>
      <c r="J42" s="24">
        <f>IF(H42 &gt; 0, SUBSTITUTE(G42, "【", "&lt;"), G42)</f>
        <v/>
      </c>
      <c r="K42" s="24">
        <f>IF(I42 &gt; 0, SUBSTITUTE(J42, "】", "&gt;"), J42)</f>
        <v/>
      </c>
      <c r="L42" s="24" t="n"/>
      <c r="P42" s="24" t="inlineStr">
        <is>
          <t>テスト請求書申請【一覧】(項目一覧)</t>
        </is>
      </c>
      <c r="Q42" s="24">
        <f>IFERROR(FIND("【", P42, 1), -1)</f>
        <v/>
      </c>
      <c r="R42" s="24">
        <f>IFERROR(FIND("】", P42, 1), -1)</f>
        <v/>
      </c>
      <c r="S42" s="24">
        <f>IF(Q42 &gt; 0, SUBSTITUTE(P42, "【", "&lt;"), P42)</f>
        <v/>
      </c>
      <c r="T42" s="24">
        <f>IF(R42 &gt; 0, SUBSTITUTE(S42, "】", "&gt;"), S42)</f>
        <v/>
      </c>
      <c r="U42" s="24" t="n"/>
      <c r="Z42"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AA42" s="24">
        <f>IFERROR(FIND("画面", Z42, 1), -1)</f>
        <v/>
      </c>
    </row>
    <row r="43">
      <c r="A43" s="24" t="inlineStr">
        <is>
          <t>テスト請求書申請登録･修正画面</t>
        </is>
      </c>
      <c r="B43" s="24">
        <f>LEN(A43)</f>
        <v/>
      </c>
      <c r="C43" s="24">
        <f>IF(B43 &gt; 0, B43 - 2, 0)</f>
        <v/>
      </c>
      <c r="D43" s="24">
        <f>IF(C43 &gt; 0, LEFT(A43, C43), "")</f>
        <v/>
      </c>
      <c r="E43" s="24">
        <f>IF(C43 &gt; 0, "【 "&amp; D43 &amp;" 】" &amp; "画面", "")</f>
        <v/>
      </c>
      <c r="G43" s="24" t="inlineStr">
        <is>
          <t>テスト請求書申請【登録･修正】</t>
        </is>
      </c>
      <c r="H43" s="24">
        <f>IFERROR(FIND("【", G43, 1), -1)</f>
        <v/>
      </c>
      <c r="I43" s="24">
        <f>IFERROR(FIND("】", G43, 1), -1)</f>
        <v/>
      </c>
      <c r="J43" s="24">
        <f>IF(H43 &gt; 0, SUBSTITUTE(G43, "【", "&lt;"), G43)</f>
        <v/>
      </c>
      <c r="K43" s="24">
        <f>IF(I43 &gt; 0, SUBSTITUTE(J43, "】", "&gt;"), J43)</f>
        <v/>
      </c>
      <c r="L43" s="24" t="n"/>
      <c r="P43" s="24" t="inlineStr">
        <is>
          <t>テスト請求書申請【登録･修正】(項目一覧)</t>
        </is>
      </c>
      <c r="Q43" s="24">
        <f>IFERROR(FIND("【", P43, 1), -1)</f>
        <v/>
      </c>
      <c r="R43" s="24">
        <f>IFERROR(FIND("】", P43, 1), -1)</f>
        <v/>
      </c>
      <c r="S43" s="24">
        <f>IF(Q43 &gt; 0, SUBSTITUTE(P43, "【", "&lt;"), P43)</f>
        <v/>
      </c>
      <c r="T43" s="24">
        <f>IF(R43 &gt; 0, SUBSTITUTE(S43, "】", "&gt;"), S43)</f>
        <v/>
      </c>
      <c r="U43" s="24" t="n"/>
      <c r="Z43"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AA43" s="24">
        <f>IFERROR(FIND("画面", Z43, 1), -1)</f>
        <v/>
      </c>
    </row>
    <row r="44">
      <c r="A44" s="24" t="inlineStr">
        <is>
          <t>テスト請求書申請照会･削除画面</t>
        </is>
      </c>
      <c r="B44" s="24">
        <f>LEN(A44)</f>
        <v/>
      </c>
      <c r="C44" s="24">
        <f>IF(B44 &gt; 0, B44 - 2, 0)</f>
        <v/>
      </c>
      <c r="D44" s="24">
        <f>IF(C44 &gt; 0, LEFT(A44, C44), "")</f>
        <v/>
      </c>
      <c r="E44" s="24">
        <f>IF(C44 &gt; 0, "【 "&amp; D44 &amp;" 】" &amp; "画面", "")</f>
        <v/>
      </c>
      <c r="G44" s="24" t="inlineStr">
        <is>
          <t>テスト請求書申請【照会･削除】</t>
        </is>
      </c>
      <c r="H44" s="24">
        <f>IFERROR(FIND("【", G44, 1), -1)</f>
        <v/>
      </c>
      <c r="I44" s="24">
        <f>IFERROR(FIND("】", G44, 1), -1)</f>
        <v/>
      </c>
      <c r="J44" s="24">
        <f>IF(H44 &gt; 0, SUBSTITUTE(G44, "【", "&lt;"), G44)</f>
        <v/>
      </c>
      <c r="K44" s="24">
        <f>IF(I44 &gt; 0, SUBSTITUTE(J44, "】", "&gt;"), J44)</f>
        <v/>
      </c>
      <c r="L44" s="24" t="n"/>
      <c r="P44" s="24" t="inlineStr">
        <is>
          <t>テスト請求書申請【照会･削除】(項目一覧)</t>
        </is>
      </c>
      <c r="Q44" s="24">
        <f>IFERROR(FIND("【", P44, 1), -1)</f>
        <v/>
      </c>
      <c r="R44" s="24">
        <f>IFERROR(FIND("】", P44, 1), -1)</f>
        <v/>
      </c>
      <c r="S44" s="24">
        <f>IF(Q44 &gt; 0, SUBSTITUTE(P44, "【", "&lt;"), P44)</f>
        <v/>
      </c>
      <c r="T44" s="24">
        <f>IF(R44 &gt; 0, SUBSTITUTE(S44, "】", "&gt;"), S44)</f>
        <v/>
      </c>
      <c r="U44" s="24" t="n"/>
      <c r="Z44"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AA44" s="24">
        <f>IFERROR(FIND("画面", Z44, 1), -1)</f>
        <v/>
      </c>
    </row>
    <row r="45">
      <c r="A45" s="24" t="inlineStr">
        <is>
          <t>テスト請求書申請取消申請画面</t>
        </is>
      </c>
      <c r="B45" s="24">
        <f>LEN(A45)</f>
        <v/>
      </c>
      <c r="C45" s="24">
        <f>IF(B45 &gt; 0, B45 - 2, 0)</f>
        <v/>
      </c>
      <c r="D45" s="24">
        <f>IF(C45 &gt; 0, LEFT(A45, C45), "")</f>
        <v/>
      </c>
      <c r="E45" s="24">
        <f>IF(C45 &gt; 0, "【 "&amp; D45 &amp;" 】" &amp; "画面", "")</f>
        <v/>
      </c>
      <c r="G45" s="24" t="inlineStr">
        <is>
          <t>テスト請求書申請【取消申請】</t>
        </is>
      </c>
      <c r="H45" s="24">
        <f>IFERROR(FIND("【", G45, 1), -1)</f>
        <v/>
      </c>
      <c r="I45" s="24">
        <f>IFERROR(FIND("】", G45, 1), -1)</f>
        <v/>
      </c>
      <c r="J45" s="24">
        <f>IF(H45 &gt; 0, SUBSTITUTE(G45, "【", "&lt;"), G45)</f>
        <v/>
      </c>
      <c r="K45" s="24">
        <f>IF(I45 &gt; 0, SUBSTITUTE(J45, "】", "&gt;"), J45)</f>
        <v/>
      </c>
      <c r="L45" s="24" t="n"/>
      <c r="P45" s="24" t="inlineStr">
        <is>
          <t>テスト請求書申請【取消申請】(項目一覧)</t>
        </is>
      </c>
      <c r="Q45" s="24">
        <f>IFERROR(FIND("【", P45, 1), -1)</f>
        <v/>
      </c>
      <c r="R45" s="24">
        <f>IFERROR(FIND("】", P45, 1), -1)</f>
        <v/>
      </c>
      <c r="S45" s="24">
        <f>IF(Q45 &gt; 0, SUBSTITUTE(P45, "【", "&lt;"), P45)</f>
        <v/>
      </c>
      <c r="T45" s="24">
        <f>IF(R45 &gt; 0, SUBSTITUTE(S45, "】", "&gt;"), S45)</f>
        <v/>
      </c>
      <c r="U45" s="24" t="n"/>
      <c r="Z45" s="24" t="inlineStr">
        <is>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is>
      </c>
      <c r="AA45" s="24">
        <f>IFERROR(FIND("画面", Z45, 1), -1)</f>
        <v/>
      </c>
    </row>
    <row r="46">
      <c r="A46" s="24" t="inlineStr">
        <is>
          <t>テスト請求書発行画面</t>
        </is>
      </c>
      <c r="B46" s="24">
        <f>LEN(A46)</f>
        <v/>
      </c>
      <c r="C46" s="24">
        <f>IF(B46 &gt; 0, B46 - 2, 0)</f>
        <v/>
      </c>
      <c r="D46" s="24">
        <f>IF(C46 &gt; 0, LEFT(A46, C46), "")</f>
        <v/>
      </c>
      <c r="E46" s="24">
        <f>IF(C46 &gt; 0, "【 "&amp; D46 &amp;" 】" &amp; "画面", "")</f>
        <v/>
      </c>
      <c r="G46" s="24" t="inlineStr">
        <is>
          <t>テスト請求書発行</t>
        </is>
      </c>
      <c r="H46" s="24">
        <f>IFERROR(FIND("【", G46, 1), -1)</f>
        <v/>
      </c>
      <c r="I46" s="24">
        <f>IFERROR(FIND("】", G46, 1), -1)</f>
        <v/>
      </c>
      <c r="J46" s="24">
        <f>IF(H46 &gt; 0, SUBSTITUTE(G46, "【", "&lt;"), G46)</f>
        <v/>
      </c>
      <c r="K46" s="24">
        <f>IF(I46 &gt; 0, SUBSTITUTE(J46, "】", "&gt;"), J46)</f>
        <v/>
      </c>
      <c r="L46" s="24" t="n"/>
      <c r="P46" s="24" t="inlineStr">
        <is>
          <t>テスト請求書発行(項目一覧)</t>
        </is>
      </c>
      <c r="Q46" s="24">
        <f>IFERROR(FIND("【", P46, 1), -1)</f>
        <v/>
      </c>
      <c r="R46" s="24">
        <f>IFERROR(FIND("】", P46, 1), -1)</f>
        <v/>
      </c>
      <c r="S46" s="24">
        <f>IF(Q46 &gt; 0, SUBSTITUTE(P46, "【", "&lt;"), P46)</f>
        <v/>
      </c>
      <c r="T46" s="24">
        <f>IF(R46 &gt; 0, SUBSTITUTE(S46, "】", "&gt;"), S46)</f>
        <v/>
      </c>
      <c r="U46" s="24" t="n"/>
      <c r="Z46" s="24" t="inlineStr">
        <is>
          <t>営業担当者が承認済のテスト請求情報を元に、テスト請求書、テスト請求書控を出力する機能である。テスト請求書は正式な請求書ではないため、テスト請求書の自動送信は行わずに出力のみ行う。</t>
        </is>
      </c>
      <c r="AA46" s="24">
        <f>IFERROR(FIND("画面", Z46, 1), -1)</f>
        <v/>
      </c>
    </row>
    <row r="47">
      <c r="A47" s="24" t="inlineStr">
        <is>
          <t>請求金額変更入力一覧画面</t>
        </is>
      </c>
      <c r="B47" s="24">
        <f>LEN(A47)</f>
        <v/>
      </c>
      <c r="C47" s="24">
        <f>IF(B47 &gt; 0, B47 - 2, 0)</f>
        <v/>
      </c>
      <c r="D47" s="24">
        <f>IF(C47 &gt; 0, LEFT(A47, C47), "")</f>
        <v/>
      </c>
      <c r="E47" s="24">
        <f>IF(C47 &gt; 0, "【 "&amp; D47 &amp;" 】" &amp; "画面", "")</f>
        <v/>
      </c>
      <c r="G47" s="24" t="inlineStr">
        <is>
          <t>請求金額変更入力【一覧】</t>
        </is>
      </c>
      <c r="H47" s="24">
        <f>IFERROR(FIND("【", G47, 1), -1)</f>
        <v/>
      </c>
      <c r="I47" s="24">
        <f>IFERROR(FIND("】", G47, 1), -1)</f>
        <v/>
      </c>
      <c r="J47" s="24">
        <f>IF(H47 &gt; 0, SUBSTITUTE(G47, "【", "&lt;"), G47)</f>
        <v/>
      </c>
      <c r="K47" s="24">
        <f>IF(I47 &gt; 0, SUBSTITUTE(J47, "】", "&gt;"), J47)</f>
        <v/>
      </c>
      <c r="L47" s="24" t="n"/>
      <c r="P47" s="24" t="inlineStr">
        <is>
          <t>請求金額変更入力【一覧】(項目一覧)</t>
        </is>
      </c>
      <c r="Q47" s="24">
        <f>IFERROR(FIND("【", P47, 1), -1)</f>
        <v/>
      </c>
      <c r="R47" s="24">
        <f>IFERROR(FIND("】", P47, 1), -1)</f>
        <v/>
      </c>
      <c r="S47" s="24">
        <f>IF(Q47 &gt; 0, SUBSTITUTE(P47, "【", "&lt;"), P47)</f>
        <v/>
      </c>
      <c r="T47" s="24">
        <f>IF(R47 &gt; 0, SUBSTITUTE(S47, "】", "&gt;"), S47)</f>
        <v/>
      </c>
      <c r="U47" s="24" t="n"/>
      <c r="Z47"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AA47" s="24">
        <f>IFERROR(FIND("画面", Z47, 1), -1)</f>
        <v/>
      </c>
    </row>
    <row r="48">
      <c r="A48" s="24" t="inlineStr">
        <is>
          <t>請求金額変更入力変更登録画面</t>
        </is>
      </c>
      <c r="B48" s="24">
        <f>LEN(A48)</f>
        <v/>
      </c>
      <c r="C48" s="24">
        <f>IF(B48 &gt; 0, B48 - 2, 0)</f>
        <v/>
      </c>
      <c r="D48" s="24">
        <f>IF(C48 &gt; 0, LEFT(A48, C48), "")</f>
        <v/>
      </c>
      <c r="E48" s="24">
        <f>IF(C48 &gt; 0, "【 "&amp; D48 &amp;" 】" &amp; "画面", "")</f>
        <v/>
      </c>
      <c r="G48" s="24" t="inlineStr">
        <is>
          <t>請求金額変更入力【変更登録】</t>
        </is>
      </c>
      <c r="H48" s="24">
        <f>IFERROR(FIND("【", G48, 1), -1)</f>
        <v/>
      </c>
      <c r="I48" s="24">
        <f>IFERROR(FIND("】", G48, 1), -1)</f>
        <v/>
      </c>
      <c r="J48" s="24">
        <f>IF(H48 &gt; 0, SUBSTITUTE(G48, "【", "&lt;"), G48)</f>
        <v/>
      </c>
      <c r="K48" s="24">
        <f>IF(I48 &gt; 0, SUBSTITUTE(J48, "】", "&gt;"), J48)</f>
        <v/>
      </c>
      <c r="L48" s="24" t="n"/>
      <c r="P48" s="24" t="inlineStr">
        <is>
          <t>請求金額変更入力【変更登録】(項目一覧)</t>
        </is>
      </c>
      <c r="Q48" s="24">
        <f>IFERROR(FIND("【", P48, 1), -1)</f>
        <v/>
      </c>
      <c r="R48" s="24">
        <f>IFERROR(FIND("】", P48, 1), -1)</f>
        <v/>
      </c>
      <c r="S48" s="24">
        <f>IF(Q48 &gt; 0, SUBSTITUTE(P48, "【", "&lt;"), P48)</f>
        <v/>
      </c>
      <c r="T48" s="24">
        <f>IF(R48 &gt; 0, SUBSTITUTE(S48, "】", "&gt;"), S48)</f>
        <v/>
      </c>
      <c r="U48" s="24" t="n"/>
      <c r="Z48"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AA48" s="24">
        <f>IFERROR(FIND("画面", Z48, 1), -1)</f>
        <v/>
      </c>
    </row>
    <row r="49">
      <c r="A49" s="24" t="inlineStr">
        <is>
          <t>請求金額変更入力変更取消登録画面</t>
        </is>
      </c>
      <c r="B49" s="24">
        <f>LEN(A49)</f>
        <v/>
      </c>
      <c r="C49" s="24">
        <f>IF(B49 &gt; 0, B49 - 2, 0)</f>
        <v/>
      </c>
      <c r="D49" s="24">
        <f>IF(C49 &gt; 0, LEFT(A49, C49), "")</f>
        <v/>
      </c>
      <c r="E49" s="24">
        <f>IF(C49 &gt; 0, "【 "&amp; D49 &amp;" 】" &amp; "画面", "")</f>
        <v/>
      </c>
      <c r="G49" s="24" t="inlineStr">
        <is>
          <t>請求金額変更入力【変更取消登録】</t>
        </is>
      </c>
      <c r="H49" s="24">
        <f>IFERROR(FIND("【", G49, 1), -1)</f>
        <v/>
      </c>
      <c r="I49" s="24">
        <f>IFERROR(FIND("】", G49, 1), -1)</f>
        <v/>
      </c>
      <c r="J49" s="24">
        <f>IF(H49 &gt; 0, SUBSTITUTE(G49, "【", "&lt;"), G49)</f>
        <v/>
      </c>
      <c r="K49" s="24">
        <f>IF(I49 &gt; 0, SUBSTITUTE(J49, "】", "&gt;"), J49)</f>
        <v/>
      </c>
      <c r="L49" s="24" t="n"/>
      <c r="P49" s="24" t="inlineStr">
        <is>
          <t>請求金額変更入力【変更取消登録】(項目一覧)</t>
        </is>
      </c>
      <c r="Q49" s="24">
        <f>IFERROR(FIND("【", P49, 1), -1)</f>
        <v/>
      </c>
      <c r="R49" s="24">
        <f>IFERROR(FIND("】", P49, 1), -1)</f>
        <v/>
      </c>
      <c r="S49" s="24">
        <f>IF(Q49 &gt; 0, SUBSTITUTE(P49, "【", "&lt;"), P49)</f>
        <v/>
      </c>
      <c r="T49" s="24">
        <f>IF(R49 &gt; 0, SUBSTITUTE(S49, "】", "&gt;"), S49)</f>
        <v/>
      </c>
      <c r="U49" s="24" t="n"/>
      <c r="Z49"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AA49" s="24">
        <f>IFERROR(FIND("画面", Z49, 1), -1)</f>
        <v/>
      </c>
    </row>
    <row r="50">
      <c r="A50" s="24" t="inlineStr">
        <is>
          <t>請求金額変更入力照会画面</t>
        </is>
      </c>
      <c r="B50" s="24">
        <f>LEN(A50)</f>
        <v/>
      </c>
      <c r="C50" s="24">
        <f>IF(B50 &gt; 0, B50 - 2, 0)</f>
        <v/>
      </c>
      <c r="D50" s="24">
        <f>IF(C50 &gt; 0, LEFT(A50, C50), "")</f>
        <v/>
      </c>
      <c r="E50" s="24">
        <f>IF(C50 &gt; 0, "【 "&amp; D50 &amp;" 】" &amp; "画面", "")</f>
        <v/>
      </c>
      <c r="G50" s="24" t="inlineStr">
        <is>
          <t>請求金額変更入力【照会】</t>
        </is>
      </c>
      <c r="H50" s="24">
        <f>IFERROR(FIND("【", G50, 1), -1)</f>
        <v/>
      </c>
      <c r="I50" s="24">
        <f>IFERROR(FIND("】", G50, 1), -1)</f>
        <v/>
      </c>
      <c r="J50" s="24">
        <f>IF(H50 &gt; 0, SUBSTITUTE(G50, "【", "&lt;"), G50)</f>
        <v/>
      </c>
      <c r="K50" s="24">
        <f>IF(I50 &gt; 0, SUBSTITUTE(J50, "】", "&gt;"), J50)</f>
        <v/>
      </c>
      <c r="L50" s="24" t="n"/>
      <c r="P50" s="24" t="inlineStr">
        <is>
          <t>請求金額変更入力【照会】(項目一覧)</t>
        </is>
      </c>
      <c r="Q50" s="24">
        <f>IFERROR(FIND("【", P50, 1), -1)</f>
        <v/>
      </c>
      <c r="R50" s="24">
        <f>IFERROR(FIND("】", P50, 1), -1)</f>
        <v/>
      </c>
      <c r="S50" s="24">
        <f>IF(Q50 &gt; 0, SUBSTITUTE(P50, "【", "&lt;"), P50)</f>
        <v/>
      </c>
      <c r="T50" s="24">
        <f>IF(R50 &gt; 0, SUBSTITUTE(S50, "】", "&gt;"), S50)</f>
        <v/>
      </c>
      <c r="U50" s="24" t="n"/>
      <c r="Z50" s="24" t="inlineStr">
        <is>
          <t>各合材工場の営業担当者による、入金予定表に基づき、入金不一致の金額に対して値引がやむを得ない場合、請求金額の変更を行う、または、本機能で変更した請求金額変更の取消を行う機能である。</t>
        </is>
      </c>
      <c r="AA50" s="24">
        <f>IFERROR(FIND("画面", Z50, 1), -1)</f>
        <v/>
      </c>
    </row>
    <row r="51">
      <c r="A51" s="24" t="inlineStr">
        <is>
          <t>請求書取消入力一覧画面</t>
        </is>
      </c>
      <c r="B51" s="24">
        <f>LEN(A51)</f>
        <v/>
      </c>
      <c r="C51" s="24">
        <f>IF(B51 &gt; 0, B51 - 2, 0)</f>
        <v/>
      </c>
      <c r="D51" s="24">
        <f>IF(C51 &gt; 0, LEFT(A51, C51), "")</f>
        <v/>
      </c>
      <c r="E51" s="24">
        <f>IF(C51 &gt; 0, "【 "&amp; D51 &amp;" 】" &amp; "画面", "")</f>
        <v/>
      </c>
      <c r="G51" s="24" t="inlineStr">
        <is>
          <t>請求書取消入力【一覧】</t>
        </is>
      </c>
      <c r="H51" s="24">
        <f>IFERROR(FIND("【", G51, 1), -1)</f>
        <v/>
      </c>
      <c r="I51" s="24">
        <f>IFERROR(FIND("】", G51, 1), -1)</f>
        <v/>
      </c>
      <c r="J51" s="24">
        <f>IF(H51 &gt; 0, SUBSTITUTE(G51, "【", "&lt;"), G51)</f>
        <v/>
      </c>
      <c r="K51" s="24">
        <f>IF(I51 &gt; 0, SUBSTITUTE(J51, "】", "&gt;"), J51)</f>
        <v/>
      </c>
      <c r="L51" s="24" t="n"/>
      <c r="P51" s="24" t="inlineStr">
        <is>
          <t>請求書取消入力【一覧】(項目一覧)</t>
        </is>
      </c>
      <c r="Q51" s="24">
        <f>IFERROR(FIND("【", P51, 1), -1)</f>
        <v/>
      </c>
      <c r="R51" s="24">
        <f>IFERROR(FIND("】", P51, 1), -1)</f>
        <v/>
      </c>
      <c r="S51" s="24">
        <f>IF(Q51 &gt; 0, SUBSTITUTE(P51, "【", "&lt;"), P51)</f>
        <v/>
      </c>
      <c r="T51" s="24">
        <f>IF(R51 &gt; 0, SUBSTITUTE(S51, "】", "&gt;"), S51)</f>
        <v/>
      </c>
      <c r="U51" s="24" t="n"/>
      <c r="Z51" s="24" t="inlineStr">
        <is>
          <t>各工場の営業担当者による、得意先からの問合せや請求先と納入先の間違い、値引等を反映していない等により、一度発行した請求書の取消を行う機能である。</t>
        </is>
      </c>
      <c r="AA51" s="24">
        <f>IFERROR(FIND("画面", Z51, 1), -1)</f>
        <v/>
      </c>
    </row>
    <row r="52">
      <c r="A52" s="24" t="inlineStr">
        <is>
          <t>請求書取消入力登録画面</t>
        </is>
      </c>
      <c r="B52" s="24">
        <f>LEN(A52)</f>
        <v/>
      </c>
      <c r="C52" s="24">
        <f>IF(B52 &gt; 0, B52 - 2, 0)</f>
        <v/>
      </c>
      <c r="D52" s="24">
        <f>IF(C52 &gt; 0, LEFT(A52, C52), "")</f>
        <v/>
      </c>
      <c r="E52" s="24">
        <f>IF(C52 &gt; 0, "【 "&amp; D52 &amp;" 】" &amp; "画面", "")</f>
        <v/>
      </c>
      <c r="G52" s="24" t="inlineStr">
        <is>
          <t>請求書取消入力【登録】</t>
        </is>
      </c>
      <c r="H52" s="24">
        <f>IFERROR(FIND("【", G52, 1), -1)</f>
        <v/>
      </c>
      <c r="I52" s="24">
        <f>IFERROR(FIND("】", G52, 1), -1)</f>
        <v/>
      </c>
      <c r="J52" s="24">
        <f>IF(H52 &gt; 0, SUBSTITUTE(G52, "【", "&lt;"), G52)</f>
        <v/>
      </c>
      <c r="K52" s="24">
        <f>IF(I52 &gt; 0, SUBSTITUTE(J52, "】", "&gt;"), J52)</f>
        <v/>
      </c>
      <c r="L52" s="24" t="n"/>
      <c r="P52" s="24" t="inlineStr">
        <is>
          <t>請求書取消入力【登録】(項目一覧)</t>
        </is>
      </c>
      <c r="Q52" s="24">
        <f>IFERROR(FIND("【", P52, 1), -1)</f>
        <v/>
      </c>
      <c r="R52" s="24">
        <f>IFERROR(FIND("】", P52, 1), -1)</f>
        <v/>
      </c>
      <c r="S52" s="24">
        <f>IF(Q52 &gt; 0, SUBSTITUTE(P52, "【", "&lt;"), P52)</f>
        <v/>
      </c>
      <c r="T52" s="24">
        <f>IF(R52 &gt; 0, SUBSTITUTE(S52, "】", "&gt;"), S52)</f>
        <v/>
      </c>
      <c r="U52" s="24" t="n"/>
      <c r="Z52" s="24" t="inlineStr">
        <is>
          <t>各工場の営業担当者による、得意先からの問合せや請求先と納入先の間違い、値引等を反映していない等により、一度発行した請求書の取消を行う機能である。</t>
        </is>
      </c>
      <c r="AA52" s="24">
        <f>IFERROR(FIND("画面", Z52, 1), -1)</f>
        <v/>
      </c>
    </row>
    <row r="53">
      <c r="A53" s="24" t="inlineStr">
        <is>
          <t>請求書取消入力照会画面</t>
        </is>
      </c>
      <c r="B53" s="24">
        <f>LEN(A53)</f>
        <v/>
      </c>
      <c r="C53" s="24">
        <f>IF(B53 &gt; 0, B53 - 2, 0)</f>
        <v/>
      </c>
      <c r="D53" s="24">
        <f>IF(C53 &gt; 0, LEFT(A53, C53), "")</f>
        <v/>
      </c>
      <c r="E53" s="24">
        <f>IF(C53 &gt; 0, "【 "&amp; D53 &amp;" 】" &amp; "画面", "")</f>
        <v/>
      </c>
      <c r="G53" s="24" t="inlineStr">
        <is>
          <t>請求書取消入力【照会】</t>
        </is>
      </c>
      <c r="H53" s="24">
        <f>IFERROR(FIND("【", G53, 1), -1)</f>
        <v/>
      </c>
      <c r="I53" s="24">
        <f>IFERROR(FIND("】", G53, 1), -1)</f>
        <v/>
      </c>
      <c r="J53" s="24">
        <f>IF(H53 &gt; 0, SUBSTITUTE(G53, "【", "&lt;"), G53)</f>
        <v/>
      </c>
      <c r="K53" s="24">
        <f>IF(I53 &gt; 0, SUBSTITUTE(J53, "】", "&gt;"), J53)</f>
        <v/>
      </c>
      <c r="L53" s="24" t="n"/>
      <c r="P53" s="24" t="inlineStr">
        <is>
          <t>請求書取消入力【照会】(項目一覧)</t>
        </is>
      </c>
      <c r="Q53" s="24">
        <f>IFERROR(FIND("【", P53, 1), -1)</f>
        <v/>
      </c>
      <c r="R53" s="24">
        <f>IFERROR(FIND("】", P53, 1), -1)</f>
        <v/>
      </c>
      <c r="S53" s="24">
        <f>IF(Q53 &gt; 0, SUBSTITUTE(P53, "【", "&lt;"), P53)</f>
        <v/>
      </c>
      <c r="T53" s="24">
        <f>IF(R53 &gt; 0, SUBSTITUTE(S53, "】", "&gt;"), S53)</f>
        <v/>
      </c>
      <c r="U53" s="24" t="n"/>
      <c r="Z53" s="24" t="inlineStr">
        <is>
          <t>各工場の営業担当者による、得意先からの問合せや請求先と納入先の間違い、値引等を反映していない等により、一度発行した請求書の取消を行う機能である。</t>
        </is>
      </c>
      <c r="AA53" s="24">
        <f>IFERROR(FIND("画面", Z53, 1), -1)</f>
        <v/>
      </c>
    </row>
    <row r="54">
      <c r="A54" s="24" t="inlineStr">
        <is>
          <t>請求金額変更・取消一覧表出力画面</t>
        </is>
      </c>
      <c r="B54" s="24">
        <f>LEN(A54)</f>
        <v/>
      </c>
      <c r="C54" s="24">
        <f>IF(B54 &gt; 0, B54 - 2, 0)</f>
        <v/>
      </c>
      <c r="D54" s="24">
        <f>IF(C54 &gt; 0, LEFT(A54, C54), "")</f>
        <v/>
      </c>
      <c r="E54" s="24">
        <f>IF(C54 &gt; 0, "【 "&amp; D54 &amp;" 】" &amp; "画面", "")</f>
        <v/>
      </c>
      <c r="G54" s="24" t="inlineStr">
        <is>
          <t>請求金額変更・取消一覧表出力</t>
        </is>
      </c>
      <c r="H54" s="24">
        <f>IFERROR(FIND("【", G54, 1), -1)</f>
        <v/>
      </c>
      <c r="I54" s="24">
        <f>IFERROR(FIND("】", G54, 1), -1)</f>
        <v/>
      </c>
      <c r="J54" s="24">
        <f>IF(H54 &gt; 0, SUBSTITUTE(G54, "【", "&lt;"), G54)</f>
        <v/>
      </c>
      <c r="K54" s="24">
        <f>IF(I54 &gt; 0, SUBSTITUTE(J54, "】", "&gt;"), J54)</f>
        <v/>
      </c>
      <c r="L54" s="24" t="n"/>
      <c r="P54" s="24" t="inlineStr">
        <is>
          <t>請求金額変更・取消一覧表出力(項目一覧)</t>
        </is>
      </c>
      <c r="Q54" s="24">
        <f>IFERROR(FIND("【", P54, 1), -1)</f>
        <v/>
      </c>
      <c r="R54" s="24">
        <f>IFERROR(FIND("】", P54, 1), -1)</f>
        <v/>
      </c>
      <c r="S54" s="24">
        <f>IF(Q54 &gt; 0, SUBSTITUTE(P54, "【", "&lt;"), P54)</f>
        <v/>
      </c>
      <c r="T54" s="24">
        <f>IF(R54 &gt; 0, SUBSTITUTE(S54, "】", "&gt;"), S54)</f>
        <v/>
      </c>
      <c r="U54" s="24" t="n"/>
      <c r="Z54" s="24" t="inlineStr">
        <is>
          <t>各合材工場の工場長または総務担当者が、月次の受払確定申請のタイミングで、1か月の請求金額の変更履歴、取消履歴を一覧表で確認するために、請求金額変更・取消一覧表を出力する機能である。</t>
        </is>
      </c>
      <c r="AA54" s="24">
        <f>IFERROR(FIND("画面", Z54, 1), -1)</f>
        <v/>
      </c>
    </row>
    <row r="55">
      <c r="A55" s="24" t="inlineStr">
        <is>
          <t>得意先別点数一覧照会一覧画面</t>
        </is>
      </c>
      <c r="B55" s="24">
        <f>LEN(A55)</f>
        <v/>
      </c>
      <c r="C55" s="24">
        <f>IF(B55 &gt; 0, B55 - 2, 0)</f>
        <v/>
      </c>
      <c r="D55" s="24">
        <f>IF(C55 &gt; 0, LEFT(A55, C55), "")</f>
        <v/>
      </c>
      <c r="E55" s="24">
        <f>IF(C55 &gt; 0, "【 "&amp; D55 &amp;" 】" &amp; "画面", "")</f>
        <v/>
      </c>
      <c r="G55" s="24" t="inlineStr">
        <is>
          <t>得意先別点数一覧照会【一覧】</t>
        </is>
      </c>
      <c r="H55" s="24">
        <f>IFERROR(FIND("【", G55, 1), -1)</f>
        <v/>
      </c>
      <c r="I55" s="24">
        <f>IFERROR(FIND("】", G55, 1), -1)</f>
        <v/>
      </c>
      <c r="J55" s="24">
        <f>IF(H55 &gt; 0, SUBSTITUTE(G55, "【", "&lt;"), G55)</f>
        <v/>
      </c>
      <c r="K55" s="24">
        <f>IF(I55 &gt; 0, SUBSTITUTE(J55, "】", "&gt;"), J55)</f>
        <v/>
      </c>
      <c r="L55" s="24" t="n"/>
      <c r="P55" s="24" t="inlineStr">
        <is>
          <t>得意先別点数一覧照会【一覧】(項目一覧)</t>
        </is>
      </c>
      <c r="Q55" s="24">
        <f>IFERROR(FIND("【", P55, 1), -1)</f>
        <v/>
      </c>
      <c r="R55" s="24">
        <f>IFERROR(FIND("】", P55, 1), -1)</f>
        <v/>
      </c>
      <c r="S55" s="24">
        <f>IF(Q55 &gt; 0, SUBSTITUTE(P55, "【", "&lt;"), P55)</f>
        <v/>
      </c>
      <c r="T55" s="24">
        <f>IF(R55 &gt; 0, SUBSTITUTE(S55, "】", "&gt;"), S55)</f>
        <v/>
      </c>
      <c r="U55" s="24" t="n"/>
      <c r="Z55" s="24" t="inlineStr">
        <is>
          <t>各合材工場の総務担当者が、顧客からの点数交換依頼があった際、および定期的な点数確認の際に、点数情報を確認するための機能である。</t>
        </is>
      </c>
      <c r="AA55" s="24">
        <f>IFERROR(FIND("画面", Z55, 1), -1)</f>
        <v/>
      </c>
    </row>
    <row r="56">
      <c r="A56" s="24" t="inlineStr">
        <is>
          <t>得意先別点数一覧照会照会画面</t>
        </is>
      </c>
      <c r="B56" s="24">
        <f>LEN(A56)</f>
        <v/>
      </c>
      <c r="C56" s="24">
        <f>IF(B56 &gt; 0, B56 - 2, 0)</f>
        <v/>
      </c>
      <c r="D56" s="24">
        <f>IF(C56 &gt; 0, LEFT(A56, C56), "")</f>
        <v/>
      </c>
      <c r="E56" s="24">
        <f>IF(C56 &gt; 0, "【 "&amp; D56 &amp;" 】" &amp; "画面", "")</f>
        <v/>
      </c>
      <c r="G56" s="24" t="inlineStr">
        <is>
          <t>得意先別点数一覧照会【照会】</t>
        </is>
      </c>
      <c r="H56" s="24">
        <f>IFERROR(FIND("【", G56, 1), -1)</f>
        <v/>
      </c>
      <c r="I56" s="24">
        <f>IFERROR(FIND("】", G56, 1), -1)</f>
        <v/>
      </c>
      <c r="J56" s="24">
        <f>IF(H56 &gt; 0, SUBSTITUTE(G56, "【", "&lt;"), G56)</f>
        <v/>
      </c>
      <c r="K56" s="24">
        <f>IF(I56 &gt; 0, SUBSTITUTE(J56, "】", "&gt;"), J56)</f>
        <v/>
      </c>
      <c r="L56" s="24" t="n"/>
      <c r="P56" s="24" t="inlineStr">
        <is>
          <t>得意先別点数一覧照会【照会】(項目一覧)</t>
        </is>
      </c>
      <c r="Q56" s="24">
        <f>IFERROR(FIND("【", P56, 1), -1)</f>
        <v/>
      </c>
      <c r="R56" s="24">
        <f>IFERROR(FIND("】", P56, 1), -1)</f>
        <v/>
      </c>
      <c r="S56" s="24">
        <f>IF(Q56 &gt; 0, SUBSTITUTE(P56, "【", "&lt;"), P56)</f>
        <v/>
      </c>
      <c r="T56" s="24">
        <f>IF(R56 &gt; 0, SUBSTITUTE(S56, "】", "&gt;"), S56)</f>
        <v/>
      </c>
      <c r="U56" s="24" t="n"/>
      <c r="Z56" s="24" t="inlineStr">
        <is>
          <t>各合材工場の総務担当者が、顧客からの点数交換依頼があった際、および定期的な点数確認の際に、点数情報を確認するための機能である。</t>
        </is>
      </c>
      <c r="AA56" s="24">
        <f>IFERROR(FIND("画面", Z56, 1), -1)</f>
        <v/>
      </c>
    </row>
    <row r="57">
      <c r="A57" s="24" t="inlineStr">
        <is>
          <t>点数利用申請一覧画面</t>
        </is>
      </c>
      <c r="B57" s="24">
        <f>LEN(A57)</f>
        <v/>
      </c>
      <c r="C57" s="24">
        <f>IF(B57 &gt; 0, B57 - 2, 0)</f>
        <v/>
      </c>
      <c r="D57" s="24">
        <f>IF(C57 &gt; 0, LEFT(A57, C57), "")</f>
        <v/>
      </c>
      <c r="E57" s="24">
        <f>IF(C57 &gt; 0, "【 "&amp; D57 &amp;" 】" &amp; "画面", "")</f>
        <v/>
      </c>
      <c r="G57" s="24" t="inlineStr">
        <is>
          <t>点数利用申請【一覧】</t>
        </is>
      </c>
      <c r="H57" s="24">
        <f>IFERROR(FIND("【", G57, 1), -1)</f>
        <v/>
      </c>
      <c r="I57" s="24">
        <f>IFERROR(FIND("】", G57, 1), -1)</f>
        <v/>
      </c>
      <c r="J57" s="24">
        <f>IF(H57 &gt; 0, SUBSTITUTE(G57, "【", "&lt;"), G57)</f>
        <v/>
      </c>
      <c r="K57" s="24">
        <f>IF(I57 &gt; 0, SUBSTITUTE(J57, "】", "&gt;"), J57)</f>
        <v/>
      </c>
      <c r="L57" s="24" t="n"/>
      <c r="P57" s="24" t="inlineStr">
        <is>
          <t>点数利用申請【一覧】(項目一覧)</t>
        </is>
      </c>
      <c r="Q57" s="24">
        <f>IFERROR(FIND("【", P57, 1), -1)</f>
        <v/>
      </c>
      <c r="R57" s="24">
        <f>IFERROR(FIND("】", P57, 1), -1)</f>
        <v/>
      </c>
      <c r="S57" s="24">
        <f>IF(Q57 &gt; 0, SUBSTITUTE(P57, "【", "&lt;"), P57)</f>
        <v/>
      </c>
      <c r="T57" s="24">
        <f>IF(R57 &gt; 0, SUBSTITUTE(S57, "】", "&gt;"), S57)</f>
        <v/>
      </c>
      <c r="U57" s="24" t="n"/>
      <c r="Z57" s="24" t="inlineStr">
        <is>
          <t>工場営業担当者が、請求先からの点数利用依頼もしくは工場長による点数確認の結果から、請求先ごとの所持点数を基に、点数利用の申請を行う機能である。</t>
        </is>
      </c>
      <c r="AA57" s="24">
        <f>IFERROR(FIND("画面", Z57, 1), -1)</f>
        <v/>
      </c>
    </row>
    <row r="58">
      <c r="A58" s="24" t="inlineStr">
        <is>
          <t>点数利用申請登録画面</t>
        </is>
      </c>
      <c r="B58" s="24">
        <f>LEN(A58)</f>
        <v/>
      </c>
      <c r="C58" s="24">
        <f>IF(B58 &gt; 0, B58 - 2, 0)</f>
        <v/>
      </c>
      <c r="D58" s="24">
        <f>IF(C58 &gt; 0, LEFT(A58, C58), "")</f>
        <v/>
      </c>
      <c r="E58" s="24">
        <f>IF(C58 &gt; 0, "【 "&amp; D58 &amp;" 】" &amp; "画面", "")</f>
        <v/>
      </c>
      <c r="G58" s="24" t="inlineStr">
        <is>
          <t>点数利用申請【登録】</t>
        </is>
      </c>
      <c r="H58" s="24">
        <f>IFERROR(FIND("【", G58, 1), -1)</f>
        <v/>
      </c>
      <c r="I58" s="24">
        <f>IFERROR(FIND("】", G58, 1), -1)</f>
        <v/>
      </c>
      <c r="J58" s="24">
        <f>IF(H58 &gt; 0, SUBSTITUTE(G58, "【", "&lt;"), G58)</f>
        <v/>
      </c>
      <c r="K58" s="24">
        <f>IF(I58 &gt; 0, SUBSTITUTE(J58, "】", "&gt;"), J58)</f>
        <v/>
      </c>
      <c r="L58" s="24" t="n"/>
      <c r="P58" s="24" t="inlineStr">
        <is>
          <t>点数利用申請【登録】(項目一覧)</t>
        </is>
      </c>
      <c r="Q58" s="24">
        <f>IFERROR(FIND("【", P58, 1), -1)</f>
        <v/>
      </c>
      <c r="R58" s="24">
        <f>IFERROR(FIND("】", P58, 1), -1)</f>
        <v/>
      </c>
      <c r="S58" s="24">
        <f>IF(Q58 &gt; 0, SUBSTITUTE(P58, "【", "&lt;"), P58)</f>
        <v/>
      </c>
      <c r="T58" s="24">
        <f>IF(R58 &gt; 0, SUBSTITUTE(S58, "】", "&gt;"), S58)</f>
        <v/>
      </c>
      <c r="U58" s="24" t="n"/>
      <c r="Z58" s="24" t="inlineStr">
        <is>
          <t>工場営業担当者が、請求先からの点数利用依頼もしくは工場長による点数確認の結果から、請求先ごとの所持点数を基に、点数利用の申請を行う機能である。</t>
        </is>
      </c>
      <c r="AA58" s="24">
        <f>IFERROR(FIND("画面", Z58, 1), -1)</f>
        <v/>
      </c>
    </row>
    <row r="59">
      <c r="A59" s="24" t="inlineStr">
        <is>
          <t>点数利用申請修正画面</t>
        </is>
      </c>
      <c r="B59" s="24">
        <f>LEN(A59)</f>
        <v/>
      </c>
      <c r="C59" s="24">
        <f>IF(B59 &gt; 0, B59 - 2, 0)</f>
        <v/>
      </c>
      <c r="D59" s="24">
        <f>IF(C59 &gt; 0, LEFT(A59, C59), "")</f>
        <v/>
      </c>
      <c r="E59" s="24">
        <f>IF(C59 &gt; 0, "【 "&amp; D59 &amp;" 】" &amp; "画面", "")</f>
        <v/>
      </c>
      <c r="G59" s="24" t="inlineStr">
        <is>
          <t>点数利用申請【修正】</t>
        </is>
      </c>
      <c r="H59" s="24">
        <f>IFERROR(FIND("【", G59, 1), -1)</f>
        <v/>
      </c>
      <c r="I59" s="24">
        <f>IFERROR(FIND("】", G59, 1), -1)</f>
        <v/>
      </c>
      <c r="J59" s="24">
        <f>IF(H59 &gt; 0, SUBSTITUTE(G59, "【", "&lt;"), G59)</f>
        <v/>
      </c>
      <c r="K59" s="24">
        <f>IF(I59 &gt; 0, SUBSTITUTE(J59, "】", "&gt;"), J59)</f>
        <v/>
      </c>
      <c r="L59" s="24" t="n"/>
      <c r="P59" s="24" t="inlineStr">
        <is>
          <t>点数利用申請【修正】(項目一覧)</t>
        </is>
      </c>
      <c r="Q59" s="24">
        <f>IFERROR(FIND("【", P59, 1), -1)</f>
        <v/>
      </c>
      <c r="R59" s="24">
        <f>IFERROR(FIND("】", P59, 1), -1)</f>
        <v/>
      </c>
      <c r="S59" s="24">
        <f>IF(Q59 &gt; 0, SUBSTITUTE(P59, "【", "&lt;"), P59)</f>
        <v/>
      </c>
      <c r="T59" s="24">
        <f>IF(R59 &gt; 0, SUBSTITUTE(S59, "】", "&gt;"), S59)</f>
        <v/>
      </c>
      <c r="U59" s="24" t="n"/>
      <c r="Z59" s="24" t="inlineStr">
        <is>
          <t>工場営業担当者が、請求先からの点数利用依頼もしくは工場長による点数確認の結果から、請求先ごとの所持点数を基に、点数利用の申請を行う機能である。</t>
        </is>
      </c>
      <c r="AA59" s="24">
        <f>IFERROR(FIND("画面", Z59, 1), -1)</f>
        <v/>
      </c>
    </row>
    <row r="60">
      <c r="A60" s="24" t="inlineStr">
        <is>
          <t>点数利用申請照会･削除画面</t>
        </is>
      </c>
      <c r="B60" s="24">
        <f>LEN(A60)</f>
        <v/>
      </c>
      <c r="C60" s="24">
        <f>IF(B60 &gt; 0, B60 - 2, 0)</f>
        <v/>
      </c>
      <c r="D60" s="24">
        <f>IF(C60 &gt; 0, LEFT(A60, C60), "")</f>
        <v/>
      </c>
      <c r="E60" s="24">
        <f>IF(C60 &gt; 0, "【 "&amp; D60 &amp;" 】" &amp; "画面", "")</f>
        <v/>
      </c>
      <c r="G60" s="24" t="inlineStr">
        <is>
          <t>点数利用申請【照会･削除】</t>
        </is>
      </c>
      <c r="H60" s="24">
        <f>IFERROR(FIND("【", G60, 1), -1)</f>
        <v/>
      </c>
      <c r="I60" s="24">
        <f>IFERROR(FIND("】", G60, 1), -1)</f>
        <v/>
      </c>
      <c r="J60" s="24">
        <f>IF(H60 &gt; 0, SUBSTITUTE(G60, "【", "&lt;"), G60)</f>
        <v/>
      </c>
      <c r="K60" s="24">
        <f>IF(I60 &gt; 0, SUBSTITUTE(J60, "】", "&gt;"), J60)</f>
        <v/>
      </c>
      <c r="L60" s="24" t="n"/>
      <c r="P60" s="24" t="inlineStr">
        <is>
          <t>点数利用申請【照会･削除】(項目一覧)</t>
        </is>
      </c>
      <c r="Q60" s="24">
        <f>IFERROR(FIND("【", P60, 1), -1)</f>
        <v/>
      </c>
      <c r="R60" s="24">
        <f>IFERROR(FIND("】", P60, 1), -1)</f>
        <v/>
      </c>
      <c r="S60" s="24">
        <f>IF(Q60 &gt; 0, SUBSTITUTE(P60, "【", "&lt;"), P60)</f>
        <v/>
      </c>
      <c r="T60" s="24">
        <f>IF(R60 &gt; 0, SUBSTITUTE(S60, "】", "&gt;"), S60)</f>
        <v/>
      </c>
      <c r="U60" s="24" t="n"/>
      <c r="Z60" s="24" t="inlineStr">
        <is>
          <t>工場営業担当者が、請求先からの点数利用依頼もしくは工場長による点数確認の結果から、請求先ごとの所持点数を基に、点数利用の申請を行う機能である。</t>
        </is>
      </c>
      <c r="AA60" s="24">
        <f>IFERROR(FIND("画面", Z60, 1), -1)</f>
        <v/>
      </c>
    </row>
    <row r="61">
      <c r="A61" s="24" t="inlineStr">
        <is>
          <t>点数利用申請取消申請画面</t>
        </is>
      </c>
      <c r="B61" s="24">
        <f>LEN(A61)</f>
        <v/>
      </c>
      <c r="C61" s="24">
        <f>IF(B61 &gt; 0, B61 - 2, 0)</f>
        <v/>
      </c>
      <c r="D61" s="24">
        <f>IF(C61 &gt; 0, LEFT(A61, C61), "")</f>
        <v/>
      </c>
      <c r="E61" s="24">
        <f>IF(C61 &gt; 0, "【 "&amp; D61 &amp;" 】" &amp; "画面", "")</f>
        <v/>
      </c>
      <c r="G61" s="24" t="inlineStr">
        <is>
          <t>点数利用申請【取消申請】</t>
        </is>
      </c>
      <c r="H61" s="24">
        <f>IFERROR(FIND("【", G61, 1), -1)</f>
        <v/>
      </c>
      <c r="I61" s="24">
        <f>IFERROR(FIND("】", G61, 1), -1)</f>
        <v/>
      </c>
      <c r="J61" s="24">
        <f>IF(H61 &gt; 0, SUBSTITUTE(G61, "【", "&lt;"), G61)</f>
        <v/>
      </c>
      <c r="K61" s="24">
        <f>IF(I61 &gt; 0, SUBSTITUTE(J61, "】", "&gt;"), J61)</f>
        <v/>
      </c>
      <c r="L61" s="24" t="n"/>
      <c r="P61" s="24" t="inlineStr">
        <is>
          <t>点数利用申請【取消申請】(項目一覧)</t>
        </is>
      </c>
      <c r="Q61" s="24">
        <f>IFERROR(FIND("【", P61, 1), -1)</f>
        <v/>
      </c>
      <c r="R61" s="24">
        <f>IFERROR(FIND("】", P61, 1), -1)</f>
        <v/>
      </c>
      <c r="S61" s="24">
        <f>IF(Q61 &gt; 0, SUBSTITUTE(P61, "【", "&lt;"), P61)</f>
        <v/>
      </c>
      <c r="T61" s="24">
        <f>IF(R61 &gt; 0, SUBSTITUTE(S61, "】", "&gt;"), S61)</f>
        <v/>
      </c>
      <c r="U61" s="24" t="n"/>
      <c r="Z61" s="24" t="inlineStr">
        <is>
          <t>工場営業担当者が、請求先からの点数利用依頼もしくは工場長による点数確認の結果から、請求先ごとの所持点数を基に、点数利用の申請を行う機能である。</t>
        </is>
      </c>
      <c r="AA61" s="24">
        <f>IFERROR(FIND("画面", Z61, 1), -1)</f>
        <v/>
      </c>
    </row>
    <row r="62">
      <c r="A62" s="24" t="inlineStr">
        <is>
          <t>合材ポイント明細表出力画面</t>
        </is>
      </c>
      <c r="B62" s="24">
        <f>LEN(A62)</f>
        <v/>
      </c>
      <c r="C62" s="24">
        <f>IF(B62 &gt; 0, B62 - 2, 0)</f>
        <v/>
      </c>
      <c r="D62" s="24">
        <f>IF(C62 &gt; 0, LEFT(A62, C62), "")</f>
        <v/>
      </c>
      <c r="E62" s="24">
        <f>IF(C62 &gt; 0, "【 "&amp; D62 &amp;" 】" &amp; "画面", "")</f>
        <v/>
      </c>
      <c r="G62" s="24" t="inlineStr">
        <is>
          <t>合材ポイント明細表出力</t>
        </is>
      </c>
      <c r="H62" s="24">
        <f>IFERROR(FIND("【", G62, 1), -1)</f>
        <v/>
      </c>
      <c r="I62" s="24">
        <f>IFERROR(FIND("】", G62, 1), -1)</f>
        <v/>
      </c>
      <c r="J62" s="24">
        <f>IF(H62 &gt; 0, SUBSTITUTE(G62, "【", "&lt;"), G62)</f>
        <v/>
      </c>
      <c r="K62" s="24">
        <f>IF(I62 &gt; 0, SUBSTITUTE(J62, "】", "&gt;"), J62)</f>
        <v/>
      </c>
      <c r="L62" s="24" t="n"/>
      <c r="P62" s="24" t="inlineStr">
        <is>
          <t>合材ポイント明細表出力(項目一覧)</t>
        </is>
      </c>
      <c r="Q62" s="24">
        <f>IFERROR(FIND("【", P62, 1), -1)</f>
        <v/>
      </c>
      <c r="R62" s="24">
        <f>IFERROR(FIND("】", P62, 1), -1)</f>
        <v/>
      </c>
      <c r="S62" s="24">
        <f>IF(Q62 &gt; 0, SUBSTITUTE(P62, "【", "&lt;"), P62)</f>
        <v/>
      </c>
      <c r="T62" s="24">
        <f>IF(R62 &gt; 0, SUBSTITUTE(S62, "】", "&gt;"), S62)</f>
        <v/>
      </c>
      <c r="U62" s="24" t="n"/>
      <c r="Z62" s="24" t="inlineStr">
        <is>
          <t>合材工場の営業担当者が、承認が行われた点数利用明細情報をもとに、顧客へ渡す点数利用の情報を記載した明細表を出力する機能である。</t>
        </is>
      </c>
      <c r="AA62" s="24">
        <f>IFERROR(FIND("画面", Z62, 1), -1)</f>
        <v/>
      </c>
    </row>
    <row r="63">
      <c r="A63" s="24" t="inlineStr">
        <is>
          <t>販売単価推移表出力画面</t>
        </is>
      </c>
      <c r="B63" s="24">
        <f>LEN(A63)</f>
        <v/>
      </c>
      <c r="C63" s="24">
        <f>IF(B63 &gt; 0, B63 - 2, 0)</f>
        <v/>
      </c>
      <c r="D63" s="24">
        <f>IF(C63 &gt; 0, LEFT(A63, C63), "")</f>
        <v/>
      </c>
      <c r="E63" s="24">
        <f>IF(C63 &gt; 0, "【 "&amp; D63 &amp;" 】" &amp; "画面", "")</f>
        <v/>
      </c>
      <c r="G63" s="24" t="inlineStr">
        <is>
          <t>販売単価推移表出力</t>
        </is>
      </c>
      <c r="H63" s="24">
        <f>IFERROR(FIND("【", G63, 1), -1)</f>
        <v/>
      </c>
      <c r="I63" s="24">
        <f>IFERROR(FIND("】", G63, 1), -1)</f>
        <v/>
      </c>
      <c r="J63" s="24">
        <f>IF(H63 &gt; 0, SUBSTITUTE(G63, "【", "&lt;"), G63)</f>
        <v/>
      </c>
      <c r="K63" s="24">
        <f>IF(I63 &gt; 0, SUBSTITUTE(J63, "】", "&gt;"), J63)</f>
        <v/>
      </c>
      <c r="L63" s="24" t="n"/>
      <c r="P63" s="24" t="inlineStr">
        <is>
          <t>販売単価推移表出力(項目一覧)</t>
        </is>
      </c>
      <c r="Q63" s="24">
        <f>IFERROR(FIND("【", P63, 1), -1)</f>
        <v/>
      </c>
      <c r="R63" s="24">
        <f>IFERROR(FIND("】", P63, 1), -1)</f>
        <v/>
      </c>
      <c r="S63" s="24">
        <f>IF(Q63 &gt; 0, SUBSTITUTE(P63, "【", "&lt;"), P63)</f>
        <v/>
      </c>
      <c r="T63" s="24">
        <f>IF(R63 &gt; 0, SUBSTITUTE(S63, "】", "&gt;"), S63)</f>
        <v/>
      </c>
      <c r="U63" s="24" t="n"/>
      <c r="Z63" s="24" t="inlineStr">
        <is>
          <t>各工場の工場長または上位部署の担当者による、月別の販売単価を帳票出力し、四半期ごとに累計の推移を把握する機能である。条件指定された年月までの当年度の実績および累計、前年度および前々年度の累計を出力する。</t>
        </is>
      </c>
      <c r="AA63" s="24">
        <f>IFERROR(FIND("画面", Z63, 1), -1)</f>
        <v/>
      </c>
    </row>
    <row r="64">
      <c r="A64" s="24" t="inlineStr">
        <is>
          <t>月別個別出力帳票（売上）出力画面</t>
        </is>
      </c>
      <c r="B64" s="24">
        <f>LEN(A64)</f>
        <v/>
      </c>
      <c r="C64" s="24">
        <f>IF(B64 &gt; 0, B64 - 2, 0)</f>
        <v/>
      </c>
      <c r="D64" s="24">
        <f>IF(C64 &gt; 0, LEFT(A64, C64), "")</f>
        <v/>
      </c>
      <c r="E64" s="24">
        <f>IF(C64 &gt; 0, "【 "&amp; D64 &amp;" 】" &amp; "画面", "")</f>
        <v/>
      </c>
      <c r="G64" s="24" t="inlineStr">
        <is>
          <t>月別個別出力帳票（売上）出力</t>
        </is>
      </c>
      <c r="H64" s="24">
        <f>IFERROR(FIND("【", G64, 1), -1)</f>
        <v/>
      </c>
      <c r="I64" s="24">
        <f>IFERROR(FIND("】", G64, 1), -1)</f>
        <v/>
      </c>
      <c r="J64" s="24">
        <f>IF(H64 &gt; 0, SUBSTITUTE(G64, "【", "&lt;"), G64)</f>
        <v/>
      </c>
      <c r="K64" s="24">
        <f>IF(I64 &gt; 0, SUBSTITUTE(J64, "】", "&gt;"), J64)</f>
        <v/>
      </c>
      <c r="L64" s="24" t="n"/>
      <c r="P64" s="24" t="inlineStr">
        <is>
          <t>月別個別出力帳票（売上）出力(項目一覧)</t>
        </is>
      </c>
      <c r="Q64" s="24">
        <f>IFERROR(FIND("【", P64, 1), -1)</f>
        <v/>
      </c>
      <c r="R64" s="24">
        <f>IFERROR(FIND("】", P64, 1), -1)</f>
        <v/>
      </c>
      <c r="S64" s="24">
        <f>IF(Q64 &gt; 0, SUBSTITUTE(P64, "【", "&lt;"), P64)</f>
        <v/>
      </c>
      <c r="T64" s="24">
        <f>IF(R64 &gt; 0, SUBSTITUTE(S64, "】", "&gt;"), S64)</f>
        <v/>
      </c>
      <c r="U64" s="24" t="n"/>
      <c r="Z64" s="24" t="inlineStr">
        <is>
          <t>各工場の工場長または上位部署の担当者による、売上データをもとに、指定した年月または対象年月の当年度期首から対象年月までの累計で、製造分および購入分ごとの売上金額、売上数量を、全て（取引先別）、商品別、分類（費目大分類）別のいずれかで出力する機能である。</t>
        </is>
      </c>
      <c r="AA64" s="24">
        <f>IFERROR(FIND("画面", Z64, 1), -1)</f>
        <v/>
      </c>
    </row>
    <row r="65">
      <c r="A65" s="24" t="inlineStr">
        <is>
          <t>商品別売上集計表出力画面</t>
        </is>
      </c>
      <c r="B65" s="24">
        <f>LEN(A65)</f>
        <v/>
      </c>
      <c r="C65" s="24">
        <f>IF(B65 &gt; 0, B65 - 2, 0)</f>
        <v/>
      </c>
      <c r="D65" s="24">
        <f>IF(C65 &gt; 0, LEFT(A65, C65), "")</f>
        <v/>
      </c>
      <c r="E65" s="24">
        <f>IF(C65 &gt; 0, "【 "&amp; D65 &amp;" 】" &amp; "画面", "")</f>
        <v/>
      </c>
      <c r="G65" s="24" t="inlineStr">
        <is>
          <t>商品別売上集計表出力</t>
        </is>
      </c>
      <c r="H65" s="24">
        <f>IFERROR(FIND("【", G65, 1), -1)</f>
        <v/>
      </c>
      <c r="I65" s="24">
        <f>IFERROR(FIND("】", G65, 1), -1)</f>
        <v/>
      </c>
      <c r="J65" s="24">
        <f>IF(H65 &gt; 0, SUBSTITUTE(G65, "【", "&lt;"), G65)</f>
        <v/>
      </c>
      <c r="K65" s="24">
        <f>IF(I65 &gt; 0, SUBSTITUTE(J65, "】", "&gt;"), J65)</f>
        <v/>
      </c>
      <c r="L65" s="24" t="n"/>
      <c r="P65" s="24" t="inlineStr">
        <is>
          <t>商品別売上集計表出力(項目一覧)</t>
        </is>
      </c>
      <c r="Q65" s="24">
        <f>IFERROR(FIND("【", P65, 1), -1)</f>
        <v/>
      </c>
      <c r="R65" s="24">
        <f>IFERROR(FIND("】", P65, 1), -1)</f>
        <v/>
      </c>
      <c r="S65" s="24">
        <f>IF(Q65 &gt; 0, SUBSTITUTE(P65, "【", "&lt;"), P65)</f>
        <v/>
      </c>
      <c r="T65" s="24">
        <f>IF(R65 &gt; 0, SUBSTITUTE(S65, "】", "&gt;"), S65)</f>
        <v/>
      </c>
      <c r="U65" s="24" t="n"/>
      <c r="Z65" s="24" t="inlineStr">
        <is>
          <t>本社、支店の各担当者による、製品品目および商品毎の単月および年度累計の売上数量・売上金額を出力する機能である。製品品目は複数選択を可能とし、実績の無い製品品目も出力する。集計部署の指定ができ、事業所別/統括事業所別/支店別/全社で集計して出力を行う。</t>
        </is>
      </c>
      <c r="AA65" s="24">
        <f>IFERROR(FIND("画面", Z65, 1), -1)</f>
        <v/>
      </c>
    </row>
    <row r="66">
      <c r="A66" s="24" t="inlineStr">
        <is>
          <t>購買調書申請一覧画面</t>
        </is>
      </c>
      <c r="B66" s="24">
        <f>LEN(A66)</f>
        <v/>
      </c>
      <c r="C66" s="24">
        <f>IF(B66 &gt; 0, B66 - 2, 0)</f>
        <v/>
      </c>
      <c r="D66" s="24">
        <f>IF(C66 &gt; 0, LEFT(A66, C66), "")</f>
        <v/>
      </c>
      <c r="E66" s="24">
        <f>IF(C66 &gt; 0, "【 "&amp; D66 &amp;" 】" &amp; "画面", "")</f>
        <v/>
      </c>
      <c r="G66" s="24" t="inlineStr">
        <is>
          <t>購買調書申請【一覧】</t>
        </is>
      </c>
      <c r="H66" s="24">
        <f>IFERROR(FIND("【", G66, 1), -1)</f>
        <v/>
      </c>
      <c r="I66" s="24">
        <f>IFERROR(FIND("】", G66, 1), -1)</f>
        <v/>
      </c>
      <c r="J66" s="24">
        <f>IF(H66 &gt; 0, SUBSTITUTE(G66, "【", "&lt;"), G66)</f>
        <v/>
      </c>
      <c r="K66" s="24">
        <f>IF(I66 &gt; 0, SUBSTITUTE(J66, "】", "&gt;"), J66)</f>
        <v/>
      </c>
      <c r="L66" s="24" t="n"/>
      <c r="P66" s="24" t="inlineStr">
        <is>
          <t>購買調書申請【一覧】(項目一覧)</t>
        </is>
      </c>
      <c r="Q66" s="24">
        <f>IFERROR(FIND("【", P66, 1), -1)</f>
        <v/>
      </c>
      <c r="R66" s="24">
        <f>IFERROR(FIND("】", P66, 1), -1)</f>
        <v/>
      </c>
      <c r="S66" s="24">
        <f>IF(Q66 &gt; 0, SUBSTITUTE(P66, "【", "&lt;"), P66)</f>
        <v/>
      </c>
      <c r="T66" s="24">
        <f>IF(R66 &gt; 0, SUBSTITUTE(S66, "】", "&gt;"), S66)</f>
        <v/>
      </c>
      <c r="U66" s="24" t="n"/>
      <c r="Z66" s="24" t="inlineStr">
        <is>
          <t>合材工場の購買担当者による、仕入先からの見積書を基に支店向けに購買調書の申請を行う機能である。購買調書の申請内容を確認する為、購買調書申請一覧表の出力を行う。</t>
        </is>
      </c>
      <c r="AA66" s="24">
        <f>IFERROR(FIND("画面", Z66, 1), -1)</f>
        <v/>
      </c>
    </row>
    <row r="67">
      <c r="A67" s="24" t="inlineStr">
        <is>
          <t>購買調書申請登録･修正画面</t>
        </is>
      </c>
      <c r="B67" s="24">
        <f>LEN(A67)</f>
        <v/>
      </c>
      <c r="C67" s="24">
        <f>IF(B67 &gt; 0, B67 - 2, 0)</f>
        <v/>
      </c>
      <c r="D67" s="24">
        <f>IF(C67 &gt; 0, LEFT(A67, C67), "")</f>
        <v/>
      </c>
      <c r="E67" s="24">
        <f>IF(C67 &gt; 0, "【 "&amp; D67 &amp;" 】" &amp; "画面", "")</f>
        <v/>
      </c>
      <c r="G67" s="24" t="inlineStr">
        <is>
          <t>購買調書申請【登録･修正】</t>
        </is>
      </c>
      <c r="H67" s="24">
        <f>IFERROR(FIND("【", G67, 1), -1)</f>
        <v/>
      </c>
      <c r="I67" s="24">
        <f>IFERROR(FIND("】", G67, 1), -1)</f>
        <v/>
      </c>
      <c r="J67" s="24">
        <f>IF(H67 &gt; 0, SUBSTITUTE(G67, "【", "&lt;"), G67)</f>
        <v/>
      </c>
      <c r="K67" s="24">
        <f>IF(I67 &gt; 0, SUBSTITUTE(J67, "】", "&gt;"), J67)</f>
        <v/>
      </c>
      <c r="L67" s="24" t="n"/>
      <c r="P67" s="24" t="inlineStr">
        <is>
          <t>購買調書申請【登録･修正】(項目一覧)</t>
        </is>
      </c>
      <c r="Q67" s="24">
        <f>IFERROR(FIND("【", P67, 1), -1)</f>
        <v/>
      </c>
      <c r="R67" s="24">
        <f>IFERROR(FIND("】", P67, 1), -1)</f>
        <v/>
      </c>
      <c r="S67" s="24">
        <f>IF(Q67 &gt; 0, SUBSTITUTE(P67, "【", "&lt;"), P67)</f>
        <v/>
      </c>
      <c r="T67" s="24">
        <f>IF(R67 &gt; 0, SUBSTITUTE(S67, "】", "&gt;"), S67)</f>
        <v/>
      </c>
      <c r="U67" s="24" t="n"/>
      <c r="Z67" s="24" t="inlineStr">
        <is>
          <t>合材工場の購買担当者による、仕入先からの見積書を基に支店向けに購買調書の申請を行う機能である。購買調書の申請内容を確認する為、購買調書申請一覧表の出力を行う。</t>
        </is>
      </c>
      <c r="AA67" s="24">
        <f>IFERROR(FIND("画面", Z67, 1), -1)</f>
        <v/>
      </c>
    </row>
    <row r="68">
      <c r="A68" s="24" t="inlineStr">
        <is>
          <t>購買調書申請照会･削除画面</t>
        </is>
      </c>
      <c r="B68" s="24">
        <f>LEN(A68)</f>
        <v/>
      </c>
      <c r="C68" s="24">
        <f>IF(B68 &gt; 0, B68 - 2, 0)</f>
        <v/>
      </c>
      <c r="D68" s="24">
        <f>IF(C68 &gt; 0, LEFT(A68, C68), "")</f>
        <v/>
      </c>
      <c r="E68" s="24">
        <f>IF(C68 &gt; 0, "【 "&amp; D68 &amp;" 】" &amp; "画面", "")</f>
        <v/>
      </c>
      <c r="G68" s="24" t="inlineStr">
        <is>
          <t>購買調書申請【照会･削除】</t>
        </is>
      </c>
      <c r="H68" s="24">
        <f>IFERROR(FIND("【", G68, 1), -1)</f>
        <v/>
      </c>
      <c r="I68" s="24">
        <f>IFERROR(FIND("】", G68, 1), -1)</f>
        <v/>
      </c>
      <c r="J68" s="24">
        <f>IF(H68 &gt; 0, SUBSTITUTE(G68, "【", "&lt;"), G68)</f>
        <v/>
      </c>
      <c r="K68" s="24">
        <f>IF(I68 &gt; 0, SUBSTITUTE(J68, "】", "&gt;"), J68)</f>
        <v/>
      </c>
      <c r="L68" s="24" t="n"/>
      <c r="P68" s="24" t="inlineStr">
        <is>
          <t>購買調書申請【照会･削除】(項目一覧)</t>
        </is>
      </c>
      <c r="Q68" s="24">
        <f>IFERROR(FIND("【", P68, 1), -1)</f>
        <v/>
      </c>
      <c r="R68" s="24">
        <f>IFERROR(FIND("】", P68, 1), -1)</f>
        <v/>
      </c>
      <c r="S68" s="24">
        <f>IF(Q68 &gt; 0, SUBSTITUTE(P68, "【", "&lt;"), P68)</f>
        <v/>
      </c>
      <c r="T68" s="24">
        <f>IF(R68 &gt; 0, SUBSTITUTE(S68, "】", "&gt;"), S68)</f>
        <v/>
      </c>
      <c r="U68" s="24" t="n"/>
      <c r="Z68" s="24" t="inlineStr">
        <is>
          <t>合材工場の購買担当者による、仕入先からの見積書を基に支店向けに購買調書の申請を行う機能である。購買調書の申請内容を確認する為、購買調書申請一覧表の出力を行う。</t>
        </is>
      </c>
      <c r="AA68" s="24">
        <f>IFERROR(FIND("画面", Z68, 1), -1)</f>
        <v/>
      </c>
    </row>
    <row r="69">
      <c r="A69" s="24" t="inlineStr">
        <is>
          <t>購買調書承認登録画面</t>
        </is>
      </c>
      <c r="B69" s="24">
        <f>LEN(A69)</f>
        <v/>
      </c>
      <c r="C69" s="24">
        <f>IF(B69 &gt; 0, B69 - 2, 0)</f>
        <v/>
      </c>
      <c r="D69" s="24">
        <f>IF(C69 &gt; 0, LEFT(A69, C69), "")</f>
        <v/>
      </c>
      <c r="E69" s="24">
        <f>IF(C69 &gt; 0, "【 "&amp; D69 &amp;" 】" &amp; "画面", "")</f>
        <v/>
      </c>
      <c r="G69" s="24" t="inlineStr">
        <is>
          <t>購買調書承認【登録】</t>
        </is>
      </c>
      <c r="H69" s="24">
        <f>IFERROR(FIND("【", G69, 1), -1)</f>
        <v/>
      </c>
      <c r="I69" s="24">
        <f>IFERROR(FIND("】", G69, 1), -1)</f>
        <v/>
      </c>
      <c r="J69" s="24">
        <f>IF(H69 &gt; 0, SUBSTITUTE(G69, "【", "&lt;"), G69)</f>
        <v/>
      </c>
      <c r="K69" s="24">
        <f>IF(I69 &gt; 0, SUBSTITUTE(J69, "】", "&gt;"), J69)</f>
        <v/>
      </c>
      <c r="L69" s="24" t="n"/>
      <c r="P69" s="24" t="inlineStr">
        <is>
          <t>購買調書承認【登録】(項目一覧)</t>
        </is>
      </c>
      <c r="Q69" s="24">
        <f>IFERROR(FIND("【", P69, 1), -1)</f>
        <v/>
      </c>
      <c r="R69" s="24">
        <f>IFERROR(FIND("】", P69, 1), -1)</f>
        <v/>
      </c>
      <c r="S69" s="24">
        <f>IF(Q69 &gt; 0, SUBSTITUTE(P69, "【", "&lt;"), P69)</f>
        <v/>
      </c>
      <c r="T69" s="24">
        <f>IF(R69 &gt; 0, SUBSTITUTE(S69, "】", "&gt;"), S69)</f>
        <v/>
      </c>
      <c r="U69" s="24" t="n"/>
      <c r="Z69" s="24" t="inlineStr">
        <is>
          <t>支店の合材部承認権限者による、購買調書の各種承認行為（承認・確認・差戻・保留・保留解除）を行う機能である。
支店の合材部承認権限者による、購買調書の各種承認行為（承認・確認・差戻）を行う機能である。</t>
        </is>
      </c>
      <c r="AA69" s="24">
        <f>IFERROR(FIND("画面", Z69, 1), -1)</f>
        <v/>
      </c>
    </row>
    <row r="70">
      <c r="A70" s="24" t="inlineStr">
        <is>
          <t>購買調書承認照会画面</t>
        </is>
      </c>
      <c r="B70" s="24">
        <f>LEN(A70)</f>
        <v/>
      </c>
      <c r="C70" s="24">
        <f>IF(B70 &gt; 0, B70 - 2, 0)</f>
        <v/>
      </c>
      <c r="D70" s="24">
        <f>IF(C70 &gt; 0, LEFT(A70, C70), "")</f>
        <v/>
      </c>
      <c r="E70" s="24">
        <f>IF(C70 &gt; 0, "【 "&amp; D70 &amp;" 】" &amp; "画面", "")</f>
        <v/>
      </c>
      <c r="G70" s="24" t="inlineStr">
        <is>
          <t>購買調書承認【照会】</t>
        </is>
      </c>
      <c r="H70" s="24">
        <f>IFERROR(FIND("【", G70, 1), -1)</f>
        <v/>
      </c>
      <c r="I70" s="24">
        <f>IFERROR(FIND("】", G70, 1), -1)</f>
        <v/>
      </c>
      <c r="J70" s="24">
        <f>IF(H70 &gt; 0, SUBSTITUTE(G70, "【", "&lt;"), G70)</f>
        <v/>
      </c>
      <c r="K70" s="24">
        <f>IF(I70 &gt; 0, SUBSTITUTE(J70, "】", "&gt;"), J70)</f>
        <v/>
      </c>
      <c r="L70" s="24" t="n"/>
      <c r="P70" s="24" t="inlineStr">
        <is>
          <t>購買調書承認【照会】(項目一覧)</t>
        </is>
      </c>
      <c r="Q70" s="24">
        <f>IFERROR(FIND("【", P70, 1), -1)</f>
        <v/>
      </c>
      <c r="R70" s="24">
        <f>IFERROR(FIND("】", P70, 1), -1)</f>
        <v/>
      </c>
      <c r="S70" s="24">
        <f>IF(Q70 &gt; 0, SUBSTITUTE(P70, "【", "&lt;"), P70)</f>
        <v/>
      </c>
      <c r="T70" s="24">
        <f>IF(R70 &gt; 0, SUBSTITUTE(S70, "】", "&gt;"), S70)</f>
        <v/>
      </c>
      <c r="U70" s="24" t="n"/>
      <c r="Z70" s="24" t="inlineStr">
        <is>
          <t>支店の合材部承認権限者による、購買調書の各種承認行為（承認・確認・差戻・保留・保留解除）を行う機能である。
支店の合材部承認権限者による、購買調書の各種承認行為（承認・確認・差戻）を行う機能である。</t>
        </is>
      </c>
      <c r="AA70" s="24">
        <f>IFERROR(FIND("画面", Z70, 1), -1)</f>
        <v/>
      </c>
    </row>
    <row r="71">
      <c r="A71" s="24" t="inlineStr">
        <is>
          <t>資材仕入単価申請一覧画面</t>
        </is>
      </c>
      <c r="B71" s="24">
        <f>LEN(A71)</f>
        <v/>
      </c>
      <c r="C71" s="24">
        <f>IF(B71 &gt; 0, B71 - 2, 0)</f>
        <v/>
      </c>
      <c r="D71" s="24">
        <f>IF(C71 &gt; 0, LEFT(A71, C71), "")</f>
        <v/>
      </c>
      <c r="E71" s="24">
        <f>IF(C71 &gt; 0, "【 "&amp; D71 &amp;" 】" &amp; "画面", "")</f>
        <v/>
      </c>
      <c r="G71" s="24" t="inlineStr">
        <is>
          <t>資材仕入単価申請【一覧】</t>
        </is>
      </c>
      <c r="H71" s="24">
        <f>IFERROR(FIND("【", G71, 1), -1)</f>
        <v/>
      </c>
      <c r="I71" s="24">
        <f>IFERROR(FIND("】", G71, 1), -1)</f>
        <v/>
      </c>
      <c r="J71" s="24">
        <f>IF(H71 &gt; 0, SUBSTITUTE(G71, "【", "&lt;"), G71)</f>
        <v/>
      </c>
      <c r="K71" s="24">
        <f>IF(I71 &gt; 0, SUBSTITUTE(J71, "】", "&gt;"), J71)</f>
        <v/>
      </c>
      <c r="L71" s="24" t="n"/>
      <c r="P71" s="24" t="inlineStr">
        <is>
          <t>資材仕入単価申請【一覧】(項目一覧)</t>
        </is>
      </c>
      <c r="Q71" s="24">
        <f>IFERROR(FIND("【", P71, 1), -1)</f>
        <v/>
      </c>
      <c r="R71" s="24">
        <f>IFERROR(FIND("】", P71, 1), -1)</f>
        <v/>
      </c>
      <c r="S71" s="24">
        <f>IF(Q71 &gt; 0, SUBSTITUTE(P71, "【", "&lt;"), P71)</f>
        <v/>
      </c>
      <c r="T71" s="24">
        <f>IF(R71 &gt; 0, SUBSTITUTE(S71, "】", "&gt;"), S71)</f>
        <v/>
      </c>
      <c r="U71" s="24" t="n"/>
      <c r="Z71" s="24" t="inlineStr">
        <is>
          <t>合材工場の工場長による、注文請書を基に仕入単価の申請を行う機能である。資材仕入単価の入力内容を確認するため、資材仕入単価申請一覧表を出力する。</t>
        </is>
      </c>
      <c r="AA71" s="24">
        <f>IFERROR(FIND("画面", Z71, 1), -1)</f>
        <v/>
      </c>
    </row>
    <row r="72">
      <c r="A72" s="24" t="inlineStr">
        <is>
          <t>資材仕入単価申請登録･修正画面</t>
        </is>
      </c>
      <c r="B72" s="24">
        <f>LEN(A72)</f>
        <v/>
      </c>
      <c r="C72" s="24">
        <f>IF(B72 &gt; 0, B72 - 2, 0)</f>
        <v/>
      </c>
      <c r="D72" s="24">
        <f>IF(C72 &gt; 0, LEFT(A72, C72), "")</f>
        <v/>
      </c>
      <c r="E72" s="24">
        <f>IF(C72 &gt; 0, "【 "&amp; D72 &amp;" 】" &amp; "画面", "")</f>
        <v/>
      </c>
      <c r="G72" s="24" t="inlineStr">
        <is>
          <t>資材仕入単価申請【登録･修正】</t>
        </is>
      </c>
      <c r="H72" s="24">
        <f>IFERROR(FIND("【", G72, 1), -1)</f>
        <v/>
      </c>
      <c r="I72" s="24">
        <f>IFERROR(FIND("】", G72, 1), -1)</f>
        <v/>
      </c>
      <c r="J72" s="24">
        <f>IF(H72 &gt; 0, SUBSTITUTE(G72, "【", "&lt;"), G72)</f>
        <v/>
      </c>
      <c r="K72" s="24">
        <f>IF(I72 &gt; 0, SUBSTITUTE(J72, "】", "&gt;"), J72)</f>
        <v/>
      </c>
      <c r="L72" s="24" t="n"/>
      <c r="P72" s="24" t="inlineStr">
        <is>
          <t>資材仕入単価申請【登録･修正】(項目一覧)</t>
        </is>
      </c>
      <c r="Q72" s="24">
        <f>IFERROR(FIND("【", P72, 1), -1)</f>
        <v/>
      </c>
      <c r="R72" s="24">
        <f>IFERROR(FIND("】", P72, 1), -1)</f>
        <v/>
      </c>
      <c r="S72" s="24">
        <f>IF(Q72 &gt; 0, SUBSTITUTE(P72, "【", "&lt;"), P72)</f>
        <v/>
      </c>
      <c r="T72" s="24">
        <f>IF(R72 &gt; 0, SUBSTITUTE(S72, "】", "&gt;"), S72)</f>
        <v/>
      </c>
      <c r="U72" s="24" t="n"/>
      <c r="Z72" s="24" t="inlineStr">
        <is>
          <t>合材工場の工場長による、注文請書を基に仕入単価の申請を行う機能である。資材仕入単価の入力内容を確認するため、資材仕入単価申請一覧表を出力する。</t>
        </is>
      </c>
      <c r="AA72" s="24">
        <f>IFERROR(FIND("画面", Z72, 1), -1)</f>
        <v/>
      </c>
    </row>
    <row r="73">
      <c r="A73" s="24" t="inlineStr">
        <is>
          <t>資材仕入単価申請照会･削除画面</t>
        </is>
      </c>
      <c r="B73" s="24">
        <f>LEN(A73)</f>
        <v/>
      </c>
      <c r="C73" s="24">
        <f>IF(B73 &gt; 0, B73 - 2, 0)</f>
        <v/>
      </c>
      <c r="D73" s="24">
        <f>IF(C73 &gt; 0, LEFT(A73, C73), "")</f>
        <v/>
      </c>
      <c r="E73" s="24">
        <f>IF(C73 &gt; 0, "【 "&amp; D73 &amp;" 】" &amp; "画面", "")</f>
        <v/>
      </c>
      <c r="G73" s="24" t="inlineStr">
        <is>
          <t>資材仕入単価申請【照会･削除】</t>
        </is>
      </c>
      <c r="H73" s="24">
        <f>IFERROR(FIND("【", G73, 1), -1)</f>
        <v/>
      </c>
      <c r="I73" s="24">
        <f>IFERROR(FIND("】", G73, 1), -1)</f>
        <v/>
      </c>
      <c r="J73" s="24">
        <f>IF(H73 &gt; 0, SUBSTITUTE(G73, "【", "&lt;"), G73)</f>
        <v/>
      </c>
      <c r="K73" s="24">
        <f>IF(I73 &gt; 0, SUBSTITUTE(J73, "】", "&gt;"), J73)</f>
        <v/>
      </c>
      <c r="L73" s="24" t="n"/>
      <c r="P73" s="24" t="inlineStr">
        <is>
          <t>資材仕入単価申請【照会･削除】(項目一覧)</t>
        </is>
      </c>
      <c r="Q73" s="24">
        <f>IFERROR(FIND("【", P73, 1), -1)</f>
        <v/>
      </c>
      <c r="R73" s="24">
        <f>IFERROR(FIND("】", P73, 1), -1)</f>
        <v/>
      </c>
      <c r="S73" s="24">
        <f>IF(Q73 &gt; 0, SUBSTITUTE(P73, "【", "&lt;"), P73)</f>
        <v/>
      </c>
      <c r="T73" s="24">
        <f>IF(R73 &gt; 0, SUBSTITUTE(S73, "】", "&gt;"), S73)</f>
        <v/>
      </c>
      <c r="U73" s="24" t="n"/>
      <c r="Z73" s="24" t="inlineStr">
        <is>
          <t>合材工場の工場長による、注文請書を基に仕入単価の申請を行う機能である。資材仕入単価の入力内容を確認するため、資材仕入単価申請一覧表を出力する。</t>
        </is>
      </c>
      <c r="AA73" s="24">
        <f>IFERROR(FIND("画面", Z73, 1), -1)</f>
        <v/>
      </c>
    </row>
    <row r="74">
      <c r="A74" s="24" t="inlineStr">
        <is>
          <t>資材仕入単価申請取消申請画面</t>
        </is>
      </c>
      <c r="B74" s="24">
        <f>LEN(A74)</f>
        <v/>
      </c>
      <c r="C74" s="24">
        <f>IF(B74 &gt; 0, B74 - 2, 0)</f>
        <v/>
      </c>
      <c r="D74" s="24">
        <f>IF(C74 &gt; 0, LEFT(A74, C74), "")</f>
        <v/>
      </c>
      <c r="E74" s="24">
        <f>IF(C74 &gt; 0, "【 "&amp; D74 &amp;" 】" &amp; "画面", "")</f>
        <v/>
      </c>
      <c r="G74" s="24" t="inlineStr">
        <is>
          <t>資材仕入単価申請【取消申請】</t>
        </is>
      </c>
      <c r="H74" s="24">
        <f>IFERROR(FIND("【", G74, 1), -1)</f>
        <v/>
      </c>
      <c r="I74" s="24">
        <f>IFERROR(FIND("】", G74, 1), -1)</f>
        <v/>
      </c>
      <c r="J74" s="24">
        <f>IF(H74 &gt; 0, SUBSTITUTE(G74, "【", "&lt;"), G74)</f>
        <v/>
      </c>
      <c r="K74" s="24">
        <f>IF(I74 &gt; 0, SUBSTITUTE(J74, "】", "&gt;"), J74)</f>
        <v/>
      </c>
      <c r="L74" s="24" t="n"/>
      <c r="P74" s="24" t="inlineStr">
        <is>
          <t>資材仕入単価申請【取消申請】(項目一覧)</t>
        </is>
      </c>
      <c r="Q74" s="24">
        <f>IFERROR(FIND("【", P74, 1), -1)</f>
        <v/>
      </c>
      <c r="R74" s="24">
        <f>IFERROR(FIND("】", P74, 1), -1)</f>
        <v/>
      </c>
      <c r="S74" s="24">
        <f>IF(Q74 &gt; 0, SUBSTITUTE(P74, "【", "&lt;"), P74)</f>
        <v/>
      </c>
      <c r="T74" s="24">
        <f>IF(R74 &gt; 0, SUBSTITUTE(S74, "】", "&gt;"), S74)</f>
        <v/>
      </c>
      <c r="U74" s="24" t="n"/>
      <c r="Z74" s="24" t="inlineStr">
        <is>
          <t>合材工場の工場長による、注文請書を基に仕入単価の申請を行う機能である。資材仕入単価の入力内容を確認するため、資材仕入単価申請一覧表を出力する。</t>
        </is>
      </c>
      <c r="AA74" s="24">
        <f>IFERROR(FIND("画面", Z74, 1), -1)</f>
        <v/>
      </c>
    </row>
    <row r="75">
      <c r="A75" s="24" t="inlineStr">
        <is>
          <t>資材仕入単価承認登録画面</t>
        </is>
      </c>
      <c r="B75" s="24">
        <f>LEN(A75)</f>
        <v/>
      </c>
      <c r="C75" s="24">
        <f>IF(B75 &gt; 0, B75 - 2, 0)</f>
        <v/>
      </c>
      <c r="D75" s="24">
        <f>IF(C75 &gt; 0, LEFT(A75, C75), "")</f>
        <v/>
      </c>
      <c r="E75" s="24">
        <f>IF(C75 &gt; 0, "【 "&amp; D75 &amp;" 】" &amp; "画面", "")</f>
        <v/>
      </c>
      <c r="G75" s="24" t="inlineStr">
        <is>
          <t>資材仕入単価承認【登録】</t>
        </is>
      </c>
      <c r="H75" s="24">
        <f>IFERROR(FIND("【", G75, 1), -1)</f>
        <v/>
      </c>
      <c r="I75" s="24">
        <f>IFERROR(FIND("】", G75, 1), -1)</f>
        <v/>
      </c>
      <c r="J75" s="24">
        <f>IF(H75 &gt; 0, SUBSTITUTE(G75, "【", "&lt;"), G75)</f>
        <v/>
      </c>
      <c r="K75" s="24">
        <f>IF(I75 &gt; 0, SUBSTITUTE(J75, "】", "&gt;"), J75)</f>
        <v/>
      </c>
      <c r="L75" s="24" t="n"/>
      <c r="P75" s="24" t="inlineStr">
        <is>
          <t>資材仕入単価承認【登録】(項目一覧)</t>
        </is>
      </c>
      <c r="Q75" s="24">
        <f>IFERROR(FIND("【", P75, 1), -1)</f>
        <v/>
      </c>
      <c r="R75" s="24">
        <f>IFERROR(FIND("】", P75, 1), -1)</f>
        <v/>
      </c>
      <c r="S75" s="24">
        <f>IF(Q75 &gt; 0, SUBSTITUTE(P75, "【", "&lt;"), P75)</f>
        <v/>
      </c>
      <c r="T75" s="24">
        <f>IF(R75 &gt; 0, SUBSTITUTE(S75, "】", "&gt;"), S75)</f>
        <v/>
      </c>
      <c r="U75" s="24" t="n"/>
      <c r="Z75" s="24" t="inlineStr">
        <is>
          <t>支店の合材部承認権限者による、資材仕入単価の各種承認行為（承認・確認・差戻）を行う機能である。</t>
        </is>
      </c>
      <c r="AA75" s="24">
        <f>IFERROR(FIND("画面", Z75, 1), -1)</f>
        <v/>
      </c>
    </row>
    <row r="76">
      <c r="A76" s="24" t="inlineStr">
        <is>
          <t>資材仕入単価承認照会画面</t>
        </is>
      </c>
      <c r="B76" s="24">
        <f>LEN(A76)</f>
        <v/>
      </c>
      <c r="C76" s="24">
        <f>IF(B76 &gt; 0, B76 - 2, 0)</f>
        <v/>
      </c>
      <c r="D76" s="24">
        <f>IF(C76 &gt; 0, LEFT(A76, C76), "")</f>
        <v/>
      </c>
      <c r="E76" s="24">
        <f>IF(C76 &gt; 0, "【 "&amp; D76 &amp;" 】" &amp; "画面", "")</f>
        <v/>
      </c>
      <c r="G76" s="24" t="inlineStr">
        <is>
          <t>資材仕入単価承認【照会】</t>
        </is>
      </c>
      <c r="H76" s="24">
        <f>IFERROR(FIND("【", G76, 1), -1)</f>
        <v/>
      </c>
      <c r="I76" s="24">
        <f>IFERROR(FIND("】", G76, 1), -1)</f>
        <v/>
      </c>
      <c r="J76" s="24">
        <f>IF(H76 &gt; 0, SUBSTITUTE(G76, "【", "&lt;"), G76)</f>
        <v/>
      </c>
      <c r="K76" s="24">
        <f>IF(I76 &gt; 0, SUBSTITUTE(J76, "】", "&gt;"), J76)</f>
        <v/>
      </c>
      <c r="L76" s="24" t="n"/>
      <c r="P76" s="24" t="inlineStr">
        <is>
          <t>資材仕入単価承認【照会】(項目一覧)</t>
        </is>
      </c>
      <c r="Q76" s="24">
        <f>IFERROR(FIND("【", P76, 1), -1)</f>
        <v/>
      </c>
      <c r="R76" s="24">
        <f>IFERROR(FIND("】", P76, 1), -1)</f>
        <v/>
      </c>
      <c r="S76" s="24">
        <f>IF(Q76 &gt; 0, SUBSTITUTE(P76, "【", "&lt;"), P76)</f>
        <v/>
      </c>
      <c r="T76" s="24">
        <f>IF(R76 &gt; 0, SUBSTITUTE(S76, "】", "&gt;"), S76)</f>
        <v/>
      </c>
      <c r="U76" s="24" t="n"/>
      <c r="Z76" s="24" t="inlineStr">
        <is>
          <t>支店の合材部承認権限者による、資材仕入単価の各種承認行為（承認・確認・差戻）を行う機能である。</t>
        </is>
      </c>
      <c r="AA76" s="24">
        <f>IFERROR(FIND("画面", Z76, 1), -1)</f>
        <v/>
      </c>
    </row>
    <row r="77">
      <c r="A77" s="24" t="inlineStr">
        <is>
          <t>資材仕入単価マスタ一覧表出力画面</t>
        </is>
      </c>
      <c r="B77" s="24">
        <f>LEN(A77)</f>
        <v/>
      </c>
      <c r="C77" s="24">
        <f>IF(B77 &gt; 0, B77 - 2, 0)</f>
        <v/>
      </c>
      <c r="D77" s="24">
        <f>IF(C77 &gt; 0, LEFT(A77, C77), "")</f>
        <v/>
      </c>
      <c r="E77" s="24">
        <f>IF(C77 &gt; 0, "【 "&amp; D77 &amp;" 】" &amp; "画面", "")</f>
        <v/>
      </c>
      <c r="G77" s="24" t="inlineStr">
        <is>
          <t>資材仕入単価マスタ一覧表出力</t>
        </is>
      </c>
      <c r="H77" s="24">
        <f>IFERROR(FIND("【", G77, 1), -1)</f>
        <v/>
      </c>
      <c r="I77" s="24">
        <f>IFERROR(FIND("】", G77, 1), -1)</f>
        <v/>
      </c>
      <c r="J77" s="24">
        <f>IF(H77 &gt; 0, SUBSTITUTE(G77, "【", "&lt;"), G77)</f>
        <v/>
      </c>
      <c r="K77" s="24">
        <f>IF(I77 &gt; 0, SUBSTITUTE(J77, "】", "&gt;"), J77)</f>
        <v/>
      </c>
      <c r="L77" s="24" t="n"/>
      <c r="P77" s="24" t="inlineStr">
        <is>
          <t>資材仕入単価マスタ一覧表出力(項目一覧)</t>
        </is>
      </c>
      <c r="Q77" s="24">
        <f>IFERROR(FIND("【", P77, 1), -1)</f>
        <v/>
      </c>
      <c r="R77" s="24">
        <f>IFERROR(FIND("】", P77, 1), -1)</f>
        <v/>
      </c>
      <c r="S77" s="24">
        <f>IF(Q77 &gt; 0, SUBSTITUTE(P77, "【", "&lt;"), P77)</f>
        <v/>
      </c>
      <c r="T77" s="24">
        <f>IF(R77 &gt; 0, SUBSTITUTE(S77, "】", "&gt;"), S77)</f>
        <v/>
      </c>
      <c r="U77" s="24" t="n"/>
      <c r="Z77" s="24" t="inlineStr">
        <is>
          <t>合材工場の製造担当者により、資材仕入単価を一覧化した資材仕入単価マスタ一覧表を出力する機能である。</t>
        </is>
      </c>
      <c r="AA77" s="24">
        <f>IFERROR(FIND("画面", Z77, 1), -1)</f>
        <v/>
      </c>
    </row>
    <row r="78">
      <c r="A78" s="24" t="inlineStr">
        <is>
          <t>仕入パターン一覧表出力画面</t>
        </is>
      </c>
      <c r="B78" s="24">
        <f>LEN(A78)</f>
        <v/>
      </c>
      <c r="C78" s="24">
        <f>IF(B78 &gt; 0, B78 - 2, 0)</f>
        <v/>
      </c>
      <c r="D78" s="24">
        <f>IF(C78 &gt; 0, LEFT(A78, C78), "")</f>
        <v/>
      </c>
      <c r="E78" s="24">
        <f>IF(C78 &gt; 0, "【 "&amp; D78 &amp;" 】" &amp; "画面", "")</f>
        <v/>
      </c>
      <c r="G78" s="24" t="inlineStr">
        <is>
          <t>仕入パターン一覧表出力</t>
        </is>
      </c>
      <c r="H78" s="24">
        <f>IFERROR(FIND("【", G78, 1), -1)</f>
        <v/>
      </c>
      <c r="I78" s="24">
        <f>IFERROR(FIND("】", G78, 1), -1)</f>
        <v/>
      </c>
      <c r="J78" s="24">
        <f>IF(H78 &gt; 0, SUBSTITUTE(G78, "【", "&lt;"), G78)</f>
        <v/>
      </c>
      <c r="K78" s="24">
        <f>IF(I78 &gt; 0, SUBSTITUTE(J78, "】", "&gt;"), J78)</f>
        <v/>
      </c>
      <c r="L78" s="24" t="n"/>
      <c r="P78" s="24" t="inlineStr">
        <is>
          <t>仕入パターン一覧表出力(項目一覧)</t>
        </is>
      </c>
      <c r="Q78" s="24">
        <f>IFERROR(FIND("【", P78, 1), -1)</f>
        <v/>
      </c>
      <c r="R78" s="24">
        <f>IFERROR(FIND("】", P78, 1), -1)</f>
        <v/>
      </c>
      <c r="S78" s="24">
        <f>IF(Q78 &gt; 0, SUBSTITUTE(P78, "【", "&lt;"), P78)</f>
        <v/>
      </c>
      <c r="T78" s="24">
        <f>IF(R78 &gt; 0, SUBSTITUTE(S78, "】", "&gt;"), S78)</f>
        <v/>
      </c>
      <c r="U78" s="24" t="n"/>
      <c r="Z78" s="24" t="inlineStr">
        <is>
          <t>仕入まとめ入力より登録した仕入に関する客先や商品などの仕入パターンを一覧表として表示、または帳票出力を行うための機能である。</t>
        </is>
      </c>
      <c r="AA78" s="24">
        <f>IFERROR(FIND("画面", Z78, 1), -1)</f>
        <v/>
      </c>
    </row>
    <row r="79">
      <c r="A79" s="24" t="inlineStr">
        <is>
          <t>発注オーダ入力一覧画面</t>
        </is>
      </c>
      <c r="B79" s="24">
        <f>LEN(A79)</f>
        <v/>
      </c>
      <c r="C79" s="24">
        <f>IF(B79 &gt; 0, B79 - 2, 0)</f>
        <v/>
      </c>
      <c r="D79" s="24">
        <f>IF(C79 &gt; 0, LEFT(A79, C79), "")</f>
        <v/>
      </c>
      <c r="E79" s="24">
        <f>IF(C79 &gt; 0, "【 "&amp; D79 &amp;" 】" &amp; "画面", "")</f>
        <v/>
      </c>
      <c r="G79" s="24" t="inlineStr">
        <is>
          <t>発注オーダ入力【一覧】</t>
        </is>
      </c>
      <c r="H79" s="24">
        <f>IFERROR(FIND("【", G79, 1), -1)</f>
        <v/>
      </c>
      <c r="I79" s="24">
        <f>IFERROR(FIND("】", G79, 1), -1)</f>
        <v/>
      </c>
      <c r="J79" s="24">
        <f>IF(H79 &gt; 0, SUBSTITUTE(G79, "【", "&lt;"), G79)</f>
        <v/>
      </c>
      <c r="K79" s="24">
        <f>IF(I79 &gt; 0, SUBSTITUTE(J79, "】", "&gt;"), J79)</f>
        <v/>
      </c>
      <c r="L79" s="24" t="n"/>
      <c r="P79" s="24" t="inlineStr">
        <is>
          <t>発注オーダ入力【一覧】(項目一覧)</t>
        </is>
      </c>
      <c r="Q79" s="24">
        <f>IFERROR(FIND("【", P79, 1), -1)</f>
        <v/>
      </c>
      <c r="R79" s="24">
        <f>IFERROR(FIND("】", P79, 1), -1)</f>
        <v/>
      </c>
      <c r="S79" s="24">
        <f>IF(Q79 &gt; 0, SUBSTITUTE(P79, "【", "&lt;"), P79)</f>
        <v/>
      </c>
      <c r="T79" s="24">
        <f>IF(R79 &gt; 0, SUBSTITUTE(S79, "】", "&gt;"), S79)</f>
        <v/>
      </c>
      <c r="U79" s="24" t="n"/>
      <c r="Z79" s="24" t="inlineStr">
        <is>
          <t>製造担当者が資材注文表に基づき、発注のオーダを登録する機能である。登録完了時にFAX番号、メールアドレスに基づき、発注オーダの自動送信、または印刷を行う。</t>
        </is>
      </c>
      <c r="AA79" s="24">
        <f>IFERROR(FIND("画面", Z79, 1), -1)</f>
        <v/>
      </c>
    </row>
    <row r="80">
      <c r="A80" s="24" t="inlineStr">
        <is>
          <t>発注オーダ入力登録画面</t>
        </is>
      </c>
      <c r="B80" s="24">
        <f>LEN(A80)</f>
        <v/>
      </c>
      <c r="C80" s="24">
        <f>IF(B80 &gt; 0, B80 - 2, 0)</f>
        <v/>
      </c>
      <c r="D80" s="24">
        <f>IF(C80 &gt; 0, LEFT(A80, C80), "")</f>
        <v/>
      </c>
      <c r="E80" s="24">
        <f>IF(C80 &gt; 0, "【 "&amp; D80 &amp;" 】" &amp; "画面", "")</f>
        <v/>
      </c>
      <c r="G80" s="24" t="inlineStr">
        <is>
          <t>発注オーダ入力【登録】</t>
        </is>
      </c>
      <c r="H80" s="24">
        <f>IFERROR(FIND("【", G80, 1), -1)</f>
        <v/>
      </c>
      <c r="I80" s="24">
        <f>IFERROR(FIND("】", G80, 1), -1)</f>
        <v/>
      </c>
      <c r="J80" s="24">
        <f>IF(H80 &gt; 0, SUBSTITUTE(G80, "【", "&lt;"), G80)</f>
        <v/>
      </c>
      <c r="K80" s="24">
        <f>IF(I80 &gt; 0, SUBSTITUTE(J80, "】", "&gt;"), J80)</f>
        <v/>
      </c>
      <c r="L80" s="24" t="n"/>
      <c r="P80" s="24" t="inlineStr">
        <is>
          <t>発注オーダ入力【登録】(項目一覧)</t>
        </is>
      </c>
      <c r="Q80" s="24">
        <f>IFERROR(FIND("【", P80, 1), -1)</f>
        <v/>
      </c>
      <c r="R80" s="24">
        <f>IFERROR(FIND("】", P80, 1), -1)</f>
        <v/>
      </c>
      <c r="S80" s="24">
        <f>IF(Q80 &gt; 0, SUBSTITUTE(P80, "【", "&lt;"), P80)</f>
        <v/>
      </c>
      <c r="T80" s="24">
        <f>IF(R80 &gt; 0, SUBSTITUTE(S80, "】", "&gt;"), S80)</f>
        <v/>
      </c>
      <c r="U80" s="24" t="n"/>
      <c r="Z80" s="24" t="inlineStr">
        <is>
          <t>製造担当者が資材注文表に基づき、発注のオーダを登録する機能である。登録完了時にFAX番号、メールアドレスに基づき、発注オーダの自動送信、または印刷を行う。</t>
        </is>
      </c>
      <c r="AA80" s="24">
        <f>IFERROR(FIND("画面", Z80, 1), -1)</f>
        <v/>
      </c>
    </row>
    <row r="81">
      <c r="A81" s="24" t="inlineStr">
        <is>
          <t>発注オーダ入力照会･削除画面</t>
        </is>
      </c>
      <c r="B81" s="24">
        <f>LEN(A81)</f>
        <v/>
      </c>
      <c r="C81" s="24">
        <f>IF(B81 &gt; 0, B81 - 2, 0)</f>
        <v/>
      </c>
      <c r="D81" s="24">
        <f>IF(C81 &gt; 0, LEFT(A81, C81), "")</f>
        <v/>
      </c>
      <c r="E81" s="24">
        <f>IF(C81 &gt; 0, "【 "&amp; D81 &amp;" 】" &amp; "画面", "")</f>
        <v/>
      </c>
      <c r="G81" s="24" t="inlineStr">
        <is>
          <t>発注オーダ入力【照会･削除】</t>
        </is>
      </c>
      <c r="H81" s="24">
        <f>IFERROR(FIND("【", G81, 1), -1)</f>
        <v/>
      </c>
      <c r="I81" s="24">
        <f>IFERROR(FIND("】", G81, 1), -1)</f>
        <v/>
      </c>
      <c r="J81" s="24">
        <f>IF(H81 &gt; 0, SUBSTITUTE(G81, "【", "&lt;"), G81)</f>
        <v/>
      </c>
      <c r="K81" s="24">
        <f>IF(I81 &gt; 0, SUBSTITUTE(J81, "】", "&gt;"), J81)</f>
        <v/>
      </c>
      <c r="L81" s="24" t="n"/>
      <c r="P81" s="24" t="inlineStr">
        <is>
          <t>発注オーダ入力【照会･削除】(項目一覧)</t>
        </is>
      </c>
      <c r="Q81" s="24">
        <f>IFERROR(FIND("【", P81, 1), -1)</f>
        <v/>
      </c>
      <c r="R81" s="24">
        <f>IFERROR(FIND("】", P81, 1), -1)</f>
        <v/>
      </c>
      <c r="S81" s="24">
        <f>IF(Q81 &gt; 0, SUBSTITUTE(P81, "【", "&lt;"), P81)</f>
        <v/>
      </c>
      <c r="T81" s="24">
        <f>IF(R81 &gt; 0, SUBSTITUTE(S81, "】", "&gt;"), S81)</f>
        <v/>
      </c>
      <c r="U81" s="24" t="n"/>
      <c r="Z81" s="24" t="inlineStr">
        <is>
          <t>製造担当者が資材注文表に基づき、発注のオーダを登録する機能である。登録完了時にFAX番号、メールアドレスに基づき、発注オーダの自動送信、または印刷を行う。</t>
        </is>
      </c>
      <c r="AA81" s="24">
        <f>IFERROR(FIND("画面", Z81, 1), -1)</f>
        <v/>
      </c>
    </row>
    <row r="82">
      <c r="A82" s="24" t="inlineStr">
        <is>
          <t>発注オーダ一覧表出力画面</t>
        </is>
      </c>
      <c r="B82" s="24">
        <f>LEN(A82)</f>
        <v/>
      </c>
      <c r="C82" s="24">
        <f>IF(B82 &gt; 0, B82 - 2, 0)</f>
        <v/>
      </c>
      <c r="D82" s="24">
        <f>IF(C82 &gt; 0, LEFT(A82, C82), "")</f>
        <v/>
      </c>
      <c r="E82" s="24">
        <f>IF(C82 &gt; 0, "【 "&amp; D82 &amp;" 】" &amp; "画面", "")</f>
        <v/>
      </c>
      <c r="G82" s="24" t="inlineStr">
        <is>
          <t>発注オーダ一覧表出力</t>
        </is>
      </c>
      <c r="H82" s="24">
        <f>IFERROR(FIND("【", G82, 1), -1)</f>
        <v/>
      </c>
      <c r="I82" s="24">
        <f>IFERROR(FIND("】", G82, 1), -1)</f>
        <v/>
      </c>
      <c r="J82" s="24">
        <f>IF(H82 &gt; 0, SUBSTITUTE(G82, "【", "&lt;"), G82)</f>
        <v/>
      </c>
      <c r="K82" s="24">
        <f>IF(I82 &gt; 0, SUBSTITUTE(J82, "】", "&gt;"), J82)</f>
        <v/>
      </c>
      <c r="L82" s="24" t="n"/>
      <c r="P82" s="24" t="inlineStr">
        <is>
          <t>発注オーダ一覧表出力(項目一覧)</t>
        </is>
      </c>
      <c r="Q82" s="24">
        <f>IFERROR(FIND("【", P82, 1), -1)</f>
        <v/>
      </c>
      <c r="R82" s="24">
        <f>IFERROR(FIND("】", P82, 1), -1)</f>
        <v/>
      </c>
      <c r="S82" s="24">
        <f>IF(Q82 &gt; 0, SUBSTITUTE(P82, "【", "&lt;"), P82)</f>
        <v/>
      </c>
      <c r="T82" s="24">
        <f>IF(R82 &gt; 0, SUBSTITUTE(S82, "】", "&gt;"), S82)</f>
        <v/>
      </c>
      <c r="U82" s="24" t="n"/>
      <c r="Z82" s="24" t="inlineStr">
        <is>
          <t>合材工場の製造担当者が、資材注文内容を確認するための発注オーダ一覧表を出力する機能である。</t>
        </is>
      </c>
      <c r="AA82" s="24">
        <f>IFERROR(FIND("画面", Z82, 1), -1)</f>
        <v/>
      </c>
    </row>
    <row r="83">
      <c r="A83" s="24" t="inlineStr">
        <is>
          <t>Gr内仕入一覧表出力画面</t>
        </is>
      </c>
      <c r="B83" s="24">
        <f>LEN(A83)</f>
        <v/>
      </c>
      <c r="C83" s="24">
        <f>IF(B83 &gt; 0, B83 - 2, 0)</f>
        <v/>
      </c>
      <c r="D83" s="24">
        <f>IF(C83 &gt; 0, LEFT(A83, C83), "")</f>
        <v/>
      </c>
      <c r="E83" s="24">
        <f>IF(C83 &gt; 0, "【 "&amp; D83 &amp;" 】" &amp; "画面", "")</f>
        <v/>
      </c>
      <c r="G83" s="24" t="inlineStr">
        <is>
          <t>Gr内仕入一覧表出力</t>
        </is>
      </c>
      <c r="H83" s="24">
        <f>IFERROR(FIND("【", G83, 1), -1)</f>
        <v/>
      </c>
      <c r="I83" s="24">
        <f>IFERROR(FIND("】", G83, 1), -1)</f>
        <v/>
      </c>
      <c r="J83" s="24">
        <f>IF(H83 &gt; 0, SUBSTITUTE(G83, "【", "&lt;"), G83)</f>
        <v/>
      </c>
      <c r="K83" s="24">
        <f>IF(I83 &gt; 0, SUBSTITUTE(J83, "】", "&gt;"), J83)</f>
        <v/>
      </c>
      <c r="L83" s="24" t="n"/>
      <c r="P83" s="24" t="inlineStr">
        <is>
          <t>Gr内仕入一覧表出力(項目一覧)</t>
        </is>
      </c>
      <c r="Q83" s="24">
        <f>IFERROR(FIND("【", P83, 1), -1)</f>
        <v/>
      </c>
      <c r="R83" s="24">
        <f>IFERROR(FIND("】", P83, 1), -1)</f>
        <v/>
      </c>
      <c r="S83" s="24">
        <f>IF(Q83 &gt; 0, SUBSTITUTE(P83, "【", "&lt;"), P83)</f>
        <v/>
      </c>
      <c r="T83" s="24">
        <f>IF(R83 &gt; 0, SUBSTITUTE(S83, "】", "&gt;"), S83)</f>
        <v/>
      </c>
      <c r="U83" s="24" t="n"/>
      <c r="Z83" s="24" t="inlineStr">
        <is>
          <t>出荷依頼工場の総務担当者は、システムから仕入情報を一覧表形式で出力する機能である。</t>
        </is>
      </c>
      <c r="AA83" s="24">
        <f>IFERROR(FIND("画面", Z83, 1), -1)</f>
        <v/>
      </c>
    </row>
    <row r="84">
      <c r="A84" s="24" t="inlineStr">
        <is>
          <t>仕入情報一覧画面</t>
        </is>
      </c>
      <c r="B84" s="24">
        <f>LEN(A84)</f>
        <v/>
      </c>
      <c r="C84" s="24">
        <f>IF(B84 &gt; 0, B84 - 2, 0)</f>
        <v/>
      </c>
      <c r="D84" s="24">
        <f>IF(C84 &gt; 0, LEFT(A84, C84), "")</f>
        <v/>
      </c>
      <c r="E84" s="24">
        <f>IF(C84 &gt; 0, "【 "&amp; D84 &amp;" 】" &amp; "画面", "")</f>
        <v/>
      </c>
      <c r="G84" s="17" t="inlineStr">
        <is>
          <t>仕入情報一覧</t>
        </is>
      </c>
      <c r="H84" s="24">
        <f>IFERROR(FIND("【", G84, 1), -1)</f>
        <v/>
      </c>
      <c r="I84" s="24">
        <f>IFERROR(FIND("】", G84, 1), -1)</f>
        <v/>
      </c>
      <c r="J84" s="24">
        <f>IF(H84 &gt; 0, SUBSTITUTE(G84, "【", "&lt;"), G84)</f>
        <v/>
      </c>
      <c r="K84" s="24">
        <f>IF(I84 &gt; 0, SUBSTITUTE(J84, "】", "&gt;"), J84)</f>
        <v/>
      </c>
      <c r="L84" s="24" t="n"/>
      <c r="P84" s="24" t="inlineStr">
        <is>
          <t>仕入情報一覧(項目一覧)</t>
        </is>
      </c>
      <c r="Q84" s="24">
        <f>IFERROR(FIND("【", P84, 1), -1)</f>
        <v/>
      </c>
      <c r="R84" s="24">
        <f>IFERROR(FIND("】", P84, 1), -1)</f>
        <v/>
      </c>
      <c r="S84" s="24">
        <f>IF(Q84 &gt; 0, SUBSTITUTE(P84, "【", "&lt;"), P84)</f>
        <v/>
      </c>
      <c r="T84" s="24">
        <f>IF(R84 &gt; 0, SUBSTITUTE(S84, "】", "&gt;"), S84)</f>
        <v/>
      </c>
      <c r="U84" s="24" t="n"/>
      <c r="Z84" s="24" t="inlineStr">
        <is>
          <t>合材工場の製造担当者または総務担当者が、仕入まとめ入力または購入直納入力で登録した仕入情報を一覧で確認する機能である。</t>
        </is>
      </c>
      <c r="AA84" s="24">
        <f>IFERROR(FIND("画面", Z84, 1), -1)</f>
        <v/>
      </c>
    </row>
    <row r="85">
      <c r="A85" s="24" t="inlineStr">
        <is>
          <t>仕入まとめ入力一覧画面</t>
        </is>
      </c>
      <c r="B85" s="24">
        <f>LEN(A85)</f>
        <v/>
      </c>
      <c r="C85" s="24">
        <f>IF(B85 &gt; 0, B85 - 2, 0)</f>
        <v/>
      </c>
      <c r="D85" s="24">
        <f>IF(C85 &gt; 0, LEFT(A85, C85), "")</f>
        <v/>
      </c>
      <c r="E85" s="24">
        <f>IF(C85 &gt; 0, "【 "&amp; D85 &amp;" 】" &amp; "画面", "")</f>
        <v/>
      </c>
      <c r="G85" s="17" t="inlineStr">
        <is>
          <t>仕入まとめ入力【一覧】</t>
        </is>
      </c>
      <c r="H85" s="24">
        <f>IFERROR(FIND("【", G85, 1), -1)</f>
        <v/>
      </c>
      <c r="I85" s="24">
        <f>IFERROR(FIND("】", G85, 1), -1)</f>
        <v/>
      </c>
      <c r="J85" s="24">
        <f>IF(H85 &gt; 0, SUBSTITUTE(G85, "【", "&lt;"), G85)</f>
        <v/>
      </c>
      <c r="K85" s="24">
        <f>IF(I85 &gt; 0, SUBSTITUTE(J85, "】", "&gt;"), J85)</f>
        <v/>
      </c>
      <c r="L85" s="24" t="n"/>
      <c r="P85" s="24" t="inlineStr">
        <is>
          <t>仕入まとめ入力【一覧】(項目一覧)</t>
        </is>
      </c>
      <c r="Q85" s="24">
        <f>IFERROR(FIND("【", P85, 1), -1)</f>
        <v/>
      </c>
      <c r="R85" s="24">
        <f>IFERROR(FIND("】", P85, 1), -1)</f>
        <v/>
      </c>
      <c r="S85" s="24">
        <f>IF(Q85 &gt; 0, SUBSTITUTE(P85, "【", "&lt;"), P85)</f>
        <v/>
      </c>
      <c r="T85" s="24">
        <f>IF(R85 &gt; 0, SUBSTITUTE(S85, "】", "&gt;"), S85)</f>
        <v/>
      </c>
      <c r="U85" s="24" t="n"/>
      <c r="Z85" s="24" t="inlineStr">
        <is>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is>
      </c>
      <c r="AA85" s="24">
        <f>IFERROR(FIND("画面", Z85, 1), -1)</f>
        <v/>
      </c>
    </row>
    <row r="86">
      <c r="A86" s="24" t="inlineStr">
        <is>
          <t>仕入まとめ入力登録･修正画面</t>
        </is>
      </c>
      <c r="B86" s="24">
        <f>LEN(A86)</f>
        <v/>
      </c>
      <c r="C86" s="24">
        <f>IF(B86 &gt; 0, B86 - 2, 0)</f>
        <v/>
      </c>
      <c r="D86" s="24">
        <f>IF(C86 &gt; 0, LEFT(A86, C86), "")</f>
        <v/>
      </c>
      <c r="E86" s="24">
        <f>IF(C86 &gt; 0, "【 "&amp; D86 &amp;" 】" &amp; "画面", "")</f>
        <v/>
      </c>
      <c r="G86" s="17" t="inlineStr">
        <is>
          <t>仕入まとめ入力【登録･修正】</t>
        </is>
      </c>
      <c r="H86" s="24">
        <f>IFERROR(FIND("【", G86, 1), -1)</f>
        <v/>
      </c>
      <c r="I86" s="24">
        <f>IFERROR(FIND("】", G86, 1), -1)</f>
        <v/>
      </c>
      <c r="J86" s="24">
        <f>IF(H86 &gt; 0, SUBSTITUTE(G86, "【", "&lt;"), G86)</f>
        <v/>
      </c>
      <c r="K86" s="24">
        <f>IF(I86 &gt; 0, SUBSTITUTE(J86, "】", "&gt;"), J86)</f>
        <v/>
      </c>
      <c r="L86" s="24" t="n"/>
      <c r="P86" s="24" t="inlineStr">
        <is>
          <t>仕入まとめ入力【登録･修正】(項目一覧)</t>
        </is>
      </c>
      <c r="Q86" s="24">
        <f>IFERROR(FIND("【", P86, 1), -1)</f>
        <v/>
      </c>
      <c r="R86" s="24">
        <f>IFERROR(FIND("】", P86, 1), -1)</f>
        <v/>
      </c>
      <c r="S86" s="24">
        <f>IF(Q86 &gt; 0, SUBSTITUTE(P86, "【", "&lt;"), P86)</f>
        <v/>
      </c>
      <c r="T86" s="24">
        <f>IF(R86 &gt; 0, SUBSTITUTE(S86, "】", "&gt;"), S86)</f>
        <v/>
      </c>
      <c r="U86" s="24" t="n"/>
      <c r="Z86" s="24" t="inlineStr">
        <is>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is>
      </c>
      <c r="AA86" s="24">
        <f>IFERROR(FIND("画面", Z86, 1), -1)</f>
        <v/>
      </c>
    </row>
    <row r="87">
      <c r="A87" s="24" t="inlineStr">
        <is>
          <t>仕入まとめ入力照会･削除画面</t>
        </is>
      </c>
      <c r="B87" s="24">
        <f>LEN(A87)</f>
        <v/>
      </c>
      <c r="C87" s="24">
        <f>IF(B87 &gt; 0, B87 - 2, 0)</f>
        <v/>
      </c>
      <c r="D87" s="24">
        <f>IF(C87 &gt; 0, LEFT(A87, C87), "")</f>
        <v/>
      </c>
      <c r="E87" s="24">
        <f>IF(C87 &gt; 0, "【 "&amp; D87 &amp;" 】" &amp; "画面", "")</f>
        <v/>
      </c>
      <c r="G87" s="17" t="inlineStr">
        <is>
          <t>仕入まとめ入力【照会･削除】</t>
        </is>
      </c>
      <c r="H87" s="24">
        <f>IFERROR(FIND("【", G87, 1), -1)</f>
        <v/>
      </c>
      <c r="I87" s="24">
        <f>IFERROR(FIND("】", G87, 1), -1)</f>
        <v/>
      </c>
      <c r="J87" s="24">
        <f>IF(H87 &gt; 0, SUBSTITUTE(G87, "【", "&lt;"), G87)</f>
        <v/>
      </c>
      <c r="K87" s="24">
        <f>IF(I87 &gt; 0, SUBSTITUTE(J87, "】", "&gt;"), J87)</f>
        <v/>
      </c>
      <c r="L87" s="24" t="n"/>
      <c r="P87" s="24" t="inlineStr">
        <is>
          <t>仕入まとめ入力【照会･削除】(項目一覧)</t>
        </is>
      </c>
      <c r="Q87" s="24">
        <f>IFERROR(FIND("【", P87, 1), -1)</f>
        <v/>
      </c>
      <c r="R87" s="24">
        <f>IFERROR(FIND("】", P87, 1), -1)</f>
        <v/>
      </c>
      <c r="S87" s="24">
        <f>IF(Q87 &gt; 0, SUBSTITUTE(P87, "【", "&lt;"), P87)</f>
        <v/>
      </c>
      <c r="T87" s="24">
        <f>IF(R87 &gt; 0, SUBSTITUTE(S87, "】", "&gt;"), S87)</f>
        <v/>
      </c>
      <c r="U87" s="24" t="n"/>
      <c r="Z87" s="24" t="inlineStr">
        <is>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is>
      </c>
      <c r="AA87" s="24">
        <f>IFERROR(FIND("画面", Z87, 1), -1)</f>
        <v/>
      </c>
    </row>
    <row r="88">
      <c r="A88" s="24" t="inlineStr">
        <is>
          <t>検収未払チェックリスト出力画面</t>
        </is>
      </c>
      <c r="B88" s="24">
        <f>LEN(A88)</f>
        <v/>
      </c>
      <c r="C88" s="24">
        <f>IF(B88 &gt; 0, B88 - 2, 0)</f>
        <v/>
      </c>
      <c r="D88" s="24">
        <f>IF(C88 &gt; 0, LEFT(A88, C88), "")</f>
        <v/>
      </c>
      <c r="E88" s="24">
        <f>IF(C88 &gt; 0, "【 "&amp; D88 &amp;" 】" &amp; "画面", "")</f>
        <v/>
      </c>
      <c r="G88" s="17" t="inlineStr">
        <is>
          <t>検収未払チェックリスト出力</t>
        </is>
      </c>
      <c r="H88" s="24">
        <f>IFERROR(FIND("【", G88, 1), -1)</f>
        <v/>
      </c>
      <c r="I88" s="24">
        <f>IFERROR(FIND("】", G88, 1), -1)</f>
        <v/>
      </c>
      <c r="J88" s="24">
        <f>IF(H88 &gt; 0, SUBSTITUTE(G88, "【", "&lt;"), G88)</f>
        <v/>
      </c>
      <c r="K88" s="24">
        <f>IF(I88 &gt; 0, SUBSTITUTE(J88, "】", "&gt;"), J88)</f>
        <v/>
      </c>
      <c r="L88" s="24" t="n"/>
      <c r="P88" s="24" t="inlineStr">
        <is>
          <t>検収未払チェックリスト出力(項目一覧)</t>
        </is>
      </c>
      <c r="Q88" s="24">
        <f>IFERROR(FIND("【", P88, 1), -1)</f>
        <v/>
      </c>
      <c r="R88" s="24">
        <f>IFERROR(FIND("】", P88, 1), -1)</f>
        <v/>
      </c>
      <c r="S88" s="24">
        <f>IF(Q88 &gt; 0, SUBSTITUTE(P88, "【", "&lt;"), P88)</f>
        <v/>
      </c>
      <c r="T88" s="24">
        <f>IF(R88 &gt; 0, SUBSTITUTE(S88, "】", "&gt;"), S88)</f>
        <v/>
      </c>
      <c r="U88" s="24" t="n"/>
      <c r="Z88" s="24" t="inlineStr">
        <is>
          <t>製造担当者または総務担当者が、検収未払情報の内容を確認するため、検収未払チェックリストを出力する機能である。</t>
        </is>
      </c>
      <c r="AA88" s="24">
        <f>IFERROR(FIND("画面", Z88, 1), -1)</f>
        <v/>
      </c>
    </row>
    <row r="89">
      <c r="A89" s="24" t="inlineStr">
        <is>
          <t>検収未払確定申請画面</t>
        </is>
      </c>
      <c r="B89" s="24">
        <f>LEN(A89)</f>
        <v/>
      </c>
      <c r="C89" s="24">
        <f>IF(B89 &gt; 0, B89 - 2, 0)</f>
        <v/>
      </c>
      <c r="D89" s="24">
        <f>IF(C89 &gt; 0, LEFT(A89, C89), "")</f>
        <v/>
      </c>
      <c r="E89" s="24">
        <f>IF(C89 &gt; 0, "【 "&amp; D89 &amp;" 】" &amp; "画面", "")</f>
        <v/>
      </c>
      <c r="G89" s="17" t="inlineStr">
        <is>
          <t>検収未払確定申請</t>
        </is>
      </c>
      <c r="H89" s="24">
        <f>IFERROR(FIND("【", G89, 1), -1)</f>
        <v/>
      </c>
      <c r="I89" s="24">
        <f>IFERROR(FIND("】", G89, 1), -1)</f>
        <v/>
      </c>
      <c r="J89" s="24">
        <f>IF(H89 &gt; 0, SUBSTITUTE(G89, "【", "&lt;"), G89)</f>
        <v/>
      </c>
      <c r="K89" s="24">
        <f>IF(I89 &gt; 0, SUBSTITUTE(J89, "】", "&gt;"), J89)</f>
        <v/>
      </c>
      <c r="L89" s="24" t="n"/>
      <c r="P89" s="24" t="inlineStr">
        <is>
          <t>検収未払確定申請(項目一覧)</t>
        </is>
      </c>
      <c r="Q89" s="24">
        <f>IFERROR(FIND("【", P89, 1), -1)</f>
        <v/>
      </c>
      <c r="R89" s="24">
        <f>IFERROR(FIND("】", P89, 1), -1)</f>
        <v/>
      </c>
      <c r="S89" s="24">
        <f>IF(Q89 &gt; 0, SUBSTITUTE(P89, "【", "&lt;"), P89)</f>
        <v/>
      </c>
      <c r="T89" s="24">
        <f>IF(R89 &gt; 0, SUBSTITUTE(S89, "】", "&gt;"), S89)</f>
        <v/>
      </c>
      <c r="U89" s="24" t="n"/>
      <c r="Z89" s="24" t="inlineStr">
        <is>
          <t>各工場の製造担当者または総務担当者が、検収未払情報に誤りがないことを確認後、検収未払確定申請を行う機能である。申請時、承認用の添付資料として検収報告一覧表を作成する。</t>
        </is>
      </c>
      <c r="AA89" s="24">
        <f>IFERROR(FIND("画面", Z89, 1), -1)</f>
        <v/>
      </c>
    </row>
    <row r="90">
      <c r="A90" s="24" t="inlineStr">
        <is>
          <t>購入金額修正申請一覧画面</t>
        </is>
      </c>
      <c r="B90" s="24">
        <f>LEN(A90)</f>
        <v/>
      </c>
      <c r="C90" s="24">
        <f>IF(B90 &gt; 0, B90 - 2, 0)</f>
        <v/>
      </c>
      <c r="D90" s="24">
        <f>IF(C90 &gt; 0, LEFT(A90, C90), "")</f>
        <v/>
      </c>
      <c r="E90" s="24">
        <f>IF(C90 &gt; 0, "【 "&amp; D90 &amp;" 】" &amp; "画面", "")</f>
        <v/>
      </c>
      <c r="G90" s="24" t="inlineStr">
        <is>
          <t>購入金額修正申請【一覧】</t>
        </is>
      </c>
      <c r="H90" s="24">
        <f>IFERROR(FIND("【", G90, 1), -1)</f>
        <v/>
      </c>
      <c r="I90" s="24">
        <f>IFERROR(FIND("】", G90, 1), -1)</f>
        <v/>
      </c>
      <c r="J90" s="24">
        <f>IF(H90 &gt; 0, SUBSTITUTE(G90, "【", "&lt;"), G90)</f>
        <v/>
      </c>
      <c r="K90" s="24">
        <f>IF(I90 &gt; 0, SUBSTITUTE(J90, "】", "&gt;"), J90)</f>
        <v/>
      </c>
      <c r="L90" s="24" t="n"/>
      <c r="P90" s="24" t="inlineStr">
        <is>
          <t>購入金額修正申請【一覧】(項目一覧)</t>
        </is>
      </c>
      <c r="Q90" s="24">
        <f>IFERROR(FIND("【", P90, 1), -1)</f>
        <v/>
      </c>
      <c r="R90" s="24">
        <f>IFERROR(FIND("】", P90, 1), -1)</f>
        <v/>
      </c>
      <c r="S90" s="24">
        <f>IF(Q90 &gt; 0, SUBSTITUTE(P90, "【", "&lt;"), P90)</f>
        <v/>
      </c>
      <c r="T90" s="24">
        <f>IF(R90 &gt; 0, SUBSTITUTE(S90, "】", "&gt;"), S90)</f>
        <v/>
      </c>
      <c r="U90" s="24" t="n"/>
      <c r="Z90" s="24" t="inlineStr">
        <is>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is>
      </c>
      <c r="AA90" s="24">
        <f>IFERROR(FIND("画面", Z90, 1), -1)</f>
        <v/>
      </c>
    </row>
    <row r="91">
      <c r="A91" s="24" t="inlineStr">
        <is>
          <t>購入金額修正申請登録･修正画面</t>
        </is>
      </c>
      <c r="B91" s="24">
        <f>LEN(A91)</f>
        <v/>
      </c>
      <c r="C91" s="24">
        <f>IF(B91 &gt; 0, B91 - 2, 0)</f>
        <v/>
      </c>
      <c r="D91" s="24">
        <f>IF(C91 &gt; 0, LEFT(A91, C91), "")</f>
        <v/>
      </c>
      <c r="E91" s="24">
        <f>IF(C91 &gt; 0, "【 "&amp; D91 &amp;" 】" &amp; "画面", "")</f>
        <v/>
      </c>
      <c r="G91" s="24" t="inlineStr">
        <is>
          <t>購入金額修正申請【登録･修正】</t>
        </is>
      </c>
      <c r="H91" s="24">
        <f>IFERROR(FIND("【", G91, 1), -1)</f>
        <v/>
      </c>
      <c r="I91" s="24">
        <f>IFERROR(FIND("】", G91, 1), -1)</f>
        <v/>
      </c>
      <c r="J91" s="24">
        <f>IF(H91 &gt; 0, SUBSTITUTE(G91, "【", "&lt;"), G91)</f>
        <v/>
      </c>
      <c r="K91" s="24">
        <f>IF(I91 &gt; 0, SUBSTITUTE(J91, "】", "&gt;"), J91)</f>
        <v/>
      </c>
      <c r="L91" s="24" t="n"/>
      <c r="P91" s="24" t="inlineStr">
        <is>
          <t>購入金額修正申請【登録･修正】(項目一覧)</t>
        </is>
      </c>
      <c r="Q91" s="24">
        <f>IFERROR(FIND("【", P91, 1), -1)</f>
        <v/>
      </c>
      <c r="R91" s="24">
        <f>IFERROR(FIND("】", P91, 1), -1)</f>
        <v/>
      </c>
      <c r="S91" s="24">
        <f>IF(Q91 &gt; 0, SUBSTITUTE(P91, "【", "&lt;"), P91)</f>
        <v/>
      </c>
      <c r="T91" s="24">
        <f>IF(R91 &gt; 0, SUBSTITUTE(S91, "】", "&gt;"), S91)</f>
        <v/>
      </c>
      <c r="U91" s="24" t="n"/>
      <c r="Z91" s="24" t="inlineStr">
        <is>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is>
      </c>
      <c r="AA91" s="24">
        <f>IFERROR(FIND("画面", Z91, 1), -1)</f>
        <v/>
      </c>
    </row>
    <row r="92">
      <c r="A92" s="24" t="inlineStr">
        <is>
          <t>購入金額修正申請照会･削除画面</t>
        </is>
      </c>
      <c r="B92" s="24">
        <f>LEN(A92)</f>
        <v/>
      </c>
      <c r="C92" s="24">
        <f>IF(B92 &gt; 0, B92 - 2, 0)</f>
        <v/>
      </c>
      <c r="D92" s="24">
        <f>IF(C92 &gt; 0, LEFT(A92, C92), "")</f>
        <v/>
      </c>
      <c r="E92" s="24">
        <f>IF(C92 &gt; 0, "【 "&amp; D92 &amp;" 】" &amp; "画面", "")</f>
        <v/>
      </c>
      <c r="G92" s="24" t="inlineStr">
        <is>
          <t>購入金額修正申請【照会･削除】</t>
        </is>
      </c>
      <c r="H92" s="24">
        <f>IFERROR(FIND("【", G92, 1), -1)</f>
        <v/>
      </c>
      <c r="I92" s="24">
        <f>IFERROR(FIND("】", G92, 1), -1)</f>
        <v/>
      </c>
      <c r="J92" s="24">
        <f>IF(H92 &gt; 0, SUBSTITUTE(G92, "【", "&lt;"), G92)</f>
        <v/>
      </c>
      <c r="K92" s="24">
        <f>IF(I92 &gt; 0, SUBSTITUTE(J92, "】", "&gt;"), J92)</f>
        <v/>
      </c>
      <c r="L92" s="24" t="n"/>
      <c r="P92" s="24" t="inlineStr">
        <is>
          <t>購入金額修正申請【照会･削除】(項目一覧)</t>
        </is>
      </c>
      <c r="Q92" s="24">
        <f>IFERROR(FIND("【", P92, 1), -1)</f>
        <v/>
      </c>
      <c r="R92" s="24">
        <f>IFERROR(FIND("】", P92, 1), -1)</f>
        <v/>
      </c>
      <c r="S92" s="24">
        <f>IF(Q92 &gt; 0, SUBSTITUTE(P92, "【", "&lt;"), P92)</f>
        <v/>
      </c>
      <c r="T92" s="24">
        <f>IF(R92 &gt; 0, SUBSTITUTE(S92, "】", "&gt;"), S92)</f>
        <v/>
      </c>
      <c r="U92" s="24" t="n"/>
      <c r="Z92" s="24" t="inlineStr">
        <is>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is>
      </c>
      <c r="AA92" s="24">
        <f>IFERROR(FIND("画面", Z92, 1), -1)</f>
        <v/>
      </c>
    </row>
    <row r="93">
      <c r="A93" s="24" t="n"/>
      <c r="B93" s="24">
        <f>LEN(A93)</f>
        <v/>
      </c>
      <c r="C93" s="24">
        <f>IF(B93 &gt; 0, B93 - 2, 0)</f>
        <v/>
      </c>
      <c r="D93" s="24">
        <f>IF(C93 &gt; 0, LEFT(A93, C93), "")</f>
        <v/>
      </c>
      <c r="E93" s="24">
        <f>IF(C93 &gt; 0, "【 "&amp; D93 &amp;" 】" &amp; "画面", "")</f>
        <v/>
      </c>
      <c r="G93" s="24" t="inlineStr">
        <is>
          <t>検収報告計算結果表出力</t>
        </is>
      </c>
      <c r="H93" s="24">
        <f>IFERROR(FIND("【", G93, 1), -1)</f>
        <v/>
      </c>
      <c r="I93" s="24">
        <f>IFERROR(FIND("】", G93, 1), -1)</f>
        <v/>
      </c>
      <c r="J93" s="24">
        <f>IF(H93 &gt; 0, SUBSTITUTE(G93, "【", "&lt;"), G93)</f>
        <v/>
      </c>
      <c r="K93" s="24">
        <f>IF(I93 &gt; 0, SUBSTITUTE(J93, "】", "&gt;"), J93)</f>
        <v/>
      </c>
      <c r="L93" s="24" t="n"/>
      <c r="P93" s="24" t="n"/>
      <c r="Q93" s="24">
        <f>IFERROR(FIND("【", P93, 1), -1)</f>
        <v/>
      </c>
      <c r="R93" s="24">
        <f>IFERROR(FIND("】", P93, 1), -1)</f>
        <v/>
      </c>
      <c r="S93" s="24">
        <f>IF(Q93 &gt; 0, SUBSTITUTE(P93, "【", "&lt;"), P93)</f>
        <v/>
      </c>
      <c r="T93" s="24">
        <f>IF(R93 &gt; 0, SUBSTITUTE(S93, "】", "&gt;"), S93)</f>
        <v/>
      </c>
      <c r="U93" s="24" t="n"/>
      <c r="Z93" s="24" t="n"/>
      <c r="AA93" s="24">
        <f>IFERROR(FIND("画面", Z93, 1), -1)</f>
        <v/>
      </c>
    </row>
    <row r="94">
      <c r="A94" s="24" t="inlineStr">
        <is>
          <t>仕入未払チェックリスト出力画面</t>
        </is>
      </c>
      <c r="B94" s="24">
        <f>LEN(A94)</f>
        <v/>
      </c>
      <c r="C94" s="24">
        <f>IF(B94 &gt; 0, B94 - 2, 0)</f>
        <v/>
      </c>
      <c r="D94" s="24">
        <f>IF(C94 &gt; 0, LEFT(A94, C94), "")</f>
        <v/>
      </c>
      <c r="E94" s="24">
        <f>IF(C94 &gt; 0, "【 "&amp; D94 &amp;" 】" &amp; "画面", "")</f>
        <v/>
      </c>
      <c r="G94" s="17" t="inlineStr">
        <is>
          <t>仕入未払チェックリスト出力</t>
        </is>
      </c>
      <c r="H94" s="24">
        <f>IFERROR(FIND("【", G94, 1), -1)</f>
        <v/>
      </c>
      <c r="I94" s="24">
        <f>IFERROR(FIND("】", G94, 1), -1)</f>
        <v/>
      </c>
      <c r="J94" s="24">
        <f>IF(H94 &gt; 0, SUBSTITUTE(G94, "【", "&lt;"), G94)</f>
        <v/>
      </c>
      <c r="K94" s="24">
        <f>IF(I94 &gt; 0, SUBSTITUTE(J94, "】", "&gt;"), J94)</f>
        <v/>
      </c>
      <c r="L94" s="24" t="n"/>
      <c r="P94" s="24" t="inlineStr">
        <is>
          <t>仕入未払チェックリスト出力(項目一覧)</t>
        </is>
      </c>
      <c r="Q94" s="24">
        <f>IFERROR(FIND("【", P94, 1), -1)</f>
        <v/>
      </c>
      <c r="R94" s="24">
        <f>IFERROR(FIND("】", P94, 1), -1)</f>
        <v/>
      </c>
      <c r="S94" s="24">
        <f>IF(Q94 &gt; 0, SUBSTITUTE(P94, "【", "&lt;"), P94)</f>
        <v/>
      </c>
      <c r="T94" s="24">
        <f>IF(R94 &gt; 0, SUBSTITUTE(S94, "】", "&gt;"), S94)</f>
        <v/>
      </c>
      <c r="U94" s="24" t="n"/>
      <c r="Z94" s="24" t="inlineStr">
        <is>
          <t>製造担当者または総務担当者が、仕入未払情報の内容を確認するため、仕入未払チェックリストを出力する機能である。</t>
        </is>
      </c>
      <c r="AA94" s="24">
        <f>IFERROR(FIND("画面", Z94, 1), -1)</f>
        <v/>
      </c>
    </row>
    <row r="95">
      <c r="A95" s="24" t="inlineStr">
        <is>
          <t>仕入未払確定申請画面</t>
        </is>
      </c>
      <c r="B95" s="24">
        <f>LEN(A95)</f>
        <v/>
      </c>
      <c r="C95" s="24">
        <f>IF(B95 &gt; 0, B95 - 2, 0)</f>
        <v/>
      </c>
      <c r="D95" s="24">
        <f>IF(C95 &gt; 0, LEFT(A95, C95), "")</f>
        <v/>
      </c>
      <c r="E95" s="24">
        <f>IF(C95 &gt; 0, "【 "&amp; D95 &amp;" 】" &amp; "画面", "")</f>
        <v/>
      </c>
      <c r="G95" s="17" t="inlineStr">
        <is>
          <t>仕入未払確定申請</t>
        </is>
      </c>
      <c r="H95" s="24">
        <f>IFERROR(FIND("【", G95, 1), -1)</f>
        <v/>
      </c>
      <c r="I95" s="24">
        <f>IFERROR(FIND("】", G95, 1), -1)</f>
        <v/>
      </c>
      <c r="J95" s="24">
        <f>IF(H95 &gt; 0, SUBSTITUTE(G95, "【", "&lt;"), G95)</f>
        <v/>
      </c>
      <c r="K95" s="24">
        <f>IF(I95 &gt; 0, SUBSTITUTE(J95, "】", "&gt;"), J95)</f>
        <v/>
      </c>
      <c r="L95" s="24" t="n"/>
      <c r="P95" s="24" t="inlineStr">
        <is>
          <t>仕入未払確定申請(項目一覧)</t>
        </is>
      </c>
      <c r="Q95" s="24">
        <f>IFERROR(FIND("【", P95, 1), -1)</f>
        <v/>
      </c>
      <c r="R95" s="24">
        <f>IFERROR(FIND("】", P95, 1), -1)</f>
        <v/>
      </c>
      <c r="S95" s="24">
        <f>IF(Q95 &gt; 0, SUBSTITUTE(P95, "【", "&lt;"), P95)</f>
        <v/>
      </c>
      <c r="T95" s="24">
        <f>IF(R95 &gt; 0, SUBSTITUTE(S95, "】", "&gt;"), S95)</f>
        <v/>
      </c>
      <c r="U95" s="24" t="n"/>
      <c r="Z95" s="24" t="inlineStr">
        <is>
          <t>製造担当者または総務担当者が、仕入未払情報に誤りがないことを確認後、仕入未払確定申請を行う機能である。</t>
        </is>
      </c>
      <c r="AA95" s="24">
        <f>IFERROR(FIND("画面", Z95, 1), -1)</f>
        <v/>
      </c>
    </row>
    <row r="96">
      <c r="A96" s="24" t="inlineStr">
        <is>
          <t>仕入予定・実績管理帳票出力画面</t>
        </is>
      </c>
      <c r="B96" s="24">
        <f>LEN(A96)</f>
        <v/>
      </c>
      <c r="C96" s="24">
        <f>IF(B96 &gt; 0, B96 - 2, 0)</f>
        <v/>
      </c>
      <c r="D96" s="24">
        <f>IF(C96 &gt; 0, LEFT(A96, C96), "")</f>
        <v/>
      </c>
      <c r="E96" s="24">
        <f>IF(C96 &gt; 0, "【 "&amp; D96 &amp;" 】" &amp; "画面", "")</f>
        <v/>
      </c>
      <c r="G96" s="24" t="inlineStr">
        <is>
          <t>仕入予定・実績管理帳票出力</t>
        </is>
      </c>
      <c r="H96" s="24">
        <f>IFERROR(FIND("【", G96, 1), -1)</f>
        <v/>
      </c>
      <c r="I96" s="24">
        <f>IFERROR(FIND("】", G96, 1), -1)</f>
        <v/>
      </c>
      <c r="J96" s="24">
        <f>IF(H96 &gt; 0, SUBSTITUTE(G96, "【", "&lt;"), G96)</f>
        <v/>
      </c>
      <c r="K96" s="24">
        <f>IF(I96 &gt; 0, SUBSTITUTE(J96, "】", "&gt;"), J96)</f>
        <v/>
      </c>
      <c r="L96" s="24" t="n"/>
      <c r="P96" s="24" t="inlineStr">
        <is>
          <t>仕入予定・実績管理帳票出力(項目一覧)</t>
        </is>
      </c>
      <c r="Q96" s="24">
        <f>IFERROR(FIND("【", P96, 1), -1)</f>
        <v/>
      </c>
      <c r="R96" s="24">
        <f>IFERROR(FIND("】", P96, 1), -1)</f>
        <v/>
      </c>
      <c r="S96" s="24">
        <f>IF(Q96 &gt; 0, SUBSTITUTE(P96, "【", "&lt;"), P96)</f>
        <v/>
      </c>
      <c r="T96" s="24">
        <f>IF(R96 &gt; 0, SUBSTITUTE(S96, "】", "&gt;"), S96)</f>
        <v/>
      </c>
      <c r="U96" s="24" t="n"/>
      <c r="Z96" s="24" t="inlineStr">
        <is>
          <t>支店の購買担当者が、工場の取引内容を確認するための帳票を出力する機能である。</t>
        </is>
      </c>
      <c r="AA96" s="24">
        <f>IFERROR(FIND("画面", Z96, 1), -1)</f>
        <v/>
      </c>
    </row>
    <row r="97">
      <c r="A97" s="24" t="inlineStr">
        <is>
          <t>仕入単価異常値チェックリスト出力画面</t>
        </is>
      </c>
      <c r="B97" s="24">
        <f>LEN(A97)</f>
        <v/>
      </c>
      <c r="C97" s="24">
        <f>IF(B97 &gt; 0, B97 - 2, 0)</f>
        <v/>
      </c>
      <c r="D97" s="24">
        <f>IF(C97 &gt; 0, LEFT(A97, C97), "")</f>
        <v/>
      </c>
      <c r="E97" s="24">
        <f>IF(C97 &gt; 0, "【 "&amp; D97 &amp;" 】" &amp; "画面", "")</f>
        <v/>
      </c>
      <c r="G97" s="24" t="inlineStr">
        <is>
          <t>仕入単価異常値チェックリスト出力</t>
        </is>
      </c>
      <c r="H97" s="24">
        <f>IFERROR(FIND("【", G97, 1), -1)</f>
        <v/>
      </c>
      <c r="I97" s="24">
        <f>IFERROR(FIND("】", G97, 1), -1)</f>
        <v/>
      </c>
      <c r="J97" s="24">
        <f>IF(H97 &gt; 0, SUBSTITUTE(G97, "【", "&lt;"), G97)</f>
        <v/>
      </c>
      <c r="K97" s="24">
        <f>IF(I97 &gt; 0, SUBSTITUTE(J97, "】", "&gt;"), J97)</f>
        <v/>
      </c>
      <c r="L97" s="24" t="n"/>
      <c r="P97" s="24" t="inlineStr">
        <is>
          <t>仕入単価異常値チェックリスト出力(項目一覧)</t>
        </is>
      </c>
      <c r="Q97" s="24">
        <f>IFERROR(FIND("【", P97, 1), -1)</f>
        <v/>
      </c>
      <c r="R97" s="24">
        <f>IFERROR(FIND("】", P97, 1), -1)</f>
        <v/>
      </c>
      <c r="S97" s="24">
        <f>IF(Q97 &gt; 0, SUBSTITUTE(P97, "【", "&lt;"), P97)</f>
        <v/>
      </c>
      <c r="T97" s="24">
        <f>IF(R97 &gt; 0, SUBSTITUTE(S97, "】", "&gt;"), S97)</f>
        <v/>
      </c>
      <c r="U97" s="24" t="n"/>
      <c r="Z97" s="24" t="inlineStr">
        <is>
          <t>製造担当者が、受払報告の前に仕入単価の入力内容に誤りがないことを確認するため、仕入単価異常値チェックリストを出力する機能である。</t>
        </is>
      </c>
      <c r="AA97" s="24">
        <f>IFERROR(FIND("画面", Z97, 1), -1)</f>
        <v/>
      </c>
    </row>
    <row r="98">
      <c r="A98" s="24" t="inlineStr">
        <is>
          <t>アスファルト使用実績表出力画面</t>
        </is>
      </c>
      <c r="B98" s="24">
        <f>LEN(A98)</f>
        <v/>
      </c>
      <c r="C98" s="24">
        <f>IF(B98 &gt; 0, B98 - 2, 0)</f>
        <v/>
      </c>
      <c r="D98" s="24">
        <f>IF(C98 &gt; 0, LEFT(A98, C98), "")</f>
        <v/>
      </c>
      <c r="E98" s="24">
        <f>IF(C98 &gt; 0, "【 "&amp; D98 &amp;" 】" &amp; "画面", "")</f>
        <v/>
      </c>
      <c r="G98" s="24" t="inlineStr">
        <is>
          <t>アスファルト使用実績表出力</t>
        </is>
      </c>
      <c r="H98" s="24">
        <f>IFERROR(FIND("【", G98, 1), -1)</f>
        <v/>
      </c>
      <c r="I98" s="24">
        <f>IFERROR(FIND("】", G98, 1), -1)</f>
        <v/>
      </c>
      <c r="J98" s="24">
        <f>IF(H98 &gt; 0, SUBSTITUTE(G98, "【", "&lt;"), G98)</f>
        <v/>
      </c>
      <c r="K98" s="24">
        <f>IF(I98 &gt; 0, SUBSTITUTE(J98, "】", "&gt;"), J98)</f>
        <v/>
      </c>
      <c r="L98" s="24" t="n"/>
      <c r="P98" s="24" t="inlineStr">
        <is>
          <t>アスファルト使用実績表出力(項目一覧)</t>
        </is>
      </c>
      <c r="Q98" s="24">
        <f>IFERROR(FIND("【", P98, 1), -1)</f>
        <v/>
      </c>
      <c r="R98" s="24">
        <f>IFERROR(FIND("】", P98, 1), -1)</f>
        <v/>
      </c>
      <c r="S98" s="24">
        <f>IF(Q98 &gt; 0, SUBSTITUTE(P98, "【", "&lt;"), P98)</f>
        <v/>
      </c>
      <c r="T98" s="24">
        <f>IF(R98 &gt; 0, SUBSTITUTE(S98, "】", "&gt;"), S98)</f>
        <v/>
      </c>
      <c r="U98" s="24" t="n"/>
      <c r="Z98" s="24" t="inlineStr">
        <is>
          <t>本社購買室・本社合材部・支店合材部が、アスファルトの製造使用が適切に行われているかをモニタリングするためにアスファルト使用実績表を出力する機能である。</t>
        </is>
      </c>
      <c r="AA98" s="24">
        <f>IFERROR(FIND("画面", Z98, 1), -1)</f>
        <v/>
      </c>
    </row>
    <row r="99">
      <c r="A99" s="24" t="inlineStr">
        <is>
          <t>産業廃棄物処理委託契約情報入力一覧画面</t>
        </is>
      </c>
      <c r="B99" s="24">
        <f>LEN(A99)</f>
        <v/>
      </c>
      <c r="C99" s="24">
        <f>IF(B99 &gt; 0, B99 - 2, 0)</f>
        <v/>
      </c>
      <c r="D99" s="24">
        <f>IF(C99 &gt; 0, LEFT(A99, C99), "")</f>
        <v/>
      </c>
      <c r="E99" s="24">
        <f>IF(C99 &gt; 0, "【 "&amp; D99 &amp;" 】" &amp; "画面", "")</f>
        <v/>
      </c>
      <c r="G99" s="17" t="inlineStr">
        <is>
          <t>産業廃棄物処理委託契約情報入力【一覧】</t>
        </is>
      </c>
      <c r="H99" s="24">
        <f>IFERROR(FIND("【", G99, 1), -1)</f>
        <v/>
      </c>
      <c r="I99" s="24">
        <f>IFERROR(FIND("】", G99, 1), -1)</f>
        <v/>
      </c>
      <c r="J99" s="24">
        <f>IF(H99 &gt; 0, SUBSTITUTE(G99, "【", "&lt;"), G99)</f>
        <v/>
      </c>
      <c r="K99" s="24">
        <f>IF(I99 &gt; 0, SUBSTITUTE(J99, "】", "&gt;"), J99)</f>
        <v/>
      </c>
      <c r="L99" s="24" t="n"/>
      <c r="P99" s="24" t="inlineStr">
        <is>
          <t>産業廃棄物処理委託契約情報入力【一覧】(項目一覧)</t>
        </is>
      </c>
      <c r="Q99" s="24">
        <f>IFERROR(FIND("【", P99, 1), -1)</f>
        <v/>
      </c>
      <c r="R99" s="24">
        <f>IFERROR(FIND("】", P99, 1), -1)</f>
        <v/>
      </c>
      <c r="S99" s="24">
        <f>IF(Q99 &gt; 0, SUBSTITUTE(P99, "【", "&lt;"), P99)</f>
        <v/>
      </c>
      <c r="T99" s="24">
        <f>IF(R99 &gt; 0, SUBSTITUTE(S99, "】", "&gt;"), S99)</f>
        <v/>
      </c>
      <c r="U99" s="24" t="n"/>
      <c r="Z99" s="24" t="inlineStr">
        <is>
          <t>各工場の営業担当者又は製造担当者による、産業廃棄物処理委託契約書に基づき、産業廃棄物処理委託契約情報を登録する機能である。</t>
        </is>
      </c>
      <c r="AA99" s="24">
        <f>IFERROR(FIND("画面", Z99, 1), -1)</f>
        <v/>
      </c>
    </row>
    <row r="100">
      <c r="A100" s="24" t="inlineStr">
        <is>
          <t>産業廃棄物処理委託契約情報入力登録･修正画面</t>
        </is>
      </c>
      <c r="B100" s="24">
        <f>LEN(A100)</f>
        <v/>
      </c>
      <c r="C100" s="24">
        <f>IF(B100 &gt; 0, B100 - 2, 0)</f>
        <v/>
      </c>
      <c r="D100" s="24">
        <f>IF(C100 &gt; 0, LEFT(A100, C100), "")</f>
        <v/>
      </c>
      <c r="E100" s="24">
        <f>IF(C100 &gt; 0, "【 "&amp; D100 &amp;" 】" &amp; "画面", "")</f>
        <v/>
      </c>
      <c r="G100" s="17" t="inlineStr">
        <is>
          <t>産業廃棄物処理委託契約情報入力【登録･修正】</t>
        </is>
      </c>
      <c r="H100" s="24">
        <f>IFERROR(FIND("【", G100, 1), -1)</f>
        <v/>
      </c>
      <c r="I100" s="24">
        <f>IFERROR(FIND("】", G100, 1), -1)</f>
        <v/>
      </c>
      <c r="J100" s="24">
        <f>IF(H100 &gt; 0, SUBSTITUTE(G100, "【", "&lt;"), G100)</f>
        <v/>
      </c>
      <c r="K100" s="24">
        <f>IF(I100 &gt; 0, SUBSTITUTE(J100, "】", "&gt;"), J100)</f>
        <v/>
      </c>
      <c r="L100" s="24" t="n"/>
      <c r="P100" s="24" t="inlineStr">
        <is>
          <t>産業廃棄物処理委託契約情報入力【登録･修正】(項目一覧)</t>
        </is>
      </c>
      <c r="Q100" s="24">
        <f>IFERROR(FIND("【", P100, 1), -1)</f>
        <v/>
      </c>
      <c r="R100" s="24">
        <f>IFERROR(FIND("】", P100, 1), -1)</f>
        <v/>
      </c>
      <c r="S100" s="24">
        <f>IF(Q100 &gt; 0, SUBSTITUTE(P100, "【", "&lt;"), P100)</f>
        <v/>
      </c>
      <c r="T100" s="24">
        <f>IF(R100 &gt; 0, SUBSTITUTE(S100, "】", "&gt;"), S100)</f>
        <v/>
      </c>
      <c r="U100" s="24" t="n"/>
      <c r="Z100" s="24" t="inlineStr">
        <is>
          <t>各工場の営業担当者又は製造担当者による、産業廃棄物処理委託契約書に基づき、産業廃棄物処理委託契約情報を登録する機能である。</t>
        </is>
      </c>
      <c r="AA100" s="24">
        <f>IFERROR(FIND("画面", Z100, 1), -1)</f>
        <v/>
      </c>
    </row>
    <row r="101">
      <c r="A101" s="24" t="inlineStr">
        <is>
          <t>産業廃棄物処理委託契約情報入力照会･削除画面</t>
        </is>
      </c>
      <c r="B101" s="24">
        <f>LEN(A101)</f>
        <v/>
      </c>
      <c r="C101" s="24">
        <f>IF(B101 &gt; 0, B101 - 2, 0)</f>
        <v/>
      </c>
      <c r="D101" s="24">
        <f>IF(C101 &gt; 0, LEFT(A101, C101), "")</f>
        <v/>
      </c>
      <c r="E101" s="24">
        <f>IF(C101 &gt; 0, "【 "&amp; D101 &amp;" 】" &amp; "画面", "")</f>
        <v/>
      </c>
      <c r="G101" s="17" t="inlineStr">
        <is>
          <t>産業廃棄物処理委託契約情報入力【照会･削除】</t>
        </is>
      </c>
      <c r="H101" s="24">
        <f>IFERROR(FIND("【", G101, 1), -1)</f>
        <v/>
      </c>
      <c r="I101" s="24">
        <f>IFERROR(FIND("】", G101, 1), -1)</f>
        <v/>
      </c>
      <c r="J101" s="24">
        <f>IF(H101 &gt; 0, SUBSTITUTE(G101, "【", "&lt;"), G101)</f>
        <v/>
      </c>
      <c r="K101" s="24">
        <f>IF(I101 &gt; 0, SUBSTITUTE(J101, "】", "&gt;"), J101)</f>
        <v/>
      </c>
      <c r="L101" s="24" t="n"/>
      <c r="P101" s="24" t="inlineStr">
        <is>
          <t>産業廃棄物処理委託契約情報入力【照会･削除】(項目一覧)</t>
        </is>
      </c>
      <c r="Q101" s="24">
        <f>IFERROR(FIND("【", P101, 1), -1)</f>
        <v/>
      </c>
      <c r="R101" s="24">
        <f>IFERROR(FIND("】", P101, 1), -1)</f>
        <v/>
      </c>
      <c r="S101" s="24">
        <f>IF(Q101 &gt; 0, SUBSTITUTE(P101, "【", "&lt;"), P101)</f>
        <v/>
      </c>
      <c r="T101" s="24">
        <f>IF(R101 &gt; 0, SUBSTITUTE(S101, "】", "&gt;"), S101)</f>
        <v/>
      </c>
      <c r="U101" s="24" t="n"/>
      <c r="Z101" s="24" t="inlineStr">
        <is>
          <t>各工場の営業担当者又は製造担当者による、産業廃棄物処理委託契約書に基づき、産業廃棄物処理委託契約情報を登録する機能である。</t>
        </is>
      </c>
      <c r="AA101" s="24">
        <f>IFERROR(FIND("画面", Z101, 1), -1)</f>
        <v/>
      </c>
    </row>
    <row r="102">
      <c r="A102" s="24" t="inlineStr">
        <is>
          <t>産業廃棄物管理明細表出力画面</t>
        </is>
      </c>
      <c r="B102" s="24">
        <f>LEN(A102)</f>
        <v/>
      </c>
      <c r="C102" s="24">
        <f>IF(B102 &gt; 0, B102 - 2, 0)</f>
        <v/>
      </c>
      <c r="D102" s="24">
        <f>IF(C102 &gt; 0, LEFT(A102, C102), "")</f>
        <v/>
      </c>
      <c r="E102" s="24">
        <f>IF(C102 &gt; 0, "【 "&amp; D102 &amp;" 】" &amp; "画面", "")</f>
        <v/>
      </c>
      <c r="G102" s="17" t="inlineStr">
        <is>
          <t>産業廃棄物管理明細表出力</t>
        </is>
      </c>
      <c r="H102" s="24">
        <f>IFERROR(FIND("【", G102, 1), -1)</f>
        <v/>
      </c>
      <c r="I102" s="24">
        <f>IFERROR(FIND("】", G102, 1), -1)</f>
        <v/>
      </c>
      <c r="J102" s="24">
        <f>IF(H102 &gt; 0, SUBSTITUTE(G102, "【", "&lt;"), G102)</f>
        <v/>
      </c>
      <c r="K102" s="24">
        <f>IF(I102 &gt; 0, SUBSTITUTE(J102, "】", "&gt;"), J102)</f>
        <v/>
      </c>
      <c r="L102" s="24" t="n"/>
      <c r="P102" s="24" t="inlineStr">
        <is>
          <t>産業廃棄物管理明細表出力(項目一覧)</t>
        </is>
      </c>
      <c r="Q102" s="24">
        <f>IFERROR(FIND("【", P102, 1), -1)</f>
        <v/>
      </c>
      <c r="R102" s="24">
        <f>IFERROR(FIND("】", P102, 1), -1)</f>
        <v/>
      </c>
      <c r="S102" s="24">
        <f>IF(Q102 &gt; 0, SUBSTITUTE(P102, "【", "&lt;"), P102)</f>
        <v/>
      </c>
      <c r="T102" s="24">
        <f>IF(R102 &gt; 0, SUBSTITUTE(S102, "】", "&gt;"), S102)</f>
        <v/>
      </c>
      <c r="U102" s="24" t="n"/>
      <c r="Z102" s="24" t="inlineStr">
        <is>
          <t>各合材工場の出荷担当者が、 毎年監督官庁へ提出する廃材報告書の作成の為に、出荷伝票発行、出荷仮伝票照会・確定で作成された廃材受入のうち、商品の製品品目が「産廃製品品目」の廃材受入内容を確認するため、産業廃棄物の廃材受入情報を一覧表形式で出力する機能である。</t>
        </is>
      </c>
      <c r="AA102" s="24">
        <f>IFERROR(FIND("画面", Z102, 1), -1)</f>
        <v/>
      </c>
    </row>
    <row r="103">
      <c r="A103" s="24" t="inlineStr">
        <is>
          <t>廃棄合材受入入力一覧画面</t>
        </is>
      </c>
      <c r="B103" s="24">
        <f>LEN(A103)</f>
        <v/>
      </c>
      <c r="C103" s="24">
        <f>IF(B103 &gt; 0, B103 - 2, 0)</f>
        <v/>
      </c>
      <c r="D103" s="24">
        <f>IF(C103 &gt; 0, LEFT(A103, C103), "")</f>
        <v/>
      </c>
      <c r="E103" s="24">
        <f>IF(C103 &gt; 0, "【 "&amp; D103 &amp;" 】" &amp; "画面", "")</f>
        <v/>
      </c>
      <c r="G103" s="24" t="inlineStr">
        <is>
          <t>廃棄合材受入入力【一覧】</t>
        </is>
      </c>
      <c r="H103" s="24">
        <f>IFERROR(FIND("【", G103, 1), -1)</f>
        <v/>
      </c>
      <c r="I103" s="24">
        <f>IFERROR(FIND("】", G103, 1), -1)</f>
        <v/>
      </c>
      <c r="J103" s="24">
        <f>IF(H103 &gt; 0, SUBSTITUTE(G103, "【", "&lt;"), G103)</f>
        <v/>
      </c>
      <c r="K103" s="24">
        <f>IF(I103 &gt; 0, SUBSTITUTE(J103, "】", "&gt;"), J103)</f>
        <v/>
      </c>
      <c r="L103" s="24" t="n"/>
      <c r="P103" s="24" t="inlineStr">
        <is>
          <t>廃棄合材受入入力【一覧】(項目一覧)</t>
        </is>
      </c>
      <c r="Q103" s="24">
        <f>IFERROR(FIND("【", P103, 1), -1)</f>
        <v/>
      </c>
      <c r="R103" s="24">
        <f>IFERROR(FIND("】", P103, 1), -1)</f>
        <v/>
      </c>
      <c r="S103" s="24">
        <f>IF(Q103 &gt; 0, SUBSTITUTE(P103, "【", "&lt;"), P103)</f>
        <v/>
      </c>
      <c r="T103" s="24">
        <f>IF(R103 &gt; 0, SUBSTITUTE(S103, "】", "&gt;"), S103)</f>
        <v/>
      </c>
      <c r="U103" s="24" t="n"/>
      <c r="Z103" s="24" t="inlineStr">
        <is>
          <t xml:space="preserve">製造担当者が、工事現場からの戻りやミスバッチ等で発生したAs廃材の受入入力を行う機能である。
</t>
        </is>
      </c>
      <c r="AA103" s="24">
        <f>IFERROR(FIND("画面", Z103, 1), -1)</f>
        <v/>
      </c>
    </row>
    <row r="104">
      <c r="A104" s="24" t="inlineStr">
        <is>
          <t>廃棄合材受入入力登録･修正画面</t>
        </is>
      </c>
      <c r="B104" s="24">
        <f>LEN(A104)</f>
        <v/>
      </c>
      <c r="C104" s="24">
        <f>IF(B104 &gt; 0, B104 - 2, 0)</f>
        <v/>
      </c>
      <c r="D104" s="24">
        <f>IF(C104 &gt; 0, LEFT(A104, C104), "")</f>
        <v/>
      </c>
      <c r="E104" s="24">
        <f>IF(C104 &gt; 0, "【 "&amp; D104 &amp;" 】" &amp; "画面", "")</f>
        <v/>
      </c>
      <c r="G104" s="24" t="inlineStr">
        <is>
          <t>廃棄合材受入入力【登録･修正】</t>
        </is>
      </c>
      <c r="H104" s="24">
        <f>IFERROR(FIND("【", G104, 1), -1)</f>
        <v/>
      </c>
      <c r="I104" s="24">
        <f>IFERROR(FIND("】", G104, 1), -1)</f>
        <v/>
      </c>
      <c r="J104" s="24">
        <f>IF(H104 &gt; 0, SUBSTITUTE(G104, "【", "&lt;"), G104)</f>
        <v/>
      </c>
      <c r="K104" s="24">
        <f>IF(I104 &gt; 0, SUBSTITUTE(J104, "】", "&gt;"), J104)</f>
        <v/>
      </c>
      <c r="L104" s="24" t="n"/>
      <c r="P104" s="24" t="inlineStr">
        <is>
          <t>廃棄合材受入入力【登録･修正】(項目一覧)</t>
        </is>
      </c>
      <c r="Q104" s="24">
        <f>IFERROR(FIND("【", P104, 1), -1)</f>
        <v/>
      </c>
      <c r="R104" s="24">
        <f>IFERROR(FIND("】", P104, 1), -1)</f>
        <v/>
      </c>
      <c r="S104" s="24">
        <f>IF(Q104 &gt; 0, SUBSTITUTE(P104, "【", "&lt;"), P104)</f>
        <v/>
      </c>
      <c r="T104" s="24">
        <f>IF(R104 &gt; 0, SUBSTITUTE(S104, "】", "&gt;"), S104)</f>
        <v/>
      </c>
      <c r="U104" s="24" t="n"/>
      <c r="Z104" s="24" t="inlineStr">
        <is>
          <t>製造担当者が、工事現場からの戻りやミスバッチ等で発生したAs廃材の受入入力を行う機能である。</t>
        </is>
      </c>
      <c r="AA104" s="24">
        <f>IFERROR(FIND("画面", Z104, 1), -1)</f>
        <v/>
      </c>
    </row>
    <row r="105">
      <c r="A105" s="24" t="inlineStr">
        <is>
          <t>廃棄合材受入入力照会･削除画面</t>
        </is>
      </c>
      <c r="B105" s="24">
        <f>LEN(A105)</f>
        <v/>
      </c>
      <c r="C105" s="24">
        <f>IF(B105 &gt; 0, B105 - 2, 0)</f>
        <v/>
      </c>
      <c r="D105" s="24">
        <f>IF(C105 &gt; 0, LEFT(A105, C105), "")</f>
        <v/>
      </c>
      <c r="E105" s="24">
        <f>IF(C105 &gt; 0, "【 "&amp; D105 &amp;" 】" &amp; "画面", "")</f>
        <v/>
      </c>
      <c r="G105" s="24" t="inlineStr">
        <is>
          <t>廃棄合材受入入力【照会･削除】</t>
        </is>
      </c>
      <c r="H105" s="24">
        <f>IFERROR(FIND("【", G105, 1), -1)</f>
        <v/>
      </c>
      <c r="I105" s="24">
        <f>IFERROR(FIND("】", G105, 1), -1)</f>
        <v/>
      </c>
      <c r="J105" s="24">
        <f>IF(H105 &gt; 0, SUBSTITUTE(G105, "【", "&lt;"), G105)</f>
        <v/>
      </c>
      <c r="K105" s="24">
        <f>IF(I105 &gt; 0, SUBSTITUTE(J105, "】", "&gt;"), J105)</f>
        <v/>
      </c>
      <c r="L105" s="24" t="n"/>
      <c r="P105" s="24" t="inlineStr">
        <is>
          <t>廃棄合材受入入力【照会･削除】(項目一覧)</t>
        </is>
      </c>
      <c r="Q105" s="24">
        <f>IFERROR(FIND("【", P105, 1), -1)</f>
        <v/>
      </c>
      <c r="R105" s="24">
        <f>IFERROR(FIND("】", P105, 1), -1)</f>
        <v/>
      </c>
      <c r="S105" s="24">
        <f>IF(Q105 &gt; 0, SUBSTITUTE(P105, "【", "&lt;"), P105)</f>
        <v/>
      </c>
      <c r="T105" s="24">
        <f>IF(R105 &gt; 0, SUBSTITUTE(S105, "】", "&gt;"), S105)</f>
        <v/>
      </c>
      <c r="U105" s="24" t="n"/>
      <c r="Z105" s="24" t="inlineStr">
        <is>
          <t>製造担当者が、工事現場からの戻りやミスバッチ等で発生したAs廃材の受入入力を行う機能である。</t>
        </is>
      </c>
      <c r="AA105" s="24">
        <f>IFERROR(FIND("画面", Z105, 1), -1)</f>
        <v/>
      </c>
    </row>
    <row r="106">
      <c r="A106" s="24" t="inlineStr">
        <is>
          <t>受払チェックリスト出力画面</t>
        </is>
      </c>
      <c r="B106" s="24">
        <f>LEN(A106)</f>
        <v/>
      </c>
      <c r="C106" s="24">
        <f>IF(B106 &gt; 0, B106 - 2, 0)</f>
        <v/>
      </c>
      <c r="D106" s="24">
        <f>IF(C106 &gt; 0, LEFT(A106, C106), "")</f>
        <v/>
      </c>
      <c r="E106" s="24">
        <f>IF(C106 &gt; 0, "【 "&amp; D106 &amp;" 】" &amp; "画面", "")</f>
        <v/>
      </c>
      <c r="G106" s="24" t="inlineStr">
        <is>
          <t>受払チェックリスト出力</t>
        </is>
      </c>
      <c r="H106" s="24">
        <f>IFERROR(FIND("【", G106, 1), -1)</f>
        <v/>
      </c>
      <c r="I106" s="24">
        <f>IFERROR(FIND("】", G106, 1), -1)</f>
        <v/>
      </c>
      <c r="J106" s="24">
        <f>IF(H106 &gt; 0, SUBSTITUTE(G106, "【", "&lt;"), G106)</f>
        <v/>
      </c>
      <c r="K106" s="24">
        <f>IF(I106 &gt; 0, SUBSTITUTE(J106, "】", "&gt;"), J106)</f>
        <v/>
      </c>
      <c r="L106" s="24" t="n"/>
      <c r="P106" s="24" t="inlineStr">
        <is>
          <t>受払チェックリスト出力(項目一覧)</t>
        </is>
      </c>
      <c r="Q106" s="24">
        <f>IFERROR(FIND("【", P106, 1), -1)</f>
        <v/>
      </c>
      <c r="R106" s="24">
        <f>IFERROR(FIND("】", P106, 1), -1)</f>
        <v/>
      </c>
      <c r="S106" s="24">
        <f>IF(Q106 &gt; 0, SUBSTITUTE(P106, "【", "&lt;"), P106)</f>
        <v/>
      </c>
      <c r="T106" s="24">
        <f>IF(R106 &gt; 0, SUBSTITUTE(S106, "】", "&gt;"), S106)</f>
        <v/>
      </c>
      <c r="U106" s="24" t="n"/>
      <c r="Z106" s="24" t="inlineStr">
        <is>
          <t>製造担当者が、受払情報の内容を確認するため、受払チェックリストを出力する機能である。</t>
        </is>
      </c>
      <c r="AA106" s="24">
        <f>IFERROR(FIND("画面", Z106, 1), -1)</f>
        <v/>
      </c>
    </row>
    <row r="107">
      <c r="A107" s="24" t="inlineStr">
        <is>
          <t>製品未確定在庫一括報告画面</t>
        </is>
      </c>
      <c r="B107" s="24">
        <f>LEN(A107)</f>
        <v/>
      </c>
      <c r="C107" s="24">
        <f>IF(B107 &gt; 0, B107 - 2, 0)</f>
        <v/>
      </c>
      <c r="D107" s="24">
        <f>IF(C107 &gt; 0, LEFT(A107, C107), "")</f>
        <v/>
      </c>
      <c r="E107" s="24">
        <f>IF(C107 &gt; 0, "【 "&amp; D107 &amp;" 】" &amp; "画面", "")</f>
        <v/>
      </c>
      <c r="G107" s="24" t="inlineStr">
        <is>
          <t>製品未確定在庫一括報告</t>
        </is>
      </c>
      <c r="H107" s="24">
        <f>IFERROR(FIND("【", G107, 1), -1)</f>
        <v/>
      </c>
      <c r="I107" s="24">
        <f>IFERROR(FIND("】", G107, 1), -1)</f>
        <v/>
      </c>
      <c r="J107" s="24">
        <f>IF(H107 &gt; 0, SUBSTITUTE(G107, "【", "&lt;"), G107)</f>
        <v/>
      </c>
      <c r="K107" s="24">
        <f>IF(I107 &gt; 0, SUBSTITUTE(J107, "】", "&gt;"), J107)</f>
        <v/>
      </c>
      <c r="L107" s="24" t="n"/>
      <c r="P107" s="24" t="inlineStr">
        <is>
          <t>製品未確定在庫一括報告(項目一覧)</t>
        </is>
      </c>
      <c r="Q107" s="24">
        <f>IFERROR(FIND("【", P107, 1), -1)</f>
        <v/>
      </c>
      <c r="R107" s="24">
        <f>IFERROR(FIND("】", P107, 1), -1)</f>
        <v/>
      </c>
      <c r="S107" s="24">
        <f>IF(Q107 &gt; 0, SUBSTITUTE(P107, "【", "&lt;"), P107)</f>
        <v/>
      </c>
      <c r="T107" s="24">
        <f>IF(R107 &gt; 0, SUBSTITUTE(S107, "】", "&gt;"), S107)</f>
        <v/>
      </c>
      <c r="U107" s="24" t="n"/>
      <c r="Z107" s="24" t="inlineStr">
        <is>
          <t>製造担当者または総務担当者が、加熱合材に対し当月在庫数量を0とし、一括で製品受払報告を行う機能である。</t>
        </is>
      </c>
      <c r="AA107" s="24">
        <f>IFERROR(FIND("画面", Z107, 1), -1)</f>
        <v/>
      </c>
    </row>
    <row r="108">
      <c r="A108" s="24" t="inlineStr">
        <is>
          <t>製品受払報告入力一覧画面</t>
        </is>
      </c>
      <c r="B108" s="24">
        <f>LEN(A108)</f>
        <v/>
      </c>
      <c r="C108" s="24">
        <f>IF(B108 &gt; 0, B108 - 2, 0)</f>
        <v/>
      </c>
      <c r="D108" s="24">
        <f>IF(C108 &gt; 0, LEFT(A108, C108), "")</f>
        <v/>
      </c>
      <c r="E108" s="24">
        <f>IF(C108 &gt; 0, "【 "&amp; D108 &amp;" 】" &amp; "画面", "")</f>
        <v/>
      </c>
      <c r="G108" s="24" t="inlineStr">
        <is>
          <t>製品受払報告入力【一覧】</t>
        </is>
      </c>
      <c r="H108" s="24">
        <f>IFERROR(FIND("【", G108, 1), -1)</f>
        <v/>
      </c>
      <c r="I108" s="24">
        <f>IFERROR(FIND("】", G108, 1), -1)</f>
        <v/>
      </c>
      <c r="J108" s="24">
        <f>IF(H108 &gt; 0, SUBSTITUTE(G108, "【", "&lt;"), G108)</f>
        <v/>
      </c>
      <c r="K108" s="24">
        <f>IF(I108 &gt; 0, SUBSTITUTE(J108, "】", "&gt;"), J108)</f>
        <v/>
      </c>
      <c r="L108" s="24" t="n"/>
      <c r="P108" s="24" t="inlineStr">
        <is>
          <t>製品受払報告入力【一覧】(項目一覧)</t>
        </is>
      </c>
      <c r="Q108" s="24">
        <f>IFERROR(FIND("【", P108, 1), -1)</f>
        <v/>
      </c>
      <c r="R108" s="24">
        <f>IFERROR(FIND("】", P108, 1), -1)</f>
        <v/>
      </c>
      <c r="S108" s="24">
        <f>IF(Q108 &gt; 0, SUBSTITUTE(P108, "【", "&lt;"), P108)</f>
        <v/>
      </c>
      <c r="T108" s="24">
        <f>IF(R108 &gt; 0, SUBSTITUTE(S108, "】", "&gt;"), S108)</f>
        <v/>
      </c>
      <c r="U108" s="24" t="n"/>
      <c r="Z108" s="24" t="inlineStr">
        <is>
          <t>製造担当者または総務担当者が、棚卸調査表、および受払チェックリストを基に、製品の受払を入力する機能である。</t>
        </is>
      </c>
      <c r="AA108" s="24">
        <f>IFERROR(FIND("画面", Z108, 1), -1)</f>
        <v/>
      </c>
    </row>
    <row r="109">
      <c r="A109" s="24" t="inlineStr">
        <is>
          <t>製品受払報告入力登録･修正画面</t>
        </is>
      </c>
      <c r="B109" s="24">
        <f>LEN(A109)</f>
        <v/>
      </c>
      <c r="C109" s="24">
        <f>IF(B109 &gt; 0, B109 - 2, 0)</f>
        <v/>
      </c>
      <c r="D109" s="24">
        <f>IF(C109 &gt; 0, LEFT(A109, C109), "")</f>
        <v/>
      </c>
      <c r="E109" s="24">
        <f>IF(C109 &gt; 0, "【 "&amp; D109 &amp;" 】" &amp; "画面", "")</f>
        <v/>
      </c>
      <c r="G109" s="24" t="inlineStr">
        <is>
          <t>製品受払報告入力【登録･修正】</t>
        </is>
      </c>
      <c r="H109" s="24">
        <f>IFERROR(FIND("【", G109, 1), -1)</f>
        <v/>
      </c>
      <c r="I109" s="24">
        <f>IFERROR(FIND("】", G109, 1), -1)</f>
        <v/>
      </c>
      <c r="J109" s="24">
        <f>IF(H109 &gt; 0, SUBSTITUTE(G109, "【", "&lt;"), G109)</f>
        <v/>
      </c>
      <c r="K109" s="24">
        <f>IF(I109 &gt; 0, SUBSTITUTE(J109, "】", "&gt;"), J109)</f>
        <v/>
      </c>
      <c r="L109" s="24" t="n"/>
      <c r="P109" s="24" t="inlineStr">
        <is>
          <t>製品受払報告入力【登録･修正】(項目一覧)</t>
        </is>
      </c>
      <c r="Q109" s="24">
        <f>IFERROR(FIND("【", P109, 1), -1)</f>
        <v/>
      </c>
      <c r="R109" s="24">
        <f>IFERROR(FIND("】", P109, 1), -1)</f>
        <v/>
      </c>
      <c r="S109" s="24">
        <f>IF(Q109 &gt; 0, SUBSTITUTE(P109, "【", "&lt;"), P109)</f>
        <v/>
      </c>
      <c r="T109" s="24">
        <f>IF(R109 &gt; 0, SUBSTITUTE(S109, "】", "&gt;"), S109)</f>
        <v/>
      </c>
      <c r="U109" s="24" t="n"/>
      <c r="Z109" s="24" t="inlineStr">
        <is>
          <t>製造担当者または総務担当者が、棚卸調査表、および受払チェックリストを基に、製品の受払を入力する機能である。</t>
        </is>
      </c>
      <c r="AA109" s="24">
        <f>IFERROR(FIND("画面", Z109, 1), -1)</f>
        <v/>
      </c>
    </row>
    <row r="110">
      <c r="A110" s="24" t="inlineStr">
        <is>
          <t>製品受払報告入力照会画面</t>
        </is>
      </c>
      <c r="B110" s="24">
        <f>LEN(A110)</f>
        <v/>
      </c>
      <c r="C110" s="24">
        <f>IF(B110 &gt; 0, B110 - 2, 0)</f>
        <v/>
      </c>
      <c r="D110" s="24">
        <f>IF(C110 &gt; 0, LEFT(A110, C110), "")</f>
        <v/>
      </c>
      <c r="E110" s="24">
        <f>IF(C110 &gt; 0, "【 "&amp; D110 &amp;" 】" &amp; "画面", "")</f>
        <v/>
      </c>
      <c r="G110" s="24" t="inlineStr">
        <is>
          <t>製品受払報告入力【照会】</t>
        </is>
      </c>
      <c r="H110" s="24">
        <f>IFERROR(FIND("【", G110, 1), -1)</f>
        <v/>
      </c>
      <c r="I110" s="24">
        <f>IFERROR(FIND("】", G110, 1), -1)</f>
        <v/>
      </c>
      <c r="J110" s="24">
        <f>IF(H110 &gt; 0, SUBSTITUTE(G110, "【", "&lt;"), G110)</f>
        <v/>
      </c>
      <c r="K110" s="24">
        <f>IF(I110 &gt; 0, SUBSTITUTE(J110, "】", "&gt;"), J110)</f>
        <v/>
      </c>
      <c r="L110" s="24" t="n"/>
      <c r="P110" s="24" t="inlineStr">
        <is>
          <t>製品受払報告入力【照会】(項目一覧)</t>
        </is>
      </c>
      <c r="Q110" s="24">
        <f>IFERROR(FIND("【", P110, 1), -1)</f>
        <v/>
      </c>
      <c r="R110" s="24">
        <f>IFERROR(FIND("】", P110, 1), -1)</f>
        <v/>
      </c>
      <c r="S110" s="24">
        <f>IF(Q110 &gt; 0, SUBSTITUTE(P110, "【", "&lt;"), P110)</f>
        <v/>
      </c>
      <c r="T110" s="24">
        <f>IF(R110 &gt; 0, SUBSTITUTE(S110, "】", "&gt;"), S110)</f>
        <v/>
      </c>
      <c r="U110" s="24" t="n"/>
      <c r="Z110" s="24" t="inlineStr">
        <is>
          <t>製造担当者または総務担当者が、棚卸調査表、および受払チェックリストを基に、製品の受払を入力する機能である。</t>
        </is>
      </c>
      <c r="AA110" s="24">
        <f>IFERROR(FIND("画面", Z110, 1), -1)</f>
        <v/>
      </c>
    </row>
    <row r="111">
      <c r="A111" s="24" t="inlineStr">
        <is>
          <t>資材受払報告入力一覧画面</t>
        </is>
      </c>
      <c r="B111" s="24">
        <f>LEN(A111)</f>
        <v/>
      </c>
      <c r="C111" s="24">
        <f>IF(B111 &gt; 0, B111 - 2, 0)</f>
        <v/>
      </c>
      <c r="D111" s="24">
        <f>IF(C111 &gt; 0, LEFT(A111, C111), "")</f>
        <v/>
      </c>
      <c r="E111" s="24">
        <f>IF(C111 &gt; 0, "【 "&amp; D111 &amp;" 】" &amp; "画面", "")</f>
        <v/>
      </c>
      <c r="G111" s="24" t="inlineStr">
        <is>
          <t>資材受払報告入力【一覧】</t>
        </is>
      </c>
      <c r="H111" s="24">
        <f>IFERROR(FIND("【", G111, 1), -1)</f>
        <v/>
      </c>
      <c r="I111" s="24">
        <f>IFERROR(FIND("】", G111, 1), -1)</f>
        <v/>
      </c>
      <c r="J111" s="24">
        <f>IF(H111 &gt; 0, SUBSTITUTE(G111, "【", "&lt;"), G111)</f>
        <v/>
      </c>
      <c r="K111" s="24">
        <f>IF(I111 &gt; 0, SUBSTITUTE(J111, "】", "&gt;"), J111)</f>
        <v/>
      </c>
      <c r="L111" s="24" t="n"/>
      <c r="P111" s="24" t="inlineStr">
        <is>
          <t>資材受払報告入力【一覧】(項目一覧)</t>
        </is>
      </c>
      <c r="Q111" s="24">
        <f>IFERROR(FIND("【", P111, 1), -1)</f>
        <v/>
      </c>
      <c r="R111" s="24">
        <f>IFERROR(FIND("】", P111, 1), -1)</f>
        <v/>
      </c>
      <c r="S111" s="24">
        <f>IF(Q111 &gt; 0, SUBSTITUTE(P111, "【", "&lt;"), P111)</f>
        <v/>
      </c>
      <c r="T111" s="24">
        <f>IF(R111 &gt; 0, SUBSTITUTE(S111, "】", "&gt;"), S111)</f>
        <v/>
      </c>
      <c r="U111" s="24" t="n"/>
      <c r="Z111" s="24" t="inlineStr">
        <is>
          <t>製造担当者または総務担当者が、棚卸調査表、および受払チェックリストを基に、資材の受払を入力する機能である。</t>
        </is>
      </c>
      <c r="AA111" s="24">
        <f>IFERROR(FIND("画面", Z111, 1), -1)</f>
        <v/>
      </c>
    </row>
    <row r="112">
      <c r="A112" s="24" t="inlineStr">
        <is>
          <t>資材受払報告入力登録･修正画面</t>
        </is>
      </c>
      <c r="B112" s="24">
        <f>LEN(A112)</f>
        <v/>
      </c>
      <c r="C112" s="24">
        <f>IF(B112 &gt; 0, B112 - 2, 0)</f>
        <v/>
      </c>
      <c r="D112" s="24">
        <f>IF(C112 &gt; 0, LEFT(A112, C112), "")</f>
        <v/>
      </c>
      <c r="E112" s="24">
        <f>IF(C112 &gt; 0, "【 "&amp; D112 &amp;" 】" &amp; "画面", "")</f>
        <v/>
      </c>
      <c r="G112" s="24" t="inlineStr">
        <is>
          <t>資材受払報告入力【登録･修正】</t>
        </is>
      </c>
      <c r="H112" s="24">
        <f>IFERROR(FIND("【", G112, 1), -1)</f>
        <v/>
      </c>
      <c r="I112" s="24">
        <f>IFERROR(FIND("】", G112, 1), -1)</f>
        <v/>
      </c>
      <c r="J112" s="24">
        <f>IF(H112 &gt; 0, SUBSTITUTE(G112, "【", "&lt;"), G112)</f>
        <v/>
      </c>
      <c r="K112" s="24">
        <f>IF(I112 &gt; 0, SUBSTITUTE(J112, "】", "&gt;"), J112)</f>
        <v/>
      </c>
      <c r="L112" s="24" t="n"/>
      <c r="P112" s="24" t="inlineStr">
        <is>
          <t>資材受払報告入力【登録･修正】(項目一覧)</t>
        </is>
      </c>
      <c r="Q112" s="24">
        <f>IFERROR(FIND("【", P112, 1), -1)</f>
        <v/>
      </c>
      <c r="R112" s="24">
        <f>IFERROR(FIND("】", P112, 1), -1)</f>
        <v/>
      </c>
      <c r="S112" s="24">
        <f>IF(Q112 &gt; 0, SUBSTITUTE(P112, "【", "&lt;"), P112)</f>
        <v/>
      </c>
      <c r="T112" s="24">
        <f>IF(R112 &gt; 0, SUBSTITUTE(S112, "】", "&gt;"), S112)</f>
        <v/>
      </c>
      <c r="U112" s="24" t="n"/>
      <c r="Z112" s="24" t="inlineStr">
        <is>
          <t>製造担当者または総務担当者が、棚卸調査表、および受払チェックリストを基に、資材の受払を入力する機能である。</t>
        </is>
      </c>
      <c r="AA112" s="24">
        <f>IFERROR(FIND("画面", Z112, 1), -1)</f>
        <v/>
      </c>
    </row>
    <row r="113">
      <c r="A113" s="24" t="inlineStr">
        <is>
          <t>資材受払報告入力照会画面</t>
        </is>
      </c>
      <c r="B113" s="24">
        <f>LEN(A113)</f>
        <v/>
      </c>
      <c r="C113" s="24">
        <f>IF(B113 &gt; 0, B113 - 2, 0)</f>
        <v/>
      </c>
      <c r="D113" s="24">
        <f>IF(C113 &gt; 0, LEFT(A113, C113), "")</f>
        <v/>
      </c>
      <c r="E113" s="24">
        <f>IF(C113 &gt; 0, "【 "&amp; D113 &amp;" 】" &amp; "画面", "")</f>
        <v/>
      </c>
      <c r="G113" s="24" t="inlineStr">
        <is>
          <t>資材受払報告入力【照会】</t>
        </is>
      </c>
      <c r="H113" s="24">
        <f>IFERROR(FIND("【", G113, 1), -1)</f>
        <v/>
      </c>
      <c r="I113" s="24">
        <f>IFERROR(FIND("】", G113, 1), -1)</f>
        <v/>
      </c>
      <c r="J113" s="24">
        <f>IF(H113 &gt; 0, SUBSTITUTE(G113, "【", "&lt;"), G113)</f>
        <v/>
      </c>
      <c r="K113" s="24">
        <f>IF(I113 &gt; 0, SUBSTITUTE(J113, "】", "&gt;"), J113)</f>
        <v/>
      </c>
      <c r="L113" s="24" t="n"/>
      <c r="P113" s="24" t="inlineStr">
        <is>
          <t>資材受払報告入力【照会】(項目一覧)</t>
        </is>
      </c>
      <c r="Q113" s="24">
        <f>IFERROR(FIND("【", P113, 1), -1)</f>
        <v/>
      </c>
      <c r="R113" s="24">
        <f>IFERROR(FIND("】", P113, 1), -1)</f>
        <v/>
      </c>
      <c r="S113" s="24">
        <f>IF(Q113 &gt; 0, SUBSTITUTE(P113, "【", "&lt;"), P113)</f>
        <v/>
      </c>
      <c r="T113" s="24">
        <f>IF(R113 &gt; 0, SUBSTITUTE(S113, "】", "&gt;"), S113)</f>
        <v/>
      </c>
      <c r="U113" s="24" t="n"/>
      <c r="Z113" s="24" t="inlineStr">
        <is>
          <t>製造担当者または総務担当者が、棚卸調査表、および受払チェックリストを基に、資材の受払を入力する機能である。</t>
        </is>
      </c>
      <c r="AA113" s="24">
        <f>IFERROR(FIND("画面", Z113, 1), -1)</f>
        <v/>
      </c>
    </row>
    <row r="114">
      <c r="A114" s="24" t="inlineStr">
        <is>
          <t>その他資材受払報告入力一覧画面</t>
        </is>
      </c>
      <c r="B114" s="24">
        <f>LEN(A114)</f>
        <v/>
      </c>
      <c r="C114" s="24">
        <f>IF(B114 &gt; 0, B114 - 2, 0)</f>
        <v/>
      </c>
      <c r="D114" s="24">
        <f>IF(C114 &gt; 0, LEFT(A114, C114), "")</f>
        <v/>
      </c>
      <c r="E114" s="24">
        <f>IF(C114 &gt; 0, "【 "&amp; D114 &amp;" 】" &amp; "画面", "")</f>
        <v/>
      </c>
      <c r="G114" s="17" t="inlineStr">
        <is>
          <t>その他資材受払報告入力【一覧】</t>
        </is>
      </c>
      <c r="H114" s="24">
        <f>IFERROR(FIND("【", G114, 1), -1)</f>
        <v/>
      </c>
      <c r="I114" s="24">
        <f>IFERROR(FIND("】", G114, 1), -1)</f>
        <v/>
      </c>
      <c r="J114" s="24">
        <f>IF(H114 &gt; 0, SUBSTITUTE(G114, "【", "&lt;"), G114)</f>
        <v/>
      </c>
      <c r="K114" s="24">
        <f>IF(I114 &gt; 0, SUBSTITUTE(J114, "】", "&gt;"), J114)</f>
        <v/>
      </c>
      <c r="L114" s="24" t="n"/>
      <c r="P114" s="24" t="inlineStr">
        <is>
          <t>その他資材受払報告入力【一覧】(項目一覧)</t>
        </is>
      </c>
      <c r="Q114" s="24">
        <f>IFERROR(FIND("【", P114, 1), -1)</f>
        <v/>
      </c>
      <c r="R114" s="24">
        <f>IFERROR(FIND("】", P114, 1), -1)</f>
        <v/>
      </c>
      <c r="S114" s="24">
        <f>IF(Q114 &gt; 0, SUBSTITUTE(P114, "【", "&lt;"), P114)</f>
        <v/>
      </c>
      <c r="T114" s="24">
        <f>IF(R114 &gt; 0, SUBSTITUTE(S114, "】", "&gt;"), S114)</f>
        <v/>
      </c>
      <c r="U114" s="24" t="n"/>
      <c r="Z114" s="24" t="inlineStr">
        <is>
          <t>製造担当者または総務担当者が、受払記録簿を基に、資材商品のうち基準単位のない資材の受払を入力する機能である。</t>
        </is>
      </c>
      <c r="AA114" s="24">
        <f>IFERROR(FIND("画面", Z114, 1), -1)</f>
        <v/>
      </c>
    </row>
    <row r="115">
      <c r="A115" s="24" t="inlineStr">
        <is>
          <t>その他資材受払報告入力登録･修正画面</t>
        </is>
      </c>
      <c r="B115" s="24">
        <f>LEN(A115)</f>
        <v/>
      </c>
      <c r="C115" s="24">
        <f>IF(B115 &gt; 0, B115 - 2, 0)</f>
        <v/>
      </c>
      <c r="D115" s="24">
        <f>IF(C115 &gt; 0, LEFT(A115, C115), "")</f>
        <v/>
      </c>
      <c r="E115" s="24">
        <f>IF(C115 &gt; 0, "【 "&amp; D115 &amp;" 】" &amp; "画面", "")</f>
        <v/>
      </c>
      <c r="G115" s="17" t="inlineStr">
        <is>
          <t>その他資材受払報告入力【登録･修正】</t>
        </is>
      </c>
      <c r="H115" s="24">
        <f>IFERROR(FIND("【", G115, 1), -1)</f>
        <v/>
      </c>
      <c r="I115" s="24">
        <f>IFERROR(FIND("】", G115, 1), -1)</f>
        <v/>
      </c>
      <c r="J115" s="24">
        <f>IF(H115 &gt; 0, SUBSTITUTE(G115, "【", "&lt;"), G115)</f>
        <v/>
      </c>
      <c r="K115" s="24">
        <f>IF(I115 &gt; 0, SUBSTITUTE(J115, "】", "&gt;"), J115)</f>
        <v/>
      </c>
      <c r="L115" s="24" t="n"/>
      <c r="P115" s="24" t="inlineStr">
        <is>
          <t>その他資材受払報告入力【登録･修正】(項目一覧)</t>
        </is>
      </c>
      <c r="Q115" s="24">
        <f>IFERROR(FIND("【", P115, 1), -1)</f>
        <v/>
      </c>
      <c r="R115" s="24">
        <f>IFERROR(FIND("】", P115, 1), -1)</f>
        <v/>
      </c>
      <c r="S115" s="24">
        <f>IF(Q115 &gt; 0, SUBSTITUTE(P115, "【", "&lt;"), P115)</f>
        <v/>
      </c>
      <c r="T115" s="24">
        <f>IF(R115 &gt; 0, SUBSTITUTE(S115, "】", "&gt;"), S115)</f>
        <v/>
      </c>
      <c r="U115" s="24" t="n"/>
      <c r="Z115" s="24" t="inlineStr">
        <is>
          <t>製造担当者または総務担当者が、受払記録簿を基に、資材商品のうち基準単位のない資材の受払を入力する機能である。</t>
        </is>
      </c>
      <c r="AA115" s="24">
        <f>IFERROR(FIND("画面", Z115, 1), -1)</f>
        <v/>
      </c>
    </row>
    <row r="116">
      <c r="A116" s="24" t="inlineStr">
        <is>
          <t>その他資材受払報告入力照会画面</t>
        </is>
      </c>
      <c r="B116" s="24">
        <f>LEN(A116)</f>
        <v/>
      </c>
      <c r="C116" s="24">
        <f>IF(B116 &gt; 0, B116 - 2, 0)</f>
        <v/>
      </c>
      <c r="D116" s="24">
        <f>IF(C116 &gt; 0, LEFT(A116, C116), "")</f>
        <v/>
      </c>
      <c r="E116" s="24">
        <f>IF(C116 &gt; 0, "【 "&amp; D116 &amp;" 】" &amp; "画面", "")</f>
        <v/>
      </c>
      <c r="G116" s="17" t="inlineStr">
        <is>
          <t>その他資材受払報告入力【照会】</t>
        </is>
      </c>
      <c r="H116" s="24">
        <f>IFERROR(FIND("【", G116, 1), -1)</f>
        <v/>
      </c>
      <c r="I116" s="24">
        <f>IFERROR(FIND("】", G116, 1), -1)</f>
        <v/>
      </c>
      <c r="J116" s="24">
        <f>IF(H116 &gt; 0, SUBSTITUTE(G116, "【", "&lt;"), G116)</f>
        <v/>
      </c>
      <c r="K116" s="24">
        <f>IF(I116 &gt; 0, SUBSTITUTE(J116, "】", "&gt;"), J116)</f>
        <v/>
      </c>
      <c r="L116" s="24" t="n"/>
      <c r="P116" s="24" t="inlineStr">
        <is>
          <t>その他資材受払報告入力【照会】(項目一覧)</t>
        </is>
      </c>
      <c r="Q116" s="24">
        <f>IFERROR(FIND("【", P116, 1), -1)</f>
        <v/>
      </c>
      <c r="R116" s="24">
        <f>IFERROR(FIND("】", P116, 1), -1)</f>
        <v/>
      </c>
      <c r="S116" s="24">
        <f>IF(Q116 &gt; 0, SUBSTITUTE(P116, "【", "&lt;"), P116)</f>
        <v/>
      </c>
      <c r="T116" s="24">
        <f>IF(R116 &gt; 0, SUBSTITUTE(S116, "】", "&gt;"), S116)</f>
        <v/>
      </c>
      <c r="U116" s="24" t="n"/>
      <c r="Z116" s="24" t="inlineStr">
        <is>
          <t>製造担当者または総務担当者が、受払記録簿を基に、資材商品のうち基準単位のない資材の受払を入力する機能である。</t>
        </is>
      </c>
      <c r="AA116" s="24">
        <f>IFERROR(FIND("画面", Z116, 1), -1)</f>
        <v/>
      </c>
    </row>
    <row r="117">
      <c r="A117" s="24" t="inlineStr">
        <is>
          <t>原価・損益仮計算実行指示画面</t>
        </is>
      </c>
      <c r="B117" s="24">
        <f>LEN(A117)</f>
        <v/>
      </c>
      <c r="C117" s="24">
        <f>IF(B117 &gt; 0, B117 - 2, 0)</f>
        <v/>
      </c>
      <c r="D117" s="24">
        <f>IF(C117 &gt; 0, LEFT(A117, C117), "")</f>
        <v/>
      </c>
      <c r="E117" s="24">
        <f>IF(C117 &gt; 0, "【 "&amp; D117 &amp;" 】" &amp; "画面", "")</f>
        <v/>
      </c>
      <c r="G117" s="24" t="inlineStr">
        <is>
          <t>原価・損益仮計算実行指示</t>
        </is>
      </c>
      <c r="H117" s="24">
        <f>IFERROR(FIND("【", G117, 1), -1)</f>
        <v/>
      </c>
      <c r="I117" s="24">
        <f>IFERROR(FIND("】", G117, 1), -1)</f>
        <v/>
      </c>
      <c r="J117" s="24">
        <f>IF(H117 &gt; 0, SUBSTITUTE(G117, "【", "&lt;"), G117)</f>
        <v/>
      </c>
      <c r="K117" s="24">
        <f>IF(I117 &gt; 0, SUBSTITUTE(J117, "】", "&gt;"), J117)</f>
        <v/>
      </c>
      <c r="L117" s="24" t="n"/>
      <c r="P117" s="24" t="inlineStr">
        <is>
          <t>原価・損益仮計算実行指示(項目一覧)</t>
        </is>
      </c>
      <c r="Q117" s="24">
        <f>IFERROR(FIND("【", P117, 1), -1)</f>
        <v/>
      </c>
      <c r="R117" s="24">
        <f>IFERROR(FIND("】", P117, 1), -1)</f>
        <v/>
      </c>
      <c r="S117" s="24">
        <f>IF(Q117 &gt; 0, SUBSTITUTE(P117, "【", "&lt;"), P117)</f>
        <v/>
      </c>
      <c r="T117" s="24">
        <f>IF(R117 &gt; 0, SUBSTITUTE(S117, "】", "&gt;"), S117)</f>
        <v/>
      </c>
      <c r="U117" s="24" t="n"/>
      <c r="Z117" s="24" t="inlineStr">
        <is>
          <t>合材工場の製造担当者が、受払承認前に実行時点での原価計算結果・損益の集計結果を確認するために原価仮計算処理を実施する機能である。</t>
        </is>
      </c>
      <c r="AA117" s="24">
        <f>IFERROR(FIND("画面", Z117, 1), -1)</f>
        <v/>
      </c>
    </row>
    <row r="118">
      <c r="A118" s="24" t="inlineStr">
        <is>
          <t>受払確定申請画面</t>
        </is>
      </c>
      <c r="B118" s="24">
        <f>LEN(A118)</f>
        <v/>
      </c>
      <c r="C118" s="24">
        <f>IF(B118 &gt; 0, B118 - 2, 0)</f>
        <v/>
      </c>
      <c r="D118" s="24">
        <f>IF(C118 &gt; 0, LEFT(A118, C118), "")</f>
        <v/>
      </c>
      <c r="E118" s="24">
        <f>IF(C118 &gt; 0, "【 "&amp; D118 &amp;" 】" &amp; "画面", "")</f>
        <v/>
      </c>
      <c r="G118" s="24" t="inlineStr">
        <is>
          <t>受払確定申請</t>
        </is>
      </c>
      <c r="H118" s="24">
        <f>IFERROR(FIND("【", G118, 1), -1)</f>
        <v/>
      </c>
      <c r="I118" s="24">
        <f>IFERROR(FIND("】", G118, 1), -1)</f>
        <v/>
      </c>
      <c r="J118" s="24">
        <f>IF(H118 &gt; 0, SUBSTITUTE(G118, "【", "&lt;"), G118)</f>
        <v/>
      </c>
      <c r="K118" s="24">
        <f>IF(I118 &gt; 0, SUBSTITUTE(J118, "】", "&gt;"), J118)</f>
        <v/>
      </c>
      <c r="L118" s="24" t="n"/>
      <c r="P118" s="24" t="inlineStr">
        <is>
          <t>受払確定申請(項目一覧)</t>
        </is>
      </c>
      <c r="Q118" s="24">
        <f>IFERROR(FIND("【", P118, 1), -1)</f>
        <v/>
      </c>
      <c r="R118" s="24">
        <f>IFERROR(FIND("】", P118, 1), -1)</f>
        <v/>
      </c>
      <c r="S118" s="24">
        <f>IF(Q118 &gt; 0, SUBSTITUTE(P118, "【", "&lt;"), P118)</f>
        <v/>
      </c>
      <c r="T118" s="24">
        <f>IF(R118 &gt; 0, SUBSTITUTE(S118, "】", "&gt;"), S118)</f>
        <v/>
      </c>
      <c r="U118" s="24" t="n"/>
      <c r="Z118" s="24" t="inlineStr">
        <is>
          <t>製造担当者が、受払情報に誤りがないことを確認後、受払の確定申請を行う機能である。</t>
        </is>
      </c>
      <c r="AA118" s="24">
        <f>IFERROR(FIND("画面", Z118, 1), -1)</f>
        <v/>
      </c>
    </row>
    <row r="119">
      <c r="A119" s="24" t="inlineStr">
        <is>
          <t>製造扱い数量入力画面</t>
        </is>
      </c>
      <c r="B119" s="24">
        <f>LEN(A119)</f>
        <v/>
      </c>
      <c r="C119" s="24">
        <f>IF(B119 &gt; 0, B119 - 2, 0)</f>
        <v/>
      </c>
      <c r="D119" s="24">
        <f>IF(C119 &gt; 0, LEFT(A119, C119), "")</f>
        <v/>
      </c>
      <c r="E119" s="24">
        <f>IF(C119 &gt; 0, "【 "&amp; D119 &amp;" 】" &amp; "画面", "")</f>
        <v/>
      </c>
      <c r="G119" s="24" t="inlineStr">
        <is>
          <t>製造扱い数量入力</t>
        </is>
      </c>
      <c r="H119" s="24">
        <f>IFERROR(FIND("【", G119, 1), -1)</f>
        <v/>
      </c>
      <c r="I119" s="24">
        <f>IFERROR(FIND("】", G119, 1), -1)</f>
        <v/>
      </c>
      <c r="J119" s="24">
        <f>IF(H119 &gt; 0, SUBSTITUTE(G119, "【", "&lt;"), G119)</f>
        <v/>
      </c>
      <c r="K119" s="24">
        <f>IF(I119 &gt; 0, SUBSTITUTE(J119, "】", "&gt;"), J119)</f>
        <v/>
      </c>
      <c r="L119" s="24" t="n"/>
      <c r="P119" s="24" t="inlineStr">
        <is>
          <t>製造扱い数量入力(項目一覧)</t>
        </is>
      </c>
      <c r="Q119" s="24">
        <f>IFERROR(FIND("【", P119, 1), -1)</f>
        <v/>
      </c>
      <c r="R119" s="24">
        <f>IFERROR(FIND("】", P119, 1), -1)</f>
        <v/>
      </c>
      <c r="S119" s="24">
        <f>IF(Q119 &gt; 0, SUBSTITUTE(P119, "【", "&lt;"), P119)</f>
        <v/>
      </c>
      <c r="T119" s="24">
        <f>IF(R119 &gt; 0, SUBSTITUTE(S119, "】", "&gt;"), S119)</f>
        <v/>
      </c>
      <c r="U119" s="24" t="n"/>
      <c r="Z119" s="24" t="inlineStr">
        <is>
          <t>基幹システムを利用していない工場、製造ＪＶの工場長は、日々の製造数量を記録した製造管理表等を元に、製造扱い数量を統括事業所に報告する。報告した製造扱い数量報告を基に、当月の製造扱い数量を登録する機能である。</t>
        </is>
      </c>
      <c r="AA119" s="24">
        <f>IFERROR(FIND("画面", Z119, 1), -1)</f>
        <v/>
      </c>
    </row>
    <row r="120">
      <c r="A120" s="24" t="inlineStr">
        <is>
          <t>合材振替入力一覧画面</t>
        </is>
      </c>
      <c r="B120" s="24">
        <f>LEN(A120)</f>
        <v/>
      </c>
      <c r="C120" s="24">
        <f>IF(B120 &gt; 0, B120 - 2, 0)</f>
        <v/>
      </c>
      <c r="D120" s="24">
        <f>IF(C120 &gt; 0, LEFT(A120, C120), "")</f>
        <v/>
      </c>
      <c r="E120" s="24">
        <f>IF(C120 &gt; 0, "【 "&amp; D120 &amp;" 】" &amp; "画面", "")</f>
        <v/>
      </c>
      <c r="G120" s="17" t="inlineStr">
        <is>
          <t>合材振替入力【一覧】</t>
        </is>
      </c>
      <c r="H120" s="24">
        <f>IFERROR(FIND("【", G120, 1), -1)</f>
        <v/>
      </c>
      <c r="I120" s="24">
        <f>IFERROR(FIND("】", G120, 1), -1)</f>
        <v/>
      </c>
      <c r="J120" s="24">
        <f>IF(H120 &gt; 0, SUBSTITUTE(G120, "【", "&lt;"), G120)</f>
        <v/>
      </c>
      <c r="K120" s="24">
        <f>IF(I120 &gt; 0, SUBSTITUTE(J120, "】", "&gt;"), J120)</f>
        <v/>
      </c>
      <c r="L120" s="24" t="n"/>
      <c r="P120" s="24" t="inlineStr">
        <is>
          <t>合材振替入力【一覧】(項目一覧)</t>
        </is>
      </c>
      <c r="Q120" s="24">
        <f>IFERROR(FIND("【", P120, 1), -1)</f>
        <v/>
      </c>
      <c r="R120" s="24">
        <f>IFERROR(FIND("】", P120, 1), -1)</f>
        <v/>
      </c>
      <c r="S120" s="24">
        <f>IF(Q120 &gt; 0, SUBSTITUTE(P120, "【", "&lt;"), P120)</f>
        <v/>
      </c>
      <c r="T120" s="24">
        <f>IF(R120 &gt; 0, SUBSTITUTE(S120, "】", "&gt;"), S120)</f>
        <v/>
      </c>
      <c r="U120" s="24" t="n"/>
      <c r="Z120"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AA120" s="24">
        <f>IFERROR(FIND("画面", Z120, 1), -1)</f>
        <v/>
      </c>
    </row>
    <row r="121">
      <c r="A121" s="24" t="inlineStr">
        <is>
          <t>合材振替入力登録･修正画面</t>
        </is>
      </c>
      <c r="B121" s="24">
        <f>LEN(A121)</f>
        <v/>
      </c>
      <c r="C121" s="24">
        <f>IF(B121 &gt; 0, B121 - 2, 0)</f>
        <v/>
      </c>
      <c r="D121" s="24">
        <f>IF(C121 &gt; 0, LEFT(A121, C121), "")</f>
        <v/>
      </c>
      <c r="E121" s="24">
        <f>IF(C121 &gt; 0, "【 "&amp; D121 &amp;" 】" &amp; "画面", "")</f>
        <v/>
      </c>
      <c r="G121" s="17" t="inlineStr">
        <is>
          <t>合材振替入力【登録･修正】</t>
        </is>
      </c>
      <c r="H121" s="24">
        <f>IFERROR(FIND("【", G121, 1), -1)</f>
        <v/>
      </c>
      <c r="I121" s="24">
        <f>IFERROR(FIND("】", G121, 1), -1)</f>
        <v/>
      </c>
      <c r="J121" s="24">
        <f>IF(H121 &gt; 0, SUBSTITUTE(G121, "【", "&lt;"), G121)</f>
        <v/>
      </c>
      <c r="K121" s="24">
        <f>IF(I121 &gt; 0, SUBSTITUTE(J121, "】", "&gt;"), J121)</f>
        <v/>
      </c>
      <c r="L121" s="24" t="n"/>
      <c r="P121" s="24" t="inlineStr">
        <is>
          <t>合材振替入力【登録･修正】(項目一覧)</t>
        </is>
      </c>
      <c r="Q121" s="24">
        <f>IFERROR(FIND("【", P121, 1), -1)</f>
        <v/>
      </c>
      <c r="R121" s="24">
        <f>IFERROR(FIND("】", P121, 1), -1)</f>
        <v/>
      </c>
      <c r="S121" s="24">
        <f>IF(Q121 &gt; 0, SUBSTITUTE(P121, "【", "&lt;"), P121)</f>
        <v/>
      </c>
      <c r="T121" s="24">
        <f>IF(R121 &gt; 0, SUBSTITUTE(S121, "】", "&gt;"), S121)</f>
        <v/>
      </c>
      <c r="U121" s="24" t="n"/>
      <c r="Z121"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AA121" s="24">
        <f>IFERROR(FIND("画面", Z121, 1), -1)</f>
        <v/>
      </c>
    </row>
    <row r="122">
      <c r="A122" s="24" t="inlineStr">
        <is>
          <t>合材振替入力照会･削除画面</t>
        </is>
      </c>
      <c r="B122" s="24">
        <f>LEN(A122)</f>
        <v/>
      </c>
      <c r="C122" s="24">
        <f>IF(B122 &gt; 0, B122 - 2, 0)</f>
        <v/>
      </c>
      <c r="D122" s="24">
        <f>IF(C122 &gt; 0, LEFT(A122, C122), "")</f>
        <v/>
      </c>
      <c r="E122" s="24">
        <f>IF(C122 &gt; 0, "【 "&amp; D122 &amp;" 】" &amp; "画面", "")</f>
        <v/>
      </c>
      <c r="G122" s="17" t="inlineStr">
        <is>
          <t>合材振替入力【照会･削除】</t>
        </is>
      </c>
      <c r="H122" s="24">
        <f>IFERROR(FIND("【", G122, 1), -1)</f>
        <v/>
      </c>
      <c r="I122" s="24">
        <f>IFERROR(FIND("】", G122, 1), -1)</f>
        <v/>
      </c>
      <c r="J122" s="24">
        <f>IF(H122 &gt; 0, SUBSTITUTE(G122, "【", "&lt;"), G122)</f>
        <v/>
      </c>
      <c r="K122" s="24">
        <f>IF(I122 &gt; 0, SUBSTITUTE(J122, "】", "&gt;"), J122)</f>
        <v/>
      </c>
      <c r="L122" s="24" t="n"/>
      <c r="P122" s="24" t="inlineStr">
        <is>
          <t>合材振替入力【照会･削除】(項目一覧)</t>
        </is>
      </c>
      <c r="Q122" s="24">
        <f>IFERROR(FIND("【", P122, 1), -1)</f>
        <v/>
      </c>
      <c r="R122" s="24">
        <f>IFERROR(FIND("】", P122, 1), -1)</f>
        <v/>
      </c>
      <c r="S122" s="24">
        <f>IF(Q122 &gt; 0, SUBSTITUTE(P122, "【", "&lt;"), P122)</f>
        <v/>
      </c>
      <c r="T122" s="24">
        <f>IF(R122 &gt; 0, SUBSTITUTE(S122, "】", "&gt;"), S122)</f>
        <v/>
      </c>
      <c r="U122" s="24" t="n"/>
      <c r="Z122"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AA122" s="24">
        <f>IFERROR(FIND("画面", Z122, 1), -1)</f>
        <v/>
      </c>
    </row>
    <row r="123">
      <c r="A123" s="24" t="inlineStr">
        <is>
          <t>合材振替入力赤伝票作成画面</t>
        </is>
      </c>
      <c r="B123" s="24">
        <f>LEN(A123)</f>
        <v/>
      </c>
      <c r="C123" s="24">
        <f>IF(B123 &gt; 0, B123 - 2, 0)</f>
        <v/>
      </c>
      <c r="D123" s="24">
        <f>IF(C123 &gt; 0, LEFT(A123, C123), "")</f>
        <v/>
      </c>
      <c r="E123" s="24">
        <f>IF(C123 &gt; 0, "【 "&amp; D123 &amp;" 】" &amp; "画面", "")</f>
        <v/>
      </c>
      <c r="G123" s="17" t="inlineStr">
        <is>
          <t>合材振替入力【赤伝票作成】</t>
        </is>
      </c>
      <c r="H123" s="24">
        <f>IFERROR(FIND("【", G123, 1), -1)</f>
        <v/>
      </c>
      <c r="I123" s="24">
        <f>IFERROR(FIND("】", G123, 1), -1)</f>
        <v/>
      </c>
      <c r="J123" s="24">
        <f>IF(H123 &gt; 0, SUBSTITUTE(G123, "【", "&lt;"), G123)</f>
        <v/>
      </c>
      <c r="K123" s="24">
        <f>IF(I123 &gt; 0, SUBSTITUTE(J123, "】", "&gt;"), J123)</f>
        <v/>
      </c>
      <c r="L123" s="24" t="n"/>
      <c r="P123" s="24" t="inlineStr">
        <is>
          <t>合材振替入力【赤伝票作成】(項目一覧)</t>
        </is>
      </c>
      <c r="Q123" s="24">
        <f>IFERROR(FIND("【", P123, 1), -1)</f>
        <v/>
      </c>
      <c r="R123" s="24">
        <f>IFERROR(FIND("】", P123, 1), -1)</f>
        <v/>
      </c>
      <c r="S123" s="24">
        <f>IF(Q123 &gt; 0, SUBSTITUTE(P123, "【", "&lt;"), P123)</f>
        <v/>
      </c>
      <c r="T123" s="24">
        <f>IF(R123 &gt; 0, SUBSTITUTE(S123, "】", "&gt;"), S123)</f>
        <v/>
      </c>
      <c r="U123" s="24" t="n"/>
      <c r="Z123" s="24" t="inlineStr">
        <is>
          <t>各合材工場の総務担当者が、毎月受払確定前に、確定買掛金以外での資材購入の入力（概算買掛金 等）、製品/資材勘定間の数量付替・訂正等を行う為の、合材管理内の受払につながる専用の振替入力機能である。</t>
        </is>
      </c>
      <c r="AA123" s="24">
        <f>IFERROR(FIND("画面", Z123, 1), -1)</f>
        <v/>
      </c>
    </row>
    <row r="124">
      <c r="A124" s="24" t="inlineStr">
        <is>
          <t>在庫管理表出力画面</t>
        </is>
      </c>
      <c r="B124" s="24">
        <f>LEN(A124)</f>
        <v/>
      </c>
      <c r="C124" s="24">
        <f>IF(B124 &gt; 0, B124 - 2, 0)</f>
        <v/>
      </c>
      <c r="D124" s="24">
        <f>IF(C124 &gt; 0, LEFT(A124, C124), "")</f>
        <v/>
      </c>
      <c r="E124" s="24">
        <f>IF(C124 &gt; 0, "【 "&amp; D124 &amp;" 】" &amp; "画面", "")</f>
        <v/>
      </c>
      <c r="G124" s="24" t="inlineStr">
        <is>
          <t>在庫管理表出力</t>
        </is>
      </c>
      <c r="H124" s="24">
        <f>IFERROR(FIND("【", G124, 1), -1)</f>
        <v/>
      </c>
      <c r="I124" s="24">
        <f>IFERROR(FIND("】", G124, 1), -1)</f>
        <v/>
      </c>
      <c r="J124" s="24">
        <f>IF(H124 &gt; 0, SUBSTITUTE(G124, "【", "&lt;"), G124)</f>
        <v/>
      </c>
      <c r="K124" s="24">
        <f>IF(I124 &gt; 0, SUBSTITUTE(J124, "】", "&gt;"), J124)</f>
        <v/>
      </c>
      <c r="L124" s="24" t="n"/>
      <c r="P124" s="24" t="inlineStr">
        <is>
          <t>在庫管理表出力(項目一覧)</t>
        </is>
      </c>
      <c r="Q124" s="24">
        <f>IFERROR(FIND("【", P124, 1), -1)</f>
        <v/>
      </c>
      <c r="R124" s="24">
        <f>IFERROR(FIND("】", P124, 1), -1)</f>
        <v/>
      </c>
      <c r="S124" s="24">
        <f>IF(Q124 &gt; 0, SUBSTITUTE(P124, "【", "&lt;"), P124)</f>
        <v/>
      </c>
      <c r="T124" s="24">
        <f>IF(R124 &gt; 0, SUBSTITUTE(S124, "】", "&gt;"), S124)</f>
        <v/>
      </c>
      <c r="U124" s="24" t="n"/>
      <c r="Z124" s="24" t="inlineStr">
        <is>
          <t>工場長または総務担当者が受払情報を元にシステムから在庫管理表を出力する機能である。</t>
        </is>
      </c>
      <c r="AA124" s="24">
        <f>IFERROR(FIND("画面", Z124, 1), -1)</f>
        <v/>
      </c>
    </row>
    <row r="125">
      <c r="A125" s="24" t="inlineStr">
        <is>
          <t>工場締状況照会画面</t>
        </is>
      </c>
      <c r="B125" s="24">
        <f>LEN(A125)</f>
        <v/>
      </c>
      <c r="C125" s="24">
        <f>IF(B125 &gt; 0, B125 - 2, 0)</f>
        <v/>
      </c>
      <c r="D125" s="24">
        <f>IF(C125 &gt; 0, LEFT(A125, C125), "")</f>
        <v/>
      </c>
      <c r="E125" s="24">
        <f>IF(C125 &gt; 0, "【 "&amp; D125 &amp;" 】" &amp; "画面", "")</f>
        <v/>
      </c>
      <c r="G125" s="24" t="inlineStr">
        <is>
          <t>工場締状況照会</t>
        </is>
      </c>
      <c r="H125" s="24">
        <f>IFERROR(FIND("【", G125, 1), -1)</f>
        <v/>
      </c>
      <c r="I125" s="24">
        <f>IFERROR(FIND("】", G125, 1), -1)</f>
        <v/>
      </c>
      <c r="J125" s="24">
        <f>IF(H125 &gt; 0, SUBSTITUTE(G125, "【", "&lt;"), G125)</f>
        <v/>
      </c>
      <c r="K125" s="24">
        <f>IF(I125 &gt; 0, SUBSTITUTE(J125, "】", "&gt;"), J125)</f>
        <v/>
      </c>
      <c r="L125" s="24" t="n"/>
      <c r="P125" s="24" t="inlineStr">
        <is>
          <t>工場締状況照会(項目一覧)</t>
        </is>
      </c>
      <c r="Q125" s="24">
        <f>IFERROR(FIND("【", P125, 1), -1)</f>
        <v/>
      </c>
      <c r="R125" s="24">
        <f>IFERROR(FIND("】", P125, 1), -1)</f>
        <v/>
      </c>
      <c r="S125" s="24">
        <f>IF(Q125 &gt; 0, SUBSTITUTE(P125, "【", "&lt;"), P125)</f>
        <v/>
      </c>
      <c r="T125" s="24">
        <f>IF(R125 &gt; 0, SUBSTITUTE(S125, "】", "&gt;"), S125)</f>
        <v/>
      </c>
      <c r="U125" s="24" t="n"/>
      <c r="Z125" s="24" t="inlineStr">
        <is>
          <t>工場長による、システムより当月の工場業務締状況を確認する機能である。</t>
        </is>
      </c>
      <c r="AA125" s="24">
        <f>IFERROR(FIND("画面", Z125, 1), -1)</f>
        <v/>
      </c>
    </row>
    <row r="126">
      <c r="A126" s="24" t="inlineStr">
        <is>
          <t>工場仮締入力画面</t>
        </is>
      </c>
      <c r="B126" s="24">
        <f>LEN(A126)</f>
        <v/>
      </c>
      <c r="C126" s="24">
        <f>IF(B126 &gt; 0, B126 - 2, 0)</f>
        <v/>
      </c>
      <c r="D126" s="24">
        <f>IF(C126 &gt; 0, LEFT(A126, C126), "")</f>
        <v/>
      </c>
      <c r="E126" s="24">
        <f>IF(C126 &gt; 0, "【 "&amp; D126 &amp;" 】" &amp; "画面", "")</f>
        <v/>
      </c>
      <c r="G126" s="24" t="inlineStr">
        <is>
          <t>工場仮締入力</t>
        </is>
      </c>
      <c r="H126" s="24">
        <f>IFERROR(FIND("【", G126, 1), -1)</f>
        <v/>
      </c>
      <c r="I126" s="24">
        <f>IFERROR(FIND("】", G126, 1), -1)</f>
        <v/>
      </c>
      <c r="J126" s="24">
        <f>IF(H126 &gt; 0, SUBSTITUTE(G126, "【", "&lt;"), G126)</f>
        <v/>
      </c>
      <c r="K126" s="24">
        <f>IF(I126 &gt; 0, SUBSTITUTE(J126, "】", "&gt;"), J126)</f>
        <v/>
      </c>
      <c r="L126" s="24" t="n"/>
      <c r="P126" s="24" t="inlineStr">
        <is>
          <t>工場仮締入力(項目一覧)</t>
        </is>
      </c>
      <c r="Q126" s="24">
        <f>IFERROR(FIND("【", P126, 1), -1)</f>
        <v/>
      </c>
      <c r="R126" s="24">
        <f>IFERROR(FIND("】", P126, 1), -1)</f>
        <v/>
      </c>
      <c r="S126" s="24">
        <f>IF(Q126 &gt; 0, SUBSTITUTE(P126, "【", "&lt;"), P126)</f>
        <v/>
      </c>
      <c r="T126" s="24">
        <f>IF(R126 &gt; 0, SUBSTITUTE(S126, "】", "&gt;"), S126)</f>
        <v/>
      </c>
      <c r="U126" s="24" t="n"/>
      <c r="Z126" s="24" t="inlineStr">
        <is>
          <t>売上仮締、または、仕入仮締を行う機能である。工場長により、検収未払仮締を行う。工場長または総務担当者により、売上仮締を行う。工場長または総務担当者により、仕入未払仮締を行う。</t>
        </is>
      </c>
      <c r="AA126" s="24">
        <f>IFERROR(FIND("画面", Z126, 1), -1)</f>
        <v/>
      </c>
    </row>
    <row r="127">
      <c r="A127" s="24" t="inlineStr">
        <is>
          <t>プラント別・収益構造別損益表出力画面</t>
        </is>
      </c>
      <c r="B127" s="24">
        <f>LEN(A127)</f>
        <v/>
      </c>
      <c r="C127" s="24">
        <f>IF(B127 &gt; 0, B127 - 2, 0)</f>
        <v/>
      </c>
      <c r="D127" s="24">
        <f>IF(C127 &gt; 0, LEFT(A127, C127), "")</f>
        <v/>
      </c>
      <c r="E127" s="24">
        <f>IF(C127 &gt; 0, "【 "&amp; D127 &amp;" 】" &amp; "画面", "")</f>
        <v/>
      </c>
      <c r="G127" s="24" t="inlineStr">
        <is>
          <t>プラント別・収益構造別損益表出力</t>
        </is>
      </c>
      <c r="H127" s="24">
        <f>IFERROR(FIND("【", G127, 1), -1)</f>
        <v/>
      </c>
      <c r="I127" s="24">
        <f>IFERROR(FIND("】", G127, 1), -1)</f>
        <v/>
      </c>
      <c r="J127" s="24">
        <f>IF(H127 &gt; 0, SUBSTITUTE(G127, "【", "&lt;"), G127)</f>
        <v/>
      </c>
      <c r="K127" s="24">
        <f>IF(I127 &gt; 0, SUBSTITUTE(J127, "】", "&gt;"), J127)</f>
        <v/>
      </c>
      <c r="L127" s="24" t="n"/>
      <c r="P127" s="24" t="inlineStr">
        <is>
          <t>プラント別・収益構造別損益表出力(項目一覧)</t>
        </is>
      </c>
      <c r="Q127" s="24">
        <f>IFERROR(FIND("【", P127, 1), -1)</f>
        <v/>
      </c>
      <c r="R127" s="24">
        <f>IFERROR(FIND("】", P127, 1), -1)</f>
        <v/>
      </c>
      <c r="S127" s="24">
        <f>IF(Q127 &gt; 0, SUBSTITUTE(P127, "【", "&lt;"), P127)</f>
        <v/>
      </c>
      <c r="T127" s="24">
        <f>IF(R127 &gt; 0, SUBSTITUTE(S127, "】", "&gt;"), S127)</f>
        <v/>
      </c>
      <c r="U127" s="24" t="n"/>
      <c r="Z127" s="24" t="inlineStr">
        <is>
          <t>工場長が仮原価計算後または、部署締時の原価計算後にプラント別損益表または収益構造別損益表を出力するための機能である。</t>
        </is>
      </c>
      <c r="AA127" s="24">
        <f>IFERROR(FIND("画面", Z127, 1), -1)</f>
        <v/>
      </c>
    </row>
    <row r="128">
      <c r="A128" s="24" t="inlineStr">
        <is>
          <t>製造数量表出力画面</t>
        </is>
      </c>
      <c r="B128" s="24">
        <f>LEN(A128)</f>
        <v/>
      </c>
      <c r="C128" s="24">
        <f>IF(B128 &gt; 0, B128 - 2, 0)</f>
        <v/>
      </c>
      <c r="D128" s="24">
        <f>IF(C128 &gt; 0, LEFT(A128, C128), "")</f>
        <v/>
      </c>
      <c r="E128" s="24">
        <f>IF(C128 &gt; 0, "【 "&amp; D128 &amp;" 】" &amp; "画面", "")</f>
        <v/>
      </c>
      <c r="G128" s="24" t="inlineStr">
        <is>
          <t>製造数量表出力</t>
        </is>
      </c>
      <c r="H128" s="24">
        <f>IFERROR(FIND("【", G128, 1), -1)</f>
        <v/>
      </c>
      <c r="I128" s="24">
        <f>IFERROR(FIND("】", G128, 1), -1)</f>
        <v/>
      </c>
      <c r="J128" s="24">
        <f>IF(H128 &gt; 0, SUBSTITUTE(G128, "【", "&lt;"), G128)</f>
        <v/>
      </c>
      <c r="K128" s="24">
        <f>IF(I128 &gt; 0, SUBSTITUTE(J128, "】", "&gt;"), J128)</f>
        <v/>
      </c>
      <c r="L128" s="24" t="n"/>
      <c r="P128" s="24" t="inlineStr">
        <is>
          <t>製造数量表出力(項目一覧)</t>
        </is>
      </c>
      <c r="Q128" s="24">
        <f>IFERROR(FIND("【", P128, 1), -1)</f>
        <v/>
      </c>
      <c r="R128" s="24">
        <f>IFERROR(FIND("】", P128, 1), -1)</f>
        <v/>
      </c>
      <c r="S128" s="24">
        <f>IF(Q128 &gt; 0, SUBSTITUTE(P128, "【", "&lt;"), P128)</f>
        <v/>
      </c>
      <c r="T128" s="24">
        <f>IF(R128 &gt; 0, SUBSTITUTE(S128, "】", "&gt;"), S128)</f>
        <v/>
      </c>
      <c r="U128" s="24" t="n"/>
      <c r="Z128" s="24" t="inlineStr">
        <is>
          <t>工場長が、仮原価計算後または部署締時の原価計算後の製造数量表を出力するための機能である。</t>
        </is>
      </c>
      <c r="AA128" s="24">
        <f>IFERROR(FIND("画面", Z128, 1), -1)</f>
        <v/>
      </c>
    </row>
    <row r="129">
      <c r="A129" s="24" t="inlineStr">
        <is>
          <t>製品品目別原価一覧表出力画面</t>
        </is>
      </c>
      <c r="B129" s="24">
        <f>LEN(A129)</f>
        <v/>
      </c>
      <c r="C129" s="24">
        <f>IF(B129 &gt; 0, B129 - 2, 0)</f>
        <v/>
      </c>
      <c r="D129" s="24">
        <f>IF(C129 &gt; 0, LEFT(A129, C129), "")</f>
        <v/>
      </c>
      <c r="E129" s="24">
        <f>IF(C129 &gt; 0, "【 "&amp; D129 &amp;" 】" &amp; "画面", "")</f>
        <v/>
      </c>
      <c r="G129" s="24" t="inlineStr">
        <is>
          <t>製品品目別原価一覧表出力</t>
        </is>
      </c>
      <c r="H129" s="24">
        <f>IFERROR(FIND("【", G129, 1), -1)</f>
        <v/>
      </c>
      <c r="I129" s="24">
        <f>IFERROR(FIND("】", G129, 1), -1)</f>
        <v/>
      </c>
      <c r="J129" s="24">
        <f>IF(H129 &gt; 0, SUBSTITUTE(G129, "【", "&lt;"), G129)</f>
        <v/>
      </c>
      <c r="K129" s="24">
        <f>IF(I129 &gt; 0, SUBSTITUTE(J129, "】", "&gt;"), J129)</f>
        <v/>
      </c>
      <c r="L129" s="24" t="n"/>
      <c r="P129" s="24" t="inlineStr">
        <is>
          <t>製品品目別原価一覧表出力(項目一覧)</t>
        </is>
      </c>
      <c r="Q129" s="24">
        <f>IFERROR(FIND("【", P129, 1), -1)</f>
        <v/>
      </c>
      <c r="R129" s="24">
        <f>IFERROR(FIND("】", P129, 1), -1)</f>
        <v/>
      </c>
      <c r="S129" s="24">
        <f>IF(Q129 &gt; 0, SUBSTITUTE(P129, "【", "&lt;"), P129)</f>
        <v/>
      </c>
      <c r="T129" s="24">
        <f>IF(R129 &gt; 0, SUBSTITUTE(S129, "】", "&gt;"), S129)</f>
        <v/>
      </c>
      <c r="U129" s="24" t="n"/>
      <c r="Z129" s="24" t="inlineStr">
        <is>
          <t>工場長が、仮原価計算後または月次の原価計算後に製品品目別原価一覧表を出力するための機能である。</t>
        </is>
      </c>
      <c r="AA129" s="24">
        <f>IFERROR(FIND("画面", Z129, 1), -1)</f>
        <v/>
      </c>
    </row>
    <row r="130">
      <c r="A130" s="24" t="inlineStr">
        <is>
          <t>製造原価費目別確認表出力画面</t>
        </is>
      </c>
      <c r="B130" s="24">
        <f>LEN(A130)</f>
        <v/>
      </c>
      <c r="C130" s="24">
        <f>IF(B130 &gt; 0, B130 - 2, 0)</f>
        <v/>
      </c>
      <c r="D130" s="24">
        <f>IF(C130 &gt; 0, LEFT(A130, C130), "")</f>
        <v/>
      </c>
      <c r="E130" s="24">
        <f>IF(C130 &gt; 0, "【 "&amp; D130 &amp;" 】" &amp; "画面", "")</f>
        <v/>
      </c>
      <c r="G130" s="24" t="inlineStr">
        <is>
          <t>製造原価費目別確認表出力</t>
        </is>
      </c>
      <c r="H130" s="24">
        <f>IFERROR(FIND("【", G130, 1), -1)</f>
        <v/>
      </c>
      <c r="I130" s="24">
        <f>IFERROR(FIND("】", G130, 1), -1)</f>
        <v/>
      </c>
      <c r="J130" s="24">
        <f>IF(H130 &gt; 0, SUBSTITUTE(G130, "【", "&lt;"), G130)</f>
        <v/>
      </c>
      <c r="K130" s="24">
        <f>IF(I130 &gt; 0, SUBSTITUTE(J130, "】", "&gt;"), J130)</f>
        <v/>
      </c>
      <c r="L130" s="24" t="n"/>
      <c r="P130" s="24" t="inlineStr">
        <is>
          <t>製造原価費目別確認表出力(項目一覧)</t>
        </is>
      </c>
      <c r="Q130" s="24">
        <f>IFERROR(FIND("【", P130, 1), -1)</f>
        <v/>
      </c>
      <c r="R130" s="24">
        <f>IFERROR(FIND("】", P130, 1), -1)</f>
        <v/>
      </c>
      <c r="S130" s="24">
        <f>IF(Q130 &gt; 0, SUBSTITUTE(P130, "【", "&lt;"), P130)</f>
        <v/>
      </c>
      <c r="T130" s="24">
        <f>IF(R130 &gt; 0, SUBSTITUTE(S130, "】", "&gt;"), S130)</f>
        <v/>
      </c>
      <c r="U130" s="24" t="n"/>
      <c r="Z130" s="24" t="inlineStr">
        <is>
          <t>工場長が、仮原価計算後または月次の原価計算後に製造原価費目別確認表を出力するための機能である。</t>
        </is>
      </c>
      <c r="AA130" s="24">
        <f>IFERROR(FIND("画面", Z130, 1), -1)</f>
        <v/>
      </c>
    </row>
    <row r="131">
      <c r="A131" s="24" t="inlineStr">
        <is>
          <t>工場収益構造別売上高表出力画面</t>
        </is>
      </c>
      <c r="B131" s="24">
        <f>LEN(A131)</f>
        <v/>
      </c>
      <c r="C131" s="24">
        <f>IF(B131 &gt; 0, B131 - 2, 0)</f>
        <v/>
      </c>
      <c r="D131" s="24">
        <f>IF(C131 &gt; 0, LEFT(A131, C131), "")</f>
        <v/>
      </c>
      <c r="E131" s="24">
        <f>IF(C131 &gt; 0, "【 "&amp; D131 &amp;" 】" &amp; "画面", "")</f>
        <v/>
      </c>
      <c r="G131" s="24" t="inlineStr">
        <is>
          <t>工場収益構造別売上高表出力</t>
        </is>
      </c>
      <c r="H131" s="24">
        <f>IFERROR(FIND("【", G131, 1), -1)</f>
        <v/>
      </c>
      <c r="I131" s="24">
        <f>IFERROR(FIND("】", G131, 1), -1)</f>
        <v/>
      </c>
      <c r="J131" s="24">
        <f>IF(H131 &gt; 0, SUBSTITUTE(G131, "【", "&lt;"), G131)</f>
        <v/>
      </c>
      <c r="K131" s="24">
        <f>IF(I131 &gt; 0, SUBSTITUTE(J131, "】", "&gt;"), J131)</f>
        <v/>
      </c>
      <c r="L131" s="24" t="n"/>
      <c r="P131" s="24" t="inlineStr">
        <is>
          <t>工場収益構造別売上高表出力(項目一覧)</t>
        </is>
      </c>
      <c r="Q131" s="24">
        <f>IFERROR(FIND("【", P131, 1), -1)</f>
        <v/>
      </c>
      <c r="R131" s="24">
        <f>IFERROR(FIND("】", P131, 1), -1)</f>
        <v/>
      </c>
      <c r="S131" s="24">
        <f>IF(Q131 &gt; 0, SUBSTITUTE(P131, "【", "&lt;"), P131)</f>
        <v/>
      </c>
      <c r="T131" s="24">
        <f>IF(R131 &gt; 0, SUBSTITUTE(S131, "】", "&gt;"), S131)</f>
        <v/>
      </c>
      <c r="U131" s="24" t="n"/>
      <c r="Z131" s="24" t="inlineStr">
        <is>
          <t>工場長が、売上仮締め後または月次の原価計算後に工場収益構造別売上高表を出力するための機能である。ただし、月中は日次処理後に集計を行い、暫定値の確認ができるものとする。</t>
        </is>
      </c>
      <c r="AA131" s="24">
        <f>IFERROR(FIND("画面", Z131, 1), -1)</f>
        <v/>
      </c>
    </row>
    <row r="132">
      <c r="A132" s="24" t="inlineStr">
        <is>
          <t>工場損益表出力画面</t>
        </is>
      </c>
      <c r="B132" s="24">
        <f>LEN(A132)</f>
        <v/>
      </c>
      <c r="C132" s="24">
        <f>IF(B132 &gt; 0, B132 - 2, 0)</f>
        <v/>
      </c>
      <c r="D132" s="24">
        <f>IF(C132 &gt; 0, LEFT(A132, C132), "")</f>
        <v/>
      </c>
      <c r="E132" s="24">
        <f>IF(C132 &gt; 0, "【 "&amp; D132 &amp;" 】" &amp; "画面", "")</f>
        <v/>
      </c>
      <c r="G132" s="24" t="inlineStr">
        <is>
          <t>工場損益表出力</t>
        </is>
      </c>
      <c r="H132" s="24">
        <f>IFERROR(FIND("【", G132, 1), -1)</f>
        <v/>
      </c>
      <c r="I132" s="24">
        <f>IFERROR(FIND("】", G132, 1), -1)</f>
        <v/>
      </c>
      <c r="J132" s="24">
        <f>IF(H132 &gt; 0, SUBSTITUTE(G132, "【", "&lt;"), G132)</f>
        <v/>
      </c>
      <c r="K132" s="24">
        <f>IF(I132 &gt; 0, SUBSTITUTE(J132, "】", "&gt;"), J132)</f>
        <v/>
      </c>
      <c r="L132" s="24" t="n"/>
      <c r="P132" s="24" t="inlineStr">
        <is>
          <t>工場損益表出力(項目一覧)</t>
        </is>
      </c>
      <c r="Q132" s="24">
        <f>IFERROR(FIND("【", P132, 1), -1)</f>
        <v/>
      </c>
      <c r="R132" s="24">
        <f>IFERROR(FIND("】", P132, 1), -1)</f>
        <v/>
      </c>
      <c r="S132" s="24">
        <f>IF(Q132 &gt; 0, SUBSTITUTE(P132, "【", "&lt;"), P132)</f>
        <v/>
      </c>
      <c r="T132" s="24">
        <f>IF(R132 &gt; 0, SUBSTITUTE(S132, "】", "&gt;"), S132)</f>
        <v/>
      </c>
      <c r="U132" s="24" t="n"/>
      <c r="Z132" s="24" t="inlineStr">
        <is>
          <t>工場長が、原価仮計算後または月次の原価計算後に工場損益表を出力するための機能である。</t>
        </is>
      </c>
      <c r="AA132" s="24">
        <f>IFERROR(FIND("画面", Z132, 1), -1)</f>
        <v/>
      </c>
    </row>
    <row r="133">
      <c r="A133" s="24" t="inlineStr">
        <is>
          <t>販売数量・売上高内訳照会画面</t>
        </is>
      </c>
      <c r="B133" s="24">
        <f>LEN(A133)</f>
        <v/>
      </c>
      <c r="C133" s="24">
        <f>IF(B133 &gt; 0, B133 - 2, 0)</f>
        <v/>
      </c>
      <c r="D133" s="24">
        <f>IF(C133 &gt; 0, LEFT(A133, C133), "")</f>
        <v/>
      </c>
      <c r="E133" s="24">
        <f>IF(C133 &gt; 0, "【 "&amp; D133 &amp;" 】" &amp; "画面", "")</f>
        <v/>
      </c>
      <c r="G133" s="24" t="inlineStr">
        <is>
          <t>販売数量・売上高内訳照会</t>
        </is>
      </c>
      <c r="H133" s="24">
        <f>IFERROR(FIND("【", G133, 1), -1)</f>
        <v/>
      </c>
      <c r="I133" s="24">
        <f>IFERROR(FIND("】", G133, 1), -1)</f>
        <v/>
      </c>
      <c r="J133" s="24">
        <f>IF(H133 &gt; 0, SUBSTITUTE(G133, "【", "&lt;"), G133)</f>
        <v/>
      </c>
      <c r="K133" s="24">
        <f>IF(I133 &gt; 0, SUBSTITUTE(J133, "】", "&gt;"), J133)</f>
        <v/>
      </c>
      <c r="L133" s="24" t="n"/>
      <c r="P133" s="24" t="inlineStr">
        <is>
          <t>販売数量・売上高内訳照会(項目一覧)</t>
        </is>
      </c>
      <c r="Q133" s="24">
        <f>IFERROR(FIND("【", P133, 1), -1)</f>
        <v/>
      </c>
      <c r="R133" s="24">
        <f>IFERROR(FIND("】", P133, 1), -1)</f>
        <v/>
      </c>
      <c r="S133" s="24">
        <f>IF(Q133 &gt; 0, SUBSTITUTE(P133, "【", "&lt;"), P133)</f>
        <v/>
      </c>
      <c r="T133" s="24">
        <f>IF(R133 &gt; 0, SUBSTITUTE(S133, "】", "&gt;"), S133)</f>
        <v/>
      </c>
      <c r="U133" s="24" t="n"/>
      <c r="Z133" s="24" t="inlineStr">
        <is>
          <t>工場長が、工場損益表の販売数量、売上高の発生根拠を把握するための機能である。</t>
        </is>
      </c>
      <c r="AA133" s="24">
        <f>IFERROR(FIND("画面", Z133, 1), -1)</f>
        <v/>
      </c>
    </row>
    <row r="134">
      <c r="A134" s="24" t="inlineStr">
        <is>
          <t>製造原価・販売原価内訳照会画面</t>
        </is>
      </c>
      <c r="B134" s="24">
        <f>LEN(A134)</f>
        <v/>
      </c>
      <c r="C134" s="24">
        <f>IF(B134 &gt; 0, B134 - 2, 0)</f>
        <v/>
      </c>
      <c r="D134" s="24">
        <f>IF(C134 &gt; 0, LEFT(A134, C134), "")</f>
        <v/>
      </c>
      <c r="E134" s="24">
        <f>IF(C134 &gt; 0, "【 "&amp; D134 &amp;" 】" &amp; "画面", "")</f>
        <v/>
      </c>
      <c r="G134" s="24" t="inlineStr">
        <is>
          <t>製造原価・販売原価内訳照会</t>
        </is>
      </c>
      <c r="H134" s="24">
        <f>IFERROR(FIND("【", G134, 1), -1)</f>
        <v/>
      </c>
      <c r="I134" s="24">
        <f>IFERROR(FIND("】", G134, 1), -1)</f>
        <v/>
      </c>
      <c r="J134" s="24">
        <f>IF(H134 &gt; 0, SUBSTITUTE(G134, "【", "&lt;"), G134)</f>
        <v/>
      </c>
      <c r="K134" s="24">
        <f>IF(I134 &gt; 0, SUBSTITUTE(J134, "】", "&gt;"), J134)</f>
        <v/>
      </c>
      <c r="L134" s="24" t="n"/>
      <c r="P134" s="24" t="inlineStr">
        <is>
          <t>製造原価・販売原価内訳照会(項目一覧)</t>
        </is>
      </c>
      <c r="Q134" s="24">
        <f>IFERROR(FIND("【", P134, 1), -1)</f>
        <v/>
      </c>
      <c r="R134" s="24">
        <f>IFERROR(FIND("】", P134, 1), -1)</f>
        <v/>
      </c>
      <c r="S134" s="24">
        <f>IF(Q134 &gt; 0, SUBSTITUTE(P134, "【", "&lt;"), P134)</f>
        <v/>
      </c>
      <c r="T134" s="24">
        <f>IF(R134 &gt; 0, SUBSTITUTE(S134, "】", "&gt;"), S134)</f>
        <v/>
      </c>
      <c r="U134" s="24" t="n"/>
      <c r="Z134" s="24" t="inlineStr">
        <is>
          <t>工場長が、工場損益表の製造原価、販売原価の発生根拠を把握するための機能である。</t>
        </is>
      </c>
      <c r="AA134" s="24">
        <f>IFERROR(FIND("画面", Z134, 1), -1)</f>
        <v/>
      </c>
    </row>
    <row r="135">
      <c r="A135" s="24" t="inlineStr">
        <is>
          <t>業務運営計画実績対比表出力画面</t>
        </is>
      </c>
      <c r="B135" s="24">
        <f>LEN(A135)</f>
        <v/>
      </c>
      <c r="C135" s="24">
        <f>IF(B135 &gt; 0, B135 - 2, 0)</f>
        <v/>
      </c>
      <c r="D135" s="24">
        <f>IF(C135 &gt; 0, LEFT(A135, C135), "")</f>
        <v/>
      </c>
      <c r="E135" s="24">
        <f>IF(C135 &gt; 0, "【 "&amp; D135 &amp;" 】" &amp; "画面", "")</f>
        <v/>
      </c>
      <c r="G135" s="24" t="inlineStr">
        <is>
          <t>業務運営計画実績対比表出力</t>
        </is>
      </c>
      <c r="H135" s="24">
        <f>IFERROR(FIND("【", G135, 1), -1)</f>
        <v/>
      </c>
      <c r="I135" s="24">
        <f>IFERROR(FIND("】", G135, 1), -1)</f>
        <v/>
      </c>
      <c r="J135" s="24">
        <f>IF(H135 &gt; 0, SUBSTITUTE(G135, "【", "&lt;"), G135)</f>
        <v/>
      </c>
      <c r="K135" s="24">
        <f>IF(I135 &gt; 0, SUBSTITUTE(J135, "】", "&gt;"), J135)</f>
        <v/>
      </c>
      <c r="L135" s="24" t="n"/>
      <c r="P135" s="24" t="inlineStr">
        <is>
          <t>業務運営計画実績対比表出力(項目一覧)</t>
        </is>
      </c>
      <c r="Q135" s="24">
        <f>IFERROR(FIND("【", P135, 1), -1)</f>
        <v/>
      </c>
      <c r="R135" s="24">
        <f>IFERROR(FIND("】", P135, 1), -1)</f>
        <v/>
      </c>
      <c r="S135" s="24">
        <f>IF(Q135 &gt; 0, SUBSTITUTE(P135, "【", "&lt;"), P135)</f>
        <v/>
      </c>
      <c r="T135" s="24">
        <f>IF(R135 &gt; 0, SUBSTITUTE(S135, "】", "&gt;"), S135)</f>
        <v/>
      </c>
      <c r="U135" s="24" t="n"/>
      <c r="Z135" s="24" t="inlineStr">
        <is>
          <t>工場長が、原価仮計算後または月次の原価計算後に業務運営計画実績対比表を出力するための機能である。</t>
        </is>
      </c>
      <c r="AA135" s="24">
        <f>IFERROR(FIND("画面", Z135, 1), -1)</f>
        <v/>
      </c>
    </row>
    <row r="136">
      <c r="A136" s="24" t="inlineStr">
        <is>
          <t>製品業績一覧表出力画面</t>
        </is>
      </c>
      <c r="B136" s="24">
        <f>LEN(A136)</f>
        <v/>
      </c>
      <c r="C136" s="24">
        <f>IF(B136 &gt; 0, B136 - 2, 0)</f>
        <v/>
      </c>
      <c r="D136" s="24">
        <f>IF(C136 &gt; 0, LEFT(A136, C136), "")</f>
        <v/>
      </c>
      <c r="E136" s="24">
        <f>IF(C136 &gt; 0, "【 "&amp; D136 &amp;" 】" &amp; "画面", "")</f>
        <v/>
      </c>
      <c r="G136" s="24" t="inlineStr">
        <is>
          <t>製品業績一覧表出力</t>
        </is>
      </c>
      <c r="H136" s="24">
        <f>IFERROR(FIND("【", G136, 1), -1)</f>
        <v/>
      </c>
      <c r="I136" s="24">
        <f>IFERROR(FIND("】", G136, 1), -1)</f>
        <v/>
      </c>
      <c r="J136" s="24">
        <f>IF(H136 &gt; 0, SUBSTITUTE(G136, "【", "&lt;"), G136)</f>
        <v/>
      </c>
      <c r="K136" s="24">
        <f>IF(I136 &gt; 0, SUBSTITUTE(J136, "】", "&gt;"), J136)</f>
        <v/>
      </c>
      <c r="L136" s="24" t="n"/>
      <c r="P136" s="24" t="inlineStr">
        <is>
          <t>製品業績一覧表出力(項目一覧)</t>
        </is>
      </c>
      <c r="Q136" s="24">
        <f>IFERROR(FIND("【", P136, 1), -1)</f>
        <v/>
      </c>
      <c r="R136" s="24">
        <f>IFERROR(FIND("】", P136, 1), -1)</f>
        <v/>
      </c>
      <c r="S136" s="24">
        <f>IF(Q136 &gt; 0, SUBSTITUTE(P136, "【", "&lt;"), P136)</f>
        <v/>
      </c>
      <c r="T136" s="24">
        <f>IF(R136 &gt; 0, SUBSTITUTE(S136, "】", "&gt;"), S136)</f>
        <v/>
      </c>
      <c r="U136" s="24" t="n"/>
      <c r="Z136" s="24" t="inlineStr">
        <is>
          <t>本社合材部、支店合材部、工場長が、月次の工場損益情報作成後に製品業績一覧表を出力する機能である。</t>
        </is>
      </c>
      <c r="AA136" s="24">
        <f>IFERROR(FIND("画面", Z136, 1), -1)</f>
        <v/>
      </c>
    </row>
    <row r="137">
      <c r="A137" s="24" t="inlineStr">
        <is>
          <t>製品・連結業績確認表出力画面</t>
        </is>
      </c>
      <c r="B137" s="24">
        <f>LEN(A137)</f>
        <v/>
      </c>
      <c r="C137" s="24">
        <f>IF(B137 &gt; 0, B137 - 2, 0)</f>
        <v/>
      </c>
      <c r="D137" s="24">
        <f>IF(C137 &gt; 0, LEFT(A137, C137), "")</f>
        <v/>
      </c>
      <c r="E137" s="24">
        <f>IF(C137 &gt; 0, "【 "&amp; D137 &amp;" 】" &amp; "画面", "")</f>
        <v/>
      </c>
      <c r="G137" s="24" t="inlineStr">
        <is>
          <t>製品・連結業績確認表出力</t>
        </is>
      </c>
      <c r="H137" s="24">
        <f>IFERROR(FIND("【", G137, 1), -1)</f>
        <v/>
      </c>
      <c r="I137" s="24">
        <f>IFERROR(FIND("】", G137, 1), -1)</f>
        <v/>
      </c>
      <c r="J137" s="24">
        <f>IF(H137 &gt; 0, SUBSTITUTE(G137, "【", "&lt;"), G137)</f>
        <v/>
      </c>
      <c r="K137" s="24">
        <f>IF(I137 &gt; 0, SUBSTITUTE(J137, "】", "&gt;"), J137)</f>
        <v/>
      </c>
      <c r="L137" s="24" t="n"/>
      <c r="P137" s="24" t="inlineStr">
        <is>
          <t>製品・連結業績確認表出力(項目一覧)</t>
        </is>
      </c>
      <c r="Q137" s="24">
        <f>IFERROR(FIND("【", P137, 1), -1)</f>
        <v/>
      </c>
      <c r="R137" s="24">
        <f>IFERROR(FIND("】", P137, 1), -1)</f>
        <v/>
      </c>
      <c r="S137" s="24">
        <f>IF(Q137 &gt; 0, SUBSTITUTE(P137, "【", "&lt;"), P137)</f>
        <v/>
      </c>
      <c r="T137" s="24">
        <f>IF(R137 &gt; 0, SUBSTITUTE(S137, "】", "&gt;"), S137)</f>
        <v/>
      </c>
      <c r="U137" s="24" t="n"/>
      <c r="Z137" s="24" t="inlineStr">
        <is>
          <t>Gr製販会社が、月次の工場損益情報作成後に製品・連結業績確認表を出力する機能である。</t>
        </is>
      </c>
      <c r="AA137" s="24">
        <f>IFERROR(FIND("画面", Z137, 1), -1)</f>
        <v/>
      </c>
    </row>
    <row r="138">
      <c r="A138" s="24" t="inlineStr">
        <is>
          <t>管理指標実績出力画面</t>
        </is>
      </c>
      <c r="B138" s="24">
        <f>LEN(A138)</f>
        <v/>
      </c>
      <c r="C138" s="24">
        <f>IF(B138 &gt; 0, B138 - 2, 0)</f>
        <v/>
      </c>
      <c r="D138" s="24">
        <f>IF(C138 &gt; 0, LEFT(A138, C138), "")</f>
        <v/>
      </c>
      <c r="E138" s="24">
        <f>IF(C138 &gt; 0, "【 "&amp; D138 &amp;" 】" &amp; "画面", "")</f>
        <v/>
      </c>
      <c r="G138" s="24" t="inlineStr">
        <is>
          <t>管理指標実績出力</t>
        </is>
      </c>
      <c r="H138" s="24">
        <f>IFERROR(FIND("【", G138, 1), -1)</f>
        <v/>
      </c>
      <c r="I138" s="24">
        <f>IFERROR(FIND("】", G138, 1), -1)</f>
        <v/>
      </c>
      <c r="J138" s="24">
        <f>IF(H138 &gt; 0, SUBSTITUTE(G138, "【", "&lt;"), G138)</f>
        <v/>
      </c>
      <c r="K138" s="24">
        <f>IF(I138 &gt; 0, SUBSTITUTE(J138, "】", "&gt;"), J138)</f>
        <v/>
      </c>
      <c r="L138" s="24" t="n"/>
      <c r="P138" s="24" t="inlineStr">
        <is>
          <t>管理指標実績出力(項目一覧)</t>
        </is>
      </c>
      <c r="Q138" s="24">
        <f>IFERROR(FIND("【", P138, 1), -1)</f>
        <v/>
      </c>
      <c r="R138" s="24">
        <f>IFERROR(FIND("】", P138, 1), -1)</f>
        <v/>
      </c>
      <c r="S138" s="24">
        <f>IF(Q138 &gt; 0, SUBSTITUTE(P138, "【", "&lt;"), P138)</f>
        <v/>
      </c>
      <c r="T138" s="24">
        <f>IF(R138 &gt; 0, SUBSTITUTE(S138, "】", "&gt;"), S138)</f>
        <v/>
      </c>
      <c r="U138" s="24" t="n"/>
      <c r="Z138" s="24" t="inlineStr">
        <is>
          <t>本社合材部の担当者は、原価仮計算後または月次の原価計算後に売上月次集計、工場損益実績より指定した年月の管理指標実績を出力する。</t>
        </is>
      </c>
      <c r="AA138" s="24">
        <f>IFERROR(FIND("画面", Z138, 1), -1)</f>
        <v/>
      </c>
    </row>
    <row r="139">
      <c r="A139" s="24" t="inlineStr">
        <is>
          <t>工場実績表出力画面</t>
        </is>
      </c>
      <c r="B139" s="24">
        <f>LEN(A139)</f>
        <v/>
      </c>
      <c r="C139" s="24">
        <f>IF(B139 &gt; 0, B139 - 2, 0)</f>
        <v/>
      </c>
      <c r="D139" s="24">
        <f>IF(C139 &gt; 0, LEFT(A139, C139), "")</f>
        <v/>
      </c>
      <c r="E139" s="24">
        <f>IF(C139 &gt; 0, "【 "&amp; D139 &amp;" 】" &amp; "画面", "")</f>
        <v/>
      </c>
      <c r="G139" s="24" t="inlineStr">
        <is>
          <t>工場実績表出力</t>
        </is>
      </c>
      <c r="H139" s="24">
        <f>IFERROR(FIND("【", G139, 1), -1)</f>
        <v/>
      </c>
      <c r="I139" s="24">
        <f>IFERROR(FIND("】", G139, 1), -1)</f>
        <v/>
      </c>
      <c r="J139" s="24">
        <f>IF(H139 &gt; 0, SUBSTITUTE(G139, "【", "&lt;"), G139)</f>
        <v/>
      </c>
      <c r="K139" s="24">
        <f>IF(I139 &gt; 0, SUBSTITUTE(J139, "】", "&gt;"), J139)</f>
        <v/>
      </c>
      <c r="L139" s="24" t="n"/>
      <c r="P139" s="24" t="inlineStr">
        <is>
          <t>工場実績表出力(項目一覧)</t>
        </is>
      </c>
      <c r="Q139" s="24">
        <f>IFERROR(FIND("【", P139, 1), -1)</f>
        <v/>
      </c>
      <c r="R139" s="24">
        <f>IFERROR(FIND("】", P139, 1), -1)</f>
        <v/>
      </c>
      <c r="S139" s="24">
        <f>IF(Q139 &gt; 0, SUBSTITUTE(P139, "【", "&lt;"), P139)</f>
        <v/>
      </c>
      <c r="T139" s="24">
        <f>IF(R139 &gt; 0, SUBSTITUTE(S139, "】", "&gt;"), S139)</f>
        <v/>
      </c>
      <c r="U139" s="24" t="n"/>
      <c r="Z139" s="24" t="inlineStr">
        <is>
          <t>本社または支店合材部が、原価仮計算後または月次の原価計算後に工場実績表を出力するための機能である。</t>
        </is>
      </c>
      <c r="AA139" s="24">
        <f>IFERROR(FIND("画面", Z139, 1), -1)</f>
        <v/>
      </c>
    </row>
    <row r="140">
      <c r="A140" s="24" t="inlineStr">
        <is>
          <t>製品販売成績表（売上高）出力画面</t>
        </is>
      </c>
      <c r="B140" s="24">
        <f>LEN(A140)</f>
        <v/>
      </c>
      <c r="C140" s="24">
        <f>IF(B140 &gt; 0, B140 - 2, 0)</f>
        <v/>
      </c>
      <c r="D140" s="24">
        <f>IF(C140 &gt; 0, LEFT(A140, C140), "")</f>
        <v/>
      </c>
      <c r="E140" s="24">
        <f>IF(C140 &gt; 0, "【 "&amp; D140 &amp;" 】" &amp; "画面", "")</f>
        <v/>
      </c>
      <c r="G140" s="24" t="inlineStr">
        <is>
          <t>製品販売成績表（売上高）出力</t>
        </is>
      </c>
      <c r="H140" s="24">
        <f>IFERROR(FIND("【", G140, 1), -1)</f>
        <v/>
      </c>
      <c r="I140" s="24">
        <f>IFERROR(FIND("】", G140, 1), -1)</f>
        <v/>
      </c>
      <c r="J140" s="24">
        <f>IF(H140 &gt; 0, SUBSTITUTE(G140, "【", "&lt;"), G140)</f>
        <v/>
      </c>
      <c r="K140" s="24">
        <f>IF(I140 &gt; 0, SUBSTITUTE(J140, "】", "&gt;"), J140)</f>
        <v/>
      </c>
      <c r="L140" s="24" t="n"/>
      <c r="P140" s="24" t="inlineStr">
        <is>
          <t>製品販売成績表（売上高）出力(項目一覧)</t>
        </is>
      </c>
      <c r="Q140" s="24">
        <f>IFERROR(FIND("【", P140, 1), -1)</f>
        <v/>
      </c>
      <c r="R140" s="24">
        <f>IFERROR(FIND("】", P140, 1), -1)</f>
        <v/>
      </c>
      <c r="S140" s="24">
        <f>IF(Q140 &gt; 0, SUBSTITUTE(P140, "【", "&lt;"), P140)</f>
        <v/>
      </c>
      <c r="T140" s="24">
        <f>IF(R140 &gt; 0, SUBSTITUTE(S140, "】", "&gt;"), S140)</f>
        <v/>
      </c>
      <c r="U140" s="24" t="n"/>
      <c r="Z140" s="24" t="inlineStr">
        <is>
          <t>本社合材部、支店合材部、統括事業所が、仮締め後または月次の原価計算後に製品販売成績表（売上高）を出力するための機能である。</t>
        </is>
      </c>
      <c r="AA140" s="24">
        <f>IFERROR(FIND("画面", Z140, 1), -1)</f>
        <v/>
      </c>
    </row>
    <row r="141">
      <c r="A141" s="24" t="inlineStr">
        <is>
          <t>製品販売成績表（数量）出力画面</t>
        </is>
      </c>
      <c r="B141" s="24">
        <f>LEN(A141)</f>
        <v/>
      </c>
      <c r="C141" s="24">
        <f>IF(B141 &gt; 0, B141 - 2, 0)</f>
        <v/>
      </c>
      <c r="D141" s="24">
        <f>IF(C141 &gt; 0, LEFT(A141, C141), "")</f>
        <v/>
      </c>
      <c r="E141" s="24">
        <f>IF(C141 &gt; 0, "【 "&amp; D141 &amp;" 】" &amp; "画面", "")</f>
        <v/>
      </c>
      <c r="G141" s="24" t="inlineStr">
        <is>
          <t>製品販売成績表（数量）出力</t>
        </is>
      </c>
      <c r="H141" s="24">
        <f>IFERROR(FIND("【", G141, 1), -1)</f>
        <v/>
      </c>
      <c r="I141" s="24">
        <f>IFERROR(FIND("】", G141, 1), -1)</f>
        <v/>
      </c>
      <c r="J141" s="24">
        <f>IF(H141 &gt; 0, SUBSTITUTE(G141, "【", "&lt;"), G141)</f>
        <v/>
      </c>
      <c r="K141" s="24">
        <f>IF(I141 &gt; 0, SUBSTITUTE(J141, "】", "&gt;"), J141)</f>
        <v/>
      </c>
      <c r="L141" s="24" t="n"/>
      <c r="P141" s="24" t="inlineStr">
        <is>
          <t>製品販売成績表（数量）出力(項目一覧)</t>
        </is>
      </c>
      <c r="Q141" s="24">
        <f>IFERROR(FIND("【", P141, 1), -1)</f>
        <v/>
      </c>
      <c r="R141" s="24">
        <f>IFERROR(FIND("】", P141, 1), -1)</f>
        <v/>
      </c>
      <c r="S141" s="24">
        <f>IF(Q141 &gt; 0, SUBSTITUTE(P141, "【", "&lt;"), P141)</f>
        <v/>
      </c>
      <c r="T141" s="24">
        <f>IF(R141 &gt; 0, SUBSTITUTE(S141, "】", "&gt;"), S141)</f>
        <v/>
      </c>
      <c r="U141" s="24" t="n"/>
      <c r="Z141" s="24" t="inlineStr">
        <is>
          <t>本社合材部、支店合材部、統括事業所が仮計算後または月次の原価計算後に製品販売成績表（数量）を出力するための機能である。</t>
        </is>
      </c>
      <c r="AA141" s="24">
        <f>IFERROR(FIND("画面", Z141, 1), -1)</f>
        <v/>
      </c>
    </row>
    <row r="142">
      <c r="A142" s="24" t="inlineStr">
        <is>
          <t>工場損益計画表出力画面</t>
        </is>
      </c>
      <c r="B142" s="24">
        <f>LEN(A142)</f>
        <v/>
      </c>
      <c r="C142" s="24">
        <f>IF(B142 &gt; 0, B142 - 2, 0)</f>
        <v/>
      </c>
      <c r="D142" s="24">
        <f>IF(C142 &gt; 0, LEFT(A142, C142), "")</f>
        <v/>
      </c>
      <c r="E142" s="24">
        <f>IF(C142 &gt; 0, "【 "&amp; D142 &amp;" 】" &amp; "画面", "")</f>
        <v/>
      </c>
      <c r="G142" s="24" t="inlineStr">
        <is>
          <t>工場損益計画表出力</t>
        </is>
      </c>
      <c r="H142" s="24">
        <f>IFERROR(FIND("【", G142, 1), -1)</f>
        <v/>
      </c>
      <c r="I142" s="24">
        <f>IFERROR(FIND("】", G142, 1), -1)</f>
        <v/>
      </c>
      <c r="J142" s="24">
        <f>IF(H142 &gt; 0, SUBSTITUTE(G142, "【", "&lt;"), G142)</f>
        <v/>
      </c>
      <c r="K142" s="24">
        <f>IF(I142 &gt; 0, SUBSTITUTE(J142, "】", "&gt;"), J142)</f>
        <v/>
      </c>
      <c r="L142" s="24" t="n"/>
      <c r="P142" s="24" t="inlineStr">
        <is>
          <t>工場損益計画表出力(項目一覧)</t>
        </is>
      </c>
      <c r="Q142" s="24">
        <f>IFERROR(FIND("【", P142, 1), -1)</f>
        <v/>
      </c>
      <c r="R142" s="24">
        <f>IFERROR(FIND("】", P142, 1), -1)</f>
        <v/>
      </c>
      <c r="S142" s="24">
        <f>IF(Q142 &gt; 0, SUBSTITUTE(P142, "【", "&lt;"), P142)</f>
        <v/>
      </c>
      <c r="T142" s="24">
        <f>IF(R142 &gt; 0, SUBSTITUTE(S142, "】", "&gt;"), S142)</f>
        <v/>
      </c>
      <c r="U142" s="24" t="n"/>
      <c r="Z142" s="24" t="inlineStr">
        <is>
          <t>NIPPO合材工場/Gr製販会社の工場長が、期初に当期の業務運営計画を踏まえた工場全体の損益計画を登録するために入力用のExcelファイルを出力する機能である。</t>
        </is>
      </c>
      <c r="AA142" s="24">
        <f>IFERROR(FIND("画面", Z142, 1), -1)</f>
        <v/>
      </c>
    </row>
    <row r="143">
      <c r="A143" s="24" t="inlineStr">
        <is>
          <t>工場損益計画表アップロード画面</t>
        </is>
      </c>
      <c r="B143" s="24">
        <f>LEN(A143)</f>
        <v/>
      </c>
      <c r="C143" s="24">
        <f>IF(B143 &gt; 0, B143 - 2, 0)</f>
        <v/>
      </c>
      <c r="D143" s="24">
        <f>IF(C143 &gt; 0, LEFT(A143, C143), "")</f>
        <v/>
      </c>
      <c r="E143" s="24">
        <f>IF(C143 &gt; 0, "【 "&amp; D143 &amp;" 】" &amp; "画面", "")</f>
        <v/>
      </c>
      <c r="G143" s="24" t="inlineStr">
        <is>
          <t>工場損益計画表アップロード</t>
        </is>
      </c>
      <c r="H143" s="24">
        <f>IFERROR(FIND("【", G143, 1), -1)</f>
        <v/>
      </c>
      <c r="I143" s="24">
        <f>IFERROR(FIND("】", G143, 1), -1)</f>
        <v/>
      </c>
      <c r="J143" s="24">
        <f>IF(H143 &gt; 0, SUBSTITUTE(G143, "【", "&lt;"), G143)</f>
        <v/>
      </c>
      <c r="K143" s="24">
        <f>IF(I143 &gt; 0, SUBSTITUTE(J143, "】", "&gt;"), J143)</f>
        <v/>
      </c>
      <c r="L143" s="24" t="n"/>
      <c r="P143" s="24" t="inlineStr">
        <is>
          <t>工場損益計画表アップロード(項目一覧)</t>
        </is>
      </c>
      <c r="Q143" s="24">
        <f>IFERROR(FIND("【", P143, 1), -1)</f>
        <v/>
      </c>
      <c r="R143" s="24">
        <f>IFERROR(FIND("】", P143, 1), -1)</f>
        <v/>
      </c>
      <c r="S143" s="24">
        <f>IF(Q143 &gt; 0, SUBSTITUTE(P143, "【", "&lt;"), P143)</f>
        <v/>
      </c>
      <c r="T143" s="24">
        <f>IF(R143 &gt; 0, SUBSTITUTE(S143, "】", "&gt;"), S143)</f>
        <v/>
      </c>
      <c r="U143" s="24" t="n"/>
      <c r="Z143" s="24" t="inlineStr">
        <is>
          <t>合材工場/Gr製販会社の工場長が、期初に当期の業務運営計画を踏まえた工場全体の損益計画表のExcelファイルをシステムにアップロードする機能である。</t>
        </is>
      </c>
      <c r="AA143" s="24">
        <f>IFERROR(FIND("画面", Z143, 1), -1)</f>
        <v/>
      </c>
    </row>
    <row r="144">
      <c r="A144" s="24" t="inlineStr">
        <is>
          <t>製品業績予算集計表出力画面</t>
        </is>
      </c>
      <c r="B144" s="24">
        <f>LEN(A144)</f>
        <v/>
      </c>
      <c r="C144" s="24">
        <f>IF(B144 &gt; 0, B144 - 2, 0)</f>
        <v/>
      </c>
      <c r="D144" s="24">
        <f>IF(C144 &gt; 0, LEFT(A144, C144), "")</f>
        <v/>
      </c>
      <c r="E144" s="24">
        <f>IF(C144 &gt; 0, "【 "&amp; D144 &amp;" 】" &amp; "画面", "")</f>
        <v/>
      </c>
      <c r="G144" s="24" t="inlineStr">
        <is>
          <t>製品業績予算集計表出力</t>
        </is>
      </c>
      <c r="H144" s="24">
        <f>IFERROR(FIND("【", G144, 1), -1)</f>
        <v/>
      </c>
      <c r="I144" s="24">
        <f>IFERROR(FIND("】", G144, 1), -1)</f>
        <v/>
      </c>
      <c r="J144" s="24">
        <f>IF(H144 &gt; 0, SUBSTITUTE(G144, "【", "&lt;"), G144)</f>
        <v/>
      </c>
      <c r="K144" s="24">
        <f>IF(I144 &gt; 0, SUBSTITUTE(J144, "】", "&gt;"), J144)</f>
        <v/>
      </c>
      <c r="L144" s="24" t="n"/>
      <c r="P144" s="24" t="inlineStr">
        <is>
          <t>製品業績予算集計表出力(項目一覧)</t>
        </is>
      </c>
      <c r="Q144" s="24">
        <f>IFERROR(FIND("【", P144, 1), -1)</f>
        <v/>
      </c>
      <c r="R144" s="24">
        <f>IFERROR(FIND("】", P144, 1), -1)</f>
        <v/>
      </c>
      <c r="S144" s="24">
        <f>IF(Q144 &gt; 0, SUBSTITUTE(P144, "【", "&lt;"), P144)</f>
        <v/>
      </c>
      <c r="T144" s="24">
        <f>IF(R144 &gt; 0, SUBSTITUTE(S144, "】", "&gt;"), S144)</f>
        <v/>
      </c>
      <c r="U144" s="24" t="n"/>
      <c r="Z144" s="24" t="inlineStr">
        <is>
          <t>本社合材部、支店合材部、工場長が、期初の工場損益計画表アップロード後に製品業績予算集計表を出力する機能である。</t>
        </is>
      </c>
      <c r="AA144" s="24">
        <f>IFERROR(FIND("画面", Z144, 1), -1)</f>
        <v/>
      </c>
    </row>
    <row r="145">
      <c r="A145" s="24" t="inlineStr">
        <is>
          <t>合材配合マスタ出力画面</t>
        </is>
      </c>
      <c r="B145" s="24">
        <f>LEN(A145)</f>
        <v/>
      </c>
      <c r="C145" s="24">
        <f>IF(B145 &gt; 0, B145 - 2, 0)</f>
        <v/>
      </c>
      <c r="D145" s="24">
        <f>IF(C145 &gt; 0, LEFT(A145, C145), "")</f>
        <v/>
      </c>
      <c r="E145" s="24">
        <f>IF(C145 &gt; 0, "【 "&amp; D145 &amp;" 】" &amp; "画面", "")</f>
        <v/>
      </c>
      <c r="G145" s="17" t="inlineStr">
        <is>
          <t>合材配合マスタ出力</t>
        </is>
      </c>
      <c r="H145" s="24">
        <f>IFERROR(FIND("【", G145, 1), -1)</f>
        <v/>
      </c>
      <c r="I145" s="24">
        <f>IFERROR(FIND("】", G145, 1), -1)</f>
        <v/>
      </c>
      <c r="J145" s="24">
        <f>IF(H145 &gt; 0, SUBSTITUTE(G145, "【", "&lt;"), G145)</f>
        <v/>
      </c>
      <c r="K145" s="24">
        <f>IF(I145 &gt; 0, SUBSTITUTE(J145, "】", "&gt;"), J145)</f>
        <v/>
      </c>
      <c r="L145" s="24" t="n"/>
      <c r="P145" s="24" t="inlineStr">
        <is>
          <t>合材配合マスタ出力(項目一覧)</t>
        </is>
      </c>
      <c r="Q145" s="24">
        <f>IFERROR(FIND("【", P145, 1), -1)</f>
        <v/>
      </c>
      <c r="R145" s="24">
        <f>IFERROR(FIND("】", P145, 1), -1)</f>
        <v/>
      </c>
      <c r="S145" s="24">
        <f>IF(Q145 &gt; 0, SUBSTITUTE(P145, "【", "&lt;"), P145)</f>
        <v/>
      </c>
      <c r="T145" s="24">
        <f>IF(R145 &gt; 0, SUBSTITUTE(S145, "】", "&gt;"), S145)</f>
        <v/>
      </c>
      <c r="U145" s="24" t="n"/>
      <c r="Z145" s="24" t="inlineStr">
        <is>
          <t>合材工場/Gr製販会社の製造担当者、工場長が、製品に対する資材の配合比率情報を確認するための合材配合マスタ登録表を出力する機能である。</t>
        </is>
      </c>
      <c r="AA145" s="24">
        <f>IFERROR(FIND("画面", Z145, 1), -1)</f>
        <v/>
      </c>
    </row>
    <row r="146">
      <c r="A146" s="24" t="inlineStr">
        <is>
          <t>合材配合マスタアップロード画面</t>
        </is>
      </c>
      <c r="B146" s="24">
        <f>LEN(A146)</f>
        <v/>
      </c>
      <c r="C146" s="24">
        <f>IF(B146 &gt; 0, B146 - 2, 0)</f>
        <v/>
      </c>
      <c r="D146" s="24">
        <f>IF(C146 &gt; 0, LEFT(A146, C146), "")</f>
        <v/>
      </c>
      <c r="E146" s="24">
        <f>IF(C146 &gt; 0, "【 "&amp; D146 &amp;" 】" &amp; "画面", "")</f>
        <v/>
      </c>
      <c r="G146" s="17" t="inlineStr">
        <is>
          <t>合材配合マスタアップロード</t>
        </is>
      </c>
      <c r="H146" s="24">
        <f>IFERROR(FIND("【", G146, 1), -1)</f>
        <v/>
      </c>
      <c r="I146" s="24">
        <f>IFERROR(FIND("】", G146, 1), -1)</f>
        <v/>
      </c>
      <c r="J146" s="24">
        <f>IF(H146 &gt; 0, SUBSTITUTE(G146, "【", "&lt;"), G146)</f>
        <v/>
      </c>
      <c r="K146" s="24">
        <f>IF(I146 &gt; 0, SUBSTITUTE(J146, "】", "&gt;"), J146)</f>
        <v/>
      </c>
      <c r="L146" s="24" t="n"/>
      <c r="P146" s="24" t="inlineStr">
        <is>
          <t>合材配合マスタアップロード(項目一覧)</t>
        </is>
      </c>
      <c r="Q146" s="24">
        <f>IFERROR(FIND("【", P146, 1), -1)</f>
        <v/>
      </c>
      <c r="R146" s="24">
        <f>IFERROR(FIND("】", P146, 1), -1)</f>
        <v/>
      </c>
      <c r="S146" s="24">
        <f>IF(Q146 &gt; 0, SUBSTITUTE(P146, "【", "&lt;"), P146)</f>
        <v/>
      </c>
      <c r="T146" s="24">
        <f>IF(R146 &gt; 0, SUBSTITUTE(S146, "】", "&gt;"), S146)</f>
        <v/>
      </c>
      <c r="U146" s="24" t="n"/>
      <c r="Z146" s="24" t="inlineStr">
        <is>
          <t>合材工場/Gr製販会社の製造担当者、工場長が、製品に対する資材の配合比率情報をシステムに登録するためにExcelファイルアップロードを行う機能である。</t>
        </is>
      </c>
      <c r="AA146" s="24">
        <f>IFERROR(FIND("画面", Z146, 1), -1)</f>
        <v/>
      </c>
    </row>
    <row r="147">
      <c r="A147" s="24" t="inlineStr">
        <is>
          <t>合材配合マスタメンテナンス一覧画面</t>
        </is>
      </c>
      <c r="B147" s="24">
        <f>LEN(A147)</f>
        <v/>
      </c>
      <c r="C147" s="24">
        <f>IF(B147 &gt; 0, B147 - 2, 0)</f>
        <v/>
      </c>
      <c r="D147" s="24">
        <f>IF(C147 &gt; 0, LEFT(A147, C147), "")</f>
        <v/>
      </c>
      <c r="E147" s="24">
        <f>IF(C147 &gt; 0, "【 "&amp; D147 &amp;" 】" &amp; "画面", "")</f>
        <v/>
      </c>
      <c r="G147" s="17" t="inlineStr">
        <is>
          <t>合材配合マスタメンテナンス【一覧】</t>
        </is>
      </c>
      <c r="H147" s="24">
        <f>IFERROR(FIND("【", G147, 1), -1)</f>
        <v/>
      </c>
      <c r="I147" s="24">
        <f>IFERROR(FIND("】", G147, 1), -1)</f>
        <v/>
      </c>
      <c r="J147" s="24">
        <f>IF(H147 &gt; 0, SUBSTITUTE(G147, "【", "&lt;"), G147)</f>
        <v/>
      </c>
      <c r="K147" s="24">
        <f>IF(I147 &gt; 0, SUBSTITUTE(J147, "】", "&gt;"), J147)</f>
        <v/>
      </c>
      <c r="L147" s="24" t="n"/>
      <c r="P147" s="24" t="inlineStr">
        <is>
          <t>合材配合マスタメンテナンス【一覧】(項目一覧)</t>
        </is>
      </c>
      <c r="Q147" s="24">
        <f>IFERROR(FIND("【", P147, 1), -1)</f>
        <v/>
      </c>
      <c r="R147" s="24">
        <f>IFERROR(FIND("】", P147, 1), -1)</f>
        <v/>
      </c>
      <c r="S147" s="24">
        <f>IF(Q147 &gt; 0, SUBSTITUTE(P147, "【", "&lt;"), P147)</f>
        <v/>
      </c>
      <c r="T147" s="24">
        <f>IF(R147 &gt; 0, SUBSTITUTE(S147, "】", "&gt;"), S147)</f>
        <v/>
      </c>
      <c r="U147" s="24" t="n"/>
      <c r="Z147" s="1" t="inlineStr">
        <is>
          <t>合材工場/Gr製販会社の製造担当者、工場長による、合材配合比情報を画面上から登録／修正する機能である。</t>
        </is>
      </c>
      <c r="AA147" s="24">
        <f>IFERROR(FIND("画面", Z147, 1), -1)</f>
        <v/>
      </c>
    </row>
    <row r="148">
      <c r="A148" s="24" t="inlineStr">
        <is>
          <t>合材配合マスタメンテナンス登録･修正画面</t>
        </is>
      </c>
      <c r="B148" s="24">
        <f>LEN(A148)</f>
        <v/>
      </c>
      <c r="C148" s="24">
        <f>IF(B148 &gt; 0, B148 - 2, 0)</f>
        <v/>
      </c>
      <c r="D148" s="24">
        <f>IF(C148 &gt; 0, LEFT(A148, C148), "")</f>
        <v/>
      </c>
      <c r="E148" s="24">
        <f>IF(C148 &gt; 0, "【 "&amp; D148 &amp;" 】" &amp; "画面", "")</f>
        <v/>
      </c>
      <c r="G148" s="17" t="inlineStr">
        <is>
          <t>合材配合マスタメンテナンス【登録･修正】</t>
        </is>
      </c>
      <c r="H148" s="24">
        <f>IFERROR(FIND("【", G148, 1), -1)</f>
        <v/>
      </c>
      <c r="I148" s="24">
        <f>IFERROR(FIND("】", G148, 1), -1)</f>
        <v/>
      </c>
      <c r="J148" s="24">
        <f>IF(H148 &gt; 0, SUBSTITUTE(G148, "【", "&lt;"), G148)</f>
        <v/>
      </c>
      <c r="K148" s="24">
        <f>IF(I148 &gt; 0, SUBSTITUTE(J148, "】", "&gt;"), J148)</f>
        <v/>
      </c>
      <c r="L148" s="24" t="n"/>
      <c r="P148" s="24" t="inlineStr">
        <is>
          <t>合材配合マスタメンテナンス【登録･修正】(項目一覧)</t>
        </is>
      </c>
      <c r="Q148" s="24">
        <f>IFERROR(FIND("【", P148, 1), -1)</f>
        <v/>
      </c>
      <c r="R148" s="24">
        <f>IFERROR(FIND("】", P148, 1), -1)</f>
        <v/>
      </c>
      <c r="S148" s="24">
        <f>IF(Q148 &gt; 0, SUBSTITUTE(P148, "【", "&lt;"), P148)</f>
        <v/>
      </c>
      <c r="T148" s="24">
        <f>IF(R148 &gt; 0, SUBSTITUTE(S148, "】", "&gt;"), S148)</f>
        <v/>
      </c>
      <c r="U148" s="24" t="n"/>
      <c r="Z148" s="1" t="inlineStr">
        <is>
          <t>合材工場/Gr製販会社の製造担当者、工場長による、合材配合比情報を画面上から登録／修正する機能である。</t>
        </is>
      </c>
      <c r="AA148" s="24">
        <f>IFERROR(FIND("画面", Z148, 1), -1)</f>
        <v/>
      </c>
    </row>
    <row r="149">
      <c r="A149" s="24" t="inlineStr">
        <is>
          <t>合材配合マスタメンテナンス照会･削除画面</t>
        </is>
      </c>
      <c r="B149" s="24">
        <f>LEN(A149)</f>
        <v/>
      </c>
      <c r="C149" s="24">
        <f>IF(B149 &gt; 0, B149 - 2, 0)</f>
        <v/>
      </c>
      <c r="D149" s="24">
        <f>IF(C149 &gt; 0, LEFT(A149, C149), "")</f>
        <v/>
      </c>
      <c r="E149" s="24">
        <f>IF(C149 &gt; 0, "【 "&amp; D149 &amp;" 】" &amp; "画面", "")</f>
        <v/>
      </c>
      <c r="G149" s="17" t="inlineStr">
        <is>
          <t>合材配合マスタメンテナンス【照会･削除】</t>
        </is>
      </c>
      <c r="H149" s="24">
        <f>IFERROR(FIND("【", G149, 1), -1)</f>
        <v/>
      </c>
      <c r="I149" s="24">
        <f>IFERROR(FIND("】", G149, 1), -1)</f>
        <v/>
      </c>
      <c r="J149" s="24">
        <f>IF(H149 &gt; 0, SUBSTITUTE(G149, "【", "&lt;"), G149)</f>
        <v/>
      </c>
      <c r="K149" s="24">
        <f>IF(I149 &gt; 0, SUBSTITUTE(J149, "】", "&gt;"), J149)</f>
        <v/>
      </c>
      <c r="L149" s="24" t="n"/>
      <c r="P149" s="24" t="inlineStr">
        <is>
          <t>合材配合マスタメンテナンス【照会･削除】(項目一覧)</t>
        </is>
      </c>
      <c r="Q149" s="24">
        <f>IFERROR(FIND("【", P149, 1), -1)</f>
        <v/>
      </c>
      <c r="R149" s="24">
        <f>IFERROR(FIND("】", P149, 1), -1)</f>
        <v/>
      </c>
      <c r="S149" s="24">
        <f>IF(Q149 &gt; 0, SUBSTITUTE(P149, "【", "&lt;"), P149)</f>
        <v/>
      </c>
      <c r="T149" s="24">
        <f>IF(R149 &gt; 0, SUBSTITUTE(S149, "】", "&gt;"), S149)</f>
        <v/>
      </c>
      <c r="U149" s="24" t="n"/>
      <c r="Z149" s="1" t="inlineStr">
        <is>
          <t>合材工場/Gr製販会社の製造担当者、工場長による、合材配合比情報を画面上から登録／修正する機能である。</t>
        </is>
      </c>
      <c r="AA149" s="24">
        <f>IFERROR(FIND("画面", Z149, 1), -1)</f>
        <v/>
      </c>
    </row>
    <row r="150">
      <c r="A150" s="24" t="inlineStr">
        <is>
          <t>製造予定単価マスタメンテナンス一覧画面</t>
        </is>
      </c>
      <c r="B150" s="24">
        <f>LEN(A150)</f>
        <v/>
      </c>
      <c r="C150" s="24">
        <f>IF(B150 &gt; 0, B150 - 2, 0)</f>
        <v/>
      </c>
      <c r="D150" s="24">
        <f>IF(C150 &gt; 0, LEFT(A150, C150), "")</f>
        <v/>
      </c>
      <c r="E150" s="24">
        <f>IF(C150 &gt; 0, "【 "&amp; D150 &amp;" 】" &amp; "画面", "")</f>
        <v/>
      </c>
      <c r="G150" s="24" t="inlineStr">
        <is>
          <t>製造予定単価マスタメンテナンス【一覧】</t>
        </is>
      </c>
      <c r="H150" s="24">
        <f>IFERROR(FIND("【", G150, 1), -1)</f>
        <v/>
      </c>
      <c r="I150" s="24">
        <f>IFERROR(FIND("】", G150, 1), -1)</f>
        <v/>
      </c>
      <c r="J150" s="24">
        <f>IF(H150 &gt; 0, SUBSTITUTE(G150, "【", "&lt;"), G150)</f>
        <v/>
      </c>
      <c r="K150" s="24">
        <f>IF(I150 &gt; 0, SUBSTITUTE(J150, "】", "&gt;"), J150)</f>
        <v/>
      </c>
      <c r="L150" s="24" t="n"/>
      <c r="P150" s="24" t="inlineStr">
        <is>
          <t>製造予定単価マスタメンテナンス【一覧】(項目一覧)</t>
        </is>
      </c>
      <c r="Q150" s="24">
        <f>IFERROR(FIND("【", P150, 1), -1)</f>
        <v/>
      </c>
      <c r="R150" s="24">
        <f>IFERROR(FIND("】", P150, 1), -1)</f>
        <v/>
      </c>
      <c r="S150" s="24">
        <f>IF(Q150 &gt; 0, SUBSTITUTE(P150, "【", "&lt;"), P150)</f>
        <v/>
      </c>
      <c r="T150" s="24">
        <f>IF(R150 &gt; 0, SUBSTITUTE(S150, "】", "&gt;"), S150)</f>
        <v/>
      </c>
      <c r="U150" s="24" t="n"/>
      <c r="Z150" s="24" t="inlineStr">
        <is>
          <t>合材工場の製造担当者または工場長が、等級別原価計算の等価係数として利用する製造予定単価を登録する機能である。</t>
        </is>
      </c>
      <c r="AA150" s="24">
        <f>IFERROR(FIND("画面", Z150, 1), -1)</f>
        <v/>
      </c>
    </row>
    <row r="151">
      <c r="A151" s="24" t="inlineStr">
        <is>
          <t>製造予定単価マスタメンテナンス登録画面</t>
        </is>
      </c>
      <c r="B151" s="24">
        <f>LEN(A151)</f>
        <v/>
      </c>
      <c r="C151" s="24">
        <f>IF(B151 &gt; 0, B151 - 2, 0)</f>
        <v/>
      </c>
      <c r="D151" s="24">
        <f>IF(C151 &gt; 0, LEFT(A151, C151), "")</f>
        <v/>
      </c>
      <c r="E151" s="24">
        <f>IF(C151 &gt; 0, "【 "&amp; D151 &amp;" 】" &amp; "画面", "")</f>
        <v/>
      </c>
      <c r="G151" s="24" t="inlineStr">
        <is>
          <t>製造予定単価マスタメンテナンス【登録】</t>
        </is>
      </c>
      <c r="H151" s="24">
        <f>IFERROR(FIND("【", G151, 1), -1)</f>
        <v/>
      </c>
      <c r="I151" s="24">
        <f>IFERROR(FIND("】", G151, 1), -1)</f>
        <v/>
      </c>
      <c r="J151" s="24">
        <f>IF(H151 &gt; 0, SUBSTITUTE(G151, "【", "&lt;"), G151)</f>
        <v/>
      </c>
      <c r="K151" s="24">
        <f>IF(I151 &gt; 0, SUBSTITUTE(J151, "】", "&gt;"), J151)</f>
        <v/>
      </c>
      <c r="L151" s="24" t="n"/>
      <c r="P151" s="24" t="inlineStr">
        <is>
          <t>製造予定単価マスタメンテナンス【登録】(項目一覧)</t>
        </is>
      </c>
      <c r="Q151" s="24">
        <f>IFERROR(FIND("【", P151, 1), -1)</f>
        <v/>
      </c>
      <c r="R151" s="24">
        <f>IFERROR(FIND("】", P151, 1), -1)</f>
        <v/>
      </c>
      <c r="S151" s="24">
        <f>IF(Q151 &gt; 0, SUBSTITUTE(P151, "【", "&lt;"), P151)</f>
        <v/>
      </c>
      <c r="T151" s="24">
        <f>IF(R151 &gt; 0, SUBSTITUTE(S151, "】", "&gt;"), S151)</f>
        <v/>
      </c>
      <c r="U151" s="24" t="n"/>
      <c r="Z151" s="24" t="inlineStr">
        <is>
          <t>合材工場の製造担当者または工場長が、等級別原価計算の等価係数として利用する製造予定単価を登録する機能である。</t>
        </is>
      </c>
      <c r="AA151" s="24">
        <f>IFERROR(FIND("画面", Z151, 1), -1)</f>
        <v/>
      </c>
    </row>
    <row r="152">
      <c r="A152" s="24" t="inlineStr">
        <is>
          <t>製造予定単価マスタメンテナンス照会･削除画面</t>
        </is>
      </c>
      <c r="B152" s="24">
        <f>LEN(A152)</f>
        <v/>
      </c>
      <c r="C152" s="24">
        <f>IF(B152 &gt; 0, B152 - 2, 0)</f>
        <v/>
      </c>
      <c r="D152" s="24">
        <f>IF(C152 &gt; 0, LEFT(A152, C152), "")</f>
        <v/>
      </c>
      <c r="E152" s="24">
        <f>IF(C152 &gt; 0, "【 "&amp; D152 &amp;" 】" &amp; "画面", "")</f>
        <v/>
      </c>
      <c r="G152" s="24" t="inlineStr">
        <is>
          <t>製造予定単価マスタメンテナンス【照会･削除】</t>
        </is>
      </c>
      <c r="H152" s="24">
        <f>IFERROR(FIND("【", G152, 1), -1)</f>
        <v/>
      </c>
      <c r="I152" s="24">
        <f>IFERROR(FIND("】", G152, 1), -1)</f>
        <v/>
      </c>
      <c r="J152" s="24">
        <f>IF(H152 &gt; 0, SUBSTITUTE(G152, "【", "&lt;"), G152)</f>
        <v/>
      </c>
      <c r="K152" s="24">
        <f>IF(I152 &gt; 0, SUBSTITUTE(J152, "】", "&gt;"), J152)</f>
        <v/>
      </c>
      <c r="L152" s="24" t="n"/>
      <c r="P152" s="24" t="inlineStr">
        <is>
          <t>製造予定単価マスタメンテナンス【照会･削除】(項目一覧)</t>
        </is>
      </c>
      <c r="Q152" s="24">
        <f>IFERROR(FIND("【", P152, 1), -1)</f>
        <v/>
      </c>
      <c r="R152" s="24">
        <f>IFERROR(FIND("】", P152, 1), -1)</f>
        <v/>
      </c>
      <c r="S152" s="24">
        <f>IF(Q152 &gt; 0, SUBSTITUTE(P152, "【", "&lt;"), P152)</f>
        <v/>
      </c>
      <c r="T152" s="24">
        <f>IF(R152 &gt; 0, SUBSTITUTE(S152, "】", "&gt;"), S152)</f>
        <v/>
      </c>
      <c r="U152" s="24" t="n"/>
      <c r="Z152" s="24" t="inlineStr">
        <is>
          <t>合材工場の製造担当者または工場長が、等級別原価計算の等価係数として利用する製造予定単価を登録する機能である。</t>
        </is>
      </c>
      <c r="AA152" s="24">
        <f>IFERROR(FIND("画面", Z152, 1), -1)</f>
        <v/>
      </c>
    </row>
    <row r="153">
      <c r="A153" s="24" t="inlineStr">
        <is>
          <t>重点得意先別販売計画表出力画面</t>
        </is>
      </c>
      <c r="B153" s="24">
        <f>LEN(A153)</f>
        <v/>
      </c>
      <c r="C153" s="24">
        <f>IF(B153 &gt; 0, B153 - 2, 0)</f>
        <v/>
      </c>
      <c r="D153" s="24">
        <f>IF(C153 &gt; 0, LEFT(A153, C153), "")</f>
        <v/>
      </c>
      <c r="E153" s="24">
        <f>IF(C153 &gt; 0, "【 "&amp; D153 &amp;" 】" &amp; "画面", "")</f>
        <v/>
      </c>
      <c r="G153" s="24" t="inlineStr">
        <is>
          <t>重点得意先別販売計画表出力</t>
        </is>
      </c>
      <c r="H153" s="24">
        <f>IFERROR(FIND("【", G153, 1), -1)</f>
        <v/>
      </c>
      <c r="I153" s="24">
        <f>IFERROR(FIND("】", G153, 1), -1)</f>
        <v/>
      </c>
      <c r="J153" s="24">
        <f>IF(H153 &gt; 0, SUBSTITUTE(G153, "【", "&lt;"), G153)</f>
        <v/>
      </c>
      <c r="K153" s="24">
        <f>IF(I153 &gt; 0, SUBSTITUTE(J153, "】", "&gt;"), J153)</f>
        <v/>
      </c>
      <c r="L153" s="24" t="n"/>
      <c r="P153" s="24" t="inlineStr">
        <is>
          <t>重点得意先別販売計画表出力(項目一覧)</t>
        </is>
      </c>
      <c r="Q153" s="24">
        <f>IFERROR(FIND("【", P153, 1), -1)</f>
        <v/>
      </c>
      <c r="R153" s="24">
        <f>IFERROR(FIND("】", P153, 1), -1)</f>
        <v/>
      </c>
      <c r="S153" s="24">
        <f>IF(Q153 &gt; 0, SUBSTITUTE(P153, "【", "&lt;"), P153)</f>
        <v/>
      </c>
      <c r="T153" s="24">
        <f>IF(R153 &gt; 0, SUBSTITUTE(S153, "】", "&gt;"), S153)</f>
        <v/>
      </c>
      <c r="U153" s="24" t="n"/>
      <c r="Z153" s="24" t="inlineStr">
        <is>
          <t>各合材工場の営業担当者が、 期初に当期の担当得意先毎の販売計画を入力する為の重点得意先別販売計画表を出力する機能である。</t>
        </is>
      </c>
      <c r="AA153" s="24">
        <f>IFERROR(FIND("画面", Z153, 1), -1)</f>
        <v/>
      </c>
    </row>
    <row r="154">
      <c r="A154" s="24" t="inlineStr">
        <is>
          <t>重点得意先別販売計画表アップロード画面</t>
        </is>
      </c>
      <c r="B154" s="24">
        <f>LEN(A154)</f>
        <v/>
      </c>
      <c r="C154" s="24">
        <f>IF(B154 &gt; 0, B154 - 2, 0)</f>
        <v/>
      </c>
      <c r="D154" s="24">
        <f>IF(C154 &gt; 0, LEFT(A154, C154), "")</f>
        <v/>
      </c>
      <c r="E154" s="24">
        <f>IF(C154 &gt; 0, "【 "&amp; D154 &amp;" 】" &amp; "画面", "")</f>
        <v/>
      </c>
      <c r="G154" s="24" t="inlineStr">
        <is>
          <t>重点得意先別販売計画表アップロード</t>
        </is>
      </c>
      <c r="H154" s="24">
        <f>IFERROR(FIND("【", G154, 1), -1)</f>
        <v/>
      </c>
      <c r="I154" s="24">
        <f>IFERROR(FIND("】", G154, 1), -1)</f>
        <v/>
      </c>
      <c r="J154" s="24">
        <f>IF(H154 &gt; 0, SUBSTITUTE(G154, "【", "&lt;"), G154)</f>
        <v/>
      </c>
      <c r="K154" s="24">
        <f>IF(I154 &gt; 0, SUBSTITUTE(J154, "】", "&gt;"), J154)</f>
        <v/>
      </c>
      <c r="L154" s="24" t="n"/>
      <c r="P154" s="24" t="inlineStr">
        <is>
          <t>重点得意先別販売計画表アップロード(項目一覧)</t>
        </is>
      </c>
      <c r="Q154" s="24">
        <f>IFERROR(FIND("【", P154, 1), -1)</f>
        <v/>
      </c>
      <c r="R154" s="24">
        <f>IFERROR(FIND("】", P154, 1), -1)</f>
        <v/>
      </c>
      <c r="S154" s="24">
        <f>IF(Q154 &gt; 0, SUBSTITUTE(P154, "【", "&lt;"), P154)</f>
        <v/>
      </c>
      <c r="T154" s="24">
        <f>IF(R154 &gt; 0, SUBSTITUTE(S154, "】", "&gt;"), S154)</f>
        <v/>
      </c>
      <c r="U154" s="24" t="n"/>
      <c r="Z154" s="24" t="inlineStr">
        <is>
          <t>各合材工場の営業担当者が、 期初に担当得意先毎の販売計画を入力する為に、Excelファイルで作成した担当得意先の当期の販売計画をアップロードする機能である。</t>
        </is>
      </c>
      <c r="AA154" s="24">
        <f>IFERROR(FIND("画面", Z154, 1), -1)</f>
        <v/>
      </c>
    </row>
    <row r="155">
      <c r="A155" s="24" t="inlineStr">
        <is>
          <t>重点得意先別期首販売計画集計表出力画面</t>
        </is>
      </c>
      <c r="B155" s="24">
        <f>LEN(A155)</f>
        <v/>
      </c>
      <c r="C155" s="24">
        <f>IF(B155 &gt; 0, B155 - 2, 0)</f>
        <v/>
      </c>
      <c r="D155" s="24">
        <f>IF(C155 &gt; 0, LEFT(A155, C155), "")</f>
        <v/>
      </c>
      <c r="E155" s="24">
        <f>IF(C155 &gt; 0, "【 "&amp; D155 &amp;" 】" &amp; "画面", "")</f>
        <v/>
      </c>
      <c r="G155" s="24" t="inlineStr">
        <is>
          <t>重点得意先別期首販売計画集計表出力</t>
        </is>
      </c>
      <c r="H155" s="24">
        <f>IFERROR(FIND("【", G155, 1), -1)</f>
        <v/>
      </c>
      <c r="I155" s="24">
        <f>IFERROR(FIND("】", G155, 1), -1)</f>
        <v/>
      </c>
      <c r="J155" s="24">
        <f>IF(H155 &gt; 0, SUBSTITUTE(G155, "【", "&lt;"), G155)</f>
        <v/>
      </c>
      <c r="K155" s="24">
        <f>IF(I155 &gt; 0, SUBSTITUTE(J155, "】", "&gt;"), J155)</f>
        <v/>
      </c>
      <c r="L155" s="24" t="n"/>
      <c r="P155" s="24" t="inlineStr">
        <is>
          <t>重点得意先別期首販売計画集計表出力(項目一覧)</t>
        </is>
      </c>
      <c r="Q155" s="24">
        <f>IFERROR(FIND("【", P155, 1), -1)</f>
        <v/>
      </c>
      <c r="R155" s="24">
        <f>IFERROR(FIND("】", P155, 1), -1)</f>
        <v/>
      </c>
      <c r="S155" s="24">
        <f>IF(Q155 &gt; 0, SUBSTITUTE(P155, "【", "&lt;"), P155)</f>
        <v/>
      </c>
      <c r="T155" s="24">
        <f>IF(R155 &gt; 0, SUBSTITUTE(S155, "】", "&gt;"), S155)</f>
        <v/>
      </c>
      <c r="U155" s="24" t="n"/>
      <c r="Z155" s="24" t="inlineStr">
        <is>
          <t>各合材工場の工場長が、各営業担当者の販売計画に誤りがないことを確認する為の、重点得意先別期首販売計画集計表を出力する機能である。</t>
        </is>
      </c>
      <c r="AA155" s="24">
        <f>IFERROR(FIND("画面", Z155, 1), -1)</f>
        <v/>
      </c>
    </row>
    <row r="156">
      <c r="A156" s="24" t="inlineStr">
        <is>
          <t>重点得意先別販売見通し表出力画面</t>
        </is>
      </c>
      <c r="B156" s="24">
        <f>LEN(A156)</f>
        <v/>
      </c>
      <c r="C156" s="24">
        <f>IF(B156 &gt; 0, B156 - 2, 0)</f>
        <v/>
      </c>
      <c r="D156" s="24">
        <f>IF(C156 &gt; 0, LEFT(A156, C156), "")</f>
        <v/>
      </c>
      <c r="E156" s="24">
        <f>IF(C156 &gt; 0, "【 "&amp; D156 &amp;" 】" &amp; "画面", "")</f>
        <v/>
      </c>
      <c r="G156" s="24" t="inlineStr">
        <is>
          <t>重点得意先別販売見通し表出力</t>
        </is>
      </c>
      <c r="H156" s="24">
        <f>IFERROR(FIND("【", G156, 1), -1)</f>
        <v/>
      </c>
      <c r="I156" s="24">
        <f>IFERROR(FIND("】", G156, 1), -1)</f>
        <v/>
      </c>
      <c r="J156" s="24">
        <f>IF(H156 &gt; 0, SUBSTITUTE(G156, "【", "&lt;"), G156)</f>
        <v/>
      </c>
      <c r="K156" s="24">
        <f>IF(I156 &gt; 0, SUBSTITUTE(J156, "】", "&gt;"), J156)</f>
        <v/>
      </c>
      <c r="L156" s="24" t="n"/>
      <c r="P156" s="24" t="inlineStr">
        <is>
          <t>重点得意先別販売見通し表出力(項目一覧)</t>
        </is>
      </c>
      <c r="Q156" s="24">
        <f>IFERROR(FIND("【", P156, 1), -1)</f>
        <v/>
      </c>
      <c r="R156" s="24">
        <f>IFERROR(FIND("】", P156, 1), -1)</f>
        <v/>
      </c>
      <c r="S156" s="24">
        <f>IF(Q156 &gt; 0, SUBSTITUTE(P156, "【", "&lt;"), P156)</f>
        <v/>
      </c>
      <c r="T156" s="24">
        <f>IF(R156 &gt; 0, SUBSTITUTE(S156, "】", "&gt;"), S156)</f>
        <v/>
      </c>
      <c r="U156" s="24" t="n"/>
      <c r="Z156" s="24" t="inlineStr">
        <is>
          <t>各合材工場の営業担当者が、 報告対象年月の全社締め前（報告対象月が4月であれば5月初めの4月の全社締め前）までに、担当得意先毎の重点得意先別販売計画および前月の販売実績数量を元に当月と翌月の販売数量の見通しを、また販売計画修正の必要がある場合は修正販売計画数量を入力する為の重点得意先別販売見通し表を出力する機能である。</t>
        </is>
      </c>
      <c r="AA156" s="24">
        <f>IFERROR(FIND("画面", Z156, 1), -1)</f>
        <v/>
      </c>
    </row>
    <row r="157">
      <c r="A157" s="24" t="inlineStr">
        <is>
          <t>重点得意先別販売見通し表アップロード画面</t>
        </is>
      </c>
      <c r="B157" s="24">
        <f>LEN(A157)</f>
        <v/>
      </c>
      <c r="C157" s="24">
        <f>IF(B157 &gt; 0, B157 - 2, 0)</f>
        <v/>
      </c>
      <c r="D157" s="24">
        <f>IF(C157 &gt; 0, LEFT(A157, C157), "")</f>
        <v/>
      </c>
      <c r="E157" s="24">
        <f>IF(C157 &gt; 0, "【 "&amp; D157 &amp;" 】" &amp; "画面", "")</f>
        <v/>
      </c>
      <c r="G157" s="24" t="inlineStr">
        <is>
          <t>重点得意先別販売見通し表アップロード</t>
        </is>
      </c>
      <c r="H157" s="24">
        <f>IFERROR(FIND("【", G157, 1), -1)</f>
        <v/>
      </c>
      <c r="I157" s="24">
        <f>IFERROR(FIND("】", G157, 1), -1)</f>
        <v/>
      </c>
      <c r="J157" s="24">
        <f>IF(H157 &gt; 0, SUBSTITUTE(G157, "【", "&lt;"), G157)</f>
        <v/>
      </c>
      <c r="K157" s="24">
        <f>IF(I157 &gt; 0, SUBSTITUTE(J157, "】", "&gt;"), J157)</f>
        <v/>
      </c>
      <c r="L157" s="24" t="n"/>
      <c r="P157" s="24" t="inlineStr">
        <is>
          <t>重点得意先別販売見通し表アップロード(項目一覧)</t>
        </is>
      </c>
      <c r="Q157" s="24">
        <f>IFERROR(FIND("【", P157, 1), -1)</f>
        <v/>
      </c>
      <c r="R157" s="24">
        <f>IFERROR(FIND("】", P157, 1), -1)</f>
        <v/>
      </c>
      <c r="S157" s="24">
        <f>IF(Q157 &gt; 0, SUBSTITUTE(P157, "【", "&lt;"), P157)</f>
        <v/>
      </c>
      <c r="T157" s="24">
        <f>IF(R157 &gt; 0, SUBSTITUTE(S157, "】", "&gt;"), S157)</f>
        <v/>
      </c>
      <c r="U157" s="24" t="n"/>
      <c r="Z157" s="24" t="inlineStr">
        <is>
          <t>各合材工場の営業担当者が、 毎月全社締め前までに、自身の担当する重点得意先毎の当月と翌月の販売数量の見通し及び年間販売計画数量に修正が生じる場合は修正後の販売計画数量をシステムに登録する為に、Excelファイルで作成した担当得意先の当月・翌月の販売見通しと修正した年間の販売計画をアップロードする機能である。</t>
        </is>
      </c>
      <c r="AA157" s="24">
        <f>IFERROR(FIND("画面", Z157, 1), -1)</f>
        <v/>
      </c>
    </row>
    <row r="158">
      <c r="A158" s="24" t="inlineStr">
        <is>
          <t>合材獲得戦略表出力画面</t>
        </is>
      </c>
      <c r="B158" s="24">
        <f>LEN(A158)</f>
        <v/>
      </c>
      <c r="C158" s="24">
        <f>IF(B158 &gt; 0, B158 - 2, 0)</f>
        <v/>
      </c>
      <c r="D158" s="24">
        <f>IF(C158 &gt; 0, LEFT(A158, C158), "")</f>
        <v/>
      </c>
      <c r="E158" s="24">
        <f>IF(C158 &gt; 0, "【 "&amp; D158 &amp;" 】" &amp; "画面", "")</f>
        <v/>
      </c>
      <c r="G158" s="24" t="inlineStr">
        <is>
          <t>合材獲得戦略表出力</t>
        </is>
      </c>
      <c r="H158" s="24">
        <f>IFERROR(FIND("【", G158, 1), -1)</f>
        <v/>
      </c>
      <c r="I158" s="24">
        <f>IFERROR(FIND("】", G158, 1), -1)</f>
        <v/>
      </c>
      <c r="J158" s="24">
        <f>IF(H158 &gt; 0, SUBSTITUTE(G158, "【", "&lt;"), G158)</f>
        <v/>
      </c>
      <c r="K158" s="24">
        <f>IF(I158 &gt; 0, SUBSTITUTE(J158, "】", "&gt;"), J158)</f>
        <v/>
      </c>
      <c r="L158" s="24" t="n"/>
      <c r="P158" s="24" t="inlineStr">
        <is>
          <t>合材獲得戦略表出力(項目一覧)</t>
        </is>
      </c>
      <c r="Q158" s="24">
        <f>IFERROR(FIND("【", P158, 1), -1)</f>
        <v/>
      </c>
      <c r="R158" s="24">
        <f>IFERROR(FIND("】", P158, 1), -1)</f>
        <v/>
      </c>
      <c r="S158" s="24">
        <f>IF(Q158 &gt; 0, SUBSTITUTE(P158, "【", "&lt;"), P158)</f>
        <v/>
      </c>
      <c r="T158" s="24">
        <f>IF(R158 &gt; 0, SUBSTITUTE(S158, "】", "&gt;"), S158)</f>
        <v/>
      </c>
      <c r="U158" s="24" t="n"/>
      <c r="Z158" s="24" t="inlineStr">
        <is>
          <t>各合材工場の工場長が、 毎月全社締め後に、自工場の営業担当者毎の販売実績結果、販売計画結果、販売見通し結果及び工場全体での数値と前年同月の実績との比率を確認する為の合材獲得戦略表を出力する機能である。</t>
        </is>
      </c>
      <c r="AA158" s="24">
        <f>IFERROR(FIND("画面", Z158, 1), -1)</f>
        <v/>
      </c>
    </row>
    <row r="159">
      <c r="A159" s="24" t="inlineStr">
        <is>
          <t>得意先別販売実績推移表出力画面</t>
        </is>
      </c>
      <c r="B159" s="24">
        <f>LEN(A159)</f>
        <v/>
      </c>
      <c r="C159" s="24">
        <f>IF(B159 &gt; 0, B159 - 2, 0)</f>
        <v/>
      </c>
      <c r="D159" s="24">
        <f>IF(C159 &gt; 0, LEFT(A159, C159), "")</f>
        <v/>
      </c>
      <c r="E159" s="24">
        <f>IF(C159 &gt; 0, "【 "&amp; D159 &amp;" 】" &amp; "画面", "")</f>
        <v/>
      </c>
      <c r="G159" s="24" t="inlineStr">
        <is>
          <t>得意先別販売実績推移表出力</t>
        </is>
      </c>
      <c r="H159" s="24">
        <f>IFERROR(FIND("【", G159, 1), -1)</f>
        <v/>
      </c>
      <c r="I159" s="24">
        <f>IFERROR(FIND("】", G159, 1), -1)</f>
        <v/>
      </c>
      <c r="J159" s="24">
        <f>IF(H159 &gt; 0, SUBSTITUTE(G159, "【", "&lt;"), G159)</f>
        <v/>
      </c>
      <c r="K159" s="24">
        <f>IF(I159 &gt; 0, SUBSTITUTE(J159, "】", "&gt;"), J159)</f>
        <v/>
      </c>
      <c r="L159" s="24" t="n"/>
      <c r="P159" s="24" t="inlineStr">
        <is>
          <t>得意先別販売実績推移表出力(項目一覧)</t>
        </is>
      </c>
      <c r="Q159" s="24">
        <f>IFERROR(FIND("【", P159, 1), -1)</f>
        <v/>
      </c>
      <c r="R159" s="24">
        <f>IFERROR(FIND("】", P159, 1), -1)</f>
        <v/>
      </c>
      <c r="S159" s="24">
        <f>IF(Q159 &gt; 0, SUBSTITUTE(P159, "【", "&lt;"), P159)</f>
        <v/>
      </c>
      <c r="T159" s="24">
        <f>IF(R159 &gt; 0, SUBSTITUTE(S159, "】", "&gt;"), S159)</f>
        <v/>
      </c>
      <c r="U159" s="24" t="n"/>
      <c r="Z159" s="24" t="inlineStr">
        <is>
          <t>各工場の営業担当者または上位部署の担当者による、得意先・営業担当者別の対象年度で順位付けを行った販売実績の推移表を一覧出力する機能である。</t>
        </is>
      </c>
      <c r="AA159" s="24">
        <f>IFERROR(FIND("画面", Z159, 1), -1)</f>
        <v/>
      </c>
    </row>
    <row r="160">
      <c r="A160" s="24" t="inlineStr">
        <is>
          <t>得意先別販売管理表出力画面</t>
        </is>
      </c>
      <c r="B160" s="24">
        <f>LEN(A160)</f>
        <v/>
      </c>
      <c r="C160" s="24">
        <f>IF(B160 &gt; 0, B160 - 2, 0)</f>
        <v/>
      </c>
      <c r="D160" s="24">
        <f>IF(C160 &gt; 0, LEFT(A160, C160), "")</f>
        <v/>
      </c>
      <c r="E160" s="24">
        <f>IF(C160 &gt; 0, "【 "&amp; D160 &amp;" 】" &amp; "画面", "")</f>
        <v/>
      </c>
      <c r="G160" s="24" t="inlineStr">
        <is>
          <t>得意先別販売管理表出力</t>
        </is>
      </c>
      <c r="H160" s="24">
        <f>IFERROR(FIND("【", G160, 1), -1)</f>
        <v/>
      </c>
      <c r="I160" s="24">
        <f>IFERROR(FIND("】", G160, 1), -1)</f>
        <v/>
      </c>
      <c r="J160" s="24">
        <f>IF(H160 &gt; 0, SUBSTITUTE(G160, "【", "&lt;"), G160)</f>
        <v/>
      </c>
      <c r="K160" s="24">
        <f>IF(I160 &gt; 0, SUBSTITUTE(J160, "】", "&gt;"), J160)</f>
        <v/>
      </c>
      <c r="L160" s="24" t="n"/>
      <c r="P160" s="24" t="inlineStr">
        <is>
          <t>得意先別販売管理表出力(項目一覧)</t>
        </is>
      </c>
      <c r="Q160" s="24">
        <f>IFERROR(FIND("【", P160, 1), -1)</f>
        <v/>
      </c>
      <c r="R160" s="24">
        <f>IFERROR(FIND("】", P160, 1), -1)</f>
        <v/>
      </c>
      <c r="S160" s="24">
        <f>IF(Q160 &gt; 0, SUBSTITUTE(P160, "【", "&lt;"), P160)</f>
        <v/>
      </c>
      <c r="T160" s="24">
        <f>IF(R160 &gt; 0, SUBSTITUTE(S160, "】", "&gt;"), S160)</f>
        <v/>
      </c>
      <c r="U160" s="24" t="n"/>
      <c r="Z160" s="24" t="inlineStr">
        <is>
          <t>各工場の担当者、工場長または上位部署の担当者による、得意先別の対象年度で順位付けを行った販売実績の管理表を一覧出力する機能である。</t>
        </is>
      </c>
      <c r="AA160" s="24">
        <f>IFERROR(FIND("画面", Z160, 1), -1)</f>
        <v/>
      </c>
    </row>
    <row r="161">
      <c r="A161" s="24" t="inlineStr">
        <is>
          <t>得意先別取引状況表出力画面</t>
        </is>
      </c>
      <c r="B161" s="24">
        <f>LEN(A161)</f>
        <v/>
      </c>
      <c r="C161" s="24">
        <f>IF(B161 &gt; 0, B161 - 2, 0)</f>
        <v/>
      </c>
      <c r="D161" s="24">
        <f>IF(C161 &gt; 0, LEFT(A161, C161), "")</f>
        <v/>
      </c>
      <c r="E161" s="24">
        <f>IF(C161 &gt; 0, "【 "&amp; D161 &amp;" 】" &amp; "画面", "")</f>
        <v/>
      </c>
      <c r="G161" s="24" t="inlineStr">
        <is>
          <t>得意先別取引状況表出力</t>
        </is>
      </c>
      <c r="H161" s="24">
        <f>IFERROR(FIND("【", G161, 1), -1)</f>
        <v/>
      </c>
      <c r="I161" s="24">
        <f>IFERROR(FIND("】", G161, 1), -1)</f>
        <v/>
      </c>
      <c r="J161" s="24">
        <f>IF(H161 &gt; 0, SUBSTITUTE(G161, "【", "&lt;"), G161)</f>
        <v/>
      </c>
      <c r="K161" s="24">
        <f>IF(I161 &gt; 0, SUBSTITUTE(J161, "】", "&gt;"), J161)</f>
        <v/>
      </c>
      <c r="L161" s="24" t="n"/>
      <c r="P161" s="24" t="inlineStr">
        <is>
          <t>得意先別取引状況表出力(項目一覧)</t>
        </is>
      </c>
      <c r="Q161" s="24">
        <f>IFERROR(FIND("【", P161, 1), -1)</f>
        <v/>
      </c>
      <c r="R161" s="24">
        <f>IFERROR(FIND("】", P161, 1), -1)</f>
        <v/>
      </c>
      <c r="S161" s="24">
        <f>IF(Q161 &gt; 0, SUBSTITUTE(P161, "【", "&lt;"), P161)</f>
        <v/>
      </c>
      <c r="T161" s="24">
        <f>IF(R161 &gt; 0, SUBSTITUTE(S161, "】", "&gt;"), S161)</f>
        <v/>
      </c>
      <c r="U161" s="24" t="n"/>
      <c r="Z161" s="24" t="inlineStr">
        <is>
          <t>本社、支店、統括事業所、工場の各担当者による、対象の得意先に対しての部署毎の加熱合材および常温合材の販売数量・売上金額を、指定した年月で出力し、対象年月までの累計もあわせて出力を行う機能である。</t>
        </is>
      </c>
      <c r="AA161" s="24">
        <f>IFERROR(FIND("画面", Z161, 1), -1)</f>
        <v/>
      </c>
    </row>
    <row r="162">
      <c r="A162" s="24" t="inlineStr">
        <is>
          <t>特定得意先取引状況表出力画面</t>
        </is>
      </c>
      <c r="B162" s="24">
        <f>LEN(A162)</f>
        <v/>
      </c>
      <c r="C162" s="24">
        <f>IF(B162 &gt; 0, B162 - 2, 0)</f>
        <v/>
      </c>
      <c r="D162" s="24">
        <f>IF(C162 &gt; 0, LEFT(A162, C162), "")</f>
        <v/>
      </c>
      <c r="E162" s="24">
        <f>IF(C162 &gt; 0, "【 "&amp; D162 &amp;" 】" &amp; "画面", "")</f>
        <v/>
      </c>
      <c r="G162" s="24" t="inlineStr">
        <is>
          <t>特定得意先取引状況表出力</t>
        </is>
      </c>
      <c r="H162" s="24">
        <f>IFERROR(FIND("【", G162, 1), -1)</f>
        <v/>
      </c>
      <c r="I162" s="24">
        <f>IFERROR(FIND("】", G162, 1), -1)</f>
        <v/>
      </c>
      <c r="J162" s="24">
        <f>IF(H162 &gt; 0, SUBSTITUTE(G162, "【", "&lt;"), G162)</f>
        <v/>
      </c>
      <c r="K162" s="24">
        <f>IF(I162 &gt; 0, SUBSTITUTE(J162, "】", "&gt;"), J162)</f>
        <v/>
      </c>
      <c r="L162" s="24" t="n"/>
      <c r="P162" s="24" t="inlineStr">
        <is>
          <t>特定得意先取引状況表出力(項目一覧)</t>
        </is>
      </c>
      <c r="Q162" s="24">
        <f>IFERROR(FIND("【", P162, 1), -1)</f>
        <v/>
      </c>
      <c r="R162" s="24">
        <f>IFERROR(FIND("】", P162, 1), -1)</f>
        <v/>
      </c>
      <c r="S162" s="24">
        <f>IF(Q162 &gt; 0, SUBSTITUTE(P162, "【", "&lt;"), P162)</f>
        <v/>
      </c>
      <c r="T162" s="24">
        <f>IF(R162 &gt; 0, SUBSTITUTE(S162, "】", "&gt;"), S162)</f>
        <v/>
      </c>
      <c r="U162" s="24" t="n"/>
      <c r="Z162" s="24" t="inlineStr">
        <is>
          <t>各工場の工場長または上位部署の担当者による、Gr外の売上・仕入データをもとに特定得意先毎の加熱合材および常温合材の販売数量・売上金額、購入数量・購入金額およびその差額を、指定した部署の範囲で期首から対象年月までの実績を集計して出力する機能である。</t>
        </is>
      </c>
      <c r="AA162" s="24">
        <f>IFERROR(FIND("画面", Z162, 1), -1)</f>
        <v/>
      </c>
    </row>
    <row r="163">
      <c r="A163" s="24" t="inlineStr">
        <is>
          <t>直接取引先マスタメンテナンス一覧画面</t>
        </is>
      </c>
      <c r="B163" s="24">
        <f>LEN(A163)</f>
        <v/>
      </c>
      <c r="C163" s="24">
        <f>IF(B163 &gt; 0, B163 - 2, 0)</f>
        <v/>
      </c>
      <c r="D163" s="24">
        <f>IF(C163 &gt; 0, LEFT(A163, C163), "")</f>
        <v/>
      </c>
      <c r="E163" s="24">
        <f>IF(C163 &gt; 0, "【 "&amp; D163 &amp;" 】" &amp; "画面", "")</f>
        <v/>
      </c>
      <c r="G163" s="17" t="inlineStr">
        <is>
          <t>直接取引先マスタメンテナンス【一覧】</t>
        </is>
      </c>
      <c r="H163" s="24">
        <f>IFERROR(FIND("【", G163, 1), -1)</f>
        <v/>
      </c>
      <c r="I163" s="24">
        <f>IFERROR(FIND("】", G163, 1), -1)</f>
        <v/>
      </c>
      <c r="J163" s="24">
        <f>IF(H163 &gt; 0, SUBSTITUTE(G163, "【", "&lt;"), G163)</f>
        <v/>
      </c>
      <c r="K163" s="24">
        <f>IF(I163 &gt; 0, SUBSTITUTE(J163, "】", "&gt;"), J163)</f>
        <v/>
      </c>
      <c r="L163" s="24" t="n"/>
      <c r="P163" s="24" t="inlineStr">
        <is>
          <t>直接取引先マスタメンテナンス【一覧】(項目一覧)</t>
        </is>
      </c>
      <c r="Q163" s="24">
        <f>IFERROR(FIND("【", P163, 1), -1)</f>
        <v/>
      </c>
      <c r="R163" s="24">
        <f>IFERROR(FIND("】", P163, 1), -1)</f>
        <v/>
      </c>
      <c r="S163" s="24">
        <f>IF(Q163 &gt; 0, SUBSTITUTE(P163, "【", "&lt;"), P163)</f>
        <v/>
      </c>
      <c r="T163" s="24">
        <f>IF(R163 &gt; 0, SUBSTITUTE(S163, "】", "&gt;"), S163)</f>
        <v/>
      </c>
      <c r="U163" s="24" t="n"/>
      <c r="Z163" s="24" t="inlineStr">
        <is>
          <t>各工場の総務担当者による、新規取引先の発生時や取引先の情報に変更が生じた際に、共通取引先とは別に合材工場毎に直接取引先として、入力する機能である。</t>
        </is>
      </c>
      <c r="AA163" s="24">
        <f>IFERROR(FIND("画面", Z163, 1), -1)</f>
        <v/>
      </c>
    </row>
    <row r="164">
      <c r="A164" s="24" t="inlineStr">
        <is>
          <t>直接取引先マスタメンテナンス登録･修正(契約先･仕入先)画面</t>
        </is>
      </c>
      <c r="B164" s="24">
        <f>LEN(A164)</f>
        <v/>
      </c>
      <c r="C164" s="24">
        <f>IF(B164 &gt; 0, B164 - 2, 0)</f>
        <v/>
      </c>
      <c r="D164" s="24">
        <f>IF(C164 &gt; 0, LEFT(A164, C164), "")</f>
        <v/>
      </c>
      <c r="E164" s="24">
        <f>IF(C164 &gt; 0, "【 "&amp; D164 &amp;" 】" &amp; "画面", "")</f>
        <v/>
      </c>
      <c r="G164" s="17" t="inlineStr">
        <is>
          <t>直接取引先マスタメンテナンス【登録･修正(契約先･仕入先)】</t>
        </is>
      </c>
      <c r="H164" s="24">
        <f>IFERROR(FIND("【", G164, 1), -1)</f>
        <v/>
      </c>
      <c r="I164" s="24">
        <f>IFERROR(FIND("】", G164, 1), -1)</f>
        <v/>
      </c>
      <c r="J164" s="24">
        <f>IF(H164 &gt; 0, SUBSTITUTE(G164, "【", "&lt;"), G164)</f>
        <v/>
      </c>
      <c r="K164" s="24">
        <f>IF(I164 &gt; 0, SUBSTITUTE(J164, "】", "&gt;"), J164)</f>
        <v/>
      </c>
      <c r="L164" s="24" t="n"/>
      <c r="P164" s="24" t="inlineStr">
        <is>
          <t>直接取引先マスタメンテナンス【登録･修正(契約先･仕入先)】(項目一覧)</t>
        </is>
      </c>
      <c r="Q164" s="24">
        <f>IFERROR(FIND("【", P164, 1), -1)</f>
        <v/>
      </c>
      <c r="R164" s="24">
        <f>IFERROR(FIND("】", P164, 1), -1)</f>
        <v/>
      </c>
      <c r="S164" s="24">
        <f>IF(Q164 &gt; 0, SUBSTITUTE(P164, "【", "&lt;"), P164)</f>
        <v/>
      </c>
      <c r="T164" s="24">
        <f>IF(R164 &gt; 0, SUBSTITUTE(S164, "】", "&gt;"), S164)</f>
        <v/>
      </c>
      <c r="U164" s="24" t="n"/>
      <c r="Z164" s="24" t="inlineStr">
        <is>
          <t>各工場の総務担当者による、新規取引先の発生時や取引先の情報に変更が生じた際に、共通取引先とは別に合材工場毎に直接取引先として、入力する機能である。</t>
        </is>
      </c>
      <c r="AA164" s="24">
        <f>IFERROR(FIND("画面", Z164, 1), -1)</f>
        <v/>
      </c>
    </row>
    <row r="165">
      <c r="A165" s="24" t="inlineStr">
        <is>
          <t>直接取引先マスタメンテナンス登録･修正(納入先)画面</t>
        </is>
      </c>
      <c r="B165" s="24">
        <f>LEN(A165)</f>
        <v/>
      </c>
      <c r="C165" s="24">
        <f>IF(B165 &gt; 0, B165 - 2, 0)</f>
        <v/>
      </c>
      <c r="D165" s="24">
        <f>IF(C165 &gt; 0, LEFT(A165, C165), "")</f>
        <v/>
      </c>
      <c r="E165" s="24">
        <f>IF(C165 &gt; 0, "【 "&amp; D165 &amp;" 】" &amp; "画面", "")</f>
        <v/>
      </c>
      <c r="G165" s="17" t="inlineStr">
        <is>
          <t>直接取引先マスタメンテナンス【登録･修正(納入先)】</t>
        </is>
      </c>
      <c r="H165" s="24">
        <f>IFERROR(FIND("【", G165, 1), -1)</f>
        <v/>
      </c>
      <c r="I165" s="24">
        <f>IFERROR(FIND("】", G165, 1), -1)</f>
        <v/>
      </c>
      <c r="J165" s="24">
        <f>IF(H165 &gt; 0, SUBSTITUTE(G165, "【", "&lt;"), G165)</f>
        <v/>
      </c>
      <c r="K165" s="24">
        <f>IF(I165 &gt; 0, SUBSTITUTE(J165, "】", "&gt;"), J165)</f>
        <v/>
      </c>
      <c r="L165" s="24" t="n"/>
      <c r="P165" s="24" t="inlineStr">
        <is>
          <t>直接取引先マスタメンテナンス【登録･修正(納入先)】(項目一覧)</t>
        </is>
      </c>
      <c r="Q165" s="24">
        <f>IFERROR(FIND("【", P165, 1), -1)</f>
        <v/>
      </c>
      <c r="R165" s="24">
        <f>IFERROR(FIND("】", P165, 1), -1)</f>
        <v/>
      </c>
      <c r="S165" s="24">
        <f>IF(Q165 &gt; 0, SUBSTITUTE(P165, "【", "&lt;"), P165)</f>
        <v/>
      </c>
      <c r="T165" s="24">
        <f>IF(R165 &gt; 0, SUBSTITUTE(S165, "】", "&gt;"), S165)</f>
        <v/>
      </c>
      <c r="U165" s="24" t="n"/>
      <c r="Z165" s="24" t="inlineStr">
        <is>
          <t>各工場の総務担当者による、新規取引先の発生時や取引先の情報に変更が生じた際に、共通取引先とは別に合材工場毎に直接取引先として、入力する機能である。</t>
        </is>
      </c>
      <c r="AA165" s="24">
        <f>IFERROR(FIND("画面", Z165, 1), -1)</f>
        <v/>
      </c>
    </row>
    <row r="166">
      <c r="A166" s="24" t="inlineStr">
        <is>
          <t>直接取引先マスタメンテナンス登録･修正(Gr内取引)画面</t>
        </is>
      </c>
      <c r="B166" s="24">
        <f>LEN(A166)</f>
        <v/>
      </c>
      <c r="C166" s="24">
        <f>IF(B166 &gt; 0, B166 - 2, 0)</f>
        <v/>
      </c>
      <c r="D166" s="24">
        <f>IF(C166 &gt; 0, LEFT(A166, C166), "")</f>
        <v/>
      </c>
      <c r="E166" s="24">
        <f>IF(C166 &gt; 0, "【 "&amp; D166 &amp;" 】" &amp; "画面", "")</f>
        <v/>
      </c>
      <c r="G166" s="17" t="inlineStr">
        <is>
          <t>直接取引先マスタメンテナンス【登録･修正(Gr内取引)】</t>
        </is>
      </c>
      <c r="H166" s="24">
        <f>IFERROR(FIND("【", G166, 1), -1)</f>
        <v/>
      </c>
      <c r="I166" s="24">
        <f>IFERROR(FIND("】", G166, 1), -1)</f>
        <v/>
      </c>
      <c r="J166" s="24">
        <f>IF(H166 &gt; 0, SUBSTITUTE(G166, "【", "&lt;"), G166)</f>
        <v/>
      </c>
      <c r="K166" s="24">
        <f>IF(I166 &gt; 0, SUBSTITUTE(J166, "】", "&gt;"), J166)</f>
        <v/>
      </c>
      <c r="L166" s="24" t="n"/>
      <c r="P166" s="24" t="inlineStr">
        <is>
          <t>直接取引先マスタメンテナンス【登録･修正(Gr内取引)】(項目一覧)</t>
        </is>
      </c>
      <c r="Q166" s="24">
        <f>IFERROR(FIND("【", P166, 1), -1)</f>
        <v/>
      </c>
      <c r="R166" s="24">
        <f>IFERROR(FIND("】", P166, 1), -1)</f>
        <v/>
      </c>
      <c r="S166" s="24">
        <f>IF(Q166 &gt; 0, SUBSTITUTE(P166, "【", "&lt;"), P166)</f>
        <v/>
      </c>
      <c r="T166" s="24">
        <f>IF(R166 &gt; 0, SUBSTITUTE(S166, "】", "&gt;"), S166)</f>
        <v/>
      </c>
      <c r="U166" s="24" t="n"/>
      <c r="Z166" s="24" t="inlineStr">
        <is>
          <t>各工場の総務担当者による、新規取引先の発生時や取引先の情報に変更が生じた際に、共通取引先とは別に合材工場毎に直接取引先として、入力する機能である。</t>
        </is>
      </c>
      <c r="AA166" s="24">
        <f>IFERROR(FIND("画面", Z166, 1), -1)</f>
        <v/>
      </c>
    </row>
    <row r="167">
      <c r="A167" s="24" t="inlineStr">
        <is>
          <t>直接取引先マスタメンテナンス登録･修正(ｻﾃﾗｲﾄ)画面</t>
        </is>
      </c>
      <c r="B167" s="24">
        <f>LEN(A167)</f>
        <v/>
      </c>
      <c r="C167" s="24">
        <f>IF(B167 &gt; 0, B167 - 2, 0)</f>
        <v/>
      </c>
      <c r="D167" s="24">
        <f>IF(C167 &gt; 0, LEFT(A167, C167), "")</f>
        <v/>
      </c>
      <c r="E167" s="24">
        <f>IF(C167 &gt; 0, "【 "&amp; D167 &amp;" 】" &amp; "画面", "")</f>
        <v/>
      </c>
      <c r="G167" s="17" t="inlineStr">
        <is>
          <t>直接取引先マスタメンテナンス【登録･修正(ｻﾃﾗｲﾄ)】</t>
        </is>
      </c>
      <c r="H167" s="24">
        <f>IFERROR(FIND("【", G167, 1), -1)</f>
        <v/>
      </c>
      <c r="I167" s="24">
        <f>IFERROR(FIND("】", G167, 1), -1)</f>
        <v/>
      </c>
      <c r="J167" s="24">
        <f>IF(H167 &gt; 0, SUBSTITUTE(G167, "【", "&lt;"), G167)</f>
        <v/>
      </c>
      <c r="K167" s="24">
        <f>IF(I167 &gt; 0, SUBSTITUTE(J167, "】", "&gt;"), J167)</f>
        <v/>
      </c>
      <c r="L167" s="24" t="n"/>
      <c r="P167" s="24" t="inlineStr">
        <is>
          <t>直接取引先マスタメンテナンス【登録･修正(ｻﾃﾗｲﾄ)】(項目一覧)</t>
        </is>
      </c>
      <c r="Q167" s="24">
        <f>IFERROR(FIND("【", P167, 1), -1)</f>
        <v/>
      </c>
      <c r="R167" s="24">
        <f>IFERROR(FIND("】", P167, 1), -1)</f>
        <v/>
      </c>
      <c r="S167" s="24">
        <f>IF(Q167 &gt; 0, SUBSTITUTE(P167, "【", "&lt;"), P167)</f>
        <v/>
      </c>
      <c r="T167" s="24">
        <f>IF(R167 &gt; 0, SUBSTITUTE(S167, "】", "&gt;"), S167)</f>
        <v/>
      </c>
      <c r="U167" s="24" t="n"/>
      <c r="Z167" s="24" t="inlineStr">
        <is>
          <t>各工場の総務担当者による、新規取引先の発生時や取引先の情報に変更が生じた際に、共通取引先とは別に合材工場毎に直接取引先として、入力する機能である。</t>
        </is>
      </c>
      <c r="AA167" s="24">
        <f>IFERROR(FIND("画面", Z167, 1), -1)</f>
        <v/>
      </c>
    </row>
    <row r="168">
      <c r="A168" s="24" t="inlineStr">
        <is>
          <t>直接取引先マスタメンテナンス登録･修正(その他)画面</t>
        </is>
      </c>
      <c r="B168" s="24">
        <f>LEN(A168)</f>
        <v/>
      </c>
      <c r="C168" s="24">
        <f>IF(B168 &gt; 0, B168 - 2, 0)</f>
        <v/>
      </c>
      <c r="D168" s="24">
        <f>IF(C168 &gt; 0, LEFT(A168, C168), "")</f>
        <v/>
      </c>
      <c r="E168" s="24">
        <f>IF(C168 &gt; 0, "【 "&amp; D168 &amp;" 】" &amp; "画面", "")</f>
        <v/>
      </c>
      <c r="G168" s="17" t="inlineStr">
        <is>
          <t>直接取引先マスタメンテナンス【登録･修正(その他)】</t>
        </is>
      </c>
      <c r="H168" s="24">
        <f>IFERROR(FIND("【", G168, 1), -1)</f>
        <v/>
      </c>
      <c r="I168" s="24">
        <f>IFERROR(FIND("】", G168, 1), -1)</f>
        <v/>
      </c>
      <c r="J168" s="24">
        <f>IF(H168 &gt; 0, SUBSTITUTE(G168, "【", "&lt;"), G168)</f>
        <v/>
      </c>
      <c r="K168" s="24">
        <f>IF(I168 &gt; 0, SUBSTITUTE(J168, "】", "&gt;"), J168)</f>
        <v/>
      </c>
      <c r="L168" s="24" t="n"/>
      <c r="P168" s="24" t="inlineStr">
        <is>
          <t>直接取引先マスタメンテナンス【登録･修正(その他)】(項目一覧)</t>
        </is>
      </c>
      <c r="Q168" s="24">
        <f>IFERROR(FIND("【", P168, 1), -1)</f>
        <v/>
      </c>
      <c r="R168" s="24">
        <f>IFERROR(FIND("】", P168, 1), -1)</f>
        <v/>
      </c>
      <c r="S168" s="24">
        <f>IF(Q168 &gt; 0, SUBSTITUTE(P168, "【", "&lt;"), P168)</f>
        <v/>
      </c>
      <c r="T168" s="24">
        <f>IF(R168 &gt; 0, SUBSTITUTE(S168, "】", "&gt;"), S168)</f>
        <v/>
      </c>
      <c r="U168" s="24" t="n"/>
      <c r="Z168" s="24" t="inlineStr">
        <is>
          <t>各工場の総務担当者による、新規取引先の発生時や取引先の情報に変更が生じた際に、共通取引先とは別に合材工場毎に直接取引先として、入力する機能である。</t>
        </is>
      </c>
      <c r="AA168" s="24">
        <f>IFERROR(FIND("画面", Z168, 1), -1)</f>
        <v/>
      </c>
    </row>
    <row r="169">
      <c r="A169" s="24" t="inlineStr">
        <is>
          <t>直接取引先マスタメンテナンス照会･削除(契約先･仕入先)画面</t>
        </is>
      </c>
      <c r="B169" s="24">
        <f>LEN(A169)</f>
        <v/>
      </c>
      <c r="C169" s="24">
        <f>IF(B169 &gt; 0, B169 - 2, 0)</f>
        <v/>
      </c>
      <c r="D169" s="24">
        <f>IF(C169 &gt; 0, LEFT(A169, C169), "")</f>
        <v/>
      </c>
      <c r="E169" s="24">
        <f>IF(C169 &gt; 0, "【 "&amp; D169 &amp;" 】" &amp; "画面", "")</f>
        <v/>
      </c>
      <c r="G169" s="17" t="inlineStr">
        <is>
          <t>直接取引先マスタメンテナンス【照会･削除(契約先･仕入先)】</t>
        </is>
      </c>
      <c r="H169" s="24">
        <f>IFERROR(FIND("【", G169, 1), -1)</f>
        <v/>
      </c>
      <c r="I169" s="24">
        <f>IFERROR(FIND("】", G169, 1), -1)</f>
        <v/>
      </c>
      <c r="J169" s="24">
        <f>IF(H169 &gt; 0, SUBSTITUTE(G169, "【", "&lt;"), G169)</f>
        <v/>
      </c>
      <c r="K169" s="24">
        <f>IF(I169 &gt; 0, SUBSTITUTE(J169, "】", "&gt;"), J169)</f>
        <v/>
      </c>
      <c r="L169" s="24" t="n"/>
      <c r="P169" s="24" t="inlineStr">
        <is>
          <t>直接取引先マスタメンテナンス【照会･削除(契約先･仕入先)】(項目一覧)</t>
        </is>
      </c>
      <c r="Q169" s="24">
        <f>IFERROR(FIND("【", P169, 1), -1)</f>
        <v/>
      </c>
      <c r="R169" s="24">
        <f>IFERROR(FIND("】", P169, 1), -1)</f>
        <v/>
      </c>
      <c r="S169" s="24">
        <f>IF(Q169 &gt; 0, SUBSTITUTE(P169, "【", "&lt;"), P169)</f>
        <v/>
      </c>
      <c r="T169" s="24">
        <f>IF(R169 &gt; 0, SUBSTITUTE(S169, "】", "&gt;"), S169)</f>
        <v/>
      </c>
      <c r="U169" s="24" t="n"/>
      <c r="Z169" s="24" t="inlineStr">
        <is>
          <t>各工場の総務担当者による、新規取引先の発生時や取引先の情報に変更が生じた際に、共通取引先とは別に合材工場毎に直接取引先として、入力する機能である。</t>
        </is>
      </c>
      <c r="AA169" s="24">
        <f>IFERROR(FIND("画面", Z169, 1), -1)</f>
        <v/>
      </c>
    </row>
    <row r="170">
      <c r="A170" s="24" t="inlineStr">
        <is>
          <t>直接取引先マスタメンテナンス照会･削除(納入先)画面</t>
        </is>
      </c>
      <c r="B170" s="24">
        <f>LEN(A170)</f>
        <v/>
      </c>
      <c r="C170" s="24">
        <f>IF(B170 &gt; 0, B170 - 2, 0)</f>
        <v/>
      </c>
      <c r="D170" s="24">
        <f>IF(C170 &gt; 0, LEFT(A170, C170), "")</f>
        <v/>
      </c>
      <c r="E170" s="24">
        <f>IF(C170 &gt; 0, "【 "&amp; D170 &amp;" 】" &amp; "画面", "")</f>
        <v/>
      </c>
      <c r="G170" s="17" t="inlineStr">
        <is>
          <t>直接取引先マスタメンテナンス【照会･削除(納入先)】</t>
        </is>
      </c>
      <c r="H170" s="24">
        <f>IFERROR(FIND("【", G170, 1), -1)</f>
        <v/>
      </c>
      <c r="I170" s="24">
        <f>IFERROR(FIND("】", G170, 1), -1)</f>
        <v/>
      </c>
      <c r="J170" s="24">
        <f>IF(H170 &gt; 0, SUBSTITUTE(G170, "【", "&lt;"), G170)</f>
        <v/>
      </c>
      <c r="K170" s="24">
        <f>IF(I170 &gt; 0, SUBSTITUTE(J170, "】", "&gt;"), J170)</f>
        <v/>
      </c>
      <c r="L170" s="24" t="n"/>
      <c r="P170" s="24" t="inlineStr">
        <is>
          <t>直接取引先マスタメンテナンス【照会･削除(納入先)】(項目一覧)</t>
        </is>
      </c>
      <c r="Q170" s="24">
        <f>IFERROR(FIND("【", P170, 1), -1)</f>
        <v/>
      </c>
      <c r="R170" s="24">
        <f>IFERROR(FIND("】", P170, 1), -1)</f>
        <v/>
      </c>
      <c r="S170" s="24">
        <f>IF(Q170 &gt; 0, SUBSTITUTE(P170, "【", "&lt;"), P170)</f>
        <v/>
      </c>
      <c r="T170" s="24">
        <f>IF(R170 &gt; 0, SUBSTITUTE(S170, "】", "&gt;"), S170)</f>
        <v/>
      </c>
      <c r="U170" s="24" t="n"/>
      <c r="Z170" s="24" t="inlineStr">
        <is>
          <t>各工場の総務担当者による、新規取引先の発生時や取引先の情報に変更が生じた際に、共通取引先とは別に合材工場毎に直接取引先として、入力する機能である。</t>
        </is>
      </c>
      <c r="AA170" s="24">
        <f>IFERROR(FIND("画面", Z170, 1), -1)</f>
        <v/>
      </c>
    </row>
    <row r="171">
      <c r="A171" s="24" t="inlineStr">
        <is>
          <t>直接取引先マスタメンテナンス照会･削除(Gr内取引)画面</t>
        </is>
      </c>
      <c r="B171" s="24">
        <f>LEN(A171)</f>
        <v/>
      </c>
      <c r="C171" s="24">
        <f>IF(B171 &gt; 0, B171 - 2, 0)</f>
        <v/>
      </c>
      <c r="D171" s="24">
        <f>IF(C171 &gt; 0, LEFT(A171, C171), "")</f>
        <v/>
      </c>
      <c r="E171" s="24">
        <f>IF(C171 &gt; 0, "【 "&amp; D171 &amp;" 】" &amp; "画面", "")</f>
        <v/>
      </c>
      <c r="G171" s="17" t="inlineStr">
        <is>
          <t>直接取引先マスタメンテナンス【照会･削除(Gr内取引)】</t>
        </is>
      </c>
      <c r="H171" s="24">
        <f>IFERROR(FIND("【", G171, 1), -1)</f>
        <v/>
      </c>
      <c r="I171" s="24">
        <f>IFERROR(FIND("】", G171, 1), -1)</f>
        <v/>
      </c>
      <c r="J171" s="24">
        <f>IF(H171 &gt; 0, SUBSTITUTE(G171, "【", "&lt;"), G171)</f>
        <v/>
      </c>
      <c r="K171" s="24">
        <f>IF(I171 &gt; 0, SUBSTITUTE(J171, "】", "&gt;"), J171)</f>
        <v/>
      </c>
      <c r="L171" s="24" t="n"/>
      <c r="P171" s="24" t="inlineStr">
        <is>
          <t>直接取引先マスタメンテナンス【照会･削除(Gr内取引)】(項目一覧)</t>
        </is>
      </c>
      <c r="Q171" s="24">
        <f>IFERROR(FIND("【", P171, 1), -1)</f>
        <v/>
      </c>
      <c r="R171" s="24">
        <f>IFERROR(FIND("】", P171, 1), -1)</f>
        <v/>
      </c>
      <c r="S171" s="24">
        <f>IF(Q171 &gt; 0, SUBSTITUTE(P171, "【", "&lt;"), P171)</f>
        <v/>
      </c>
      <c r="T171" s="24">
        <f>IF(R171 &gt; 0, SUBSTITUTE(S171, "】", "&gt;"), S171)</f>
        <v/>
      </c>
      <c r="U171" s="24" t="n"/>
      <c r="Z171" s="24" t="inlineStr">
        <is>
          <t>各工場の総務担当者による、新規取引先の発生時や取引先の情報に変更が生じた際に、共通取引先とは別に合材工場毎に直接取引先として、入力する機能である。</t>
        </is>
      </c>
      <c r="AA171" s="24">
        <f>IFERROR(FIND("画面", Z171, 1), -1)</f>
        <v/>
      </c>
    </row>
    <row r="172">
      <c r="A172" s="24" t="inlineStr">
        <is>
          <t>直接取引先マスタメンテナンス照会･削除(ｻﾃﾗｲﾄ)画面</t>
        </is>
      </c>
      <c r="B172" s="24">
        <f>LEN(A172)</f>
        <v/>
      </c>
      <c r="C172" s="24">
        <f>IF(B172 &gt; 0, B172 - 2, 0)</f>
        <v/>
      </c>
      <c r="D172" s="24">
        <f>IF(C172 &gt; 0, LEFT(A172, C172), "")</f>
        <v/>
      </c>
      <c r="E172" s="24">
        <f>IF(C172 &gt; 0, "【 "&amp; D172 &amp;" 】" &amp; "画面", "")</f>
        <v/>
      </c>
      <c r="G172" s="17" t="inlineStr">
        <is>
          <t>直接取引先マスタメンテナンス【照会･削除(ｻﾃﾗｲﾄ)】</t>
        </is>
      </c>
      <c r="H172" s="24">
        <f>IFERROR(FIND("【", G172, 1), -1)</f>
        <v/>
      </c>
      <c r="I172" s="24">
        <f>IFERROR(FIND("】", G172, 1), -1)</f>
        <v/>
      </c>
      <c r="J172" s="24">
        <f>IF(H172 &gt; 0, SUBSTITUTE(G172, "【", "&lt;"), G172)</f>
        <v/>
      </c>
      <c r="K172" s="24">
        <f>IF(I172 &gt; 0, SUBSTITUTE(J172, "】", "&gt;"), J172)</f>
        <v/>
      </c>
      <c r="L172" s="24" t="n"/>
      <c r="P172" s="24" t="inlineStr">
        <is>
          <t>直接取引先マスタメンテナンス【照会･削除(ｻﾃﾗｲﾄ)】(項目一覧)</t>
        </is>
      </c>
      <c r="Q172" s="24">
        <f>IFERROR(FIND("【", P172, 1), -1)</f>
        <v/>
      </c>
      <c r="R172" s="24">
        <f>IFERROR(FIND("】", P172, 1), -1)</f>
        <v/>
      </c>
      <c r="S172" s="24">
        <f>IF(Q172 &gt; 0, SUBSTITUTE(P172, "【", "&lt;"), P172)</f>
        <v/>
      </c>
      <c r="T172" s="24">
        <f>IF(R172 &gt; 0, SUBSTITUTE(S172, "】", "&gt;"), S172)</f>
        <v/>
      </c>
      <c r="U172" s="24" t="n"/>
      <c r="Z172" s="24" t="inlineStr">
        <is>
          <t>各工場の総務担当者による、新規取引先の発生時や取引先の情報に変更が生じた際に、共通取引先とは別に合材工場毎に直接取引先として、入力する機能である。</t>
        </is>
      </c>
      <c r="AA172" s="24">
        <f>IFERROR(FIND("画面", Z172, 1), -1)</f>
        <v/>
      </c>
    </row>
    <row r="173">
      <c r="A173" s="24" t="inlineStr">
        <is>
          <t>直接取引先マスタメンテナンス照会･削除(その他)画面</t>
        </is>
      </c>
      <c r="B173" s="24">
        <f>LEN(A173)</f>
        <v/>
      </c>
      <c r="C173" s="24">
        <f>IF(B173 &gt; 0, B173 - 2, 0)</f>
        <v/>
      </c>
      <c r="D173" s="24">
        <f>IF(C173 &gt; 0, LEFT(A173, C173), "")</f>
        <v/>
      </c>
      <c r="E173" s="24">
        <f>IF(C173 &gt; 0, "【 "&amp; D173 &amp;" 】" &amp; "画面", "")</f>
        <v/>
      </c>
      <c r="G173" s="17" t="inlineStr">
        <is>
          <t>直接取引先マスタメンテナンス【照会･削除(その他)】</t>
        </is>
      </c>
      <c r="H173" s="24">
        <f>IFERROR(FIND("【", G173, 1), -1)</f>
        <v/>
      </c>
      <c r="I173" s="24">
        <f>IFERROR(FIND("】", G173, 1), -1)</f>
        <v/>
      </c>
      <c r="J173" s="24">
        <f>IF(H173 &gt; 0, SUBSTITUTE(G173, "【", "&lt;"), G173)</f>
        <v/>
      </c>
      <c r="K173" s="24">
        <f>IF(I173 &gt; 0, SUBSTITUTE(J173, "】", "&gt;"), J173)</f>
        <v/>
      </c>
      <c r="L173" s="24" t="n"/>
      <c r="P173" s="24" t="inlineStr">
        <is>
          <t>直接取引先マスタメンテナンス【照会･削除(その他)】(項目一覧)</t>
        </is>
      </c>
      <c r="Q173" s="24">
        <f>IFERROR(FIND("【", P173, 1), -1)</f>
        <v/>
      </c>
      <c r="R173" s="24">
        <f>IFERROR(FIND("】", P173, 1), -1)</f>
        <v/>
      </c>
      <c r="S173" s="24">
        <f>IF(Q173 &gt; 0, SUBSTITUTE(P173, "【", "&lt;"), P173)</f>
        <v/>
      </c>
      <c r="T173" s="24">
        <f>IF(R173 &gt; 0, SUBSTITUTE(S173, "】", "&gt;"), S173)</f>
        <v/>
      </c>
      <c r="U173" s="24" t="n"/>
      <c r="Z173" s="24" t="inlineStr">
        <is>
          <t>各工場の総務担当者による、新規取引先の発生時や取引先の情報に変更が生じた際に、共通取引先とは別に合材工場毎に直接取引先として、入力する機能である。</t>
        </is>
      </c>
      <c r="AA173" s="24">
        <f>IFERROR(FIND("画面", Z173, 1), -1)</f>
        <v/>
      </c>
    </row>
    <row r="174">
      <c r="A174" s="24" t="inlineStr">
        <is>
          <t>営業担当者一括変更入力画面</t>
        </is>
      </c>
      <c r="B174" s="24">
        <f>LEN(A174)</f>
        <v/>
      </c>
      <c r="C174" s="24">
        <f>IF(B174 &gt; 0, B174 - 2, 0)</f>
        <v/>
      </c>
      <c r="D174" s="24">
        <f>IF(C174 &gt; 0, LEFT(A174, C174), "")</f>
        <v/>
      </c>
      <c r="E174" s="24">
        <f>IF(C174 &gt; 0, "【 "&amp; D174 &amp;" 】" &amp; "画面", "")</f>
        <v/>
      </c>
      <c r="G174" s="24" t="inlineStr">
        <is>
          <t>営業担当者一括変更入力</t>
        </is>
      </c>
      <c r="H174" s="24">
        <f>IFERROR(FIND("【", G174, 1), -1)</f>
        <v/>
      </c>
      <c r="I174" s="24">
        <f>IFERROR(FIND("】", G174, 1), -1)</f>
        <v/>
      </c>
      <c r="J174" s="24">
        <f>IF(H174 &gt; 0, SUBSTITUTE(G174, "【", "&lt;"), G174)</f>
        <v/>
      </c>
      <c r="K174" s="24">
        <f>IF(I174 &gt; 0, SUBSTITUTE(J174, "】", "&gt;"), J174)</f>
        <v/>
      </c>
      <c r="L174" s="24" t="n"/>
      <c r="P174" s="24" t="inlineStr">
        <is>
          <t>営業担当者一括変更入力(項目一覧)</t>
        </is>
      </c>
      <c r="Q174" s="24">
        <f>IFERROR(FIND("【", P174, 1), -1)</f>
        <v/>
      </c>
      <c r="R174" s="24">
        <f>IFERROR(FIND("】", P174, 1), -1)</f>
        <v/>
      </c>
      <c r="S174" s="24">
        <f>IF(Q174 &gt; 0, SUBSTITUTE(P174, "【", "&lt;"), P174)</f>
        <v/>
      </c>
      <c r="T174" s="24">
        <f>IF(R174 &gt; 0, SUBSTITUTE(S174, "】", "&gt;"), S174)</f>
        <v/>
      </c>
      <c r="U174" s="24" t="n"/>
      <c r="Z174" s="24" t="inlineStr">
        <is>
          <t>直接取引先マスタに対して、一括で営業担当者の変更を行う機能である。</t>
        </is>
      </c>
      <c r="AA174" s="24">
        <f>IFERROR(FIND("画面", Z174, 1), -1)</f>
        <v/>
      </c>
    </row>
    <row r="175">
      <c r="A175" s="24" t="inlineStr">
        <is>
          <t>商品マスタメンテナンス一覧画面</t>
        </is>
      </c>
      <c r="B175" s="24">
        <f>LEN(A175)</f>
        <v/>
      </c>
      <c r="C175" s="24">
        <f>IF(B175 &gt; 0, B175 - 2, 0)</f>
        <v/>
      </c>
      <c r="D175" s="24">
        <f>IF(C175 &gt; 0, LEFT(A175, C175), "")</f>
        <v/>
      </c>
      <c r="E175" s="24">
        <f>IF(C175 &gt; 0, "【 "&amp; D175 &amp;" 】" &amp; "画面", "")</f>
        <v/>
      </c>
      <c r="G175" s="24" t="inlineStr">
        <is>
          <t>商品マスタメンテナンス【一覧】</t>
        </is>
      </c>
      <c r="H175" s="24">
        <f>IFERROR(FIND("【", G175, 1), -1)</f>
        <v/>
      </c>
      <c r="I175" s="24">
        <f>IFERROR(FIND("】", G175, 1), -1)</f>
        <v/>
      </c>
      <c r="J175" s="24">
        <f>IF(H175 &gt; 0, SUBSTITUTE(G175, "【", "&lt;"), G175)</f>
        <v/>
      </c>
      <c r="K175" s="24">
        <f>IF(I175 &gt; 0, SUBSTITUTE(J175, "】", "&gt;"), J175)</f>
        <v/>
      </c>
      <c r="L175" s="24" t="n"/>
      <c r="P175" s="24" t="inlineStr">
        <is>
          <t>商品マスタメンテナンス【一覧】(項目一覧)</t>
        </is>
      </c>
      <c r="Q175" s="24">
        <f>IFERROR(FIND("【", P175, 1), -1)</f>
        <v/>
      </c>
      <c r="R175" s="24">
        <f>IFERROR(FIND("】", P175, 1), -1)</f>
        <v/>
      </c>
      <c r="S175" s="24">
        <f>IF(Q175 &gt; 0, SUBSTITUTE(P175, "【", "&lt;"), P175)</f>
        <v/>
      </c>
      <c r="T175" s="24">
        <f>IF(R175 &gt; 0, SUBSTITUTE(S175, "】", "&gt;"), S175)</f>
        <v/>
      </c>
      <c r="U175" s="24" t="n"/>
      <c r="Z175" s="24" t="inlineStr">
        <is>
          <t>合材工場の総務担当者は、仕入商品の場合は見積書の入手等のタイミングや出荷商品の場合は取引先との契約等のタイミングで商品情報の入力を行う。</t>
        </is>
      </c>
      <c r="AA175" s="24">
        <f>IFERROR(FIND("画面", Z175, 1), -1)</f>
        <v/>
      </c>
    </row>
    <row r="176">
      <c r="A176" s="24" t="inlineStr">
        <is>
          <t>商品マスタメンテナンス登録･修正画面</t>
        </is>
      </c>
      <c r="B176" s="24">
        <f>LEN(A176)</f>
        <v/>
      </c>
      <c r="C176" s="24">
        <f>IF(B176 &gt; 0, B176 - 2, 0)</f>
        <v/>
      </c>
      <c r="D176" s="24">
        <f>IF(C176 &gt; 0, LEFT(A176, C176), "")</f>
        <v/>
      </c>
      <c r="E176" s="24">
        <f>IF(C176 &gt; 0, "【 "&amp; D176 &amp;" 】" &amp; "画面", "")</f>
        <v/>
      </c>
      <c r="G176" s="24" t="inlineStr">
        <is>
          <t>商品マスタメンテナンス【登録･修正】</t>
        </is>
      </c>
      <c r="H176" s="24">
        <f>IFERROR(FIND("【", G176, 1), -1)</f>
        <v/>
      </c>
      <c r="I176" s="24">
        <f>IFERROR(FIND("】", G176, 1), -1)</f>
        <v/>
      </c>
      <c r="J176" s="24">
        <f>IF(H176 &gt; 0, SUBSTITUTE(G176, "【", "&lt;"), G176)</f>
        <v/>
      </c>
      <c r="K176" s="24">
        <f>IF(I176 &gt; 0, SUBSTITUTE(J176, "】", "&gt;"), J176)</f>
        <v/>
      </c>
      <c r="L176" s="24" t="n"/>
      <c r="P176" s="24" t="inlineStr">
        <is>
          <t>商品マスタメンテナンス【登録･修正】(項目一覧)</t>
        </is>
      </c>
      <c r="Q176" s="24">
        <f>IFERROR(FIND("【", P176, 1), -1)</f>
        <v/>
      </c>
      <c r="R176" s="24">
        <f>IFERROR(FIND("】", P176, 1), -1)</f>
        <v/>
      </c>
      <c r="S176" s="24">
        <f>IF(Q176 &gt; 0, SUBSTITUTE(P176, "【", "&lt;"), P176)</f>
        <v/>
      </c>
      <c r="T176" s="24">
        <f>IF(R176 &gt; 0, SUBSTITUTE(S176, "】", "&gt;"), S176)</f>
        <v/>
      </c>
      <c r="U176" s="24" t="n"/>
      <c r="Z176" s="24" t="inlineStr">
        <is>
          <t>合材工場の総務担当者は、仕入商品の場合は見積書の入手等のタイミングや出荷商品の場合は取引先との契約等のタイミングで商品情報の入力を行う。</t>
        </is>
      </c>
      <c r="AA176" s="24">
        <f>IFERROR(FIND("画面", Z176, 1), -1)</f>
        <v/>
      </c>
    </row>
    <row r="177">
      <c r="A177" s="24" t="inlineStr">
        <is>
          <t>商品マスタメンテナンス照会･削除画面</t>
        </is>
      </c>
      <c r="B177" s="24">
        <f>LEN(A177)</f>
        <v/>
      </c>
      <c r="C177" s="24">
        <f>IF(B177 &gt; 0, B177 - 2, 0)</f>
        <v/>
      </c>
      <c r="D177" s="24">
        <f>IF(C177 &gt; 0, LEFT(A177, C177), "")</f>
        <v/>
      </c>
      <c r="E177" s="24">
        <f>IF(C177 &gt; 0, "【 "&amp; D177 &amp;" 】" &amp; "画面", "")</f>
        <v/>
      </c>
      <c r="G177" s="24" t="inlineStr">
        <is>
          <t>商品マスタメンテナンス【照会･削除】</t>
        </is>
      </c>
      <c r="H177" s="24">
        <f>IFERROR(FIND("【", G177, 1), -1)</f>
        <v/>
      </c>
      <c r="I177" s="24">
        <f>IFERROR(FIND("】", G177, 1), -1)</f>
        <v/>
      </c>
      <c r="J177" s="24">
        <f>IF(H177 &gt; 0, SUBSTITUTE(G177, "【", "&lt;"), G177)</f>
        <v/>
      </c>
      <c r="K177" s="24">
        <f>IF(I177 &gt; 0, SUBSTITUTE(J177, "】", "&gt;"), J177)</f>
        <v/>
      </c>
      <c r="L177" s="24" t="n"/>
      <c r="P177" s="24" t="inlineStr">
        <is>
          <t>商品マスタメンテナンス【照会･削除】(項目一覧)</t>
        </is>
      </c>
      <c r="Q177" s="24">
        <f>IFERROR(FIND("【", P177, 1), -1)</f>
        <v/>
      </c>
      <c r="R177" s="24">
        <f>IFERROR(FIND("】", P177, 1), -1)</f>
        <v/>
      </c>
      <c r="S177" s="24">
        <f>IF(Q177 &gt; 0, SUBSTITUTE(P177, "【", "&lt;"), P177)</f>
        <v/>
      </c>
      <c r="T177" s="24">
        <f>IF(R177 &gt; 0, SUBSTITUTE(S177, "】", "&gt;"), S177)</f>
        <v/>
      </c>
      <c r="U177" s="24" t="n"/>
      <c r="Z177" s="24" t="inlineStr">
        <is>
          <t>合材工場の総務担当者は、仕入商品の場合は見積書の入手等のタイミングや出荷商品の場合は取引先との契約等のタイミングで商品情報の入力を行う。</t>
        </is>
      </c>
      <c r="AA177" s="24">
        <f>IFERROR(FIND("画面", Z177, 1), -1)</f>
        <v/>
      </c>
    </row>
    <row r="178">
      <c r="A178" s="24" t="inlineStr">
        <is>
          <t>製品品目マスタメンテナンス一覧画面</t>
        </is>
      </c>
      <c r="B178" s="24">
        <f>LEN(A178)</f>
        <v/>
      </c>
      <c r="C178" s="24">
        <f>IF(B178 &gt; 0, B178 - 2, 0)</f>
        <v/>
      </c>
      <c r="D178" s="24">
        <f>IF(C178 &gt; 0, LEFT(A178, C178), "")</f>
        <v/>
      </c>
      <c r="E178" s="24">
        <f>IF(C178 &gt; 0, "【 "&amp; D178 &amp;" 】" &amp; "画面", "")</f>
        <v/>
      </c>
      <c r="G178" s="24" t="inlineStr">
        <is>
          <t>製品品目マスタメンテナンス【一覧】</t>
        </is>
      </c>
      <c r="H178" s="24">
        <f>IFERROR(FIND("【", G178, 1), -1)</f>
        <v/>
      </c>
      <c r="I178" s="24">
        <f>IFERROR(FIND("】", G178, 1), -1)</f>
        <v/>
      </c>
      <c r="J178" s="24">
        <f>IF(H178 &gt; 0, SUBSTITUTE(G178, "【", "&lt;"), G178)</f>
        <v/>
      </c>
      <c r="K178" s="24">
        <f>IF(I178 &gt; 0, SUBSTITUTE(J178, "】", "&gt;"), J178)</f>
        <v/>
      </c>
      <c r="L178" s="24" t="n"/>
      <c r="P178" s="24" t="inlineStr">
        <is>
          <t>製品品目マスタメンテナンス【一覧】(項目一覧)</t>
        </is>
      </c>
      <c r="Q178" s="24">
        <f>IFERROR(FIND("【", P178, 1), -1)</f>
        <v/>
      </c>
      <c r="R178" s="24">
        <f>IFERROR(FIND("】", P178, 1), -1)</f>
        <v/>
      </c>
      <c r="S178" s="24">
        <f>IF(Q178 &gt; 0, SUBSTITUTE(P178, "【", "&lt;"), P178)</f>
        <v/>
      </c>
      <c r="T178" s="24">
        <f>IF(R178 &gt; 0, SUBSTITUTE(S178, "】", "&gt;"), S178)</f>
        <v/>
      </c>
      <c r="U178" s="24" t="n"/>
      <c r="Z178" s="24" t="inlineStr">
        <is>
          <t>本社合材部の担当者は、費目一覧表を確認の上、システムから製品品目情報の入力を行う。</t>
        </is>
      </c>
      <c r="AA178" s="24">
        <f>IFERROR(FIND("画面", Z178, 1), -1)</f>
        <v/>
      </c>
    </row>
    <row r="179">
      <c r="A179" s="24" t="inlineStr">
        <is>
          <t>製品品目マスタメンテナンス登録･修正画面</t>
        </is>
      </c>
      <c r="B179" s="24">
        <f>LEN(A179)</f>
        <v/>
      </c>
      <c r="C179" s="24">
        <f>IF(B179 &gt; 0, B179 - 2, 0)</f>
        <v/>
      </c>
      <c r="D179" s="24">
        <f>IF(C179 &gt; 0, LEFT(A179, C179), "")</f>
        <v/>
      </c>
      <c r="E179" s="24">
        <f>IF(C179 &gt; 0, "【 "&amp; D179 &amp;" 】" &amp; "画面", "")</f>
        <v/>
      </c>
      <c r="G179" s="24" t="inlineStr">
        <is>
          <t>製品品目マスタメンテナンス【登録･修正】</t>
        </is>
      </c>
      <c r="H179" s="24">
        <f>IFERROR(FIND("【", G179, 1), -1)</f>
        <v/>
      </c>
      <c r="I179" s="24">
        <f>IFERROR(FIND("】", G179, 1), -1)</f>
        <v/>
      </c>
      <c r="J179" s="24">
        <f>IF(H179 &gt; 0, SUBSTITUTE(G179, "【", "&lt;"), G179)</f>
        <v/>
      </c>
      <c r="K179" s="24">
        <f>IF(I179 &gt; 0, SUBSTITUTE(J179, "】", "&gt;"), J179)</f>
        <v/>
      </c>
      <c r="L179" s="24" t="n"/>
      <c r="P179" s="24" t="inlineStr">
        <is>
          <t>製品品目マスタメンテナンス【登録･修正】(項目一覧)</t>
        </is>
      </c>
      <c r="Q179" s="24">
        <f>IFERROR(FIND("【", P179, 1), -1)</f>
        <v/>
      </c>
      <c r="R179" s="24">
        <f>IFERROR(FIND("】", P179, 1), -1)</f>
        <v/>
      </c>
      <c r="S179" s="24">
        <f>IF(Q179 &gt; 0, SUBSTITUTE(P179, "【", "&lt;"), P179)</f>
        <v/>
      </c>
      <c r="T179" s="24">
        <f>IF(R179 &gt; 0, SUBSTITUTE(S179, "】", "&gt;"), S179)</f>
        <v/>
      </c>
      <c r="U179" s="24" t="n"/>
      <c r="Z179" s="24" t="inlineStr">
        <is>
          <t>本社合材部の担当者は、費目一覧表を確認の上、システムから製品品目情報の入力を行う。</t>
        </is>
      </c>
      <c r="AA179" s="24">
        <f>IFERROR(FIND("画面", Z179, 1), -1)</f>
        <v/>
      </c>
    </row>
    <row r="180">
      <c r="A180" s="24" t="inlineStr">
        <is>
          <t>製品品目マスタメンテナンス照会･削除画面</t>
        </is>
      </c>
      <c r="B180" s="24">
        <f>LEN(A180)</f>
        <v/>
      </c>
      <c r="C180" s="24">
        <f>IF(B180 &gt; 0, B180 - 2, 0)</f>
        <v/>
      </c>
      <c r="D180" s="24">
        <f>IF(C180 &gt; 0, LEFT(A180, C180), "")</f>
        <v/>
      </c>
      <c r="E180" s="24">
        <f>IF(C180 &gt; 0, "【 "&amp; D180 &amp;" 】" &amp; "画面", "")</f>
        <v/>
      </c>
      <c r="G180" s="24" t="inlineStr">
        <is>
          <t>製品品目マスタメンテナンス【照会･削除】</t>
        </is>
      </c>
      <c r="H180" s="24">
        <f>IFERROR(FIND("【", G180, 1), -1)</f>
        <v/>
      </c>
      <c r="I180" s="24">
        <f>IFERROR(FIND("】", G180, 1), -1)</f>
        <v/>
      </c>
      <c r="J180" s="24">
        <f>IF(H180 &gt; 0, SUBSTITUTE(G180, "【", "&lt;"), G180)</f>
        <v/>
      </c>
      <c r="K180" s="24">
        <f>IF(I180 &gt; 0, SUBSTITUTE(J180, "】", "&gt;"), J180)</f>
        <v/>
      </c>
      <c r="L180" s="24" t="n"/>
      <c r="P180" s="24" t="inlineStr">
        <is>
          <t>製品品目マスタメンテナンス【照会･削除】(項目一覧)</t>
        </is>
      </c>
      <c r="Q180" s="24">
        <f>IFERROR(FIND("【", P180, 1), -1)</f>
        <v/>
      </c>
      <c r="R180" s="24">
        <f>IFERROR(FIND("】", P180, 1), -1)</f>
        <v/>
      </c>
      <c r="S180" s="24">
        <f>IF(Q180 &gt; 0, SUBSTITUTE(P180, "【", "&lt;"), P180)</f>
        <v/>
      </c>
      <c r="T180" s="24">
        <f>IF(R180 &gt; 0, SUBSTITUTE(S180, "】", "&gt;"), S180)</f>
        <v/>
      </c>
      <c r="U180" s="24" t="n"/>
      <c r="Z180" s="24" t="inlineStr">
        <is>
          <t>本社合材部の担当者は、費目一覧表を確認の上、システムから製品品目情報の入力を行う。</t>
        </is>
      </c>
      <c r="AA180" s="24">
        <f>IFERROR(FIND("画面", Z180, 1), -1)</f>
        <v/>
      </c>
    </row>
    <row r="181">
      <c r="A181" s="24" t="inlineStr">
        <is>
          <t>車番マスタメンテナンス一覧画面</t>
        </is>
      </c>
      <c r="B181" s="24">
        <f>LEN(A181)</f>
        <v/>
      </c>
      <c r="C181" s="24">
        <f>IF(B181 &gt; 0, B181 - 2, 0)</f>
        <v/>
      </c>
      <c r="D181" s="24">
        <f>IF(C181 &gt; 0, LEFT(A181, C181), "")</f>
        <v/>
      </c>
      <c r="E181" s="24">
        <f>IF(C181 &gt; 0, "【 "&amp; D181 &amp;" 】" &amp; "画面", "")</f>
        <v/>
      </c>
      <c r="G181" s="24" t="inlineStr">
        <is>
          <t>車番マスタメンテナンス【一覧】</t>
        </is>
      </c>
      <c r="H181" s="24">
        <f>IFERROR(FIND("【", G181, 1), -1)</f>
        <v/>
      </c>
      <c r="I181" s="24">
        <f>IFERROR(FIND("】", G181, 1), -1)</f>
        <v/>
      </c>
      <c r="J181" s="24">
        <f>IF(H181 &gt; 0, SUBSTITUTE(G181, "【", "&lt;"), G181)</f>
        <v/>
      </c>
      <c r="K181" s="24">
        <f>IF(I181 &gt; 0, SUBSTITUTE(J181, "】", "&gt;"), J181)</f>
        <v/>
      </c>
      <c r="L181" s="24" t="n"/>
      <c r="P181" s="24" t="inlineStr">
        <is>
          <t>車番マスタメンテナンス【一覧】(項目一覧)</t>
        </is>
      </c>
      <c r="Q181" s="24">
        <f>IFERROR(FIND("【", P181, 1), -1)</f>
        <v/>
      </c>
      <c r="R181" s="24">
        <f>IFERROR(FIND("】", P181, 1), -1)</f>
        <v/>
      </c>
      <c r="S181" s="24">
        <f>IF(Q181 &gt; 0, SUBSTITUTE(P181, "【", "&lt;"), P181)</f>
        <v/>
      </c>
      <c r="T181" s="24">
        <f>IF(R181 &gt; 0, SUBSTITUTE(S181, "】", "&gt;"), S181)</f>
        <v/>
      </c>
      <c r="U181" s="24" t="n"/>
      <c r="Z181" s="24" t="inlineStr">
        <is>
          <t>合材工場の総務担当者は、運送業者との契約等の際にシステムから運送会社、車種、空車重量の入力を行う。</t>
        </is>
      </c>
      <c r="AA181" s="24">
        <f>IFERROR(FIND("画面", Z181, 1), -1)</f>
        <v/>
      </c>
    </row>
    <row r="182">
      <c r="A182" s="24" t="inlineStr">
        <is>
          <t>車番マスタメンテナンス登録･修正画面</t>
        </is>
      </c>
      <c r="B182" s="24">
        <f>LEN(A182)</f>
        <v/>
      </c>
      <c r="C182" s="24">
        <f>IF(B182 &gt; 0, B182 - 2, 0)</f>
        <v/>
      </c>
      <c r="D182" s="24">
        <f>IF(C182 &gt; 0, LEFT(A182, C182), "")</f>
        <v/>
      </c>
      <c r="E182" s="24">
        <f>IF(C182 &gt; 0, "【 "&amp; D182 &amp;" 】" &amp; "画面", "")</f>
        <v/>
      </c>
      <c r="G182" s="24" t="inlineStr">
        <is>
          <t>車番マスタメンテナンス【登録･修正】</t>
        </is>
      </c>
      <c r="H182" s="24">
        <f>IFERROR(FIND("【", G182, 1), -1)</f>
        <v/>
      </c>
      <c r="I182" s="24">
        <f>IFERROR(FIND("】", G182, 1), -1)</f>
        <v/>
      </c>
      <c r="J182" s="24">
        <f>IF(H182 &gt; 0, SUBSTITUTE(G182, "【", "&lt;"), G182)</f>
        <v/>
      </c>
      <c r="K182" s="24">
        <f>IF(I182 &gt; 0, SUBSTITUTE(J182, "】", "&gt;"), J182)</f>
        <v/>
      </c>
      <c r="L182" s="24" t="n"/>
      <c r="P182" s="24" t="inlineStr">
        <is>
          <t>車番マスタメンテナンス【登録･修正】(項目一覧)</t>
        </is>
      </c>
      <c r="Q182" s="24">
        <f>IFERROR(FIND("【", P182, 1), -1)</f>
        <v/>
      </c>
      <c r="R182" s="24">
        <f>IFERROR(FIND("】", P182, 1), -1)</f>
        <v/>
      </c>
      <c r="S182" s="24">
        <f>IF(Q182 &gt; 0, SUBSTITUTE(P182, "【", "&lt;"), P182)</f>
        <v/>
      </c>
      <c r="T182" s="24">
        <f>IF(R182 &gt; 0, SUBSTITUTE(S182, "】", "&gt;"), S182)</f>
        <v/>
      </c>
      <c r="U182" s="24" t="n"/>
      <c r="Z182" s="24" t="inlineStr">
        <is>
          <t>合材工場の総務担当者は、運送業者との契約等の際にシステムから運送会社、車種、空車重量の入力を行う。</t>
        </is>
      </c>
      <c r="AA182" s="24">
        <f>IFERROR(FIND("画面", Z182, 1), -1)</f>
        <v/>
      </c>
    </row>
    <row r="183">
      <c r="A183" s="24" t="inlineStr">
        <is>
          <t>車番マスタメンテナンス照会･削除画面</t>
        </is>
      </c>
      <c r="B183" s="24">
        <f>LEN(A183)</f>
        <v/>
      </c>
      <c r="C183" s="24">
        <f>IF(B183 &gt; 0, B183 - 2, 0)</f>
        <v/>
      </c>
      <c r="D183" s="24">
        <f>IF(C183 &gt; 0, LEFT(A183, C183), "")</f>
        <v/>
      </c>
      <c r="E183" s="24">
        <f>IF(C183 &gt; 0, "【 "&amp; D183 &amp;" 】" &amp; "画面", "")</f>
        <v/>
      </c>
      <c r="G183" s="24" t="inlineStr">
        <is>
          <t>車番マスタメンテナンス【照会･削除】</t>
        </is>
      </c>
      <c r="H183" s="24">
        <f>IFERROR(FIND("【", G183, 1), -1)</f>
        <v/>
      </c>
      <c r="I183" s="24">
        <f>IFERROR(FIND("】", G183, 1), -1)</f>
        <v/>
      </c>
      <c r="J183" s="24">
        <f>IF(H183 &gt; 0, SUBSTITUTE(G183, "【", "&lt;"), G183)</f>
        <v/>
      </c>
      <c r="K183" s="24">
        <f>IF(I183 &gt; 0, SUBSTITUTE(J183, "】", "&gt;"), J183)</f>
        <v/>
      </c>
      <c r="L183" s="24" t="n"/>
      <c r="P183" s="24" t="inlineStr">
        <is>
          <t>車番マスタメンテナンス【照会･削除】(項目一覧)</t>
        </is>
      </c>
      <c r="Q183" s="24">
        <f>IFERROR(FIND("【", P183, 1), -1)</f>
        <v/>
      </c>
      <c r="R183" s="24">
        <f>IFERROR(FIND("】", P183, 1), -1)</f>
        <v/>
      </c>
      <c r="S183" s="24">
        <f>IF(Q183 &gt; 0, SUBSTITUTE(P183, "【", "&lt;"), P183)</f>
        <v/>
      </c>
      <c r="T183" s="24">
        <f>IF(R183 &gt; 0, SUBSTITUTE(S183, "】", "&gt;"), S183)</f>
        <v/>
      </c>
      <c r="U183" s="24" t="n"/>
      <c r="Z183" s="24" t="inlineStr">
        <is>
          <t>合材工場の総務担当者は、運送業者との契約等の際にシステムから運送会社、車種、空車重量の入力を行う。</t>
        </is>
      </c>
      <c r="AA183" s="24">
        <f>IFERROR(FIND("画面", Z183, 1), -1)</f>
        <v/>
      </c>
    </row>
    <row r="184">
      <c r="A184" s="24" t="inlineStr">
        <is>
          <t>場所マスタメンテナンス一覧画面</t>
        </is>
      </c>
      <c r="B184" s="24">
        <f>LEN(A184)</f>
        <v/>
      </c>
      <c r="C184" s="24">
        <f>IF(B184 &gt; 0, B184 - 2, 0)</f>
        <v/>
      </c>
      <c r="D184" s="24">
        <f>IF(C184 &gt; 0, LEFT(A184, C184), "")</f>
        <v/>
      </c>
      <c r="E184" s="24">
        <f>IF(C184 &gt; 0, "【 "&amp; D184 &amp;" 】" &amp; "画面", "")</f>
        <v/>
      </c>
      <c r="G184" s="24" t="inlineStr">
        <is>
          <t>場所マスタメンテナンス【一覧】</t>
        </is>
      </c>
      <c r="H184" s="24">
        <f>IFERROR(FIND("【", G184, 1), -1)</f>
        <v/>
      </c>
      <c r="I184" s="24">
        <f>IFERROR(FIND("】", G184, 1), -1)</f>
        <v/>
      </c>
      <c r="J184" s="24">
        <f>IF(H184 &gt; 0, SUBSTITUTE(G184, "【", "&lt;"), G184)</f>
        <v/>
      </c>
      <c r="K184" s="24">
        <f>IF(I184 &gt; 0, SUBSTITUTE(J184, "】", "&gt;"), J184)</f>
        <v/>
      </c>
      <c r="L184" s="24" t="n"/>
      <c r="P184" s="24" t="inlineStr">
        <is>
          <t>場所マスタメンテナンス【一覧】(項目一覧)</t>
        </is>
      </c>
      <c r="Q184" s="24">
        <f>IFERROR(FIND("【", P184, 1), -1)</f>
        <v/>
      </c>
      <c r="R184" s="24">
        <f>IFERROR(FIND("】", P184, 1), -1)</f>
        <v/>
      </c>
      <c r="S184" s="24">
        <f>IF(Q184 &gt; 0, SUBSTITUTE(P184, "【", "&lt;"), P184)</f>
        <v/>
      </c>
      <c r="T184" s="24">
        <f>IF(R184 &gt; 0, SUBSTITUTE(S184, "】", "&gt;"), S184)</f>
        <v/>
      </c>
      <c r="U184" s="24" t="n"/>
      <c r="Z184" s="24" t="inlineStr">
        <is>
          <t>合材工場の総務担当者は、得意先からの受注等の際にシステムから市区町村、場所名1、場所名2、場所名カナ、運賃摘要の入力を行う。</t>
        </is>
      </c>
      <c r="AA184" s="24">
        <f>IFERROR(FIND("画面", Z184, 1), -1)</f>
        <v/>
      </c>
    </row>
    <row r="185">
      <c r="A185" s="24" t="inlineStr">
        <is>
          <t>場所マスタメンテナンス登録･修正画面</t>
        </is>
      </c>
      <c r="B185" s="24">
        <f>LEN(A185)</f>
        <v/>
      </c>
      <c r="C185" s="24">
        <f>IF(B185 &gt; 0, B185 - 2, 0)</f>
        <v/>
      </c>
      <c r="D185" s="24">
        <f>IF(C185 &gt; 0, LEFT(A185, C185), "")</f>
        <v/>
      </c>
      <c r="E185" s="24">
        <f>IF(C185 &gt; 0, "【 "&amp; D185 &amp;" 】" &amp; "画面", "")</f>
        <v/>
      </c>
      <c r="G185" s="24" t="inlineStr">
        <is>
          <t>場所マスタメンテナンス【登録･修正】</t>
        </is>
      </c>
      <c r="H185" s="24">
        <f>IFERROR(FIND("【", G185, 1), -1)</f>
        <v/>
      </c>
      <c r="I185" s="24">
        <f>IFERROR(FIND("】", G185, 1), -1)</f>
        <v/>
      </c>
      <c r="J185" s="24">
        <f>IF(H185 &gt; 0, SUBSTITUTE(G185, "【", "&lt;"), G185)</f>
        <v/>
      </c>
      <c r="K185" s="24">
        <f>IF(I185 &gt; 0, SUBSTITUTE(J185, "】", "&gt;"), J185)</f>
        <v/>
      </c>
      <c r="L185" s="24" t="n"/>
      <c r="P185" s="24" t="inlineStr">
        <is>
          <t>場所マスタメンテナンス【登録･修正】(項目一覧)</t>
        </is>
      </c>
      <c r="Q185" s="24">
        <f>IFERROR(FIND("【", P185, 1), -1)</f>
        <v/>
      </c>
      <c r="R185" s="24">
        <f>IFERROR(FIND("】", P185, 1), -1)</f>
        <v/>
      </c>
      <c r="S185" s="24">
        <f>IF(Q185 &gt; 0, SUBSTITUTE(P185, "【", "&lt;"), P185)</f>
        <v/>
      </c>
      <c r="T185" s="24">
        <f>IF(R185 &gt; 0, SUBSTITUTE(S185, "】", "&gt;"), S185)</f>
        <v/>
      </c>
      <c r="U185" s="24" t="n"/>
      <c r="Z185" s="24" t="inlineStr">
        <is>
          <t>合材工場の総務担当者は、得意先からの受注等の際にシステムから市区町村、場所名1、場所名2、場所名カナ、運賃摘要の入力を行う。</t>
        </is>
      </c>
      <c r="AA185" s="24">
        <f>IFERROR(FIND("画面", Z185, 1), -1)</f>
        <v/>
      </c>
    </row>
    <row r="186">
      <c r="A186" s="24" t="inlineStr">
        <is>
          <t>場所マスタメンテナンス照会･削除画面</t>
        </is>
      </c>
      <c r="B186" s="24">
        <f>LEN(A186)</f>
        <v/>
      </c>
      <c r="C186" s="24">
        <f>IF(B186 &gt; 0, B186 - 2, 0)</f>
        <v/>
      </c>
      <c r="D186" s="24">
        <f>IF(C186 &gt; 0, LEFT(A186, C186), "")</f>
        <v/>
      </c>
      <c r="E186" s="24">
        <f>IF(C186 &gt; 0, "【 "&amp; D186 &amp;" 】" &amp; "画面", "")</f>
        <v/>
      </c>
      <c r="G186" s="24" t="inlineStr">
        <is>
          <t>場所マスタメンテナンス【照会･削除】</t>
        </is>
      </c>
      <c r="H186" s="24">
        <f>IFERROR(FIND("【", G186, 1), -1)</f>
        <v/>
      </c>
      <c r="I186" s="24">
        <f>IFERROR(FIND("】", G186, 1), -1)</f>
        <v/>
      </c>
      <c r="J186" s="24">
        <f>IF(H186 &gt; 0, SUBSTITUTE(G186, "【", "&lt;"), G186)</f>
        <v/>
      </c>
      <c r="K186" s="24">
        <f>IF(I186 &gt; 0, SUBSTITUTE(J186, "】", "&gt;"), J186)</f>
        <v/>
      </c>
      <c r="L186" s="24" t="n"/>
      <c r="P186" s="24" t="inlineStr">
        <is>
          <t>場所マスタメンテナンス【照会･削除】(項目一覧)</t>
        </is>
      </c>
      <c r="Q186" s="24">
        <f>IFERROR(FIND("【", P186, 1), -1)</f>
        <v/>
      </c>
      <c r="R186" s="24">
        <f>IFERROR(FIND("】", P186, 1), -1)</f>
        <v/>
      </c>
      <c r="S186" s="24">
        <f>IF(Q186 &gt; 0, SUBSTITUTE(P186, "【", "&lt;"), P186)</f>
        <v/>
      </c>
      <c r="T186" s="24">
        <f>IF(R186 &gt; 0, SUBSTITUTE(S186, "】", "&gt;"), S186)</f>
        <v/>
      </c>
      <c r="U186" s="24" t="n"/>
      <c r="Z186" s="24" t="inlineStr">
        <is>
          <t>合材工場の総務担当者は、得意先からの受注等の際にシステムから市区町村、場所名1、場所名2、場所名カナ、運賃摘要の入力を行う。</t>
        </is>
      </c>
      <c r="AA186" s="24">
        <f>IFERROR(FIND("画面", Z186, 1), -1)</f>
        <v/>
      </c>
    </row>
    <row r="187">
      <c r="A187" s="24" t="inlineStr">
        <is>
          <t>工場環境設定マスタメンテナンス一覧画面</t>
        </is>
      </c>
      <c r="B187" s="24">
        <f>LEN(A187)</f>
        <v/>
      </c>
      <c r="C187" s="24">
        <f>IF(B187 &gt; 0, B187 - 2, 0)</f>
        <v/>
      </c>
      <c r="D187" s="24">
        <f>IF(C187 &gt; 0, LEFT(A187, C187), "")</f>
        <v/>
      </c>
      <c r="E187" s="24">
        <f>IF(C187 &gt; 0, "【 "&amp; D187 &amp;" 】" &amp; "画面", "")</f>
        <v/>
      </c>
      <c r="G187" s="24" t="inlineStr">
        <is>
          <t>工場環境設定マスタメンテナンス【一覧】</t>
        </is>
      </c>
      <c r="H187" s="24">
        <f>IFERROR(FIND("【", G187, 1), -1)</f>
        <v/>
      </c>
      <c r="I187" s="24">
        <f>IFERROR(FIND("】", G187, 1), -1)</f>
        <v/>
      </c>
      <c r="J187" s="24">
        <f>IF(H187 &gt; 0, SUBSTITUTE(G187, "【", "&lt;"), G187)</f>
        <v/>
      </c>
      <c r="K187" s="24">
        <f>IF(I187 &gt; 0, SUBSTITUTE(J187, "】", "&gt;"), J187)</f>
        <v/>
      </c>
      <c r="L187" s="24" t="n"/>
      <c r="P187" s="24" t="inlineStr">
        <is>
          <t>工場環境設定マスタメンテナンス【一覧】(項目一覧)</t>
        </is>
      </c>
      <c r="Q187" s="24">
        <f>IFERROR(FIND("【", P187, 1), -1)</f>
        <v/>
      </c>
      <c r="R187" s="24">
        <f>IFERROR(FIND("】", P187, 1), -1)</f>
        <v/>
      </c>
      <c r="S187" s="24">
        <f>IF(Q187 &gt; 0, SUBSTITUTE(P187, "【", "&lt;"), P187)</f>
        <v/>
      </c>
      <c r="T187" s="24">
        <f>IF(R187 &gt; 0, SUBSTITUTE(S187, "】", "&gt;"), S187)</f>
        <v/>
      </c>
      <c r="U187" s="24" t="n"/>
      <c r="Z187" s="24" t="inlineStr">
        <is>
          <t>各工場の総務担当者による、工場の設立時や情報変更等が発生した際に工場の環境設定情報を登録する機能である。</t>
        </is>
      </c>
      <c r="AA187" s="24">
        <f>IFERROR(FIND("画面", Z187, 1), -1)</f>
        <v/>
      </c>
    </row>
    <row r="188">
      <c r="A188" s="24" t="inlineStr">
        <is>
          <t>工場環境設定マスタメンテナンス登録･修正画面</t>
        </is>
      </c>
      <c r="B188" s="24">
        <f>LEN(A188)</f>
        <v/>
      </c>
      <c r="C188" s="24">
        <f>IF(B188 &gt; 0, B188 - 2, 0)</f>
        <v/>
      </c>
      <c r="D188" s="24">
        <f>IF(C188 &gt; 0, LEFT(A188, C188), "")</f>
        <v/>
      </c>
      <c r="E188" s="24">
        <f>IF(C188 &gt; 0, "【 "&amp; D188 &amp;" 】" &amp; "画面", "")</f>
        <v/>
      </c>
      <c r="G188" s="24" t="inlineStr">
        <is>
          <t>工場環境設定マスタメンテナンス【登録･修正】</t>
        </is>
      </c>
      <c r="H188" s="24">
        <f>IFERROR(FIND("【", G188, 1), -1)</f>
        <v/>
      </c>
      <c r="I188" s="24">
        <f>IFERROR(FIND("】", G188, 1), -1)</f>
        <v/>
      </c>
      <c r="J188" s="24">
        <f>IF(H188 &gt; 0, SUBSTITUTE(G188, "【", "&lt;"), G188)</f>
        <v/>
      </c>
      <c r="K188" s="24">
        <f>IF(I188 &gt; 0, SUBSTITUTE(J188, "】", "&gt;"), J188)</f>
        <v/>
      </c>
      <c r="L188" s="24" t="n"/>
      <c r="P188" s="24" t="inlineStr">
        <is>
          <t>工場環境設定マスタメンテナンス【登録･修正】(項目一覧)</t>
        </is>
      </c>
      <c r="Q188" s="24">
        <f>IFERROR(FIND("【", P188, 1), -1)</f>
        <v/>
      </c>
      <c r="R188" s="24">
        <f>IFERROR(FIND("】", P188, 1), -1)</f>
        <v/>
      </c>
      <c r="S188" s="24">
        <f>IF(Q188 &gt; 0, SUBSTITUTE(P188, "【", "&lt;"), P188)</f>
        <v/>
      </c>
      <c r="T188" s="24">
        <f>IF(R188 &gt; 0, SUBSTITUTE(S188, "】", "&gt;"), S188)</f>
        <v/>
      </c>
      <c r="U188" s="24" t="n"/>
      <c r="Z188" s="24" t="inlineStr">
        <is>
          <t>各工場の総務担当者による、工場の設立時や情報変更等が発生した際に工場の環境設定情報を登録する機能である。</t>
        </is>
      </c>
      <c r="AA188" s="24">
        <f>IFERROR(FIND("画面", Z188, 1), -1)</f>
        <v/>
      </c>
    </row>
    <row r="189">
      <c r="A189" s="24" t="inlineStr">
        <is>
          <t>工場環境設定マスタメンテナンス照会･削除画面</t>
        </is>
      </c>
      <c r="B189" s="24">
        <f>LEN(A189)</f>
        <v/>
      </c>
      <c r="C189" s="24">
        <f>IF(B189 &gt; 0, B189 - 2, 0)</f>
        <v/>
      </c>
      <c r="D189" s="24">
        <f>IF(C189 &gt; 0, LEFT(A189, C189), "")</f>
        <v/>
      </c>
      <c r="E189" s="24">
        <f>IF(C189 &gt; 0, "【 "&amp; D189 &amp;" 】" &amp; "画面", "")</f>
        <v/>
      </c>
      <c r="G189" s="24" t="inlineStr">
        <is>
          <t>工場環境設定マスタメンテナンス【照会･削除】</t>
        </is>
      </c>
      <c r="H189" s="24">
        <f>IFERROR(FIND("【", G189, 1), -1)</f>
        <v/>
      </c>
      <c r="I189" s="24">
        <f>IFERROR(FIND("】", G189, 1), -1)</f>
        <v/>
      </c>
      <c r="J189" s="24">
        <f>IF(H189 &gt; 0, SUBSTITUTE(G189, "【", "&lt;"), G189)</f>
        <v/>
      </c>
      <c r="K189" s="24">
        <f>IF(I189 &gt; 0, SUBSTITUTE(J189, "】", "&gt;"), J189)</f>
        <v/>
      </c>
      <c r="L189" s="24" t="n"/>
      <c r="P189" s="24" t="inlineStr">
        <is>
          <t>工場環境設定マスタメンテナンス【照会･削除】(項目一覧)</t>
        </is>
      </c>
      <c r="Q189" s="24">
        <f>IFERROR(FIND("【", P189, 1), -1)</f>
        <v/>
      </c>
      <c r="R189" s="24">
        <f>IFERROR(FIND("】", P189, 1), -1)</f>
        <v/>
      </c>
      <c r="S189" s="24">
        <f>IF(Q189 &gt; 0, SUBSTITUTE(P189, "【", "&lt;"), P189)</f>
        <v/>
      </c>
      <c r="T189" s="24">
        <f>IF(R189 &gt; 0, SUBSTITUTE(S189, "】", "&gt;"), S189)</f>
        <v/>
      </c>
      <c r="U189" s="24" t="n"/>
      <c r="Z189" s="24" t="inlineStr">
        <is>
          <t>各工場の総務担当者による、工場の設立時や情報変更等が発生した際に工場の環境設定情報を登録する機能である。</t>
        </is>
      </c>
      <c r="AA189" s="24">
        <f>IFERROR(FIND("画面", Z189, 1), -1)</f>
        <v/>
      </c>
    </row>
    <row r="190">
      <c r="A190" s="24" t="inlineStr">
        <is>
          <t>工場摘要マスタメンテナンス一覧画面</t>
        </is>
      </c>
      <c r="B190" s="24">
        <f>LEN(A190)</f>
        <v/>
      </c>
      <c r="C190" s="24">
        <f>IF(B190 &gt; 0, B190 - 2, 0)</f>
        <v/>
      </c>
      <c r="D190" s="24">
        <f>IF(C190 &gt; 0, LEFT(A190, C190), "")</f>
        <v/>
      </c>
      <c r="E190" s="24">
        <f>IF(C190 &gt; 0, "【 "&amp; D190 &amp;" 】" &amp; "画面", "")</f>
        <v/>
      </c>
      <c r="G190" s="24" t="inlineStr">
        <is>
          <t>工場摘要マスタメンテナンス【一覧】</t>
        </is>
      </c>
      <c r="H190" s="24">
        <f>IFERROR(FIND("【", G190, 1), -1)</f>
        <v/>
      </c>
      <c r="I190" s="24">
        <f>IFERROR(FIND("】", G190, 1), -1)</f>
        <v/>
      </c>
      <c r="J190" s="24">
        <f>IF(H190 &gt; 0, SUBSTITUTE(G190, "【", "&lt;"), G190)</f>
        <v/>
      </c>
      <c r="K190" s="24">
        <f>IF(I190 &gt; 0, SUBSTITUTE(J190, "】", "&gt;"), J190)</f>
        <v/>
      </c>
      <c r="L190" s="24" t="n"/>
      <c r="P190" s="24" t="inlineStr">
        <is>
          <t>工場摘要マスタメンテナンス【一覧】(項目一覧)</t>
        </is>
      </c>
      <c r="Q190" s="24">
        <f>IFERROR(FIND("【", P190, 1), -1)</f>
        <v/>
      </c>
      <c r="R190" s="24">
        <f>IFERROR(FIND("】", P190, 1), -1)</f>
        <v/>
      </c>
      <c r="S190" s="24">
        <f>IF(Q190 &gt; 0, SUBSTITUTE(P190, "【", "&lt;"), P190)</f>
        <v/>
      </c>
      <c r="T190" s="24">
        <f>IF(R190 &gt; 0, SUBSTITUTE(S190, "】", "&gt;"), S190)</f>
        <v/>
      </c>
      <c r="U190" s="24" t="n"/>
      <c r="Z190" s="24" t="inlineStr">
        <is>
          <t>合材工場の総務担当者は、各種登録・変更要望をもとにシステムへ工場摘要マスタ情報を入力する。</t>
        </is>
      </c>
      <c r="AA190" s="24">
        <f>IFERROR(FIND("画面", Z190, 1), -1)</f>
        <v/>
      </c>
    </row>
    <row r="191">
      <c r="A191" s="24" t="inlineStr">
        <is>
          <t>工場摘要マスタメンテナンス登録･修正画面</t>
        </is>
      </c>
      <c r="B191" s="24">
        <f>LEN(A191)</f>
        <v/>
      </c>
      <c r="C191" s="24">
        <f>IF(B191 &gt; 0, B191 - 2, 0)</f>
        <v/>
      </c>
      <c r="D191" s="24">
        <f>IF(C191 &gt; 0, LEFT(A191, C191), "")</f>
        <v/>
      </c>
      <c r="E191" s="24">
        <f>IF(C191 &gt; 0, "【 "&amp; D191 &amp;" 】" &amp; "画面", "")</f>
        <v/>
      </c>
      <c r="G191" s="24" t="inlineStr">
        <is>
          <t>工場摘要マスタメンテナンス【登録･修正】</t>
        </is>
      </c>
      <c r="H191" s="24">
        <f>IFERROR(FIND("【", G191, 1), -1)</f>
        <v/>
      </c>
      <c r="I191" s="24">
        <f>IFERROR(FIND("】", G191, 1), -1)</f>
        <v/>
      </c>
      <c r="J191" s="24">
        <f>IF(H191 &gt; 0, SUBSTITUTE(G191, "【", "&lt;"), G191)</f>
        <v/>
      </c>
      <c r="K191" s="24">
        <f>IF(I191 &gt; 0, SUBSTITUTE(J191, "】", "&gt;"), J191)</f>
        <v/>
      </c>
      <c r="L191" s="24" t="n"/>
      <c r="P191" s="24" t="inlineStr">
        <is>
          <t>工場摘要マスタメンテナンス【登録･修正】(項目一覧)</t>
        </is>
      </c>
      <c r="Q191" s="24">
        <f>IFERROR(FIND("【", P191, 1), -1)</f>
        <v/>
      </c>
      <c r="R191" s="24">
        <f>IFERROR(FIND("】", P191, 1), -1)</f>
        <v/>
      </c>
      <c r="S191" s="24">
        <f>IF(Q191 &gt; 0, SUBSTITUTE(P191, "【", "&lt;"), P191)</f>
        <v/>
      </c>
      <c r="T191" s="24">
        <f>IF(R191 &gt; 0, SUBSTITUTE(S191, "】", "&gt;"), S191)</f>
        <v/>
      </c>
      <c r="U191" s="24" t="n"/>
      <c r="Z191" s="24" t="inlineStr">
        <is>
          <t>合材工場の総務担当者は、各種登録・変更要望をもとにシステムへ工場摘要マスタ情報を入力する。</t>
        </is>
      </c>
      <c r="AA191" s="24">
        <f>IFERROR(FIND("画面", Z191, 1), -1)</f>
        <v/>
      </c>
    </row>
    <row r="192">
      <c r="A192" s="24" t="inlineStr">
        <is>
          <t>工場摘要マスタメンテナンス照会画面</t>
        </is>
      </c>
      <c r="B192" s="24">
        <f>LEN(A192)</f>
        <v/>
      </c>
      <c r="C192" s="24">
        <f>IF(B192 &gt; 0, B192 - 2, 0)</f>
        <v/>
      </c>
      <c r="D192" s="24">
        <f>IF(C192 &gt; 0, LEFT(A192, C192), "")</f>
        <v/>
      </c>
      <c r="E192" s="24">
        <f>IF(C192 &gt; 0, "【 "&amp; D192 &amp;" 】" &amp; "画面", "")</f>
        <v/>
      </c>
      <c r="G192" s="24" t="inlineStr">
        <is>
          <t>工場摘要マスタメンテナンス【照会】</t>
        </is>
      </c>
      <c r="H192" s="24">
        <f>IFERROR(FIND("【", G192, 1), -1)</f>
        <v/>
      </c>
      <c r="I192" s="24">
        <f>IFERROR(FIND("】", G192, 1), -1)</f>
        <v/>
      </c>
      <c r="J192" s="24">
        <f>IF(H192 &gt; 0, SUBSTITUTE(G192, "【", "&lt;"), G192)</f>
        <v/>
      </c>
      <c r="K192" s="24">
        <f>IF(I192 &gt; 0, SUBSTITUTE(J192, "】", "&gt;"), J192)</f>
        <v/>
      </c>
      <c r="L192" s="24" t="n"/>
      <c r="P192" s="24" t="inlineStr">
        <is>
          <t>工場摘要マスタメンテナンス【照会】(項目一覧)</t>
        </is>
      </c>
      <c r="Q192" s="24">
        <f>IFERROR(FIND("【", P192, 1), -1)</f>
        <v/>
      </c>
      <c r="R192" s="24">
        <f>IFERROR(FIND("】", P192, 1), -1)</f>
        <v/>
      </c>
      <c r="S192" s="24">
        <f>IF(Q192 &gt; 0, SUBSTITUTE(P192, "【", "&lt;"), P192)</f>
        <v/>
      </c>
      <c r="T192" s="24">
        <f>IF(R192 &gt; 0, SUBSTITUTE(S192, "】", "&gt;"), S192)</f>
        <v/>
      </c>
      <c r="U192" s="24" t="n"/>
      <c r="Z192" s="24" t="inlineStr">
        <is>
          <t>合材工場の総務担当者は、各種登録・変更要望をもとにシステムへ工場摘要マスタ情報を入力する。</t>
        </is>
      </c>
      <c r="AA192" s="24">
        <f>IFERROR(FIND("画面", Z192, 1), -1)</f>
        <v/>
      </c>
    </row>
    <row r="193">
      <c r="A193" s="24" t="inlineStr">
        <is>
          <t>工場摘要マスタチェックリスト出力一覧画面</t>
        </is>
      </c>
      <c r="B193" s="24">
        <f>LEN(A193)</f>
        <v/>
      </c>
      <c r="C193" s="24">
        <f>IF(B193 &gt; 0, B193 - 2, 0)</f>
        <v/>
      </c>
      <c r="D193" s="24">
        <f>IF(C193 &gt; 0, LEFT(A193, C193), "")</f>
        <v/>
      </c>
      <c r="E193" s="24">
        <f>IF(C193 &gt; 0, "【 "&amp; D193 &amp;" 】" &amp; "画面", "")</f>
        <v/>
      </c>
      <c r="G193" s="24" t="inlineStr">
        <is>
          <t>工場摘要マスタチェックリスト出力【一覧】</t>
        </is>
      </c>
      <c r="H193" s="24">
        <f>IFERROR(FIND("【", G193, 1), -1)</f>
        <v/>
      </c>
      <c r="I193" s="24">
        <f>IFERROR(FIND("】", G193, 1), -1)</f>
        <v/>
      </c>
      <c r="J193" s="24">
        <f>IF(H193 &gt; 0, SUBSTITUTE(G193, "【", "&lt;"), G193)</f>
        <v/>
      </c>
      <c r="K193" s="24">
        <f>IF(I193 &gt; 0, SUBSTITUTE(J193, "】", "&gt;"), J193)</f>
        <v/>
      </c>
      <c r="L193" s="24" t="n"/>
      <c r="P193" s="24" t="inlineStr">
        <is>
          <t>工場摘要マスタチェックリスト出力【一覧】(項目一覧)</t>
        </is>
      </c>
      <c r="Q193" s="24">
        <f>IFERROR(FIND("【", P193, 1), -1)</f>
        <v/>
      </c>
      <c r="R193" s="24">
        <f>IFERROR(FIND("】", P193, 1), -1)</f>
        <v/>
      </c>
      <c r="S193" s="24">
        <f>IF(Q193 &gt; 0, SUBSTITUTE(P193, "【", "&lt;"), P193)</f>
        <v/>
      </c>
      <c r="T193" s="24">
        <f>IF(R193 &gt; 0, SUBSTITUTE(S193, "】", "&gt;"), S193)</f>
        <v/>
      </c>
      <c r="U193" s="24" t="n"/>
      <c r="Z193" s="24" t="inlineStr">
        <is>
          <t>合材工場の総務担当者がシステムから工場摘要マスタ情報を出力する機能である。</t>
        </is>
      </c>
      <c r="AA193" s="24">
        <f>IFERROR(FIND("画面", Z193, 1), -1)</f>
        <v/>
      </c>
    </row>
    <row r="194">
      <c r="A194" s="24" t="inlineStr">
        <is>
          <t>合材業務締日マスタメンテナンス登録･修正画面</t>
        </is>
      </c>
      <c r="B194" s="24">
        <f>LEN(A194)</f>
        <v/>
      </c>
      <c r="C194" s="24">
        <f>IF(B194 &gt; 0, B194 - 2, 0)</f>
        <v/>
      </c>
      <c r="D194" s="24">
        <f>IF(C194 &gt; 0, LEFT(A194, C194), "")</f>
        <v/>
      </c>
      <c r="E194" s="24">
        <f>IF(C194 &gt; 0, "【 "&amp; D194 &amp;" 】" &amp; "画面", "")</f>
        <v/>
      </c>
      <c r="G194" s="24" t="inlineStr">
        <is>
          <t>合材業務締日マスタメンテナンス【登録･修正】</t>
        </is>
      </c>
      <c r="H194" s="24">
        <f>IFERROR(FIND("【", G194, 1), -1)</f>
        <v/>
      </c>
      <c r="I194" s="24">
        <f>IFERROR(FIND("】", G194, 1), -1)</f>
        <v/>
      </c>
      <c r="J194" s="24">
        <f>IF(H194 &gt; 0, SUBSTITUTE(G194, "【", "&lt;"), G194)</f>
        <v/>
      </c>
      <c r="K194" s="24">
        <f>IF(I194 &gt; 0, SUBSTITUTE(J194, "】", "&gt;"), J194)</f>
        <v/>
      </c>
      <c r="L194" s="24" t="n"/>
      <c r="P194" s="24" t="inlineStr">
        <is>
          <t>合材業務締日マスタメンテナンス【登録･修正】(項目一覧)</t>
        </is>
      </c>
      <c r="Q194" s="24">
        <f>IFERROR(FIND("【", P194, 1), -1)</f>
        <v/>
      </c>
      <c r="R194" s="24">
        <f>IFERROR(FIND("】", P194, 1), -1)</f>
        <v/>
      </c>
      <c r="S194" s="24">
        <f>IF(Q194 &gt; 0, SUBSTITUTE(P194, "【", "&lt;"), P194)</f>
        <v/>
      </c>
      <c r="T194" s="24">
        <f>IF(R194 &gt; 0, SUBSTITUTE(S194, "】", "&gt;"), S194)</f>
        <v/>
      </c>
      <c r="U194" s="24" t="n"/>
      <c r="Z194" s="24" t="inlineStr">
        <is>
          <t>本社合材部の担当者は、年間のスケジュール等を元に、合材業務締日マスタメンテナンスからの各月の合材業務毎の締情報を各部署ではなく全体分として入力する。</t>
        </is>
      </c>
      <c r="AA194" s="24">
        <f>IFERROR(FIND("画面", Z194, 1), -1)</f>
        <v/>
      </c>
    </row>
    <row r="195">
      <c r="A195" s="24" t="inlineStr">
        <is>
          <t>点数条件マスタメンテナンス一覧画面</t>
        </is>
      </c>
      <c r="B195" s="24">
        <f>LEN(A195)</f>
        <v/>
      </c>
      <c r="C195" s="24">
        <f>IF(B195 &gt; 0, B195 - 2, 0)</f>
        <v/>
      </c>
      <c r="D195" s="24">
        <f>IF(C195 &gt; 0, LEFT(A195, C195), "")</f>
        <v/>
      </c>
      <c r="E195" s="24">
        <f>IF(C195 &gt; 0, "【 "&amp; D195 &amp;" 】" &amp; "画面", "")</f>
        <v/>
      </c>
      <c r="G195" s="24" t="inlineStr">
        <is>
          <t>点数条件マスタメンテナンス【一覧】</t>
        </is>
      </c>
      <c r="H195" s="24">
        <f>IFERROR(FIND("【", G195, 1), -1)</f>
        <v/>
      </c>
      <c r="I195" s="24">
        <f>IFERROR(FIND("】", G195, 1), -1)</f>
        <v/>
      </c>
      <c r="J195" s="24">
        <f>IF(H195 &gt; 0, SUBSTITUTE(G195, "【", "&lt;"), G195)</f>
        <v/>
      </c>
      <c r="K195" s="24">
        <f>IF(I195 &gt; 0, SUBSTITUTE(J195, "】", "&gt;"), J195)</f>
        <v/>
      </c>
      <c r="L195" s="24" t="n"/>
      <c r="P195" s="24" t="inlineStr">
        <is>
          <t>点数条件マスタメンテナンス【一覧】(項目一覧)</t>
        </is>
      </c>
      <c r="Q195" s="24">
        <f>IFERROR(FIND("【", P195, 1), -1)</f>
        <v/>
      </c>
      <c r="R195" s="24">
        <f>IFERROR(FIND("】", P195, 1), -1)</f>
        <v/>
      </c>
      <c r="S195" s="24">
        <f>IF(Q195 &gt; 0, SUBSTITUTE(P195, "【", "&lt;"), P195)</f>
        <v/>
      </c>
      <c r="T195" s="24">
        <f>IF(R195 &gt; 0, SUBSTITUTE(S195, "】", "&gt;"), S195)</f>
        <v/>
      </c>
      <c r="U195" s="24" t="n"/>
      <c r="Z195" s="24" t="inlineStr">
        <is>
          <t>本社合材部の担当者が、通常の点数付与条件の見直しに伴い、全社共通の点数条件マスタ情報を入力する。</t>
        </is>
      </c>
      <c r="AA195" s="24">
        <f>IFERROR(FIND("画面", Z195, 1), -1)</f>
        <v/>
      </c>
    </row>
    <row r="196">
      <c r="A196" s="24" t="inlineStr">
        <is>
          <t>点数条件マスタメンテナンス登録･修正画面</t>
        </is>
      </c>
      <c r="B196" s="24">
        <f>LEN(A196)</f>
        <v/>
      </c>
      <c r="C196" s="24">
        <f>IF(B196 &gt; 0, B196 - 2, 0)</f>
        <v/>
      </c>
      <c r="D196" s="24">
        <f>IF(C196 &gt; 0, LEFT(A196, C196), "")</f>
        <v/>
      </c>
      <c r="E196" s="24">
        <f>IF(C196 &gt; 0, "【 "&amp; D196 &amp;" 】" &amp; "画面", "")</f>
        <v/>
      </c>
      <c r="G196" s="24" t="inlineStr">
        <is>
          <t>点数条件マスタメンテナンス【登録･修正】</t>
        </is>
      </c>
      <c r="H196" s="24">
        <f>IFERROR(FIND("【", G196, 1), -1)</f>
        <v/>
      </c>
      <c r="I196" s="24">
        <f>IFERROR(FIND("】", G196, 1), -1)</f>
        <v/>
      </c>
      <c r="J196" s="24">
        <f>IF(H196 &gt; 0, SUBSTITUTE(G196, "【", "&lt;"), G196)</f>
        <v/>
      </c>
      <c r="K196" s="24">
        <f>IF(I196 &gt; 0, SUBSTITUTE(J196, "】", "&gt;"), J196)</f>
        <v/>
      </c>
      <c r="L196" s="24" t="n"/>
      <c r="P196" s="24" t="inlineStr">
        <is>
          <t>点数条件マスタメンテナンス【登録･修正】(項目一覧)</t>
        </is>
      </c>
      <c r="Q196" s="24">
        <f>IFERROR(FIND("【", P196, 1), -1)</f>
        <v/>
      </c>
      <c r="R196" s="24">
        <f>IFERROR(FIND("】", P196, 1), -1)</f>
        <v/>
      </c>
      <c r="S196" s="24">
        <f>IF(Q196 &gt; 0, SUBSTITUTE(P196, "【", "&lt;"), P196)</f>
        <v/>
      </c>
      <c r="T196" s="24">
        <f>IF(R196 &gt; 0, SUBSTITUTE(S196, "】", "&gt;"), S196)</f>
        <v/>
      </c>
      <c r="U196" s="24" t="n"/>
      <c r="Z196" s="24" t="inlineStr">
        <is>
          <t>本社合材部の担当者が、通常の点数付与条件の見直しに伴い、全社共通の点数条件マスタ情報を入力する。</t>
        </is>
      </c>
      <c r="AA196" s="24">
        <f>IFERROR(FIND("画面", Z196, 1), -1)</f>
        <v/>
      </c>
    </row>
    <row r="197">
      <c r="A197" s="24" t="inlineStr">
        <is>
          <t>点数条件マスタメンテナンス照会･削除画面</t>
        </is>
      </c>
      <c r="B197" s="24">
        <f>LEN(A197)</f>
        <v/>
      </c>
      <c r="C197" s="24">
        <f>IF(B197 &gt; 0, B197 - 2, 0)</f>
        <v/>
      </c>
      <c r="D197" s="24">
        <f>IF(C197 &gt; 0, LEFT(A197, C197), "")</f>
        <v/>
      </c>
      <c r="E197" s="24">
        <f>IF(C197 &gt; 0, "【 "&amp; D197 &amp;" 】" &amp; "画面", "")</f>
        <v/>
      </c>
      <c r="G197" s="24" t="inlineStr">
        <is>
          <t>点数条件マスタメンテナンス【照会･削除】</t>
        </is>
      </c>
      <c r="H197" s="24">
        <f>IFERROR(FIND("【", G197, 1), -1)</f>
        <v/>
      </c>
      <c r="I197" s="24">
        <f>IFERROR(FIND("】", G197, 1), -1)</f>
        <v/>
      </c>
      <c r="J197" s="24">
        <f>IF(H197 &gt; 0, SUBSTITUTE(G197, "【", "&lt;"), G197)</f>
        <v/>
      </c>
      <c r="K197" s="24">
        <f>IF(I197 &gt; 0, SUBSTITUTE(J197, "】", "&gt;"), J197)</f>
        <v/>
      </c>
      <c r="L197" s="24" t="n"/>
      <c r="P197" s="24" t="inlineStr">
        <is>
          <t>点数条件マスタメンテナンス【照会･削除】(項目一覧)</t>
        </is>
      </c>
      <c r="Q197" s="24">
        <f>IFERROR(FIND("【", P197, 1), -1)</f>
        <v/>
      </c>
      <c r="R197" s="24">
        <f>IFERROR(FIND("】", P197, 1), -1)</f>
        <v/>
      </c>
      <c r="S197" s="24">
        <f>IF(Q197 &gt; 0, SUBSTITUTE(P197, "【", "&lt;"), P197)</f>
        <v/>
      </c>
      <c r="T197" s="24">
        <f>IF(R197 &gt; 0, SUBSTITUTE(S197, "】", "&gt;"), S197)</f>
        <v/>
      </c>
      <c r="U197" s="24" t="n"/>
      <c r="Z197" s="24" t="inlineStr">
        <is>
          <t>本社合材部の担当者が、通常の点数付与条件の見直しに伴い、全社共通の点数条件マスタ情報を入力する。</t>
        </is>
      </c>
      <c r="AA197" s="24">
        <f>IFERROR(FIND("画面", Z197, 1), -1)</f>
        <v/>
      </c>
    </row>
    <row r="198">
      <c r="A198" s="24" t="inlineStr">
        <is>
          <t>購入単価権限マスタメンテナンス一覧画面</t>
        </is>
      </c>
      <c r="B198" s="24">
        <f>LEN(A198)</f>
        <v/>
      </c>
      <c r="C198" s="24">
        <f>IF(B198 &gt; 0, B198 - 2, 0)</f>
        <v/>
      </c>
      <c r="D198" s="24">
        <f>IF(C198 &gt; 0, LEFT(A198, C198), "")</f>
        <v/>
      </c>
      <c r="E198" s="24">
        <f>IF(C198 &gt; 0, "【 "&amp; D198 &amp;" 】" &amp; "画面", "")</f>
        <v/>
      </c>
      <c r="G198" s="24" t="inlineStr">
        <is>
          <t>購入単価権限マスタメンテナンス【一覧】</t>
        </is>
      </c>
      <c r="H198" s="24">
        <f>IFERROR(FIND("【", G198, 1), -1)</f>
        <v/>
      </c>
      <c r="I198" s="24">
        <f>IFERROR(FIND("】", G198, 1), -1)</f>
        <v/>
      </c>
      <c r="J198" s="24">
        <f>IF(H198 &gt; 0, SUBSTITUTE(G198, "【", "&lt;"), G198)</f>
        <v/>
      </c>
      <c r="K198" s="24">
        <f>IF(I198 &gt; 0, SUBSTITUTE(J198, "】", "&gt;"), J198)</f>
        <v/>
      </c>
      <c r="L198" s="24" t="n"/>
      <c r="P198" s="24" t="inlineStr">
        <is>
          <t>購入単価権限マスタメンテナンス【一覧】(項目一覧)</t>
        </is>
      </c>
      <c r="Q198" s="24">
        <f>IFERROR(FIND("【", P198, 1), -1)</f>
        <v/>
      </c>
      <c r="R198" s="24">
        <f>IFERROR(FIND("】", P198, 1), -1)</f>
        <v/>
      </c>
      <c r="S198" s="24">
        <f>IF(Q198 &gt; 0, SUBSTITUTE(P198, "【", "&lt;"), P198)</f>
        <v/>
      </c>
      <c r="T198" s="24">
        <f>IF(R198 &gt; 0, SUBSTITUTE(S198, "】", "&gt;"), S198)</f>
        <v/>
      </c>
      <c r="U198" s="24" t="n"/>
      <c r="Z198" s="24" t="inlineStr">
        <is>
          <t>購買室担当者または支店長による、購入単価の登録、参照権限を設定する機能である。</t>
        </is>
      </c>
      <c r="AA198" s="24">
        <f>IFERROR(FIND("画面", Z198, 1), -1)</f>
        <v/>
      </c>
    </row>
    <row r="199">
      <c r="A199" s="24" t="inlineStr">
        <is>
          <t>購入単価権限マスタメンテナンス登録･修正画面</t>
        </is>
      </c>
      <c r="B199" s="24">
        <f>LEN(A199)</f>
        <v/>
      </c>
      <c r="C199" s="24">
        <f>IF(B199 &gt; 0, B199 - 2, 0)</f>
        <v/>
      </c>
      <c r="D199" s="24">
        <f>IF(C199 &gt; 0, LEFT(A199, C199), "")</f>
        <v/>
      </c>
      <c r="E199" s="24">
        <f>IF(C199 &gt; 0, "【 "&amp; D199 &amp;" 】" &amp; "画面", "")</f>
        <v/>
      </c>
      <c r="G199" s="24" t="inlineStr">
        <is>
          <t>購入単価権限マスタメンテナンス【登録･修正】</t>
        </is>
      </c>
      <c r="H199" s="24">
        <f>IFERROR(FIND("【", G199, 1), -1)</f>
        <v/>
      </c>
      <c r="I199" s="24">
        <f>IFERROR(FIND("】", G199, 1), -1)</f>
        <v/>
      </c>
      <c r="J199" s="24">
        <f>IF(H199 &gt; 0, SUBSTITUTE(G199, "【", "&lt;"), G199)</f>
        <v/>
      </c>
      <c r="K199" s="24">
        <f>IF(I199 &gt; 0, SUBSTITUTE(J199, "】", "&gt;"), J199)</f>
        <v/>
      </c>
      <c r="L199" s="24" t="n"/>
      <c r="P199" s="24" t="inlineStr">
        <is>
          <t>購入単価権限マスタメンテナンス【登録･修正】(項目一覧)</t>
        </is>
      </c>
      <c r="Q199" s="24">
        <f>IFERROR(FIND("【", P199, 1), -1)</f>
        <v/>
      </c>
      <c r="R199" s="24">
        <f>IFERROR(FIND("】", P199, 1), -1)</f>
        <v/>
      </c>
      <c r="S199" s="24">
        <f>IF(Q199 &gt; 0, SUBSTITUTE(P199, "【", "&lt;"), P199)</f>
        <v/>
      </c>
      <c r="T199" s="24">
        <f>IF(R199 &gt; 0, SUBSTITUTE(S199, "】", "&gt;"), S199)</f>
        <v/>
      </c>
      <c r="U199" s="24" t="n"/>
      <c r="Z199" s="24" t="inlineStr">
        <is>
          <t>購買室担当者または支店長による、購入単価の登録、参照権限を設定する機能である。</t>
        </is>
      </c>
      <c r="AA199" s="24">
        <f>IFERROR(FIND("画面", Z199, 1), -1)</f>
        <v/>
      </c>
    </row>
    <row r="200">
      <c r="A200" s="24" t="inlineStr">
        <is>
          <t>購入単価権限マスタメンテナンス照会･削除画面</t>
        </is>
      </c>
      <c r="B200" s="24">
        <f>LEN(A200)</f>
        <v/>
      </c>
      <c r="C200" s="24">
        <f>IF(B200 &gt; 0, B200 - 2, 0)</f>
        <v/>
      </c>
      <c r="D200" s="24">
        <f>IF(C200 &gt; 0, LEFT(A200, C200), "")</f>
        <v/>
      </c>
      <c r="E200" s="24">
        <f>IF(C200 &gt; 0, "【 "&amp; D200 &amp;" 】" &amp; "画面", "")</f>
        <v/>
      </c>
      <c r="G200" s="24" t="inlineStr">
        <is>
          <t>購入単価権限マスタメンテナンス【照会･削除】</t>
        </is>
      </c>
      <c r="H200" s="24">
        <f>IFERROR(FIND("【", G200, 1), -1)</f>
        <v/>
      </c>
      <c r="I200" s="24">
        <f>IFERROR(FIND("】", G200, 1), -1)</f>
        <v/>
      </c>
      <c r="J200" s="24">
        <f>IF(H200 &gt; 0, SUBSTITUTE(G200, "【", "&lt;"), G200)</f>
        <v/>
      </c>
      <c r="K200" s="24">
        <f>IF(I200 &gt; 0, SUBSTITUTE(J200, "】", "&gt;"), J200)</f>
        <v/>
      </c>
      <c r="L200" s="24" t="n"/>
      <c r="P200" s="24" t="inlineStr">
        <is>
          <t>購入単価権限マスタメンテナンス【照会･削除】(項目一覧)</t>
        </is>
      </c>
      <c r="Q200" s="24">
        <f>IFERROR(FIND("【", P200, 1), -1)</f>
        <v/>
      </c>
      <c r="R200" s="24">
        <f>IFERROR(FIND("】", P200, 1), -1)</f>
        <v/>
      </c>
      <c r="S200" s="24">
        <f>IF(Q200 &gt; 0, SUBSTITUTE(P200, "【", "&lt;"), P200)</f>
        <v/>
      </c>
      <c r="T200" s="24">
        <f>IF(R200 &gt; 0, SUBSTITUTE(S200, "】", "&gt;"), S200)</f>
        <v/>
      </c>
      <c r="U200" s="24" t="n"/>
      <c r="Z200" s="24" t="inlineStr">
        <is>
          <t>購買室担当者または支店長による、購入単価の登録、参照権限を設定する機能である。</t>
        </is>
      </c>
      <c r="AA200" s="24">
        <f>IFERROR(FIND("画面", Z200, 1), -1)</f>
        <v/>
      </c>
    </row>
    <row r="201">
      <c r="A201" s="24" t="inlineStr">
        <is>
          <t>共通経費配賦率マスタメンテナンス一覧画面</t>
        </is>
      </c>
      <c r="B201" s="24">
        <f>LEN(A201)</f>
        <v/>
      </c>
      <c r="C201" s="24">
        <f>IF(B201 &gt; 0, B201 - 2, 0)</f>
        <v/>
      </c>
      <c r="D201" s="24">
        <f>IF(C201 &gt; 0, LEFT(A201, C201), "")</f>
        <v/>
      </c>
      <c r="E201" s="24">
        <f>IF(C201 &gt; 0, "【 "&amp; D201 &amp;" 】" &amp; "画面", "")</f>
        <v/>
      </c>
      <c r="G201" s="24" t="inlineStr">
        <is>
          <t>共通経費配賦率マスタメンテナンス【一覧】</t>
        </is>
      </c>
      <c r="H201" s="24">
        <f>IFERROR(FIND("【", G201, 1), -1)</f>
        <v/>
      </c>
      <c r="I201" s="24">
        <f>IFERROR(FIND("】", G201, 1), -1)</f>
        <v/>
      </c>
      <c r="J201" s="24">
        <f>IF(H201 &gt; 0, SUBSTITUTE(G201, "【", "&lt;"), G201)</f>
        <v/>
      </c>
      <c r="K201" s="24">
        <f>IF(I201 &gt; 0, SUBSTITUTE(J201, "】", "&gt;"), J201)</f>
        <v/>
      </c>
      <c r="L201" s="24" t="n"/>
      <c r="P201" s="24" t="inlineStr">
        <is>
          <t>共通経費配賦率マスタメンテナンス【一覧】(項目一覧)</t>
        </is>
      </c>
      <c r="Q201" s="24">
        <f>IFERROR(FIND("【", P201, 1), -1)</f>
        <v/>
      </c>
      <c r="R201" s="24">
        <f>IFERROR(FIND("】", P201, 1), -1)</f>
        <v/>
      </c>
      <c r="S201" s="24">
        <f>IF(Q201 &gt; 0, SUBSTITUTE(P201, "【", "&lt;"), P201)</f>
        <v/>
      </c>
      <c r="T201" s="24">
        <f>IF(R201 &gt; 0, SUBSTITUTE(S201, "】", "&gt;"), S201)</f>
        <v/>
      </c>
      <c r="U201" s="24" t="n"/>
      <c r="Z201" s="24" t="inlineStr">
        <is>
          <t>各工場の工場長または担当者による、製造共通経費または販売共通経費のプラントへの配賦率を費目単位で設定する機能である。</t>
        </is>
      </c>
      <c r="AA201" s="24">
        <f>IFERROR(FIND("画面", Z201, 1), -1)</f>
        <v/>
      </c>
    </row>
    <row r="202">
      <c r="A202" s="24" t="inlineStr">
        <is>
          <t>共通経費配賦率マスタメンテナンス登録･修正画面</t>
        </is>
      </c>
      <c r="B202" s="24">
        <f>LEN(A202)</f>
        <v/>
      </c>
      <c r="C202" s="24">
        <f>IF(B202 &gt; 0, B202 - 2, 0)</f>
        <v/>
      </c>
      <c r="D202" s="24">
        <f>IF(C202 &gt; 0, LEFT(A202, C202), "")</f>
        <v/>
      </c>
      <c r="E202" s="24">
        <f>IF(C202 &gt; 0, "【 "&amp; D202 &amp;" 】" &amp; "画面", "")</f>
        <v/>
      </c>
      <c r="G202" s="24" t="inlineStr">
        <is>
          <t>共通経費配賦率マスタメンテナンス【登録･修正】</t>
        </is>
      </c>
      <c r="H202" s="24">
        <f>IFERROR(FIND("【", G202, 1), -1)</f>
        <v/>
      </c>
      <c r="I202" s="24">
        <f>IFERROR(FIND("】", G202, 1), -1)</f>
        <v/>
      </c>
      <c r="J202" s="24">
        <f>IF(H202 &gt; 0, SUBSTITUTE(G202, "【", "&lt;"), G202)</f>
        <v/>
      </c>
      <c r="K202" s="24">
        <f>IF(I202 &gt; 0, SUBSTITUTE(J202, "】", "&gt;"), J202)</f>
        <v/>
      </c>
      <c r="L202" s="24" t="n"/>
      <c r="P202" s="24" t="inlineStr">
        <is>
          <t>共通経費配賦率マスタメンテナンス【登録･修正】(項目一覧)</t>
        </is>
      </c>
      <c r="Q202" s="24">
        <f>IFERROR(FIND("【", P202, 1), -1)</f>
        <v/>
      </c>
      <c r="R202" s="24">
        <f>IFERROR(FIND("】", P202, 1), -1)</f>
        <v/>
      </c>
      <c r="S202" s="24">
        <f>IF(Q202 &gt; 0, SUBSTITUTE(P202, "【", "&lt;"), P202)</f>
        <v/>
      </c>
      <c r="T202" s="24">
        <f>IF(R202 &gt; 0, SUBSTITUTE(S202, "】", "&gt;"), S202)</f>
        <v/>
      </c>
      <c r="U202" s="24" t="n"/>
      <c r="Z202" s="24" t="inlineStr">
        <is>
          <t>各工場の工場長または担当者による、製造共通経費または販売共通経費のプラントへの配賦率を費目単位で設定する機能である。</t>
        </is>
      </c>
      <c r="AA202" s="24">
        <f>IFERROR(FIND("画面", Z202, 1), -1)</f>
        <v/>
      </c>
    </row>
    <row r="203">
      <c r="A203" s="24" t="inlineStr">
        <is>
          <t>共通経費配賦率マスタメンテナンス照会･削除画面</t>
        </is>
      </c>
      <c r="B203" s="24">
        <f>LEN(A203)</f>
        <v/>
      </c>
      <c r="C203" s="24">
        <f>IF(B203 &gt; 0, B203 - 2, 0)</f>
        <v/>
      </c>
      <c r="D203" s="24">
        <f>IF(C203 &gt; 0, LEFT(A203, C203), "")</f>
        <v/>
      </c>
      <c r="E203" s="24">
        <f>IF(C203 &gt; 0, "【 "&amp; D203 &amp;" 】" &amp; "画面", "")</f>
        <v/>
      </c>
      <c r="G203" s="24" t="inlineStr">
        <is>
          <t>共通経費配賦率マスタメンテナンス【照会･削除】</t>
        </is>
      </c>
      <c r="H203" s="24">
        <f>IFERROR(FIND("【", G203, 1), -1)</f>
        <v/>
      </c>
      <c r="I203" s="24">
        <f>IFERROR(FIND("】", G203, 1), -1)</f>
        <v/>
      </c>
      <c r="J203" s="24">
        <f>IF(H203 &gt; 0, SUBSTITUTE(G203, "【", "&lt;"), G203)</f>
        <v/>
      </c>
      <c r="K203" s="24">
        <f>IF(I203 &gt; 0, SUBSTITUTE(J203, "】", "&gt;"), J203)</f>
        <v/>
      </c>
      <c r="L203" s="24" t="n"/>
      <c r="P203" s="24" t="inlineStr">
        <is>
          <t>共通経費配賦率マスタメンテナンス【照会･削除】(項目一覧)</t>
        </is>
      </c>
      <c r="Q203" s="24">
        <f>IFERROR(FIND("【", P203, 1), -1)</f>
        <v/>
      </c>
      <c r="R203" s="24">
        <f>IFERROR(FIND("】", P203, 1), -1)</f>
        <v/>
      </c>
      <c r="S203" s="24">
        <f>IF(Q203 &gt; 0, SUBSTITUTE(P203, "【", "&lt;"), P203)</f>
        <v/>
      </c>
      <c r="T203" s="24">
        <f>IF(R203 &gt; 0, SUBSTITUTE(S203, "】", "&gt;"), S203)</f>
        <v/>
      </c>
      <c r="U203" s="24" t="n"/>
      <c r="Z203" s="24" t="inlineStr">
        <is>
          <t>各工場の工場長または担当者による、製造共通経費または販売共通経費のプラントへの配賦率を費目単位で設定する機能である。</t>
        </is>
      </c>
      <c r="AA203" s="24">
        <f>IFERROR(FIND("画面", Z203, 1), -1)</f>
        <v/>
      </c>
    </row>
    <row r="204">
      <c r="A204" s="24" t="inlineStr">
        <is>
          <t>支店別子会社内訳表出力画面</t>
        </is>
      </c>
      <c r="B204" s="24">
        <f>LEN(A204)</f>
        <v/>
      </c>
      <c r="C204" s="24">
        <f>IF(B204 &gt; 0, B204 - 2, 0)</f>
        <v/>
      </c>
      <c r="D204" s="24">
        <f>IF(C204 &gt; 0, LEFT(A204, C204), "")</f>
        <v/>
      </c>
      <c r="E204" s="24">
        <f>IF(C204 &gt; 0, "【 "&amp; D204 &amp;" 】" &amp; "画面", "")</f>
        <v/>
      </c>
      <c r="G204" s="24" t="inlineStr">
        <is>
          <t>支店別子会社内訳表出力</t>
        </is>
      </c>
      <c r="H204" s="24">
        <f>IFERROR(FIND("【", G204, 1), -1)</f>
        <v/>
      </c>
      <c r="I204" s="24">
        <f>IFERROR(FIND("】", G204, 1), -1)</f>
        <v/>
      </c>
      <c r="J204" s="24">
        <f>IF(H204 &gt; 0, SUBSTITUTE(G204, "【", "&lt;"), G204)</f>
        <v/>
      </c>
      <c r="K204" s="24">
        <f>IF(I204 &gt; 0, SUBSTITUTE(J204, "】", "&gt;"), J204)</f>
        <v/>
      </c>
      <c r="L204" s="24" t="n"/>
      <c r="P204" s="24" t="inlineStr">
        <is>
          <t>支店別子会社内訳表出力(項目一覧)</t>
        </is>
      </c>
      <c r="Q204" s="24">
        <f>IFERROR(FIND("【", P204, 1), -1)</f>
        <v/>
      </c>
      <c r="R204" s="24">
        <f>IFERROR(FIND("】", P204, 1), -1)</f>
        <v/>
      </c>
      <c r="S204" s="24">
        <f>IF(Q204 &gt; 0, SUBSTITUTE(P204, "【", "&lt;"), P204)</f>
        <v/>
      </c>
      <c r="T204" s="24">
        <f>IF(R204 &gt; 0, SUBSTITUTE(S204, "】", "&gt;"), S204)</f>
        <v/>
      </c>
      <c r="U204" s="24" t="n"/>
      <c r="Z204" s="24" t="inlineStr">
        <is>
          <t>本社または支店の合材部による、Gr会社の部署マスタ（または取引先マスタ）の重複防止の確認などの為、支店別子会社内訳表を出力する機能である。</t>
        </is>
      </c>
      <c r="AA204" s="24">
        <f>IFERROR(FIND("画面", Z204, 1), -1)</f>
        <v/>
      </c>
    </row>
    <row r="205">
      <c r="A205" s="24" t="inlineStr">
        <is>
          <t>取下金分配入力一覧画面</t>
        </is>
      </c>
      <c r="B205" s="24">
        <f>LEN(A205)</f>
        <v/>
      </c>
      <c r="C205" s="24">
        <f>IF(B205 &gt; 0, B205 - 2, 0)</f>
        <v/>
      </c>
      <c r="D205" s="24">
        <f>IF(C205 &gt; 0, LEFT(A205, C205), "")</f>
        <v/>
      </c>
      <c r="E205" s="24">
        <f>IF(C205 &gt; 0, "【 "&amp; D205 &amp;" 】" &amp; "画面", "")</f>
        <v/>
      </c>
      <c r="G205" s="24" t="inlineStr">
        <is>
          <t>取下金分配入力【一覧】</t>
        </is>
      </c>
      <c r="H205" s="24">
        <f>IFERROR(FIND("【", G205, 1), -1)</f>
        <v/>
      </c>
      <c r="I205" s="24">
        <f>IFERROR(FIND("】", G205, 1), -1)</f>
        <v/>
      </c>
      <c r="J205" s="24">
        <f>IF(H205 &gt; 0, SUBSTITUTE(G205, "【", "&lt;"), G205)</f>
        <v/>
      </c>
      <c r="K205" s="24">
        <f>IF(I205 &gt; 0, SUBSTITUTE(J205, "】", "&gt;"), J205)</f>
        <v/>
      </c>
      <c r="L205" s="24" t="n"/>
      <c r="P205" s="24" t="inlineStr">
        <is>
          <t>取下金分配入力【一覧】(項目一覧)</t>
        </is>
      </c>
      <c r="Q205" s="24">
        <f>IFERROR(FIND("【", P205, 1), -1)</f>
        <v/>
      </c>
      <c r="R205" s="24">
        <f>IFERROR(FIND("】", P205, 1), -1)</f>
        <v/>
      </c>
      <c r="S205" s="24">
        <f>IF(Q205 &gt; 0, SUBSTITUTE(P205, "【", "&lt;"), P205)</f>
        <v/>
      </c>
      <c r="T205" s="24">
        <f>IF(R205 &gt; 0, SUBSTITUTE(S205, "】", "&gt;"), S205)</f>
        <v/>
      </c>
      <c r="U205" s="24" t="n"/>
      <c r="Z205" s="24" t="inlineStr">
        <is>
          <t>JV工場の総務担当者による、各構成会社に対する取下金の分配内容を入力する際に利用する。</t>
        </is>
      </c>
      <c r="AA205" s="24">
        <f>IFERROR(FIND("画面", Z205, 1), -1)</f>
        <v/>
      </c>
    </row>
    <row r="206">
      <c r="A206" s="24" t="inlineStr">
        <is>
          <t>取下金分配入力登録画面</t>
        </is>
      </c>
      <c r="B206" s="24">
        <f>LEN(A206)</f>
        <v/>
      </c>
      <c r="C206" s="24">
        <f>IF(B206 &gt; 0, B206 - 2, 0)</f>
        <v/>
      </c>
      <c r="D206" s="24">
        <f>IF(C206 &gt; 0, LEFT(A206, C206), "")</f>
        <v/>
      </c>
      <c r="E206" s="24">
        <f>IF(C206 &gt; 0, "【 "&amp; D206 &amp;" 】" &amp; "画面", "")</f>
        <v/>
      </c>
      <c r="G206" s="24" t="inlineStr">
        <is>
          <t>取下金分配入力【登録】</t>
        </is>
      </c>
      <c r="H206" s="24">
        <f>IFERROR(FIND("【", G206, 1), -1)</f>
        <v/>
      </c>
      <c r="I206" s="24">
        <f>IFERROR(FIND("】", G206, 1), -1)</f>
        <v/>
      </c>
      <c r="J206" s="24">
        <f>IF(H206 &gt; 0, SUBSTITUTE(G206, "【", "&lt;"), G206)</f>
        <v/>
      </c>
      <c r="K206" s="24">
        <f>IF(I206 &gt; 0, SUBSTITUTE(J206, "】", "&gt;"), J206)</f>
        <v/>
      </c>
      <c r="L206" s="24" t="n"/>
      <c r="P206" s="24" t="inlineStr">
        <is>
          <t>取下金分配入力【登録】(項目一覧)</t>
        </is>
      </c>
      <c r="Q206" s="24">
        <f>IFERROR(FIND("【", P206, 1), -1)</f>
        <v/>
      </c>
      <c r="R206" s="24">
        <f>IFERROR(FIND("】", P206, 1), -1)</f>
        <v/>
      </c>
      <c r="S206" s="24">
        <f>IF(Q206 &gt; 0, SUBSTITUTE(P206, "【", "&lt;"), P206)</f>
        <v/>
      </c>
      <c r="T206" s="24">
        <f>IF(R206 &gt; 0, SUBSTITUTE(S206, "】", "&gt;"), S206)</f>
        <v/>
      </c>
      <c r="U206" s="24" t="n"/>
      <c r="Z206" s="24" t="inlineStr">
        <is>
          <t>JV工場の総務担当者による、各構成会社に対する取下金の分配内容を入力する際に利用する。</t>
        </is>
      </c>
      <c r="AA206" s="24">
        <f>IFERROR(FIND("画面", Z206, 1), -1)</f>
        <v/>
      </c>
    </row>
    <row r="207">
      <c r="A207" s="24" t="inlineStr">
        <is>
          <t>取下金分配入力照会･削除画面</t>
        </is>
      </c>
      <c r="B207" s="24">
        <f>LEN(A207)</f>
        <v/>
      </c>
      <c r="C207" s="24">
        <f>IF(B207 &gt; 0, B207 - 2, 0)</f>
        <v/>
      </c>
      <c r="D207" s="24">
        <f>IF(C207 &gt; 0, LEFT(A207, C207), "")</f>
        <v/>
      </c>
      <c r="E207" s="24">
        <f>IF(C207 &gt; 0, "【 "&amp; D207 &amp;" 】" &amp; "画面", "")</f>
        <v/>
      </c>
      <c r="G207" s="24" t="inlineStr">
        <is>
          <t>取下金分配入力【照会･削除】</t>
        </is>
      </c>
      <c r="H207" s="24">
        <f>IFERROR(FIND("【", G207, 1), -1)</f>
        <v/>
      </c>
      <c r="I207" s="24">
        <f>IFERROR(FIND("】", G207, 1), -1)</f>
        <v/>
      </c>
      <c r="J207" s="24">
        <f>IF(H207 &gt; 0, SUBSTITUTE(G207, "【", "&lt;"), G207)</f>
        <v/>
      </c>
      <c r="K207" s="24">
        <f>IF(I207 &gt; 0, SUBSTITUTE(J207, "】", "&gt;"), J207)</f>
        <v/>
      </c>
      <c r="L207" s="24" t="n"/>
      <c r="P207" s="24" t="inlineStr">
        <is>
          <t>取下金分配入力【照会･削除】(項目一覧)</t>
        </is>
      </c>
      <c r="Q207" s="24">
        <f>IFERROR(FIND("【", P207, 1), -1)</f>
        <v/>
      </c>
      <c r="R207" s="24">
        <f>IFERROR(FIND("】", P207, 1), -1)</f>
        <v/>
      </c>
      <c r="S207" s="24">
        <f>IF(Q207 &gt; 0, SUBSTITUTE(P207, "【", "&lt;"), P207)</f>
        <v/>
      </c>
      <c r="T207" s="24">
        <f>IF(R207 &gt; 0, SUBSTITUTE(S207, "】", "&gt;"), S207)</f>
        <v/>
      </c>
      <c r="U207" s="24" t="n"/>
      <c r="Z207" s="24" t="inlineStr">
        <is>
          <t>JV工場の総務担当者による、各構成会社に対する取下金の分配内容を入力する際に利用する。</t>
        </is>
      </c>
      <c r="AA207" s="24">
        <f>IFERROR(FIND("画面", Z207, 1), -1)</f>
        <v/>
      </c>
    </row>
    <row r="208">
      <c r="A208" s="24" t="inlineStr">
        <is>
          <t>JV報告書出力画面</t>
        </is>
      </c>
      <c r="B208" s="24">
        <f>LEN(A208)</f>
        <v/>
      </c>
      <c r="C208" s="24">
        <f>IF(B208 &gt; 0, B208 - 2, 0)</f>
        <v/>
      </c>
      <c r="D208" s="24">
        <f>IF(C208 &gt; 0, LEFT(A208, C208), "")</f>
        <v/>
      </c>
      <c r="E208" s="24">
        <f>IF(C208 &gt; 0, "【 "&amp; D208 &amp;" 】" &amp; "画面", "")</f>
        <v/>
      </c>
      <c r="G208" s="24" t="inlineStr">
        <is>
          <t>JV報告書出力</t>
        </is>
      </c>
      <c r="H208" s="24">
        <f>IFERROR(FIND("【", G208, 1), -1)</f>
        <v/>
      </c>
      <c r="I208" s="24">
        <f>IFERROR(FIND("】", G208, 1), -1)</f>
        <v/>
      </c>
      <c r="J208" s="24">
        <f>IF(H208 &gt; 0, SUBSTITUTE(G208, "【", "&lt;"), G208)</f>
        <v/>
      </c>
      <c r="K208" s="24">
        <f>IF(I208 &gt; 0, SUBSTITUTE(J208, "】", "&gt;"), J208)</f>
        <v/>
      </c>
      <c r="L208" s="24" t="n"/>
      <c r="P208" s="24" t="inlineStr">
        <is>
          <t>JV報告書出力(項目一覧)</t>
        </is>
      </c>
      <c r="Q208" s="24">
        <f>IFERROR(FIND("【", P208, 1), -1)</f>
        <v/>
      </c>
      <c r="R208" s="24">
        <f>IFERROR(FIND("】", P208, 1), -1)</f>
        <v/>
      </c>
      <c r="S208" s="24">
        <f>IF(Q208 &gt; 0, SUBSTITUTE(P208, "【", "&lt;"), P208)</f>
        <v/>
      </c>
      <c r="T208" s="24">
        <f>IF(R208 &gt; 0, SUBSTITUTE(S208, "】", "&gt;"), S208)</f>
        <v/>
      </c>
      <c r="U208" s="24" t="n"/>
      <c r="Z208" s="24" t="inlineStr">
        <is>
          <t>JV工場の担当者が、JV工場の出資金請求、取下金分配に関わる帳票と簡易的な資金繰り表の帳票を出力する機能である。</t>
        </is>
      </c>
      <c r="AA208" s="24">
        <f>IFERROR(FIND("画面", Z208, 1), -1)</f>
        <v/>
      </c>
    </row>
    <row r="209">
      <c r="A209" s="24" t="inlineStr">
        <is>
          <t>JV工場構成会社マスタメンテナンス一覧画面</t>
        </is>
      </c>
      <c r="B209" s="24">
        <f>LEN(A209)</f>
        <v/>
      </c>
      <c r="C209" s="24">
        <f>IF(B209 &gt; 0, B209 - 2, 0)</f>
        <v/>
      </c>
      <c r="D209" s="24">
        <f>IF(C209 &gt; 0, LEFT(A209, C209), "")</f>
        <v/>
      </c>
      <c r="E209" s="24">
        <f>IF(C209 &gt; 0, "【 "&amp; D209 &amp;" 】" &amp; "画面", "")</f>
        <v/>
      </c>
      <c r="G209" s="24" t="inlineStr">
        <is>
          <t>JV工場構成会社マスタメンテナンス【一覧】</t>
        </is>
      </c>
      <c r="H209" s="24">
        <f>IFERROR(FIND("【", G209, 1), -1)</f>
        <v/>
      </c>
      <c r="I209" s="24">
        <f>IFERROR(FIND("】", G209, 1), -1)</f>
        <v/>
      </c>
      <c r="J209" s="24">
        <f>IF(H209 &gt; 0, SUBSTITUTE(G209, "【", "&lt;"), G209)</f>
        <v/>
      </c>
      <c r="K209" s="24">
        <f>IF(I209 &gt; 0, SUBSTITUTE(J209, "】", "&gt;"), J209)</f>
        <v/>
      </c>
      <c r="L209" s="24" t="n"/>
      <c r="P209" s="24" t="inlineStr">
        <is>
          <t>JV工場構成会社マスタメンテナンス【一覧】(項目一覧)</t>
        </is>
      </c>
      <c r="Q209" s="24">
        <f>IFERROR(FIND("【", P209, 1), -1)</f>
        <v/>
      </c>
      <c r="R209" s="24">
        <f>IFERROR(FIND("】", P209, 1), -1)</f>
        <v/>
      </c>
      <c r="S209" s="24">
        <f>IF(Q209 &gt; 0, SUBSTITUTE(P209, "【", "&lt;"), P209)</f>
        <v/>
      </c>
      <c r="T209" s="24">
        <f>IF(R209 &gt; 0, SUBSTITUTE(S209, "】", "&gt;"), S209)</f>
        <v/>
      </c>
      <c r="U209" s="24" t="n"/>
      <c r="Z209" s="24" t="inlineStr">
        <is>
          <t>JV工場の総務担当者は、JV工場構成会社情報マスタメンテナンスより構成会社、および、構成比率を入力する。</t>
        </is>
      </c>
      <c r="AA209" s="24">
        <f>IFERROR(FIND("画面", Z209, 1), -1)</f>
        <v/>
      </c>
    </row>
    <row r="210">
      <c r="A210" s="24" t="inlineStr">
        <is>
          <t>JV工場構成会社マスタメンテナンス登録･修正画面</t>
        </is>
      </c>
      <c r="B210" s="24">
        <f>LEN(A210)</f>
        <v/>
      </c>
      <c r="C210" s="24">
        <f>IF(B210 &gt; 0, B210 - 2, 0)</f>
        <v/>
      </c>
      <c r="D210" s="24">
        <f>IF(C210 &gt; 0, LEFT(A210, C210), "")</f>
        <v/>
      </c>
      <c r="E210" s="24">
        <f>IF(C210 &gt; 0, "【 "&amp; D210 &amp;" 】" &amp; "画面", "")</f>
        <v/>
      </c>
      <c r="G210" s="24" t="inlineStr">
        <is>
          <t>JV工場構成会社マスタメンテナンス【登録･修正】</t>
        </is>
      </c>
      <c r="H210" s="24">
        <f>IFERROR(FIND("【", G210, 1), -1)</f>
        <v/>
      </c>
      <c r="I210" s="24">
        <f>IFERROR(FIND("】", G210, 1), -1)</f>
        <v/>
      </c>
      <c r="J210" s="24">
        <f>IF(H210 &gt; 0, SUBSTITUTE(G210, "【", "&lt;"), G210)</f>
        <v/>
      </c>
      <c r="K210" s="24">
        <f>IF(I210 &gt; 0, SUBSTITUTE(J210, "】", "&gt;"), J210)</f>
        <v/>
      </c>
      <c r="L210" s="24" t="n"/>
      <c r="P210" s="24" t="inlineStr">
        <is>
          <t>JV工場構成会社マスタメンテナンス【登録･修正】(項目一覧)</t>
        </is>
      </c>
      <c r="Q210" s="24">
        <f>IFERROR(FIND("【", P210, 1), -1)</f>
        <v/>
      </c>
      <c r="R210" s="24">
        <f>IFERROR(FIND("】", P210, 1), -1)</f>
        <v/>
      </c>
      <c r="S210" s="24">
        <f>IF(Q210 &gt; 0, SUBSTITUTE(P210, "【", "&lt;"), P210)</f>
        <v/>
      </c>
      <c r="T210" s="24">
        <f>IF(R210 &gt; 0, SUBSTITUTE(S210, "】", "&gt;"), S210)</f>
        <v/>
      </c>
      <c r="U210" s="24" t="n"/>
      <c r="Z210" s="24" t="inlineStr">
        <is>
          <t>JV工場の総務担当者は、JV工場構成会社情報マスタメンテナンスより構成会社、および、構成比率を入力する。</t>
        </is>
      </c>
      <c r="AA210" s="24">
        <f>IFERROR(FIND("画面", Z210, 1), -1)</f>
        <v/>
      </c>
    </row>
    <row r="211">
      <c r="A211" s="24" t="inlineStr">
        <is>
          <t>JV工場構成会社マスタメンテナンス照会･削除画面</t>
        </is>
      </c>
      <c r="B211" s="24">
        <f>LEN(A211)</f>
        <v/>
      </c>
      <c r="C211" s="24">
        <f>IF(B211 &gt; 0, B211 - 2, 0)</f>
        <v/>
      </c>
      <c r="D211" s="24">
        <f>IF(C211 &gt; 0, LEFT(A211, C211), "")</f>
        <v/>
      </c>
      <c r="E211" s="24">
        <f>IF(C211 &gt; 0, "【 "&amp; D211 &amp;" 】" &amp; "画面", "")</f>
        <v/>
      </c>
      <c r="G211" s="24" t="inlineStr">
        <is>
          <t>JV工場構成会社マスタメンテナンス【照会･削除】</t>
        </is>
      </c>
      <c r="H211" s="24">
        <f>IFERROR(FIND("【", G211, 1), -1)</f>
        <v/>
      </c>
      <c r="I211" s="24">
        <f>IFERROR(FIND("】", G211, 1), -1)</f>
        <v/>
      </c>
      <c r="J211" s="24">
        <f>IF(H211 &gt; 0, SUBSTITUTE(G211, "【", "&lt;"), G211)</f>
        <v/>
      </c>
      <c r="K211" s="24">
        <f>IF(I211 &gt; 0, SUBSTITUTE(J211, "】", "&gt;"), J211)</f>
        <v/>
      </c>
      <c r="L211" s="24" t="n"/>
      <c r="P211" s="24" t="inlineStr">
        <is>
          <t>JV工場構成会社マスタメンテナンス【照会･削除】(項目一覧)</t>
        </is>
      </c>
      <c r="Q211" s="24">
        <f>IFERROR(FIND("【", P211, 1), -1)</f>
        <v/>
      </c>
      <c r="R211" s="24">
        <f>IFERROR(FIND("】", P211, 1), -1)</f>
        <v/>
      </c>
      <c r="S211" s="24">
        <f>IF(Q211 &gt; 0, SUBSTITUTE(P211, "【", "&lt;"), P211)</f>
        <v/>
      </c>
      <c r="T211" s="24">
        <f>IF(R211 &gt; 0, SUBSTITUTE(S211, "】", "&gt;"), S211)</f>
        <v/>
      </c>
      <c r="U211" s="24" t="n"/>
      <c r="Z211" s="24" t="inlineStr">
        <is>
          <t>JV工場の総務担当者は、JV工場構成会社情報マスタメンテナンスより構成会社、および、構成比率を入力する。</t>
        </is>
      </c>
      <c r="AA211" s="24">
        <f>IFERROR(FIND("画面", Z211, 1), -1)</f>
        <v/>
      </c>
    </row>
    <row r="212">
      <c r="A212" s="24" t="inlineStr">
        <is>
          <t>マスタ一括削除一覧照会画面</t>
        </is>
      </c>
      <c r="B212" s="24">
        <f>LEN(A212)</f>
        <v/>
      </c>
      <c r="C212" s="24">
        <f>IF(B212 &gt; 0, B212 - 2, 0)</f>
        <v/>
      </c>
      <c r="D212" s="24">
        <f>IF(C212 &gt; 0, LEFT(A212, C212), "")</f>
        <v/>
      </c>
      <c r="E212" s="24">
        <f>IF(C212 &gt; 0, "【 "&amp; D212 &amp;" 】" &amp; "画面", "")</f>
        <v/>
      </c>
      <c r="G212" s="24" t="inlineStr">
        <is>
          <t>マスタ一括削除一覧照会</t>
        </is>
      </c>
      <c r="H212" s="24">
        <f>IFERROR(FIND("【", G212, 1), -1)</f>
        <v/>
      </c>
      <c r="I212" s="24">
        <f>IFERROR(FIND("】", G212, 1), -1)</f>
        <v/>
      </c>
      <c r="J212" s="24">
        <f>IF(H212 &gt; 0, SUBSTITUTE(G212, "【", "&lt;"), G212)</f>
        <v/>
      </c>
      <c r="K212" s="24">
        <f>IF(I212 &gt; 0, SUBSTITUTE(J212, "】", "&gt;"), J212)</f>
        <v/>
      </c>
      <c r="L212" s="24" t="n"/>
      <c r="P212" s="24" t="inlineStr">
        <is>
          <t>マスタ一括削除一覧照会(項目一覧)</t>
        </is>
      </c>
      <c r="Q212" s="24">
        <f>IFERROR(FIND("【", P212, 1), -1)</f>
        <v/>
      </c>
      <c r="R212" s="24">
        <f>IFERROR(FIND("】", P212, 1), -1)</f>
        <v/>
      </c>
      <c r="S212" s="24">
        <f>IF(Q212 &gt; 0, SUBSTITUTE(P212, "【", "&lt;"), P212)</f>
        <v/>
      </c>
      <c r="T212" s="24">
        <f>IF(R212 &gt; 0, SUBSTITUTE(S212, "】", "&gt;"), S212)</f>
        <v/>
      </c>
      <c r="U212" s="24" t="n"/>
      <c r="Z212" s="24" t="inlineStr">
        <is>
          <t>年度期初（前年度３月の全社締め後）に無効マスタ一括削除処理の処理結果を一覧形式で照会する機能である。ただし、照会可能な削除結果は当年度分のみとする。通常の権限と異なり全ユーザが利用でき、他部署の情報も照会可能である。</t>
        </is>
      </c>
      <c r="AA212" s="24">
        <f>IFERROR(FIND("画面", Z212, 1), -1)</f>
        <v/>
      </c>
    </row>
    <row r="213">
      <c r="A213" s="24" t="inlineStr">
        <is>
          <t>Gr内売上単価申請一覧画面</t>
        </is>
      </c>
      <c r="B213" s="24">
        <f>LEN(A213)</f>
        <v/>
      </c>
      <c r="C213" s="24">
        <f>IF(B213 &gt; 0, B213 - 2, 0)</f>
        <v/>
      </c>
      <c r="D213" s="24">
        <f>IF(C213 &gt; 0, LEFT(A213, C213), "")</f>
        <v/>
      </c>
      <c r="E213" s="24">
        <f>IF(C213 &gt; 0, "【 "&amp; D213 &amp;" 】" &amp; "画面", "")</f>
        <v/>
      </c>
      <c r="G213" s="17" t="inlineStr">
        <is>
          <t>Gr内売上単価申請【一覧】</t>
        </is>
      </c>
      <c r="H213" s="24">
        <f>IFERROR(FIND("【", G213, 1), -1)</f>
        <v/>
      </c>
      <c r="I213" s="24">
        <f>IFERROR(FIND("】", G213, 1), -1)</f>
        <v/>
      </c>
      <c r="J213" s="24">
        <f>IF(H213 &gt; 0, SUBSTITUTE(G213, "【", "&lt;"), G213)</f>
        <v/>
      </c>
      <c r="K213" s="24">
        <f>IF(I213 &gt; 0, SUBSTITUTE(J213, "】", "&gt;"), J213)</f>
        <v/>
      </c>
      <c r="L213" s="24" t="n"/>
      <c r="P213" s="24" t="inlineStr">
        <is>
          <t>Gr内売上単価申請【一覧】(項目一覧)</t>
        </is>
      </c>
      <c r="Q213" s="24">
        <f>IFERROR(FIND("【", P213, 1), -1)</f>
        <v/>
      </c>
      <c r="R213" s="24">
        <f>IFERROR(FIND("】", P213, 1), -1)</f>
        <v/>
      </c>
      <c r="S213" s="24">
        <f>IF(Q213 &gt; 0, SUBSTITUTE(P213, "【", "&lt;"), P213)</f>
        <v/>
      </c>
      <c r="T213" s="24">
        <f>IF(R213 &gt; 0, SUBSTITUTE(S213, "】", "&gt;"), S213)</f>
        <v/>
      </c>
      <c r="U213" s="24" t="n"/>
      <c r="Z213" s="24" t="inlineStr">
        <is>
          <t>合材工場の工場長が、期末に翌年度のGr内売上単価、運賃相当額、割増単価を検討し、一括で登録申請を行う機能である。</t>
        </is>
      </c>
      <c r="AA213" s="24">
        <f>IFERROR(FIND("画面", Z213, 1), -1)</f>
        <v/>
      </c>
    </row>
    <row r="214">
      <c r="A214" s="24" t="inlineStr">
        <is>
          <t>Gr内売上単価申請登録･修正画面</t>
        </is>
      </c>
      <c r="B214" s="24">
        <f>LEN(A214)</f>
        <v/>
      </c>
      <c r="C214" s="24">
        <f>IF(B214 &gt; 0, B214 - 2, 0)</f>
        <v/>
      </c>
      <c r="D214" s="24">
        <f>IF(C214 &gt; 0, LEFT(A214, C214), "")</f>
        <v/>
      </c>
      <c r="E214" s="24">
        <f>IF(C214 &gt; 0, "【 "&amp; D214 &amp;" 】" &amp; "画面", "")</f>
        <v/>
      </c>
      <c r="G214" s="17" t="inlineStr">
        <is>
          <t>Gr内売上単価申請【登録･修正】</t>
        </is>
      </c>
      <c r="H214" s="24">
        <f>IFERROR(FIND("【", G214, 1), -1)</f>
        <v/>
      </c>
      <c r="I214" s="24">
        <f>IFERROR(FIND("】", G214, 1), -1)</f>
        <v/>
      </c>
      <c r="J214" s="24">
        <f>IF(H214 &gt; 0, SUBSTITUTE(G214, "【", "&lt;"), G214)</f>
        <v/>
      </c>
      <c r="K214" s="24">
        <f>IF(I214 &gt; 0, SUBSTITUTE(J214, "】", "&gt;"), J214)</f>
        <v/>
      </c>
      <c r="L214" s="24" t="n"/>
      <c r="P214" s="24" t="inlineStr">
        <is>
          <t>Gr内売上単価申請【登録･修正】(項目一覧)</t>
        </is>
      </c>
      <c r="Q214" s="24">
        <f>IFERROR(FIND("【", P214, 1), -1)</f>
        <v/>
      </c>
      <c r="R214" s="24">
        <f>IFERROR(FIND("】", P214, 1), -1)</f>
        <v/>
      </c>
      <c r="S214" s="24">
        <f>IF(Q214 &gt; 0, SUBSTITUTE(P214, "【", "&lt;"), P214)</f>
        <v/>
      </c>
      <c r="T214" s="24">
        <f>IF(R214 &gt; 0, SUBSTITUTE(S214, "】", "&gt;"), S214)</f>
        <v/>
      </c>
      <c r="U214" s="24" t="n"/>
      <c r="Z214" s="24" t="inlineStr">
        <is>
          <t>合材工場の工場長が、期末に翌年度のGr内売上単価、運賃相当額、割増単価を検討し、一括で登録申請を行う機能である。</t>
        </is>
      </c>
      <c r="AA214" s="24">
        <f>IFERROR(FIND("画面", Z214, 1), -1)</f>
        <v/>
      </c>
    </row>
    <row r="215">
      <c r="A215" s="24" t="inlineStr">
        <is>
          <t>Gr内売上単価申請照会･削除画面</t>
        </is>
      </c>
      <c r="B215" s="24">
        <f>LEN(A215)</f>
        <v/>
      </c>
      <c r="C215" s="24">
        <f>IF(B215 &gt; 0, B215 - 2, 0)</f>
        <v/>
      </c>
      <c r="D215" s="24">
        <f>IF(C215 &gt; 0, LEFT(A215, C215), "")</f>
        <v/>
      </c>
      <c r="E215" s="24">
        <f>IF(C215 &gt; 0, "【 "&amp; D215 &amp;" 】" &amp; "画面", "")</f>
        <v/>
      </c>
      <c r="G215" s="17" t="inlineStr">
        <is>
          <t>Gr内売上単価申請【照会･削除】</t>
        </is>
      </c>
      <c r="H215" s="24">
        <f>IFERROR(FIND("【", G215, 1), -1)</f>
        <v/>
      </c>
      <c r="I215" s="24">
        <f>IFERROR(FIND("】", G215, 1), -1)</f>
        <v/>
      </c>
      <c r="J215" s="24">
        <f>IF(H215 &gt; 0, SUBSTITUTE(G215, "【", "&lt;"), G215)</f>
        <v/>
      </c>
      <c r="K215" s="24">
        <f>IF(I215 &gt; 0, SUBSTITUTE(J215, "】", "&gt;"), J215)</f>
        <v/>
      </c>
      <c r="L215" s="24" t="n"/>
      <c r="P215" s="24" t="inlineStr">
        <is>
          <t>Gr内売上単価申請【照会･削除】(項目一覧)</t>
        </is>
      </c>
      <c r="Q215" s="24">
        <f>IFERROR(FIND("【", P215, 1), -1)</f>
        <v/>
      </c>
      <c r="R215" s="24">
        <f>IFERROR(FIND("】", P215, 1), -1)</f>
        <v/>
      </c>
      <c r="S215" s="24">
        <f>IF(Q215 &gt; 0, SUBSTITUTE(P215, "【", "&lt;"), P215)</f>
        <v/>
      </c>
      <c r="T215" s="24">
        <f>IF(R215 &gt; 0, SUBSTITUTE(S215, "】", "&gt;"), S215)</f>
        <v/>
      </c>
      <c r="U215" s="24" t="n"/>
      <c r="Z215" s="24" t="inlineStr">
        <is>
          <t>合材工場の工場長が、期末に翌年度のGr内売上単価、運賃相当額、割増単価を検討し、一括で登録申請を行う機能である。</t>
        </is>
      </c>
      <c r="AA215" s="24">
        <f>IFERROR(FIND("画面", Z215, 1), -1)</f>
        <v/>
      </c>
    </row>
    <row r="216">
      <c r="A216" s="24" t="inlineStr">
        <is>
          <t>Gr内売上単価申請停止･取消登録画面</t>
        </is>
      </c>
      <c r="B216" s="24">
        <f>LEN(A216)</f>
        <v/>
      </c>
      <c r="C216" s="24">
        <f>IF(B216 &gt; 0, B216 - 2, 0)</f>
        <v/>
      </c>
      <c r="D216" s="24">
        <f>IF(C216 &gt; 0, LEFT(A216, C216), "")</f>
        <v/>
      </c>
      <c r="E216" s="24">
        <f>IF(C216 &gt; 0, "【 "&amp; D216 &amp;" 】" &amp; "画面", "")</f>
        <v/>
      </c>
      <c r="G216" s="17" t="inlineStr">
        <is>
          <t>Gr内売上単価申請【停止･取消登録】</t>
        </is>
      </c>
      <c r="H216" s="24">
        <f>IFERROR(FIND("【", G216, 1), -1)</f>
        <v/>
      </c>
      <c r="I216" s="24">
        <f>IFERROR(FIND("】", G216, 1), -1)</f>
        <v/>
      </c>
      <c r="J216" s="24">
        <f>IF(H216 &gt; 0, SUBSTITUTE(G216, "【", "&lt;"), G216)</f>
        <v/>
      </c>
      <c r="K216" s="24">
        <f>IF(I216 &gt; 0, SUBSTITUTE(J216, "】", "&gt;"), J216)</f>
        <v/>
      </c>
      <c r="L216" s="24" t="n"/>
      <c r="P216" s="24" t="inlineStr">
        <is>
          <t>Gr内売上単価申請【停止･取消登録】(項目一覧)</t>
        </is>
      </c>
      <c r="Q216" s="24">
        <f>IFERROR(FIND("【", P216, 1), -1)</f>
        <v/>
      </c>
      <c r="R216" s="24">
        <f>IFERROR(FIND("】", P216, 1), -1)</f>
        <v/>
      </c>
      <c r="S216" s="24">
        <f>IF(Q216 &gt; 0, SUBSTITUTE(P216, "【", "&lt;"), P216)</f>
        <v/>
      </c>
      <c r="T216" s="24">
        <f>IF(R216 &gt; 0, SUBSTITUTE(S216, "】", "&gt;"), S216)</f>
        <v/>
      </c>
      <c r="U216" s="24" t="n"/>
      <c r="Z216" s="24" t="inlineStr">
        <is>
          <t>合材工場の工場長が、期末に翌年度のGr内売上単価、運賃相当額、割増単価を検討し、一括で登録申請を行う機能である。</t>
        </is>
      </c>
      <c r="AA216" s="24">
        <f>IFERROR(FIND("画面", Z216, 1), -1)</f>
        <v/>
      </c>
    </row>
    <row r="217">
      <c r="A217" s="24" t="inlineStr">
        <is>
          <t>Gr内売上単価申請停止･取消照会画面</t>
        </is>
      </c>
      <c r="B217" s="24">
        <f>LEN(A217)</f>
        <v/>
      </c>
      <c r="C217" s="24">
        <f>IF(B217 &gt; 0, B217 - 2, 0)</f>
        <v/>
      </c>
      <c r="D217" s="24">
        <f>IF(C217 &gt; 0, LEFT(A217, C217), "")</f>
        <v/>
      </c>
      <c r="E217" s="24">
        <f>IF(C217 &gt; 0, "【 "&amp; D217 &amp;" 】" &amp; "画面", "")</f>
        <v/>
      </c>
      <c r="G217" s="17" t="inlineStr">
        <is>
          <t>Gr内売上単価申請【停止･取消照会】</t>
        </is>
      </c>
      <c r="H217" s="24">
        <f>IFERROR(FIND("【", G217, 1), -1)</f>
        <v/>
      </c>
      <c r="I217" s="24">
        <f>IFERROR(FIND("】", G217, 1), -1)</f>
        <v/>
      </c>
      <c r="J217" s="24">
        <f>IF(H217 &gt; 0, SUBSTITUTE(G217, "【", "&lt;"), G217)</f>
        <v/>
      </c>
      <c r="K217" s="24">
        <f>IF(I217 &gt; 0, SUBSTITUTE(J217, "】", "&gt;"), J217)</f>
        <v/>
      </c>
      <c r="L217" s="24" t="n"/>
      <c r="P217" s="24" t="inlineStr">
        <is>
          <t>Gr内売上単価申請【停止･取消照会】(項目一覧)</t>
        </is>
      </c>
      <c r="Q217" s="24">
        <f>IFERROR(FIND("【", P217, 1), -1)</f>
        <v/>
      </c>
      <c r="R217" s="24">
        <f>IFERROR(FIND("】", P217, 1), -1)</f>
        <v/>
      </c>
      <c r="S217" s="24">
        <f>IF(Q217 &gt; 0, SUBSTITUTE(P217, "【", "&lt;"), P217)</f>
        <v/>
      </c>
      <c r="T217" s="24">
        <f>IF(R217 &gt; 0, SUBSTITUTE(S217, "】", "&gt;"), S217)</f>
        <v/>
      </c>
      <c r="U217" s="24" t="n"/>
      <c r="Z217" s="24" t="inlineStr">
        <is>
          <t>合材工場の工場長が、期末に翌年度のGr内売上単価、運賃相当額、割増単価を検討し、一括で登録申請を行う機能である。</t>
        </is>
      </c>
      <c r="AA217" s="24">
        <f>IFERROR(FIND("画面", Z217, 1), -1)</f>
        <v/>
      </c>
    </row>
    <row r="218">
      <c r="A218" s="24" t="inlineStr">
        <is>
          <t>Gr内売上単価承認登録画面</t>
        </is>
      </c>
      <c r="B218" s="24">
        <f>LEN(A218)</f>
        <v/>
      </c>
      <c r="C218" s="24">
        <f>IF(B218 &gt; 0, B218 - 2, 0)</f>
        <v/>
      </c>
      <c r="D218" s="24">
        <f>IF(C218 &gt; 0, LEFT(A218, C218), "")</f>
        <v/>
      </c>
      <c r="E218" s="24">
        <f>IF(C218 &gt; 0, "【 "&amp; D218 &amp;" 】" &amp; "画面", "")</f>
        <v/>
      </c>
      <c r="G218" s="17" t="inlineStr">
        <is>
          <t>Gr内売上単価承認【登録】</t>
        </is>
      </c>
      <c r="H218" s="24">
        <f>IFERROR(FIND("【", G218, 1), -1)</f>
        <v/>
      </c>
      <c r="I218" s="24">
        <f>IFERROR(FIND("】", G218, 1), -1)</f>
        <v/>
      </c>
      <c r="J218" s="24">
        <f>IF(H218 &gt; 0, SUBSTITUTE(G218, "【", "&lt;"), G218)</f>
        <v/>
      </c>
      <c r="K218" s="24">
        <f>IF(I218 &gt; 0, SUBSTITUTE(J218, "】", "&gt;"), J218)</f>
        <v/>
      </c>
      <c r="L218" s="24" t="n"/>
      <c r="P218" s="24" t="inlineStr">
        <is>
          <t>Gr内売上単価承認【登録】(項目一覧)</t>
        </is>
      </c>
      <c r="Q218" s="24">
        <f>IFERROR(FIND("【", P218, 1), -1)</f>
        <v/>
      </c>
      <c r="R218" s="24">
        <f>IFERROR(FIND("】", P218, 1), -1)</f>
        <v/>
      </c>
      <c r="S218" s="24">
        <f>IF(Q218 &gt; 0, SUBSTITUTE(P218, "【", "&lt;"), P218)</f>
        <v/>
      </c>
      <c r="T218" s="24">
        <f>IF(R218 &gt; 0, SUBSTITUTE(S218, "】", "&gt;"), S218)</f>
        <v/>
      </c>
      <c r="U218" s="24" t="n"/>
      <c r="Z218" s="24" t="inlineStr">
        <is>
          <t>合材工場の工場長が、期末に翌年度のGr内売上単価、運賃相当額、割増単価を検討し、一括で登録申請を行う機能である。</t>
        </is>
      </c>
      <c r="AA218" s="24">
        <f>IFERROR(FIND("画面", Z218, 1), -1)</f>
        <v/>
      </c>
    </row>
    <row r="219">
      <c r="A219" s="24" t="inlineStr">
        <is>
          <t>Gr内売上単価承認照会画面</t>
        </is>
      </c>
      <c r="B219" s="24">
        <f>LEN(A219)</f>
        <v/>
      </c>
      <c r="C219" s="24">
        <f>IF(B219 &gt; 0, B219 - 2, 0)</f>
        <v/>
      </c>
      <c r="D219" s="24">
        <f>IF(C219 &gt; 0, LEFT(A219, C219), "")</f>
        <v/>
      </c>
      <c r="E219" s="24">
        <f>IF(C219 &gt; 0, "【 "&amp; D219 &amp;" 】" &amp; "画面", "")</f>
        <v/>
      </c>
      <c r="G219" s="17" t="inlineStr">
        <is>
          <t>Gr内売上単価承認【照会】</t>
        </is>
      </c>
      <c r="H219" s="24">
        <f>IFERROR(FIND("【", G219, 1), -1)</f>
        <v/>
      </c>
      <c r="I219" s="24">
        <f>IFERROR(FIND("】", G219, 1), -1)</f>
        <v/>
      </c>
      <c r="J219" s="24">
        <f>IF(H219 &gt; 0, SUBSTITUTE(G219, "【", "&lt;"), G219)</f>
        <v/>
      </c>
      <c r="K219" s="24">
        <f>IF(I219 &gt; 0, SUBSTITUTE(J219, "】", "&gt;"), J219)</f>
        <v/>
      </c>
      <c r="L219" s="24" t="n"/>
      <c r="P219" s="24" t="inlineStr">
        <is>
          <t>Gr内売上単価承認【照会】(項目一覧)</t>
        </is>
      </c>
      <c r="Q219" s="24">
        <f>IFERROR(FIND("【", P219, 1), -1)</f>
        <v/>
      </c>
      <c r="R219" s="24">
        <f>IFERROR(FIND("】", P219, 1), -1)</f>
        <v/>
      </c>
      <c r="S219" s="24">
        <f>IF(Q219 &gt; 0, SUBSTITUTE(P219, "【", "&lt;"), P219)</f>
        <v/>
      </c>
      <c r="T219" s="24">
        <f>IF(R219 &gt; 0, SUBSTITUTE(S219, "】", "&gt;"), S219)</f>
        <v/>
      </c>
      <c r="U219" s="24" t="n"/>
      <c r="Z219" s="24" t="inlineStr">
        <is>
          <t>合材工場の工場長が、期末に翌年度のGr内売上単価、運賃相当額、割増単価を検討し、一括で登録申請を行う機能である。</t>
        </is>
      </c>
      <c r="AA219" s="24">
        <f>IFERROR(FIND("画面", Z219, 1), -1)</f>
        <v/>
      </c>
    </row>
    <row r="220">
      <c r="A220" s="24" t="inlineStr">
        <is>
          <t>Gr内売上単価承認停止･取消登録画面</t>
        </is>
      </c>
      <c r="B220" s="24">
        <f>LEN(A220)</f>
        <v/>
      </c>
      <c r="C220" s="24">
        <f>IF(B220 &gt; 0, B220 - 2, 0)</f>
        <v/>
      </c>
      <c r="D220" s="24">
        <f>IF(C220 &gt; 0, LEFT(A220, C220), "")</f>
        <v/>
      </c>
      <c r="E220" s="24">
        <f>IF(C220 &gt; 0, "【 "&amp; D220 &amp;" 】" &amp; "画面", "")</f>
        <v/>
      </c>
      <c r="G220" s="17" t="inlineStr">
        <is>
          <t>Gr内売上単価承認【停止･取消登録】</t>
        </is>
      </c>
      <c r="H220" s="24">
        <f>IFERROR(FIND("【", G220, 1), -1)</f>
        <v/>
      </c>
      <c r="I220" s="24">
        <f>IFERROR(FIND("】", G220, 1), -1)</f>
        <v/>
      </c>
      <c r="J220" s="24">
        <f>IF(H220 &gt; 0, SUBSTITUTE(G220, "【", "&lt;"), G220)</f>
        <v/>
      </c>
      <c r="K220" s="24">
        <f>IF(I220 &gt; 0, SUBSTITUTE(J220, "】", "&gt;"), J220)</f>
        <v/>
      </c>
      <c r="L220" s="24" t="n"/>
      <c r="P220" s="24" t="inlineStr">
        <is>
          <t>Gr内売上単価承認【停止･取消登録】(項目一覧)</t>
        </is>
      </c>
      <c r="Q220" s="24">
        <f>IFERROR(FIND("【", P220, 1), -1)</f>
        <v/>
      </c>
      <c r="R220" s="24">
        <f>IFERROR(FIND("】", P220, 1), -1)</f>
        <v/>
      </c>
      <c r="S220" s="24">
        <f>IF(Q220 &gt; 0, SUBSTITUTE(P220, "【", "&lt;"), P220)</f>
        <v/>
      </c>
      <c r="T220" s="24">
        <f>IF(R220 &gt; 0, SUBSTITUTE(S220, "】", "&gt;"), S220)</f>
        <v/>
      </c>
      <c r="U220" s="24" t="n"/>
      <c r="Z220" s="24" t="inlineStr">
        <is>
          <t>合材工場の工場長が、期末に翌年度のGr内売上単価、運賃相当額、割増単価を検討し、一括で登録申請を行う機能である。</t>
        </is>
      </c>
      <c r="AA220" s="24">
        <f>IFERROR(FIND("画面", Z220, 1), -1)</f>
        <v/>
      </c>
    </row>
    <row r="221">
      <c r="A221" s="24" t="inlineStr">
        <is>
          <t>Gr内売上単価承認停止･取消照会画面</t>
        </is>
      </c>
      <c r="B221" s="24">
        <f>LEN(A221)</f>
        <v/>
      </c>
      <c r="C221" s="24">
        <f>IF(B221 &gt; 0, B221 - 2, 0)</f>
        <v/>
      </c>
      <c r="D221" s="24">
        <f>IF(C221 &gt; 0, LEFT(A221, C221), "")</f>
        <v/>
      </c>
      <c r="E221" s="24">
        <f>IF(C221 &gt; 0, "【 "&amp; D221 &amp;" 】" &amp; "画面", "")</f>
        <v/>
      </c>
      <c r="G221" s="17" t="inlineStr">
        <is>
          <t>Gr内売上単価承認【停止･取消照会】</t>
        </is>
      </c>
      <c r="H221" s="24">
        <f>IFERROR(FIND("【", G221, 1), -1)</f>
        <v/>
      </c>
      <c r="I221" s="24">
        <f>IFERROR(FIND("】", G221, 1), -1)</f>
        <v/>
      </c>
      <c r="J221" s="24">
        <f>IF(H221 &gt; 0, SUBSTITUTE(G221, "【", "&lt;"), G221)</f>
        <v/>
      </c>
      <c r="K221" s="24">
        <f>IF(I221 &gt; 0, SUBSTITUTE(J221, "】", "&gt;"), J221)</f>
        <v/>
      </c>
      <c r="L221" s="24" t="n"/>
      <c r="P221" s="24" t="inlineStr">
        <is>
          <t>Gr内売上単価承認【停止･取消照会】(項目一覧)</t>
        </is>
      </c>
      <c r="Q221" s="24">
        <f>IFERROR(FIND("【", P221, 1), -1)</f>
        <v/>
      </c>
      <c r="R221" s="24">
        <f>IFERROR(FIND("】", P221, 1), -1)</f>
        <v/>
      </c>
      <c r="S221" s="24">
        <f>IF(Q221 &gt; 0, SUBSTITUTE(P221, "【", "&lt;"), P221)</f>
        <v/>
      </c>
      <c r="T221" s="24">
        <f>IF(R221 &gt; 0, SUBSTITUTE(S221, "】", "&gt;"), S221)</f>
        <v/>
      </c>
      <c r="U221" s="24" t="n"/>
      <c r="Z221" s="24" t="inlineStr">
        <is>
          <t>合材工場の工場長が、期末に翌年度のGr内売上単価、運賃相当額、割増単価を検討し、一括で登録申請を行う機能である。</t>
        </is>
      </c>
      <c r="AA221" s="24">
        <f>IFERROR(FIND("画面", Z221, 1), -1)</f>
        <v/>
      </c>
    </row>
    <row r="222">
      <c r="A222" s="24" t="inlineStr">
        <is>
          <t>Gr内売上単価マスタ一覧表出力画面</t>
        </is>
      </c>
      <c r="B222" s="24">
        <f>LEN(A222)</f>
        <v/>
      </c>
      <c r="C222" s="24">
        <f>IF(B222 &gt; 0, B222 - 2, 0)</f>
        <v/>
      </c>
      <c r="D222" s="24">
        <f>IF(C222 &gt; 0, LEFT(A222, C222), "")</f>
        <v/>
      </c>
      <c r="E222" s="24">
        <f>IF(C222 &gt; 0, "【 "&amp; D222 &amp;" 】" &amp; "画面", "")</f>
        <v/>
      </c>
      <c r="G222" s="17" t="inlineStr">
        <is>
          <t>Gr内売上単価マスタ一覧表出力</t>
        </is>
      </c>
      <c r="H222" s="24">
        <f>IFERROR(FIND("【", G222, 1), -1)</f>
        <v/>
      </c>
      <c r="I222" s="24">
        <f>IFERROR(FIND("】", G222, 1), -1)</f>
        <v/>
      </c>
      <c r="J222" s="24">
        <f>IF(H222 &gt; 0, SUBSTITUTE(G222, "【", "&lt;"), G222)</f>
        <v/>
      </c>
      <c r="K222" s="24">
        <f>IF(I222 &gt; 0, SUBSTITUTE(J222, "】", "&gt;"), J222)</f>
        <v/>
      </c>
      <c r="L222" s="24" t="n"/>
      <c r="P222" s="24" t="inlineStr">
        <is>
          <t>Gr内売上単価マスタ一覧表出力(項目一覧)</t>
        </is>
      </c>
      <c r="Q222" s="24">
        <f>IFERROR(FIND("【", P222, 1), -1)</f>
        <v/>
      </c>
      <c r="R222" s="24">
        <f>IFERROR(FIND("】", P222, 1), -1)</f>
        <v/>
      </c>
      <c r="S222" s="24">
        <f>IF(Q222 &gt; 0, SUBSTITUTE(P222, "【", "&lt;"), P222)</f>
        <v/>
      </c>
      <c r="T222" s="24">
        <f>IF(R222 &gt; 0, SUBSTITUTE(S222, "】", "&gt;"), S222)</f>
        <v/>
      </c>
      <c r="U222" s="24" t="n"/>
      <c r="Z222" s="24" t="inlineStr">
        <is>
          <t>合材工場の工場長・担当者が、支店からのGr内売上単価の決定通知を受けて、Gr内売上単価を確認するためのGr内売上単価マスタ一覧表を出力する機能である</t>
        </is>
      </c>
      <c r="AA222" s="24">
        <f>IFERROR(FIND("画面", Z222, 1), -1)</f>
        <v/>
      </c>
    </row>
    <row r="223">
      <c r="A223" s="24" t="inlineStr">
        <is>
          <t>商品マスタヘルプ画面</t>
        </is>
      </c>
      <c r="B223" s="24">
        <f>LEN(A223)</f>
        <v/>
      </c>
      <c r="C223" s="24">
        <f>IF(B223 &gt; 0, B223 - 2, 0)</f>
        <v/>
      </c>
      <c r="D223" s="24">
        <f>IF(C223 &gt; 0, LEFT(A223, C223), "")</f>
        <v/>
      </c>
      <c r="E223" s="24">
        <f>IF(C223 &gt; 0, "【 "&amp; D223 &amp;" 】" &amp; "画面", "")</f>
        <v/>
      </c>
      <c r="G223" s="24" t="inlineStr">
        <is>
          <t>商品マスタヘルプ</t>
        </is>
      </c>
      <c r="H223" s="24">
        <f>IFERROR(FIND("【", G223, 1), -1)</f>
        <v/>
      </c>
      <c r="I223" s="24">
        <f>IFERROR(FIND("】", G223, 1), -1)</f>
        <v/>
      </c>
      <c r="J223" s="24">
        <f>IF(H223 &gt; 0, SUBSTITUTE(G223, "【", "&lt;"), G223)</f>
        <v/>
      </c>
      <c r="K223" s="24">
        <f>IF(I223 &gt; 0, SUBSTITUTE(J223, "】", "&gt;"), J223)</f>
        <v/>
      </c>
      <c r="L223" s="24" t="n"/>
      <c r="P223" s="24" t="inlineStr">
        <is>
          <t>商品マスタヘルプ(項目一覧)</t>
        </is>
      </c>
      <c r="Q223" s="24">
        <f>IFERROR(FIND("【", P223, 1), -1)</f>
        <v/>
      </c>
      <c r="R223" s="24">
        <f>IFERROR(FIND("】", P223, 1), -1)</f>
        <v/>
      </c>
      <c r="S223" s="24">
        <f>IF(Q223 &gt; 0, SUBSTITUTE(P223, "【", "&lt;"), P223)</f>
        <v/>
      </c>
      <c r="T223" s="24">
        <f>IF(R223 &gt; 0, SUBSTITUTE(S223, "】", "&gt;"), S223)</f>
        <v/>
      </c>
      <c r="U223" s="24" t="n"/>
      <c r="Z223" s="24" t="inlineStr">
        <is>
          <t>検索条件を基に商品マスタの情報を検索し、商品コードを特定することを支援する機能である。</t>
        </is>
      </c>
      <c r="AA223" s="24">
        <f>IFERROR(FIND("画面", Z223, 1), -1)</f>
        <v/>
      </c>
    </row>
    <row r="224">
      <c r="A224" s="24" t="inlineStr">
        <is>
          <t>直接取引先マスタヘルプ画面</t>
        </is>
      </c>
      <c r="B224" s="24">
        <f>LEN(A224)</f>
        <v/>
      </c>
      <c r="C224" s="24">
        <f>IF(B224 &gt; 0, B224 - 2, 0)</f>
        <v/>
      </c>
      <c r="D224" s="24">
        <f>IF(C224 &gt; 0, LEFT(A224, C224), "")</f>
        <v/>
      </c>
      <c r="E224" s="24">
        <f>IF(C224 &gt; 0, "【 "&amp; D224 &amp;" 】" &amp; "画面", "")</f>
        <v/>
      </c>
      <c r="G224" s="24" t="inlineStr">
        <is>
          <t>直接取引先マスタヘルプ</t>
        </is>
      </c>
      <c r="H224" s="24">
        <f>IFERROR(FIND("【", G224, 1), -1)</f>
        <v/>
      </c>
      <c r="I224" s="24">
        <f>IFERROR(FIND("】", G224, 1), -1)</f>
        <v/>
      </c>
      <c r="J224" s="24">
        <f>IF(H224 &gt; 0, SUBSTITUTE(G224, "【", "&lt;"), G224)</f>
        <v/>
      </c>
      <c r="K224" s="24">
        <f>IF(I224 &gt; 0, SUBSTITUTE(J224, "】", "&gt;"), J224)</f>
        <v/>
      </c>
      <c r="L224" s="24" t="n"/>
      <c r="P224" s="24" t="inlineStr">
        <is>
          <t>直接取引先マスタヘルプ(項目一覧)</t>
        </is>
      </c>
      <c r="Q224" s="24">
        <f>IFERROR(FIND("【", P224, 1), -1)</f>
        <v/>
      </c>
      <c r="R224" s="24">
        <f>IFERROR(FIND("】", P224, 1), -1)</f>
        <v/>
      </c>
      <c r="S224" s="24">
        <f>IF(Q224 &gt; 0, SUBSTITUTE(P224, "【", "&lt;"), P224)</f>
        <v/>
      </c>
      <c r="T224" s="24">
        <f>IF(R224 &gt; 0, SUBSTITUTE(S224, "】", "&gt;"), S224)</f>
        <v/>
      </c>
      <c r="U224" s="24" t="n"/>
      <c r="Z224" s="24" t="inlineStr">
        <is>
          <t>検索条件を基に取引先の情報を検索し、直接取引先コードを特定することを支援する機能である。</t>
        </is>
      </c>
      <c r="AA224" s="24">
        <f>IFERROR(FIND("画面", Z224, 1), -1)</f>
        <v/>
      </c>
    </row>
    <row r="225">
      <c r="A225" s="24" t="inlineStr">
        <is>
          <t>場所マスタヘルプ画面</t>
        </is>
      </c>
      <c r="B225" s="24">
        <f>LEN(A225)</f>
        <v/>
      </c>
      <c r="C225" s="24">
        <f>IF(B225 &gt; 0, B225 - 2, 0)</f>
        <v/>
      </c>
      <c r="D225" s="24">
        <f>IF(C225 &gt; 0, LEFT(A225, C225), "")</f>
        <v/>
      </c>
      <c r="E225" s="24">
        <f>IF(C225 &gt; 0, "【 "&amp; D225 &amp;" 】" &amp; "画面", "")</f>
        <v/>
      </c>
      <c r="G225" s="24" t="inlineStr">
        <is>
          <t>場所マスタヘルプ</t>
        </is>
      </c>
      <c r="H225" s="24">
        <f>IFERROR(FIND("【", G225, 1), -1)</f>
        <v/>
      </c>
      <c r="I225" s="24">
        <f>IFERROR(FIND("】", G225, 1), -1)</f>
        <v/>
      </c>
      <c r="J225" s="24">
        <f>IF(H225 &gt; 0, SUBSTITUTE(G225, "【", "&lt;"), G225)</f>
        <v/>
      </c>
      <c r="K225" s="24">
        <f>IF(I225 &gt; 0, SUBSTITUTE(J225, "】", "&gt;"), J225)</f>
        <v/>
      </c>
      <c r="L225" s="24" t="n"/>
      <c r="P225" s="24" t="inlineStr">
        <is>
          <t>場所マスタヘルプ(項目一覧)</t>
        </is>
      </c>
      <c r="Q225" s="24">
        <f>IFERROR(FIND("【", P225, 1), -1)</f>
        <v/>
      </c>
      <c r="R225" s="24">
        <f>IFERROR(FIND("】", P225, 1), -1)</f>
        <v/>
      </c>
      <c r="S225" s="24">
        <f>IF(Q225 &gt; 0, SUBSTITUTE(P225, "【", "&lt;"), P225)</f>
        <v/>
      </c>
      <c r="T225" s="24">
        <f>IF(R225 &gt; 0, SUBSTITUTE(S225, "】", "&gt;"), S225)</f>
        <v/>
      </c>
      <c r="U225" s="24" t="n"/>
      <c r="Z225" s="24" t="inlineStr">
        <is>
          <t>検索条件を基に場所マスタの情報を検索し、場所コードを特定することを支援する機能である。</t>
        </is>
      </c>
      <c r="AA225" s="24">
        <f>IFERROR(FIND("画面", Z225, 1), -1)</f>
        <v/>
      </c>
    </row>
    <row r="226">
      <c r="A226" s="24" t="inlineStr">
        <is>
          <t>車番マスタヘルプ画面</t>
        </is>
      </c>
      <c r="B226" s="24">
        <f>LEN(A226)</f>
        <v/>
      </c>
      <c r="C226" s="24">
        <f>IF(B226 &gt; 0, B226 - 2, 0)</f>
        <v/>
      </c>
      <c r="D226" s="24">
        <f>IF(C226 &gt; 0, LEFT(A226, C226), "")</f>
        <v/>
      </c>
      <c r="E226" s="24">
        <f>IF(C226 &gt; 0, "【 "&amp; D226 &amp;" 】" &amp; "画面", "")</f>
        <v/>
      </c>
      <c r="G226" s="24" t="inlineStr">
        <is>
          <t>車番マスタヘルプ</t>
        </is>
      </c>
      <c r="H226" s="24">
        <f>IFERROR(FIND("【", G226, 1), -1)</f>
        <v/>
      </c>
      <c r="I226" s="24">
        <f>IFERROR(FIND("】", G226, 1), -1)</f>
        <v/>
      </c>
      <c r="J226" s="24">
        <f>IF(H226 &gt; 0, SUBSTITUTE(G226, "【", "&lt;"), G226)</f>
        <v/>
      </c>
      <c r="K226" s="24">
        <f>IF(I226 &gt; 0, SUBSTITUTE(J226, "】", "&gt;"), J226)</f>
        <v/>
      </c>
      <c r="L226" s="24" t="n"/>
      <c r="P226" s="24" t="inlineStr">
        <is>
          <t>車番マスタヘルプ(項目一覧)</t>
        </is>
      </c>
      <c r="Q226" s="24">
        <f>IFERROR(FIND("【", P226, 1), -1)</f>
        <v/>
      </c>
      <c r="R226" s="24">
        <f>IFERROR(FIND("】", P226, 1), -1)</f>
        <v/>
      </c>
      <c r="S226" s="24">
        <f>IF(Q226 &gt; 0, SUBSTITUTE(P226, "【", "&lt;"), P226)</f>
        <v/>
      </c>
      <c r="T226" s="24">
        <f>IF(R226 &gt; 0, SUBSTITUTE(S226, "】", "&gt;"), S226)</f>
        <v/>
      </c>
      <c r="U226" s="24" t="n"/>
      <c r="Z226" s="24" t="inlineStr">
        <is>
          <t>検索条件を基に車番マスタの情報を検索し、車番を特定することを支援する機能である。</t>
        </is>
      </c>
      <c r="AA226" s="24">
        <f>IFERROR(FIND("画面", Z226, 1), -1)</f>
        <v/>
      </c>
    </row>
    <row r="227">
      <c r="A227" s="24" t="inlineStr">
        <is>
          <t>工場摘要マスタヘルプ画面</t>
        </is>
      </c>
      <c r="B227" s="24">
        <f>LEN(A227)</f>
        <v/>
      </c>
      <c r="C227" s="24">
        <f>IF(B227 &gt; 0, B227 - 2, 0)</f>
        <v/>
      </c>
      <c r="D227" s="24">
        <f>IF(C227 &gt; 0, LEFT(A227, C227), "")</f>
        <v/>
      </c>
      <c r="E227" s="24">
        <f>IF(C227 &gt; 0, "【 "&amp; D227 &amp;" 】" &amp; "画面", "")</f>
        <v/>
      </c>
      <c r="G227" s="24" t="inlineStr">
        <is>
          <t>工場摘要マスタヘルプ</t>
        </is>
      </c>
      <c r="H227" s="24">
        <f>IFERROR(FIND("【", G227, 1), -1)</f>
        <v/>
      </c>
      <c r="I227" s="24">
        <f>IFERROR(FIND("】", G227, 1), -1)</f>
        <v/>
      </c>
      <c r="J227" s="24">
        <f>IF(H227 &gt; 0, SUBSTITUTE(G227, "【", "&lt;"), G227)</f>
        <v/>
      </c>
      <c r="K227" s="24">
        <f>IF(I227 &gt; 0, SUBSTITUTE(J227, "】", "&gt;"), J227)</f>
        <v/>
      </c>
      <c r="L227" s="24" t="n"/>
      <c r="P227" s="24" t="inlineStr">
        <is>
          <t>工場摘要マスタヘルプ(項目一覧)</t>
        </is>
      </c>
      <c r="Q227" s="24">
        <f>IFERROR(FIND("【", P227, 1), -1)</f>
        <v/>
      </c>
      <c r="R227" s="24">
        <f>IFERROR(FIND("】", P227, 1), -1)</f>
        <v/>
      </c>
      <c r="S227" s="24">
        <f>IF(Q227 &gt; 0, SUBSTITUTE(P227, "【", "&lt;"), P227)</f>
        <v/>
      </c>
      <c r="T227" s="24">
        <f>IF(R227 &gt; 0, SUBSTITUTE(S227, "】", "&gt;"), S227)</f>
        <v/>
      </c>
      <c r="U227" s="24" t="n"/>
      <c r="Z227" s="24" t="inlineStr">
        <is>
          <t>検索条件を基に工場摘要マスタの情報を検索し、呼び出し元から指定された工場摘要区分の工場摘要コードを特定することを支援する機能である。</t>
        </is>
      </c>
      <c r="AA227" s="24">
        <f>IFERROR(FIND("画面", Z227, 1), -1)</f>
        <v/>
      </c>
    </row>
    <row r="228">
      <c r="A228" s="24" t="inlineStr">
        <is>
          <t>産業廃棄物委託契約ヘルプ画面</t>
        </is>
      </c>
      <c r="B228" s="24">
        <f>LEN(A228)</f>
        <v/>
      </c>
      <c r="C228" s="24">
        <f>IF(B228 &gt; 0, B228 - 2, 0)</f>
        <v/>
      </c>
      <c r="D228" s="24">
        <f>IF(C228 &gt; 0, LEFT(A228, C228), "")</f>
        <v/>
      </c>
      <c r="E228" s="24">
        <f>IF(C228 &gt; 0, "【 "&amp; D228 &amp;" 】" &amp; "画面", "")</f>
        <v/>
      </c>
      <c r="G228" s="24" t="inlineStr">
        <is>
          <t>産業廃棄物委託契約ヘルプ</t>
        </is>
      </c>
      <c r="H228" s="24">
        <f>IFERROR(FIND("【", G228, 1), -1)</f>
        <v/>
      </c>
      <c r="I228" s="24">
        <f>IFERROR(FIND("】", G228, 1), -1)</f>
        <v/>
      </c>
      <c r="J228" s="24">
        <f>IF(H228 &gt; 0, SUBSTITUTE(G228, "【", "&lt;"), G228)</f>
        <v/>
      </c>
      <c r="K228" s="24">
        <f>IF(I228 &gt; 0, SUBSTITUTE(J228, "】", "&gt;"), J228)</f>
        <v/>
      </c>
      <c r="L228" s="24" t="n"/>
      <c r="P228" s="24" t="inlineStr">
        <is>
          <t>産業廃棄物委託契約ヘルプ(項目一覧)</t>
        </is>
      </c>
      <c r="Q228" s="24">
        <f>IFERROR(FIND("【", P228, 1), -1)</f>
        <v/>
      </c>
      <c r="R228" s="24">
        <f>IFERROR(FIND("】", P228, 1), -1)</f>
        <v/>
      </c>
      <c r="S228" s="24">
        <f>IF(Q228 &gt; 0, SUBSTITUTE(P228, "【", "&lt;"), P228)</f>
        <v/>
      </c>
      <c r="T228" s="24">
        <f>IF(R228 &gt; 0, SUBSTITUTE(S228, "】", "&gt;"), S228)</f>
        <v/>
      </c>
      <c r="U228" s="24" t="n"/>
      <c r="Z228" s="24" t="inlineStr">
        <is>
          <t>検索条件を基に産業廃棄物委託契約の情報を検索し、契約整理番号を特定することを支援する機能である。</t>
        </is>
      </c>
      <c r="AA228" s="24">
        <f>IFERROR(FIND("画面", Z228, 1), -1)</f>
        <v/>
      </c>
    </row>
    <row r="229">
      <c r="A229" s="24" t="inlineStr">
        <is>
          <t>出荷オーダヘルプ（出荷日単一指定）画面</t>
        </is>
      </c>
      <c r="B229" s="24">
        <f>LEN(A229)</f>
        <v/>
      </c>
      <c r="C229" s="24">
        <f>IF(B229 &gt; 0, B229 - 2, 0)</f>
        <v/>
      </c>
      <c r="D229" s="24">
        <f>IF(C229 &gt; 0, LEFT(A229, C229), "")</f>
        <v/>
      </c>
      <c r="E229" s="24">
        <f>IF(C229 &gt; 0, "【 "&amp; D229 &amp;" 】" &amp; "画面", "")</f>
        <v/>
      </c>
      <c r="G229" s="24" t="inlineStr">
        <is>
          <t>出荷オーダヘルプ（出荷日単一指定）</t>
        </is>
      </c>
      <c r="H229" s="24">
        <f>IFERROR(FIND("【", G229, 1), -1)</f>
        <v/>
      </c>
      <c r="I229" s="24">
        <f>IFERROR(FIND("】", G229, 1), -1)</f>
        <v/>
      </c>
      <c r="J229" s="24">
        <f>IF(H229 &gt; 0, SUBSTITUTE(G229, "【", "&lt;"), G229)</f>
        <v/>
      </c>
      <c r="K229" s="24">
        <f>IF(I229 &gt; 0, SUBSTITUTE(J229, "】", "&gt;"), J229)</f>
        <v/>
      </c>
      <c r="L229" s="24" t="n"/>
      <c r="P229" s="24" t="inlineStr">
        <is>
          <t>出荷オーダヘルプ（出荷日単一指定）(項目一覧)</t>
        </is>
      </c>
      <c r="Q229" s="24">
        <f>IFERROR(FIND("【", P229, 1), -1)</f>
        <v/>
      </c>
      <c r="R229" s="24">
        <f>IFERROR(FIND("】", P229, 1), -1)</f>
        <v/>
      </c>
      <c r="S229" s="24">
        <f>IF(Q229 &gt; 0, SUBSTITUTE(P229, "【", "&lt;"), P229)</f>
        <v/>
      </c>
      <c r="T229" s="24">
        <f>IF(R229 &gt; 0, SUBSTITUTE(S229, "】", "&gt;"), S229)</f>
        <v/>
      </c>
      <c r="U229" s="24" t="n"/>
      <c r="Z229" s="24" t="inlineStr">
        <is>
          <t>検索条件に該当する出荷オーダの情報を検索し、出荷オーダ番号の特定を支援する機能である。</t>
        </is>
      </c>
      <c r="AA229" s="24">
        <f>IFERROR(FIND("画面", Z229, 1), -1)</f>
        <v/>
      </c>
    </row>
    <row r="230">
      <c r="A230" s="24" t="inlineStr">
        <is>
          <t>出荷オーダヘルプ（出荷日範囲指定）画面</t>
        </is>
      </c>
      <c r="B230" s="24">
        <f>LEN(A230)</f>
        <v/>
      </c>
      <c r="C230" s="24">
        <f>IF(B230 &gt; 0, B230 - 2, 0)</f>
        <v/>
      </c>
      <c r="D230" s="24">
        <f>IF(C230 &gt; 0, LEFT(A230, C230), "")</f>
        <v/>
      </c>
      <c r="E230" s="24">
        <f>IF(C230 &gt; 0, "【 "&amp; D230 &amp;" 】" &amp; "画面", "")</f>
        <v/>
      </c>
      <c r="G230" s="24" t="inlineStr">
        <is>
          <t>出荷オーダヘルプ（出荷日範囲指定）</t>
        </is>
      </c>
      <c r="H230" s="24">
        <f>IFERROR(FIND("【", G230, 1), -1)</f>
        <v/>
      </c>
      <c r="I230" s="24">
        <f>IFERROR(FIND("】", G230, 1), -1)</f>
        <v/>
      </c>
      <c r="J230" s="24">
        <f>IF(H230 &gt; 0, SUBSTITUTE(G230, "【", "&lt;"), G230)</f>
        <v/>
      </c>
      <c r="K230" s="24">
        <f>IF(I230 &gt; 0, SUBSTITUTE(J230, "】", "&gt;"), J230)</f>
        <v/>
      </c>
      <c r="L230" s="24" t="n"/>
      <c r="P230" s="24" t="inlineStr">
        <is>
          <t>出荷オーダヘルプ（出荷日範囲指定）(項目一覧)</t>
        </is>
      </c>
      <c r="Q230" s="24">
        <f>IFERROR(FIND("【", P230, 1), -1)</f>
        <v/>
      </c>
      <c r="R230" s="24">
        <f>IFERROR(FIND("】", P230, 1), -1)</f>
        <v/>
      </c>
      <c r="S230" s="24">
        <f>IF(Q230 &gt; 0, SUBSTITUTE(P230, "【", "&lt;"), P230)</f>
        <v/>
      </c>
      <c r="T230" s="24">
        <f>IF(R230 &gt; 0, SUBSTITUTE(S230, "】", "&gt;"), S230)</f>
        <v/>
      </c>
      <c r="U230" s="24" t="n"/>
      <c r="Z230" s="24" t="inlineStr">
        <is>
          <t>検索条件に該当する出荷オーダの情報を検索し、出荷オーダ番号の特定を支援する機能である。</t>
        </is>
      </c>
      <c r="AA230" s="24">
        <f>IFERROR(FIND("画面", Z230, 1), -1)</f>
        <v/>
      </c>
    </row>
    <row r="231">
      <c r="A231" s="24" t="inlineStr">
        <is>
          <t>注文書マスタヘルプ画面</t>
        </is>
      </c>
      <c r="B231" s="24">
        <f>LEN(A231)</f>
        <v/>
      </c>
      <c r="C231" s="24">
        <f>IF(B231 &gt; 0, B231 - 2, 0)</f>
        <v/>
      </c>
      <c r="D231" s="24">
        <f>IF(C231 &gt; 0, LEFT(A231, C231), "")</f>
        <v/>
      </c>
      <c r="E231" s="24">
        <f>IF(C231 &gt; 0, "【 "&amp; D231 &amp;" 】" &amp; "画面", "")</f>
        <v/>
      </c>
      <c r="G231" s="24" t="inlineStr">
        <is>
          <t>注文書マスタヘルプ</t>
        </is>
      </c>
      <c r="H231" s="24">
        <f>IFERROR(FIND("【", G231, 1), -1)</f>
        <v/>
      </c>
      <c r="I231" s="24">
        <f>IFERROR(FIND("】", G231, 1), -1)</f>
        <v/>
      </c>
      <c r="J231" s="24">
        <f>IF(H231 &gt; 0, SUBSTITUTE(G231, "【", "&lt;"), G231)</f>
        <v/>
      </c>
      <c r="K231" s="24">
        <f>IF(I231 &gt; 0, SUBSTITUTE(J231, "】", "&gt;"), J231)</f>
        <v/>
      </c>
      <c r="L231" s="24" t="n"/>
      <c r="P231" s="24" t="inlineStr">
        <is>
          <t>注文書マスタヘルプ(項目一覧)</t>
        </is>
      </c>
      <c r="Q231" s="24">
        <f>IFERROR(FIND("【", P231, 1), -1)</f>
        <v/>
      </c>
      <c r="R231" s="24">
        <f>IFERROR(FIND("】", P231, 1), -1)</f>
        <v/>
      </c>
      <c r="S231" s="24">
        <f>IF(Q231 &gt; 0, SUBSTITUTE(P231, "【", "&lt;"), P231)</f>
        <v/>
      </c>
      <c r="T231" s="24">
        <f>IF(R231 &gt; 0, SUBSTITUTE(S231, "】", "&gt;"), S231)</f>
        <v/>
      </c>
      <c r="U231" s="24" t="n"/>
      <c r="Z231" s="24" t="inlineStr">
        <is>
          <t>検索条件を基に過去に登録した購入単価の情報を検索し、注文書番号を特定することを支援する機能である。</t>
        </is>
      </c>
      <c r="AA231" s="24">
        <f>IFERROR(FIND("画面", Z231, 1), -1)</f>
        <v/>
      </c>
    </row>
    <row r="232">
      <c r="A232" s="24" t="inlineStr">
        <is>
          <t>請求書ヘルプ画面</t>
        </is>
      </c>
      <c r="B232" s="24">
        <f>LEN(A232)</f>
        <v/>
      </c>
      <c r="C232" s="24">
        <f>IF(B232 &gt; 0, B232 - 2, 0)</f>
        <v/>
      </c>
      <c r="D232" s="24">
        <f>IF(C232 &gt; 0, LEFT(A232, C232), "")</f>
        <v/>
      </c>
      <c r="E232" s="24">
        <f>IF(C232 &gt; 0, "【 "&amp; D232 &amp;" 】" &amp; "画面", "")</f>
        <v/>
      </c>
      <c r="G232" s="24" t="inlineStr">
        <is>
          <t>請求書ヘルプ</t>
        </is>
      </c>
      <c r="H232" s="24">
        <f>IFERROR(FIND("【", G232, 1), -1)</f>
        <v/>
      </c>
      <c r="I232" s="24">
        <f>IFERROR(FIND("】", G232, 1), -1)</f>
        <v/>
      </c>
      <c r="J232" s="24">
        <f>IF(H232 &gt; 0, SUBSTITUTE(G232, "【", "&lt;"), G232)</f>
        <v/>
      </c>
      <c r="K232" s="24">
        <f>IF(I232 &gt; 0, SUBSTITUTE(J232, "】", "&gt;"), J232)</f>
        <v/>
      </c>
      <c r="L232" s="24" t="n"/>
      <c r="P232" s="24" t="inlineStr">
        <is>
          <t>請求書ヘルプ(項目一覧)</t>
        </is>
      </c>
      <c r="Q232" s="24">
        <f>IFERROR(FIND("【", P232, 1), -1)</f>
        <v/>
      </c>
      <c r="R232" s="24">
        <f>IFERROR(FIND("】", P232, 1), -1)</f>
        <v/>
      </c>
      <c r="S232" s="24">
        <f>IF(Q232 &gt; 0, SUBSTITUTE(P232, "【", "&lt;"), P232)</f>
        <v/>
      </c>
      <c r="T232" s="24">
        <f>IF(R232 &gt; 0, SUBSTITUTE(S232, "】", "&gt;"), S232)</f>
        <v/>
      </c>
      <c r="U232" s="24" t="n"/>
      <c r="Z232" s="24" t="inlineStr">
        <is>
          <t>検索条件に該当する請求書の情報を検索し、請求書番号の特定を支援する機能である。</t>
        </is>
      </c>
      <c r="AA232" s="24">
        <f>IFERROR(FIND("画面", Z232, 1), -1)</f>
        <v/>
      </c>
    </row>
    <row r="233">
      <c r="A233" s="24" t="inlineStr">
        <is>
          <t>受注ヘルプ画面</t>
        </is>
      </c>
      <c r="B233" s="24">
        <f>LEN(A233)</f>
        <v/>
      </c>
      <c r="C233" s="24">
        <f>IF(B233 &gt; 0, B233 - 2, 0)</f>
        <v/>
      </c>
      <c r="D233" s="24">
        <f>IF(C233 &gt; 0, LEFT(A233, C233), "")</f>
        <v/>
      </c>
      <c r="E233" s="24">
        <f>IF(C233 &gt; 0, "【 "&amp; D233 &amp;" 】" &amp; "画面", "")</f>
        <v/>
      </c>
      <c r="G233" s="24" t="inlineStr">
        <is>
          <t>受注ヘルプ</t>
        </is>
      </c>
      <c r="H233" s="24">
        <f>IFERROR(FIND("【", G233, 1), -1)</f>
        <v/>
      </c>
      <c r="I233" s="24">
        <f>IFERROR(FIND("】", G233, 1), -1)</f>
        <v/>
      </c>
      <c r="J233" s="24">
        <f>IF(H233 &gt; 0, SUBSTITUTE(G233, "【", "&lt;"), G233)</f>
        <v/>
      </c>
      <c r="K233" s="24">
        <f>IF(I233 &gt; 0, SUBSTITUTE(J233, "】", "&gt;"), J233)</f>
        <v/>
      </c>
      <c r="L233" s="24" t="n"/>
      <c r="P233" s="24" t="inlineStr">
        <is>
          <t>受注ヘルプ(項目一覧)</t>
        </is>
      </c>
      <c r="Q233" s="24">
        <f>IFERROR(FIND("【", P233, 1), -1)</f>
        <v/>
      </c>
      <c r="R233" s="24">
        <f>IFERROR(FIND("】", P233, 1), -1)</f>
        <v/>
      </c>
      <c r="S233" s="24">
        <f>IF(Q233 &gt; 0, SUBSTITUTE(P233, "【", "&lt;"), P233)</f>
        <v/>
      </c>
      <c r="T233" s="24">
        <f>IF(R233 &gt; 0, SUBSTITUTE(S233, "】", "&gt;"), S233)</f>
        <v/>
      </c>
      <c r="U233" s="24" t="n"/>
      <c r="Z233" s="24" t="inlineStr">
        <is>
          <t>検索条件を元に受注情報を検索し、受注番号を特定することを支援する機能である。</t>
        </is>
      </c>
      <c r="AA233" s="24">
        <f>IFERROR(FIND("画面", Z233, 1), -1)</f>
        <v/>
      </c>
    </row>
    <row r="234">
      <c r="A234" s="24" t="inlineStr">
        <is>
          <t>出荷伝票ヘルプ画面</t>
        </is>
      </c>
      <c r="B234" s="24">
        <f>LEN(A234)</f>
        <v/>
      </c>
      <c r="C234" s="24">
        <f>IF(B234 &gt; 0, B234 - 2, 0)</f>
        <v/>
      </c>
      <c r="D234" s="24">
        <f>IF(C234 &gt; 0, LEFT(A234, C234), "")</f>
        <v/>
      </c>
      <c r="E234" s="24">
        <f>IF(C234 &gt; 0, "【 "&amp; D234 &amp;" 】" &amp; "画面", "")</f>
        <v/>
      </c>
      <c r="G234" s="24" t="inlineStr">
        <is>
          <t>出荷伝票ヘルプ</t>
        </is>
      </c>
      <c r="H234" s="24">
        <f>IFERROR(FIND("【", G234, 1), -1)</f>
        <v/>
      </c>
      <c r="I234" s="24">
        <f>IFERROR(FIND("】", G234, 1), -1)</f>
        <v/>
      </c>
      <c r="J234" s="24">
        <f>IF(H234 &gt; 0, SUBSTITUTE(G234, "【", "&lt;"), G234)</f>
        <v/>
      </c>
      <c r="K234" s="24">
        <f>IF(I234 &gt; 0, SUBSTITUTE(J234, "】", "&gt;"), J234)</f>
        <v/>
      </c>
      <c r="L234" s="24" t="n"/>
      <c r="P234" s="24" t="inlineStr">
        <is>
          <t>出荷伝票ヘルプ(項目一覧)</t>
        </is>
      </c>
      <c r="Q234" s="24">
        <f>IFERROR(FIND("【", P234, 1), -1)</f>
        <v/>
      </c>
      <c r="R234" s="24">
        <f>IFERROR(FIND("】", P234, 1), -1)</f>
        <v/>
      </c>
      <c r="S234" s="24">
        <f>IF(Q234 &gt; 0, SUBSTITUTE(P234, "【", "&lt;"), P234)</f>
        <v/>
      </c>
      <c r="T234" s="24">
        <f>IF(R234 &gt; 0, SUBSTITUTE(S234, "】", "&gt;"), S234)</f>
        <v/>
      </c>
      <c r="U234" s="24" t="n"/>
      <c r="Z234" s="24" t="inlineStr">
        <is>
          <t>検索条件に該当する出荷の情報を検索し、オーダ番号の特定を支援する機能である。</t>
        </is>
      </c>
      <c r="AA234" s="24">
        <f>IFERROR(FIND("画面", Z234, 1), -1)</f>
        <v/>
      </c>
    </row>
    <row r="235">
      <c r="A235" s="24" t="inlineStr">
        <is>
          <t>申請番号ヘルプ画面</t>
        </is>
      </c>
      <c r="B235" s="24">
        <f>LEN(A235)</f>
        <v/>
      </c>
      <c r="C235" s="24">
        <f>IF(B235 &gt; 0, B235 - 2, 0)</f>
        <v/>
      </c>
      <c r="D235" s="24">
        <f>IF(C235 &gt; 0, LEFT(A235, C235), "")</f>
        <v/>
      </c>
      <c r="E235" s="24">
        <f>IF(C235 &gt; 0, "【 "&amp; D235 &amp;" 】" &amp; "画面", "")</f>
        <v/>
      </c>
      <c r="G235" s="24" t="inlineStr">
        <is>
          <t>申請番号ヘルプ</t>
        </is>
      </c>
      <c r="H235" s="24">
        <f>IFERROR(FIND("【", G235, 1), -1)</f>
        <v/>
      </c>
      <c r="I235" s="24">
        <f>IFERROR(FIND("】", G235, 1), -1)</f>
        <v/>
      </c>
      <c r="J235" s="24">
        <f>IF(H235 &gt; 0, SUBSTITUTE(G235, "【", "&lt;"), G235)</f>
        <v/>
      </c>
      <c r="K235" s="24">
        <f>IF(I235 &gt; 0, SUBSTITUTE(J235, "】", "&gt;"), J235)</f>
        <v/>
      </c>
      <c r="L235" s="24" t="n"/>
      <c r="P235" s="24" t="inlineStr">
        <is>
          <t>申請番号ヘルプ(項目一覧)</t>
        </is>
      </c>
      <c r="Q235" s="24">
        <f>IFERROR(FIND("【", P235, 1), -1)</f>
        <v/>
      </c>
      <c r="R235" s="24">
        <f>IFERROR(FIND("】", P235, 1), -1)</f>
        <v/>
      </c>
      <c r="S235" s="24">
        <f>IF(Q235 &gt; 0, SUBSTITUTE(P235, "【", "&lt;"), P235)</f>
        <v/>
      </c>
      <c r="T235" s="24">
        <f>IF(R235 &gt; 0, SUBSTITUTE(S235, "】", "&gt;"), S235)</f>
        <v/>
      </c>
      <c r="U235" s="24" t="n"/>
      <c r="Z235" s="24" t="inlineStr">
        <is>
          <t>検索条件に該当する各申請の承認状況を検索し、申請番号の特定を支援する機能である。</t>
        </is>
      </c>
      <c r="AA235" s="24">
        <f>IFERROR(FIND("画面", Z235, 1), -1)</f>
        <v/>
      </c>
    </row>
    <row r="236">
      <c r="A236" s="24" t="inlineStr">
        <is>
          <t>仕入オーダヘルプ画面</t>
        </is>
      </c>
      <c r="B236" s="24">
        <f>LEN(A236)</f>
        <v/>
      </c>
      <c r="C236" s="24">
        <f>IF(B236 &gt; 0, B236 - 2, 0)</f>
        <v/>
      </c>
      <c r="D236" s="24">
        <f>IF(C236 &gt; 0, LEFT(A236, C236), "")</f>
        <v/>
      </c>
      <c r="E236" s="24">
        <f>IF(C236 &gt; 0, "【 "&amp; D236 &amp;" 】" &amp; "画面", "")</f>
        <v/>
      </c>
      <c r="G236" s="24" t="inlineStr">
        <is>
          <t>仕入オーダヘルプ</t>
        </is>
      </c>
      <c r="H236" s="24">
        <f>IFERROR(FIND("【", G236, 1), -1)</f>
        <v/>
      </c>
      <c r="I236" s="24">
        <f>IFERROR(FIND("】", G236, 1), -1)</f>
        <v/>
      </c>
      <c r="J236" s="24">
        <f>IF(H236 &gt; 0, SUBSTITUTE(G236, "【", "&lt;"), G236)</f>
        <v/>
      </c>
      <c r="K236" s="24">
        <f>IF(I236 &gt; 0, SUBSTITUTE(J236, "】", "&gt;"), J236)</f>
        <v/>
      </c>
      <c r="L236" s="24" t="n"/>
      <c r="P236" s="24" t="inlineStr">
        <is>
          <t>仕入オーダヘルプ(項目一覧)</t>
        </is>
      </c>
      <c r="Q236" s="24">
        <f>IFERROR(FIND("【", P236, 1), -1)</f>
        <v/>
      </c>
      <c r="R236" s="24">
        <f>IFERROR(FIND("】", P236, 1), -1)</f>
        <v/>
      </c>
      <c r="S236" s="24">
        <f>IF(Q236 &gt; 0, SUBSTITUTE(P236, "【", "&lt;"), P236)</f>
        <v/>
      </c>
      <c r="T236" s="24">
        <f>IF(R236 &gt; 0, SUBSTITUTE(S236, "】", "&gt;"), S236)</f>
        <v/>
      </c>
      <c r="U236" s="24" t="n"/>
      <c r="Z236" s="24" t="inlineStr">
        <is>
          <t>検索条件を基に過去に登録した仕入オーダの情報を検索し、オーダ番号を特定することを支援する機能である。</t>
        </is>
      </c>
      <c r="AA236" s="24">
        <f>IFERROR(FIND("画面", Z236, 1), -1)</f>
        <v/>
      </c>
    </row>
    <row r="237">
      <c r="A237" s="24" t="inlineStr">
        <is>
          <t>販売単価ヘルプ画面</t>
        </is>
      </c>
      <c r="B237" s="24">
        <f>LEN(A237)</f>
        <v/>
      </c>
      <c r="C237" s="24">
        <f>IF(B237 &gt; 0, B237 - 2, 0)</f>
        <v/>
      </c>
      <c r="D237" s="24">
        <f>IF(C237 &gt; 0, LEFT(A237, C237), "")</f>
        <v/>
      </c>
      <c r="E237" s="24">
        <f>IF(C237 &gt; 0, "【 "&amp; D237 &amp;" 】" &amp; "画面", "")</f>
        <v/>
      </c>
      <c r="G237" s="24" t="inlineStr">
        <is>
          <t>販売単価ヘルプ</t>
        </is>
      </c>
      <c r="H237" s="24">
        <f>IFERROR(FIND("【", G237, 1), -1)</f>
        <v/>
      </c>
      <c r="I237" s="24">
        <f>IFERROR(FIND("】", G237, 1), -1)</f>
        <v/>
      </c>
      <c r="J237" s="24">
        <f>IF(H237 &gt; 0, SUBSTITUTE(G237, "【", "&lt;"), G237)</f>
        <v/>
      </c>
      <c r="K237" s="24">
        <f>IF(I237 &gt; 0, SUBSTITUTE(J237, "】", "&gt;"), J237)</f>
        <v/>
      </c>
      <c r="L237" s="24" t="n"/>
      <c r="P237" s="24" t="inlineStr">
        <is>
          <t>販売単価ヘルプ(項目一覧)</t>
        </is>
      </c>
      <c r="Q237" s="24">
        <f>IFERROR(FIND("【", P237, 1), -1)</f>
        <v/>
      </c>
      <c r="R237" s="24">
        <f>IFERROR(FIND("】", P237, 1), -1)</f>
        <v/>
      </c>
      <c r="S237" s="24">
        <f>IF(Q237 &gt; 0, SUBSTITUTE(P237, "【", "&lt;"), P237)</f>
        <v/>
      </c>
      <c r="T237" s="24">
        <f>IF(R237 &gt; 0, SUBSTITUTE(S237, "】", "&gt;"), S237)</f>
        <v/>
      </c>
      <c r="U237" s="24" t="n"/>
      <c r="Z237" s="24" t="inlineStr">
        <is>
          <t>検索条件をもとに、過去の取引にもとづいた販売単価の情報を検索し、販売単価を特定することを支援する機能である。</t>
        </is>
      </c>
      <c r="AA237" s="24">
        <f>IFERROR(FIND("画面", Z237, 1), -1)</f>
        <v/>
      </c>
    </row>
    <row r="238">
      <c r="A238" s="24" t="inlineStr">
        <is>
          <t>売上オーダヘルプ画面</t>
        </is>
      </c>
      <c r="B238" s="24">
        <f>LEN(A238)</f>
        <v/>
      </c>
      <c r="C238" s="24">
        <f>IF(B238 &gt; 0, B238 - 2, 0)</f>
        <v/>
      </c>
      <c r="D238" s="24">
        <f>IF(C238 &gt; 0, LEFT(A238, C238), "")</f>
        <v/>
      </c>
      <c r="E238" s="24">
        <f>IF(C238 &gt; 0, "【 "&amp; D238 &amp;" 】" &amp; "画面", "")</f>
        <v/>
      </c>
      <c r="G238" s="24" t="inlineStr">
        <is>
          <t>売上オーダヘルプ</t>
        </is>
      </c>
      <c r="H238" s="24">
        <f>IFERROR(FIND("【", G238, 1), -1)</f>
        <v/>
      </c>
      <c r="I238" s="24">
        <f>IFERROR(FIND("】", G238, 1), -1)</f>
        <v/>
      </c>
      <c r="J238" s="24">
        <f>IF(H238 &gt; 0, SUBSTITUTE(G238, "【", "&lt;"), G238)</f>
        <v/>
      </c>
      <c r="K238" s="24">
        <f>IF(I238 &gt; 0, SUBSTITUTE(J238, "】", "&gt;"), J238)</f>
        <v/>
      </c>
      <c r="L238" s="24" t="n"/>
      <c r="P238" s="24" t="inlineStr">
        <is>
          <t>売上オーダヘルプ(項目一覧)</t>
        </is>
      </c>
      <c r="Q238" s="24">
        <f>IFERROR(FIND("【", P238, 1), -1)</f>
        <v/>
      </c>
      <c r="R238" s="24">
        <f>IFERROR(FIND("】", P238, 1), -1)</f>
        <v/>
      </c>
      <c r="S238" s="24">
        <f>IF(Q238 &gt; 0, SUBSTITUTE(P238, "【", "&lt;"), P238)</f>
        <v/>
      </c>
      <c r="T238" s="24">
        <f>IF(R238 &gt; 0, SUBSTITUTE(S238, "】", "&gt;"), S238)</f>
        <v/>
      </c>
      <c r="U238" s="24" t="n"/>
      <c r="Z238" s="24" t="inlineStr">
        <is>
          <t>検索条件を基に過去に登録した売上オーダ情報を検索し、オーダ番号を特定することを支援する機能である。</t>
        </is>
      </c>
      <c r="AA238" s="24">
        <f>IFERROR(FIND("画面", Z238, 1), -1)</f>
        <v/>
      </c>
    </row>
    <row r="239">
      <c r="A239" s="24" t="inlineStr">
        <is>
          <t>発注オーダヘルプ画面</t>
        </is>
      </c>
      <c r="B239" s="24">
        <f>LEN(A239)</f>
        <v/>
      </c>
      <c r="C239" s="24">
        <f>IF(B239 &gt; 0, B239 - 2, 0)</f>
        <v/>
      </c>
      <c r="D239" s="24">
        <f>IF(C239 &gt; 0, LEFT(A239, C239), "")</f>
        <v/>
      </c>
      <c r="E239" s="24">
        <f>IF(C239 &gt; 0, "【 "&amp; D239 &amp;" 】" &amp; "画面", "")</f>
        <v/>
      </c>
      <c r="G239" s="24" t="inlineStr">
        <is>
          <t>発注オーダヘルプ</t>
        </is>
      </c>
      <c r="H239" s="24">
        <f>IFERROR(FIND("【", G239, 1), -1)</f>
        <v/>
      </c>
      <c r="I239" s="24">
        <f>IFERROR(FIND("】", G239, 1), -1)</f>
        <v/>
      </c>
      <c r="J239" s="24">
        <f>IF(H239 &gt; 0, SUBSTITUTE(G239, "【", "&lt;"), G239)</f>
        <v/>
      </c>
      <c r="K239" s="24">
        <f>IF(I239 &gt; 0, SUBSTITUTE(J239, "】", "&gt;"), J239)</f>
        <v/>
      </c>
      <c r="L239" s="24" t="n"/>
      <c r="P239" s="24" t="inlineStr">
        <is>
          <t>発注オーダヘルプ(項目一覧)</t>
        </is>
      </c>
      <c r="Q239" s="24">
        <f>IFERROR(FIND("【", P239, 1), -1)</f>
        <v/>
      </c>
      <c r="R239" s="24">
        <f>IFERROR(FIND("】", P239, 1), -1)</f>
        <v/>
      </c>
      <c r="S239" s="24">
        <f>IF(Q239 &gt; 0, SUBSTITUTE(P239, "【", "&lt;"), P239)</f>
        <v/>
      </c>
      <c r="T239" s="24">
        <f>IF(R239 &gt; 0, SUBSTITUTE(S239, "】", "&gt;"), S239)</f>
        <v/>
      </c>
      <c r="U239" s="24" t="n"/>
      <c r="Z239" s="24" t="inlineStr">
        <is>
          <t>検索条件を基に過去に登録した発注オーダの情報を検索し、オーダ番号を特定することを支援する機能である。</t>
        </is>
      </c>
      <c r="AA239" s="24">
        <f>IFERROR(FIND("画面", Z239, 1), -1)</f>
        <v/>
      </c>
    </row>
    <row r="240">
      <c r="A240" s="24" t="inlineStr">
        <is>
          <t>営業担当者ヘルプ画面</t>
        </is>
      </c>
      <c r="B240" s="24">
        <f>LEN(A240)</f>
        <v/>
      </c>
      <c r="C240" s="24">
        <f>IF(B240 &gt; 0, B240 - 2, 0)</f>
        <v/>
      </c>
      <c r="D240" s="24">
        <f>IF(C240 &gt; 0, LEFT(A240, C240), "")</f>
        <v/>
      </c>
      <c r="E240" s="24">
        <f>IF(C240 &gt; 0, "【 "&amp; D240 &amp;" 】" &amp; "画面", "")</f>
        <v/>
      </c>
      <c r="G240" s="24" t="inlineStr">
        <is>
          <t>営業担当者ヘルプ</t>
        </is>
      </c>
      <c r="H240" s="24">
        <f>IFERROR(FIND("【", G240, 1), -1)</f>
        <v/>
      </c>
      <c r="I240" s="24">
        <f>IFERROR(FIND("】", G240, 1), -1)</f>
        <v/>
      </c>
      <c r="J240" s="24">
        <f>IF(H240 &gt; 0, SUBSTITUTE(G240, "【", "&lt;"), G240)</f>
        <v/>
      </c>
      <c r="K240" s="24">
        <f>IF(I240 &gt; 0, SUBSTITUTE(J240, "】", "&gt;"), J240)</f>
        <v/>
      </c>
      <c r="L240" s="24" t="n"/>
      <c r="P240" s="24" t="inlineStr">
        <is>
          <t>営業担当者ヘルプ(項目一覧)</t>
        </is>
      </c>
      <c r="Q240" s="24">
        <f>IFERROR(FIND("【", P240, 1), -1)</f>
        <v/>
      </c>
      <c r="R240" s="24">
        <f>IFERROR(FIND("】", P240, 1), -1)</f>
        <v/>
      </c>
      <c r="S240" s="24">
        <f>IF(Q240 &gt; 0, SUBSTITUTE(P240, "【", "&lt;"), P240)</f>
        <v/>
      </c>
      <c r="T240" s="24">
        <f>IF(R240 &gt; 0, SUBSTITUTE(S240, "】", "&gt;"), S240)</f>
        <v/>
      </c>
      <c r="U240" s="24" t="n"/>
      <c r="Z240" s="24" t="inlineStr">
        <is>
          <t>検索条件を基に営業担当者の情報を検索し、営業担当者コードを特定することを支援する機能である。</t>
        </is>
      </c>
      <c r="AA240" s="24">
        <f>IFERROR(FIND("画面", Z240, 1), -1)</f>
        <v/>
      </c>
    </row>
    <row r="241">
      <c r="A241" s="24" t="inlineStr">
        <is>
          <t>営業担当者アレイヘルプ画面</t>
        </is>
      </c>
      <c r="B241" s="24">
        <f>LEN(A241)</f>
        <v/>
      </c>
      <c r="C241" s="24">
        <f>IF(B241 &gt; 0, B241 - 2, 0)</f>
        <v/>
      </c>
      <c r="D241" s="24">
        <f>IF(C241 &gt; 0, LEFT(A241, C241), "")</f>
        <v/>
      </c>
      <c r="E241" s="24">
        <f>IF(C241 &gt; 0, "【 "&amp; D241 &amp;" 】" &amp; "画面", "")</f>
        <v/>
      </c>
      <c r="G241" s="24" t="inlineStr">
        <is>
          <t>営業担当者アレイヘルプ</t>
        </is>
      </c>
      <c r="H241" s="24">
        <f>IFERROR(FIND("【", G241, 1), -1)</f>
        <v/>
      </c>
      <c r="I241" s="24">
        <f>IFERROR(FIND("】", G241, 1), -1)</f>
        <v/>
      </c>
      <c r="J241" s="24">
        <f>IF(H241 &gt; 0, SUBSTITUTE(G241, "【", "&lt;"), G241)</f>
        <v/>
      </c>
      <c r="K241" s="24">
        <f>IF(I241 &gt; 0, SUBSTITUTE(J241, "】", "&gt;"), J241)</f>
        <v/>
      </c>
      <c r="L241" s="24" t="n"/>
      <c r="P241" s="24" t="inlineStr">
        <is>
          <t>営業担当者アレイヘルプ(項目一覧)</t>
        </is>
      </c>
      <c r="Q241" s="24">
        <f>IFERROR(FIND("【", P241, 1), -1)</f>
        <v/>
      </c>
      <c r="R241" s="24">
        <f>IFERROR(FIND("】", P241, 1), -1)</f>
        <v/>
      </c>
      <c r="S241" s="24">
        <f>IF(Q241 &gt; 0, SUBSTITUTE(P241, "【", "&lt;"), P241)</f>
        <v/>
      </c>
      <c r="T241" s="24">
        <f>IF(R241 &gt; 0, SUBSTITUTE(S241, "】", "&gt;"), S241)</f>
        <v/>
      </c>
      <c r="U241" s="24" t="n"/>
      <c r="Z241" s="24" t="inlineStr">
        <is>
          <t>検索条件を基に営業担当者の情報を検索し、営業担当者コードを特定することを支援する機能である。</t>
        </is>
      </c>
      <c r="AA241" s="24">
        <f>IFERROR(FIND("画面", Z241, 1), -1)</f>
        <v/>
      </c>
    </row>
    <row r="242">
      <c r="A242" s="24" t="inlineStr">
        <is>
          <t>製品品目マスタヘルプ画面</t>
        </is>
      </c>
      <c r="B242" s="24">
        <f>LEN(A242)</f>
        <v/>
      </c>
      <c r="C242" s="24">
        <f>IF(B242 &gt; 0, B242 - 2, 0)</f>
        <v/>
      </c>
      <c r="D242" s="24">
        <f>IF(C242 &gt; 0, LEFT(A242, C242), "")</f>
        <v/>
      </c>
      <c r="E242" s="24">
        <f>IF(C242 &gt; 0, "【 "&amp; D242 &amp;" 】" &amp; "画面", "")</f>
        <v/>
      </c>
      <c r="G242" s="24" t="inlineStr">
        <is>
          <t>製品品目マスタヘルプ</t>
        </is>
      </c>
      <c r="H242" s="24">
        <f>IFERROR(FIND("【", G242, 1), -1)</f>
        <v/>
      </c>
      <c r="I242" s="24">
        <f>IFERROR(FIND("】", G242, 1), -1)</f>
        <v/>
      </c>
      <c r="J242" s="24">
        <f>IF(H242 &gt; 0, SUBSTITUTE(G242, "【", "&lt;"), G242)</f>
        <v/>
      </c>
      <c r="K242" s="24">
        <f>IF(I242 &gt; 0, SUBSTITUTE(J242, "】", "&gt;"), J242)</f>
        <v/>
      </c>
      <c r="L242" s="24" t="n"/>
      <c r="P242" s="24" t="inlineStr">
        <is>
          <t>製品品目マスタヘルプ(項目一覧)</t>
        </is>
      </c>
      <c r="Q242" s="24">
        <f>IFERROR(FIND("【", P242, 1), -1)</f>
        <v/>
      </c>
      <c r="R242" s="24">
        <f>IFERROR(FIND("】", P242, 1), -1)</f>
        <v/>
      </c>
      <c r="S242" s="24">
        <f>IF(Q242 &gt; 0, SUBSTITUTE(P242, "【", "&lt;"), P242)</f>
        <v/>
      </c>
      <c r="T242" s="24">
        <f>IF(R242 &gt; 0, SUBSTITUTE(S242, "】", "&gt;"), S242)</f>
        <v/>
      </c>
      <c r="U242" s="24" t="n"/>
      <c r="Z242" s="24" t="inlineStr">
        <is>
          <t>検索条件を基に製品品目マスタの情報を検索し、製品品目コードを特定することを支援する機能である。</t>
        </is>
      </c>
      <c r="AA242" s="24">
        <f>IFERROR(FIND("画面", Z242, 1), -1)</f>
        <v/>
      </c>
    </row>
    <row r="243">
      <c r="A243" s="24" t="inlineStr">
        <is>
          <t>製品品目マスタアレイヘルプ画面</t>
        </is>
      </c>
      <c r="B243" s="24">
        <f>LEN(A243)</f>
        <v/>
      </c>
      <c r="C243" s="24">
        <f>IF(B243 &gt; 0, B243 - 2, 0)</f>
        <v/>
      </c>
      <c r="D243" s="24">
        <f>IF(C243 &gt; 0, LEFT(A243, C243), "")</f>
        <v/>
      </c>
      <c r="E243" s="24">
        <f>IF(C243 &gt; 0, "【 "&amp; D243 &amp;" 】" &amp; "画面", "")</f>
        <v/>
      </c>
      <c r="G243" s="24" t="inlineStr">
        <is>
          <t>製品品目マスタアレイヘルプ</t>
        </is>
      </c>
      <c r="H243" s="24">
        <f>IFERROR(FIND("【", G243, 1), -1)</f>
        <v/>
      </c>
      <c r="I243" s="24">
        <f>IFERROR(FIND("】", G243, 1), -1)</f>
        <v/>
      </c>
      <c r="J243" s="24">
        <f>IF(H243 &gt; 0, SUBSTITUTE(G243, "【", "&lt;"), G243)</f>
        <v/>
      </c>
      <c r="K243" s="24">
        <f>IF(I243 &gt; 0, SUBSTITUTE(J243, "】", "&gt;"), J243)</f>
        <v/>
      </c>
      <c r="L243" s="24" t="n"/>
      <c r="P243" s="24" t="inlineStr">
        <is>
          <t>製品品目マスタアレイヘルプ(項目一覧)</t>
        </is>
      </c>
      <c r="Q243" s="24">
        <f>IFERROR(FIND("【", P243, 1), -1)</f>
        <v/>
      </c>
      <c r="R243" s="24">
        <f>IFERROR(FIND("】", P243, 1), -1)</f>
        <v/>
      </c>
      <c r="S243" s="24">
        <f>IF(Q243 &gt; 0, SUBSTITUTE(P243, "【", "&lt;"), P243)</f>
        <v/>
      </c>
      <c r="T243" s="24">
        <f>IF(R243 &gt; 0, SUBSTITUTE(S243, "】", "&gt;"), S243)</f>
        <v/>
      </c>
      <c r="U243" s="24" t="n"/>
      <c r="Z243" s="24" t="inlineStr">
        <is>
          <t>検索条件を基に製品品目の情報を検索し、製品品目コードを特定することを支援する機能である。</t>
        </is>
      </c>
      <c r="AA243" s="24">
        <f>IFERROR(FIND("画面", Z243, 1), -1)</f>
        <v/>
      </c>
    </row>
    <row r="244">
      <c r="A244" s="24" t="inlineStr">
        <is>
          <t>出荷仮伝票ヘルプ画面</t>
        </is>
      </c>
      <c r="B244" s="24">
        <f>LEN(A244)</f>
        <v/>
      </c>
      <c r="C244" s="24">
        <f>IF(B244 &gt; 0, B244 - 2, 0)</f>
        <v/>
      </c>
      <c r="D244" s="24">
        <f>IF(C244 &gt; 0, LEFT(A244, C244), "")</f>
        <v/>
      </c>
      <c r="E244" s="24">
        <f>IF(C244 &gt; 0, "【 "&amp; D244 &amp;" 】" &amp; "画面", "")</f>
        <v/>
      </c>
      <c r="G244" s="24" t="inlineStr">
        <is>
          <t>出荷仮伝票ヘルプ</t>
        </is>
      </c>
      <c r="H244" s="24">
        <f>IFERROR(FIND("【", G244, 1), -1)</f>
        <v/>
      </c>
      <c r="I244" s="24">
        <f>IFERROR(FIND("】", G244, 1), -1)</f>
        <v/>
      </c>
      <c r="J244" s="24">
        <f>IF(H244 &gt; 0, SUBSTITUTE(G244, "【", "&lt;"), G244)</f>
        <v/>
      </c>
      <c r="K244" s="24">
        <f>IF(I244 &gt; 0, SUBSTITUTE(J244, "】", "&gt;"), J244)</f>
        <v/>
      </c>
      <c r="L244" s="24" t="n"/>
      <c r="P244" s="24" t="inlineStr">
        <is>
          <t>出荷仮伝票ヘルプ(項目一覧)</t>
        </is>
      </c>
      <c r="Q244" s="24">
        <f>IFERROR(FIND("【", P244, 1), -1)</f>
        <v/>
      </c>
      <c r="R244" s="24">
        <f>IFERROR(FIND("】", P244, 1), -1)</f>
        <v/>
      </c>
      <c r="S244" s="24">
        <f>IF(Q244 &gt; 0, SUBSTITUTE(P244, "【", "&lt;"), P244)</f>
        <v/>
      </c>
      <c r="T244" s="24">
        <f>IF(R244 &gt; 0, SUBSTITUTE(S244, "】", "&gt;"), S244)</f>
        <v/>
      </c>
      <c r="U244" s="24" t="n"/>
      <c r="Z244" s="24" t="inlineStr">
        <is>
          <t>検索条件に該当する仮出荷の情報を検索し、オーダ番号を特定することを支援する機能である。</t>
        </is>
      </c>
      <c r="AA244" s="24">
        <f>IFERROR(FIND("画面", Z244, 1), -1)</f>
        <v/>
      </c>
    </row>
    <row r="245">
      <c r="A245" s="24" t="inlineStr">
        <is>
          <t>テスト請求書ヘルプ画面</t>
        </is>
      </c>
      <c r="B245" s="24">
        <f>LEN(A245)</f>
        <v/>
      </c>
      <c r="C245" s="24">
        <f>IF(B245 &gt; 0, B245 - 2, 0)</f>
        <v/>
      </c>
      <c r="D245" s="24">
        <f>IF(C245 &gt; 0, LEFT(A245, C245), "")</f>
        <v/>
      </c>
      <c r="E245" s="24">
        <f>IF(C245 &gt; 0, "【 "&amp; D245 &amp;" 】" &amp; "画面", "")</f>
        <v/>
      </c>
      <c r="G245" s="24" t="inlineStr">
        <is>
          <t>テスト請求書ヘルプ</t>
        </is>
      </c>
      <c r="H245" s="24">
        <f>IFERROR(FIND("【", G245, 1), -1)</f>
        <v/>
      </c>
      <c r="I245" s="24">
        <f>IFERROR(FIND("】", G245, 1), -1)</f>
        <v/>
      </c>
      <c r="J245" s="24">
        <f>IF(H245 &gt; 0, SUBSTITUTE(G245, "【", "&lt;"), G245)</f>
        <v/>
      </c>
      <c r="K245" s="24">
        <f>IF(I245 &gt; 0, SUBSTITUTE(J245, "】", "&gt;"), J245)</f>
        <v/>
      </c>
      <c r="L245" s="24" t="n"/>
      <c r="P245" s="24" t="inlineStr">
        <is>
          <t>テスト請求書ヘルプ(項目一覧)</t>
        </is>
      </c>
      <c r="Q245" s="24">
        <f>IFERROR(FIND("【", P245, 1), -1)</f>
        <v/>
      </c>
      <c r="R245" s="24">
        <f>IFERROR(FIND("】", P245, 1), -1)</f>
        <v/>
      </c>
      <c r="S245" s="24">
        <f>IF(Q245 &gt; 0, SUBSTITUTE(P245, "【", "&lt;"), P245)</f>
        <v/>
      </c>
      <c r="T245" s="24">
        <f>IF(R245 &gt; 0, SUBSTITUTE(S245, "】", "&gt;"), S245)</f>
        <v/>
      </c>
      <c r="U245" s="24" t="n"/>
      <c r="Z245" s="24" t="inlineStr">
        <is>
          <t>検索条件を基にテスト請求書の情報を検索し、テスト請求書番号を特定することを支援する機能である。</t>
        </is>
      </c>
      <c r="AA245" s="24">
        <f>IFERROR(FIND("画面", Z245, 1), -1)</f>
        <v/>
      </c>
    </row>
    <row r="246">
      <c r="A246" s="24" t="inlineStr">
        <is>
          <t>資材仕入単価マスタヘルプ画面</t>
        </is>
      </c>
      <c r="B246" s="24">
        <f>LEN(A246)</f>
        <v/>
      </c>
      <c r="C246" s="24">
        <f>IF(B246 &gt; 0, B246 - 2, 0)</f>
        <v/>
      </c>
      <c r="D246" s="24">
        <f>IF(C246 &gt; 0, LEFT(A246, C246), "")</f>
        <v/>
      </c>
      <c r="E246" s="24">
        <f>IF(C246 &gt; 0, "【 "&amp; D246 &amp;" 】" &amp; "画面", "")</f>
        <v/>
      </c>
      <c r="G246" s="24" t="inlineStr">
        <is>
          <t>資材仕入単価マスタヘルプ</t>
        </is>
      </c>
      <c r="H246" s="24">
        <f>IFERROR(FIND("【", G246, 1), -1)</f>
        <v/>
      </c>
      <c r="I246" s="24">
        <f>IFERROR(FIND("】", G246, 1), -1)</f>
        <v/>
      </c>
      <c r="J246" s="24">
        <f>IF(H246 &gt; 0, SUBSTITUTE(G246, "【", "&lt;"), G246)</f>
        <v/>
      </c>
      <c r="K246" s="24">
        <f>IF(I246 &gt; 0, SUBSTITUTE(J246, "】", "&gt;"), J246)</f>
        <v/>
      </c>
      <c r="L246" s="24" t="n"/>
      <c r="P246" s="24" t="inlineStr">
        <is>
          <t>資材仕入単価マスタヘルプ(項目一覧)</t>
        </is>
      </c>
      <c r="Q246" s="24">
        <f>IFERROR(FIND("【", P246, 1), -1)</f>
        <v/>
      </c>
      <c r="R246" s="24">
        <f>IFERROR(FIND("】", P246, 1), -1)</f>
        <v/>
      </c>
      <c r="S246" s="24">
        <f>IF(Q246 &gt; 0, SUBSTITUTE(P246, "【", "&lt;"), P246)</f>
        <v/>
      </c>
      <c r="T246" s="24">
        <f>IF(R246 &gt; 0, SUBSTITUTE(S246, "】", "&gt;"), S246)</f>
        <v/>
      </c>
      <c r="U246" s="24" t="n"/>
      <c r="Z246" s="24" t="inlineStr">
        <is>
          <t>検索条件を基に過去に登録した資材仕入単価の情報を検索し、資材仕入単価番号を特定することを支援する機能である。</t>
        </is>
      </c>
      <c r="AA246" s="24">
        <f>IFERROR(FIND("画面", Z246, 1), -1)</f>
        <v/>
      </c>
    </row>
    <row r="247">
      <c r="A247" s="24" t="inlineStr">
        <is>
          <t>単位マスタヘルプ画面</t>
        </is>
      </c>
      <c r="B247" s="24">
        <f>LEN(A247)</f>
        <v/>
      </c>
      <c r="C247" s="24">
        <f>IF(B247 &gt; 0, B247 - 2, 0)</f>
        <v/>
      </c>
      <c r="D247" s="24">
        <f>IF(C247 &gt; 0, LEFT(A247, C247), "")</f>
        <v/>
      </c>
      <c r="E247" s="24">
        <f>IF(C247 &gt; 0, "【 "&amp; D247 &amp;" 】" &amp; "画面", "")</f>
        <v/>
      </c>
      <c r="G247" s="24" t="inlineStr">
        <is>
          <t>単位マスタヘルプ</t>
        </is>
      </c>
      <c r="H247" s="24">
        <f>IFERROR(FIND("【", G247, 1), -1)</f>
        <v/>
      </c>
      <c r="I247" s="24">
        <f>IFERROR(FIND("】", G247, 1), -1)</f>
        <v/>
      </c>
      <c r="J247" s="24">
        <f>IF(H247 &gt; 0, SUBSTITUTE(G247, "【", "&lt;"), G247)</f>
        <v/>
      </c>
      <c r="K247" s="24">
        <f>IF(I247 &gt; 0, SUBSTITUTE(J247, "】", "&gt;"), J247)</f>
        <v/>
      </c>
      <c r="L247" s="24" t="n"/>
      <c r="P247" s="24" t="inlineStr">
        <is>
          <t>単位マスタヘルプ(項目一覧)</t>
        </is>
      </c>
      <c r="Q247" s="24">
        <f>IFERROR(FIND("【", P247, 1), -1)</f>
        <v/>
      </c>
      <c r="R247" s="24">
        <f>IFERROR(FIND("】", P247, 1), -1)</f>
        <v/>
      </c>
      <c r="S247" s="24">
        <f>IF(Q247 &gt; 0, SUBSTITUTE(P247, "【", "&lt;"), P247)</f>
        <v/>
      </c>
      <c r="T247" s="24">
        <f>IF(R247 &gt; 0, SUBSTITUTE(S247, "】", "&gt;"), S247)</f>
        <v/>
      </c>
      <c r="U247" s="24" t="n"/>
      <c r="Z247" s="24" t="inlineStr">
        <is>
          <t>検索条件に該当する単位を検索し、単位コードを特定することを支援する機能である。</t>
        </is>
      </c>
      <c r="AA247" s="24">
        <f>IFERROR(FIND("画面", Z247, 1), -1)</f>
        <v/>
      </c>
    </row>
    <row r="248">
      <c r="A248" s="24" t="inlineStr">
        <is>
          <t>費目（合材）マスタヘルプ画面</t>
        </is>
      </c>
      <c r="B248" s="24">
        <f>LEN(A248)</f>
        <v/>
      </c>
      <c r="C248" s="24">
        <f>IF(B248 &gt; 0, B248 - 2, 0)</f>
        <v/>
      </c>
      <c r="D248" s="24">
        <f>IF(C248 &gt; 0, LEFT(A248, C248), "")</f>
        <v/>
      </c>
      <c r="E248" s="24">
        <f>IF(C248 &gt; 0, "【 "&amp; D248 &amp;" 】" &amp; "画面", "")</f>
        <v/>
      </c>
      <c r="G248" s="24" t="inlineStr">
        <is>
          <t>費目（合材）マスタヘルプ</t>
        </is>
      </c>
      <c r="H248" s="24">
        <f>IFERROR(FIND("【", G248, 1), -1)</f>
        <v/>
      </c>
      <c r="I248" s="24">
        <f>IFERROR(FIND("】", G248, 1), -1)</f>
        <v/>
      </c>
      <c r="J248" s="24">
        <f>IF(H248 &gt; 0, SUBSTITUTE(G248, "【", "&lt;"), G248)</f>
        <v/>
      </c>
      <c r="K248" s="24">
        <f>IF(I248 &gt; 0, SUBSTITUTE(J248, "】", "&gt;"), J248)</f>
        <v/>
      </c>
      <c r="L248" s="24" t="n"/>
      <c r="P248" s="24" t="inlineStr">
        <is>
          <t>費目（合材）マスタヘルプ(項目一覧)</t>
        </is>
      </c>
      <c r="Q248" s="24">
        <f>IFERROR(FIND("【", P248, 1), -1)</f>
        <v/>
      </c>
      <c r="R248" s="24">
        <f>IFERROR(FIND("】", P248, 1), -1)</f>
        <v/>
      </c>
      <c r="S248" s="24">
        <f>IF(Q248 &gt; 0, SUBSTITUTE(P248, "【", "&lt;"), P248)</f>
        <v/>
      </c>
      <c r="T248" s="24">
        <f>IF(R248 &gt; 0, SUBSTITUTE(S248, "】", "&gt;"), S248)</f>
        <v/>
      </c>
      <c r="U248" s="24" t="n"/>
      <c r="Z248" s="24" t="inlineStr">
        <is>
          <t>検索条件を基に費目マスタの情報を検索し、費目コードを特定することを支援する機能である。</t>
        </is>
      </c>
      <c r="AA248" s="24">
        <f>IFERROR(FIND("画面", Z248, 1), -1)</f>
        <v/>
      </c>
    </row>
    <row r="249">
      <c r="A249" s="24" t="inlineStr">
        <is>
          <t>区分値ヘルプ画面</t>
        </is>
      </c>
      <c r="B249" s="24">
        <f>LEN(A249)</f>
        <v/>
      </c>
      <c r="C249" s="24">
        <f>IF(B249 &gt; 0, B249 - 2, 0)</f>
        <v/>
      </c>
      <c r="D249" s="24">
        <f>IF(C249 &gt; 0, LEFT(A249, C249), "")</f>
        <v/>
      </c>
      <c r="E249" s="24">
        <f>IF(C249 &gt; 0, "【 "&amp; D249 &amp;" 】" &amp; "画面", "")</f>
        <v/>
      </c>
      <c r="G249" s="24" t="inlineStr">
        <is>
          <t>区分値ヘルプ</t>
        </is>
      </c>
      <c r="H249" s="24">
        <f>IFERROR(FIND("【", G249, 1), -1)</f>
        <v/>
      </c>
      <c r="I249" s="24">
        <f>IFERROR(FIND("】", G249, 1), -1)</f>
        <v/>
      </c>
      <c r="J249" s="24">
        <f>IF(H249 &gt; 0, SUBSTITUTE(G249, "【", "&lt;"), G249)</f>
        <v/>
      </c>
      <c r="K249" s="24">
        <f>IF(I249 &gt; 0, SUBSTITUTE(J249, "】", "&gt;"), J249)</f>
        <v/>
      </c>
      <c r="L249" s="24" t="n"/>
      <c r="P249" s="24" t="inlineStr">
        <is>
          <t>区分値ヘルプ(項目一覧)</t>
        </is>
      </c>
      <c r="Q249" s="24">
        <f>IFERROR(FIND("【", P249, 1), -1)</f>
        <v/>
      </c>
      <c r="R249" s="24">
        <f>IFERROR(FIND("】", P249, 1), -1)</f>
        <v/>
      </c>
      <c r="S249" s="24">
        <f>IF(Q249 &gt; 0, SUBSTITUTE(P249, "【", "&lt;"), P249)</f>
        <v/>
      </c>
      <c r="T249" s="24">
        <f>IF(R249 &gt; 0, SUBSTITUTE(S249, "】", "&gt;"), S249)</f>
        <v/>
      </c>
      <c r="U249" s="24" t="n"/>
      <c r="Z249" s="24" t="inlineStr">
        <is>
          <t>検索条件を基にデータフィールド値マスタの情報を検索し、区分値を特定することを支援する機能である。</t>
        </is>
      </c>
      <c r="AA249" s="24">
        <f>IFERROR(FIND("画面", Z249, 1), -1)</f>
        <v/>
      </c>
    </row>
  </sheetData>
  <pageMargins left="0.7" right="0.7" top="0.75" bottom="0.75" header="0.3" footer="0.3"/>
</worksheet>
</file>

<file path=xl/worksheets/sheet20.xml><?xml version="1.0" encoding="utf-8"?>
<worksheet xmlns="http://schemas.openxmlformats.org/spreadsheetml/2006/main">
  <sheetPr codeName="Sheet273">
    <tabColor theme="4"/>
    <outlinePr summaryBelow="1" summaryRight="1"/>
    <pageSetUpPr/>
  </sheetPr>
  <dimension ref="A1:B2"/>
  <sheetViews>
    <sheetView workbookViewId="0">
      <selection activeCell="C11" sqref="C11"/>
    </sheetView>
  </sheetViews>
  <sheetFormatPr baseColWidth="8" defaultRowHeight="18.75"/>
  <sheetData>
    <row r="1">
      <c r="A1" s="24" t="inlineStr">
        <is>
          <t>ボタン名</t>
        </is>
      </c>
      <c r="B1" s="24" t="inlineStr">
        <is>
          <t>説明</t>
        </is>
      </c>
    </row>
    <row r="2">
      <c r="A2" s="24" t="inlineStr">
        <is>
          <t>記述なし</t>
        </is>
      </c>
      <c r="B2" s="24" t="inlineStr">
        <is>
          <t>－</t>
        </is>
      </c>
    </row>
  </sheetData>
  <pageMargins left="0.75" right="0.75" top="1" bottom="1" header="0.5" footer="0.5"/>
</worksheet>
</file>

<file path=xl/worksheets/sheet200.xml><?xml version="1.0" encoding="utf-8"?>
<worksheet xmlns="http://schemas.openxmlformats.org/spreadsheetml/2006/main">
  <sheetPr codeName="Sheet453">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62.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108" customHeight="1" s="2">
      <c r="A3" s="24" t="inlineStr">
        <is>
          <t>登録(F8)</t>
        </is>
      </c>
      <c r="B3" s="23" t="inlineStr">
        <is>
          <t>・画面内容をDBに登録、または更新する。
【登録】画面の場合
・点数条件マスタに登録する。
【修正】画面の場合
・点数条件マスタを更新する。
・【照会】画面へ遷移する。</t>
        </is>
      </c>
    </row>
    <row r="4" ht="36" customHeight="1" s="2">
      <c r="A4" s="24" t="inlineStr">
        <is>
          <t>連続登録(Home)</t>
        </is>
      </c>
      <c r="B4" s="23" t="inlineStr">
        <is>
          <t>・画面の入力値をDBへ登録・更新する。
・画面を再表示する。</t>
        </is>
      </c>
    </row>
    <row r="5">
      <c r="A5" s="24" t="inlineStr">
        <is>
          <t>戻る(F9)</t>
        </is>
      </c>
      <c r="B5" s="23" t="inlineStr">
        <is>
          <t>・【一覧】画面に遷移する。</t>
        </is>
      </c>
    </row>
  </sheetData>
  <pageMargins left="0.75" right="0.75" top="1" bottom="1" header="0.5" footer="0.5"/>
</worksheet>
</file>

<file path=xl/worksheets/sheet201.xml><?xml version="1.0" encoding="utf-8"?>
<worksheet xmlns="http://schemas.openxmlformats.org/spreadsheetml/2006/main">
  <sheetPr codeName="Sheet454">
    <tabColor theme="4"/>
    <outlinePr summaryBelow="1" summaryRight="1"/>
    <pageSetUpPr/>
  </sheetPr>
  <dimension ref="A1:B5"/>
  <sheetViews>
    <sheetView workbookViewId="0">
      <selection activeCell="A2" sqref="A2"/>
    </sheetView>
  </sheetViews>
  <sheetFormatPr baseColWidth="8" defaultRowHeight="18.75"/>
  <cols>
    <col width="11.375" bestFit="1" customWidth="1" style="2" min="1" max="1"/>
    <col width="52.12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202.xml><?xml version="1.0" encoding="utf-8"?>
<worksheet xmlns="http://schemas.openxmlformats.org/spreadsheetml/2006/main">
  <sheetPr codeName="Sheet455">
    <tabColor theme="4"/>
    <outlinePr summaryBelow="1" summaryRight="1"/>
    <pageSetUpPr/>
  </sheetPr>
  <dimension ref="A1:B7"/>
  <sheetViews>
    <sheetView workbookViewId="0">
      <selection activeCell="A5" sqref="A5"/>
    </sheetView>
  </sheetViews>
  <sheetFormatPr baseColWidth="8" defaultRowHeight="18.75"/>
  <cols>
    <col width="16.875" bestFit="1" customWidth="1" style="2" min="1" max="1"/>
    <col width="46.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新規(Home)</t>
        </is>
      </c>
      <c r="B3" s="23" t="inlineStr">
        <is>
          <t>・【購入単価権限マスタ登録】画面へ遷移する。</t>
        </is>
      </c>
    </row>
    <row r="4" ht="36" customHeight="1" s="2">
      <c r="A4" s="24" t="inlineStr">
        <is>
          <t>編集(##modify##)</t>
        </is>
      </c>
      <c r="B4" s="23" t="inlineStr">
        <is>
          <t>・【編集(##modify##)】ボタンを押した明細を対象として、【購入単価権限マスタ修正】画面へ遷移する。</t>
        </is>
      </c>
    </row>
    <row r="5" ht="36" customHeight="1" s="2">
      <c r="A5" s="24" t="inlineStr">
        <is>
          <t>複写(##copy##)</t>
        </is>
      </c>
      <c r="B5" s="23" t="inlineStr">
        <is>
          <t>・【複写(##copy##)】ボタンを押した明細をコピーして、【購入単価権限マスタ登録】画面へ遷移する。</t>
        </is>
      </c>
    </row>
    <row r="6" ht="36" customHeight="1" s="2">
      <c r="A6" s="24" t="inlineStr">
        <is>
          <t>部署コード</t>
        </is>
      </c>
      <c r="B6" s="23" t="inlineStr">
        <is>
          <t>・リンクをクリックした明細を対象として、【購入単価権限マスタ照会】画面へ遷移する。</t>
        </is>
      </c>
    </row>
    <row r="7" ht="36" customHeight="1" s="2">
      <c r="A7" s="24" t="inlineStr">
        <is>
          <t>削除(##delete##)</t>
        </is>
      </c>
      <c r="B7" s="23" t="inlineStr">
        <is>
          <t>・【削除(##delete##)】ボタンを押した明細を対象として、【購入単価権限マスタ削除】画面へ遷移する。</t>
        </is>
      </c>
    </row>
  </sheetData>
  <pageMargins left="0.75" right="0.75" top="1" bottom="1" header="0.5" footer="0.5"/>
</worksheet>
</file>

<file path=xl/worksheets/sheet203.xml><?xml version="1.0" encoding="utf-8"?>
<worksheet xmlns="http://schemas.openxmlformats.org/spreadsheetml/2006/main">
  <sheetPr codeName="Sheet456">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72.1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126" customHeight="1" s="2">
      <c r="A3" s="24" t="inlineStr">
        <is>
          <t>登録(F8)</t>
        </is>
      </c>
      <c r="B3" s="23" t="inlineStr">
        <is>
          <t>【登録】画面の場合
・画面の入力値を登録・更新する。
【修正】画面の場合
・画面の入力値を登録・更新する。
　①表示しているデータの使用終了日を当日-1までに更新する
　②画面の入力値を当日開始のデータで登録する
・【購入単価権限マスタ照会】画面へ遷移する。</t>
        </is>
      </c>
    </row>
    <row r="4" ht="36" customHeight="1" s="2">
      <c r="A4" s="24" t="inlineStr">
        <is>
          <t>連続登録(Home)</t>
        </is>
      </c>
      <c r="B4" s="23" t="inlineStr">
        <is>
          <t>・登録イベントと同様のエラーチェック、登録・更新処理を行う。
・【購入単価権限マスタ登録】画面へ遷移する。</t>
        </is>
      </c>
    </row>
    <row r="5">
      <c r="A5" s="24" t="inlineStr">
        <is>
          <t>戻る(F9)</t>
        </is>
      </c>
      <c r="B5" s="23" t="inlineStr">
        <is>
          <t>【購入単価権限マスタ一覧】画面へ遷移する。</t>
        </is>
      </c>
    </row>
  </sheetData>
  <pageMargins left="0.75" right="0.75" top="1" bottom="1" header="0.5" footer="0.5"/>
</worksheet>
</file>

<file path=xl/worksheets/sheet204.xml><?xml version="1.0" encoding="utf-8"?>
<worksheet xmlns="http://schemas.openxmlformats.org/spreadsheetml/2006/main">
  <sheetPr codeName="Sheet457">
    <tabColor theme="4"/>
    <outlinePr summaryBelow="1" summaryRight="1"/>
    <pageSetUpPr/>
  </sheetPr>
  <dimension ref="A1:B5"/>
  <sheetViews>
    <sheetView workbookViewId="0">
      <selection activeCell="B3" sqref="B3"/>
    </sheetView>
  </sheetViews>
  <sheetFormatPr baseColWidth="8" defaultRowHeight="18.75"/>
  <cols>
    <col width="11.375" bestFit="1" customWidth="1" style="2" min="1" max="1"/>
    <col width="52" customWidth="1" style="23" min="2" max="2"/>
  </cols>
  <sheetData>
    <row r="1">
      <c r="A1" s="24" t="inlineStr">
        <is>
          <t>ボタン名</t>
        </is>
      </c>
      <c r="B1" s="23" t="inlineStr">
        <is>
          <t>説明</t>
        </is>
      </c>
    </row>
    <row r="2">
      <c r="A2" s="24" t="inlineStr">
        <is>
          <t>編集(F7)</t>
        </is>
      </c>
      <c r="B2" s="23" t="inlineStr">
        <is>
          <t>・【購入単価権限マスタ修正】画面へ遷移する。</t>
        </is>
      </c>
    </row>
    <row r="3" ht="108" customHeight="1" s="2">
      <c r="A3" s="24" t="inlineStr">
        <is>
          <t>削除(Del)</t>
        </is>
      </c>
      <c r="B3" s="23" t="inlineStr">
        <is>
          <t>【照会】画面の場合
・クリックされた明細を対象として、【購入単価権限マスタ削除】画面へ遷移する。
【削除】画面の場合
・該当データを削除する。
・削除後、【購入単価権限マスタ一覧】画面へ遷移する。</t>
        </is>
      </c>
    </row>
    <row r="4">
      <c r="A4" s="24" t="inlineStr">
        <is>
          <t>新規(Home)</t>
        </is>
      </c>
      <c r="B4" s="23" t="inlineStr">
        <is>
          <t>・【購入単価権限マスタ登録】画面へ遷移する。</t>
        </is>
      </c>
    </row>
    <row r="5">
      <c r="A5" s="24" t="inlineStr">
        <is>
          <t>戻る(F9)</t>
        </is>
      </c>
      <c r="B5" s="23" t="inlineStr">
        <is>
          <t>【購入単価権限マスタ一覧】画面へ遷移する。</t>
        </is>
      </c>
    </row>
  </sheetData>
  <pageMargins left="0.75" right="0.75" top="1" bottom="1" header="0.5" footer="0.5"/>
  <pageSetup orientation="portrait" paperSize="9"/>
</worksheet>
</file>

<file path=xl/worksheets/sheet205.xml><?xml version="1.0" encoding="utf-8"?>
<worksheet xmlns="http://schemas.openxmlformats.org/spreadsheetml/2006/main">
  <sheetPr codeName="Sheet458">
    <tabColor theme="4"/>
    <outlinePr summaryBelow="1" summaryRight="1"/>
    <pageSetUpPr/>
  </sheetPr>
  <dimension ref="A1:B7"/>
  <sheetViews>
    <sheetView workbookViewId="0">
      <selection activeCell="A5" sqref="A5"/>
    </sheetView>
  </sheetViews>
  <sheetFormatPr baseColWidth="8" defaultRowHeight="18.75"/>
  <cols>
    <col width="16.875" bestFit="1" customWidth="1" style="2" min="1" max="1"/>
    <col width="61.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ht="36" customHeight="1" s="2">
      <c r="A6" s="24" t="inlineStr">
        <is>
          <t>費目コードリンク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206.xml><?xml version="1.0" encoding="utf-8"?>
<worksheet xmlns="http://schemas.openxmlformats.org/spreadsheetml/2006/main">
  <sheetPr codeName="Sheet459">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61.8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連続登録(Home)</t>
        </is>
      </c>
      <c r="B4" s="23" t="inlineStr">
        <is>
          <t>・【登録】画面へ遷移する。</t>
        </is>
      </c>
    </row>
    <row r="5">
      <c r="A5" s="24" t="inlineStr">
        <is>
          <t>戻る(F9)</t>
        </is>
      </c>
      <c r="B5" s="23" t="inlineStr">
        <is>
          <t>・【一覧】画面に遷移する。</t>
        </is>
      </c>
    </row>
  </sheetData>
  <pageMargins left="0.75" right="0.75" top="1" bottom="1" header="0.5" footer="0.5"/>
</worksheet>
</file>

<file path=xl/worksheets/sheet207.xml><?xml version="1.0" encoding="utf-8"?>
<worksheet xmlns="http://schemas.openxmlformats.org/spreadsheetml/2006/main">
  <sheetPr codeName="Sheet460">
    <tabColor theme="4"/>
    <outlinePr summaryBelow="1" summaryRight="1"/>
    <pageSetUpPr/>
  </sheetPr>
  <dimension ref="A1:B5"/>
  <sheetViews>
    <sheetView workbookViewId="0">
      <selection activeCell="A2" sqref="A2"/>
    </sheetView>
  </sheetViews>
  <sheetFormatPr baseColWidth="8" defaultRowHeight="18.75"/>
  <cols>
    <col width="11.375" bestFit="1" customWidth="1" style="2" min="1" max="1"/>
    <col width="58.62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・該当データを物理削除する。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208.xml><?xml version="1.0" encoding="utf-8"?>
<worksheet xmlns="http://schemas.openxmlformats.org/spreadsheetml/2006/main">
  <sheetPr codeName="Sheet461">
    <tabColor theme="4"/>
    <outlinePr summaryBelow="1" summaryRight="1"/>
    <pageSetUpPr/>
  </sheetPr>
  <dimension ref="A1:B2"/>
  <sheetViews>
    <sheetView workbookViewId="0">
      <selection activeCell="C13" sqref="C13"/>
    </sheetView>
  </sheetViews>
  <sheetFormatPr baseColWidth="8" defaultRowHeight="18.75"/>
  <cols>
    <col width="10.75" bestFit="1" customWidth="1" style="2" min="1" max="1"/>
    <col width="43.125" customWidth="1" style="23" min="2" max="2"/>
  </cols>
  <sheetData>
    <row r="1">
      <c r="A1" s="24" t="inlineStr">
        <is>
          <t>ボタン名</t>
        </is>
      </c>
      <c r="B1" s="23" t="inlineStr">
        <is>
          <t>説明</t>
        </is>
      </c>
    </row>
    <row r="2" ht="36" customHeight="1" s="2">
      <c r="A2" s="24" t="inlineStr">
        <is>
          <t>EXCEL出力</t>
        </is>
      </c>
      <c r="B2" s="23" t="inlineStr">
        <is>
          <t>・画面検索条件をもとに、支店別子会社内訳表としてEXCELで出力する。</t>
        </is>
      </c>
    </row>
  </sheetData>
  <pageMargins left="0.75" right="0.75" top="1" bottom="1" header="0.5" footer="0.5"/>
</worksheet>
</file>

<file path=xl/worksheets/sheet209.xml><?xml version="1.0" encoding="utf-8"?>
<worksheet xmlns="http://schemas.openxmlformats.org/spreadsheetml/2006/main">
  <sheetPr codeName="Sheet462">
    <tabColor theme="4"/>
    <outlinePr summaryBelow="1" summaryRight="1"/>
    <pageSetUpPr/>
  </sheetPr>
  <dimension ref="A1:B5"/>
  <sheetViews>
    <sheetView workbookViewId="0">
      <selection activeCell="B6" sqref="B6"/>
    </sheetView>
  </sheetViews>
  <sheetFormatPr baseColWidth="8" defaultRowHeight="18.75"/>
  <cols>
    <col width="20.375" bestFit="1" customWidth="1" style="2" min="1" max="1"/>
    <col width="50.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・【取下金分配登録】画面へ遷移する。</t>
        </is>
      </c>
    </row>
    <row r="4" ht="36" customHeight="1" s="2">
      <c r="A4" s="24" t="inlineStr">
        <is>
          <t>JV取下分配番号リンク</t>
        </is>
      </c>
      <c r="B4" s="23" t="inlineStr">
        <is>
          <t>・リンクをクリックした明細を対象として、【取下金分配照会】画面へ遷移する。</t>
        </is>
      </c>
    </row>
    <row r="5" ht="36" customHeight="1" s="2">
      <c r="A5" s="24" t="inlineStr">
        <is>
          <t>削除(##delete##)</t>
        </is>
      </c>
      <c r="B5" s="23" t="inlineStr">
        <is>
          <t>・【削除(##delete##)】ボタンを押した明細を対象として、【取下金分配削除】画面へ遷移する。</t>
        </is>
      </c>
    </row>
  </sheetData>
  <pageMargins left="0.75" right="0.75" top="1" bottom="1" header="0.5" footer="0.5"/>
</worksheet>
</file>

<file path=xl/worksheets/sheet21.xml><?xml version="1.0" encoding="utf-8"?>
<worksheet xmlns="http://schemas.openxmlformats.org/spreadsheetml/2006/main">
  <sheetPr codeName="Sheet274">
    <tabColor theme="4"/>
    <outlinePr summaryBelow="1" summaryRight="1"/>
    <pageSetUpPr/>
  </sheetPr>
  <dimension ref="A1:B6"/>
  <sheetViews>
    <sheetView workbookViewId="0">
      <selection activeCell="B5" sqref="B5"/>
    </sheetView>
  </sheetViews>
  <sheetFormatPr baseColWidth="8" defaultRowHeight="18.75"/>
  <cols>
    <col width="16.875" bestFit="1" customWidth="1" style="2" min="1" max="1"/>
    <col width="60.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・【数量速報登録】画面へ遷移する。</t>
        </is>
      </c>
    </row>
    <row r="4" ht="36" customHeight="1" s="2">
      <c r="A4" s="24" t="inlineStr">
        <is>
          <t>編集(##modify##)</t>
        </is>
      </c>
      <c r="B4" s="23" t="inlineStr">
        <is>
          <t>・【編集(##modify##)】ボタンを押した明細を対象として、【数量速報修正】画面へ遷移する。</t>
        </is>
      </c>
    </row>
    <row r="5" ht="36" customHeight="1" s="2">
      <c r="A5" s="24" t="inlineStr">
        <is>
          <t>出荷日</t>
        </is>
      </c>
      <c r="B5" s="23" t="inlineStr">
        <is>
          <t>・リンクをクリックした明細を対象として、【数量速報照会】画面へ遷移する。</t>
        </is>
      </c>
    </row>
    <row r="6" ht="36" customHeight="1" s="2">
      <c r="A6" s="24" t="inlineStr">
        <is>
          <t>削除(##delete##)</t>
        </is>
      </c>
      <c r="B6" s="23" t="inlineStr">
        <is>
          <t>・【削除(##delete##)】ボタンを押した明細を対象として、【数量速報削除】画面へ遷移する。</t>
        </is>
      </c>
    </row>
  </sheetData>
  <pageMargins left="0.75" right="0.75" top="1" bottom="1" header="0.5" footer="0.5"/>
</worksheet>
</file>

<file path=xl/worksheets/sheet210.xml><?xml version="1.0" encoding="utf-8"?>
<worksheet xmlns="http://schemas.openxmlformats.org/spreadsheetml/2006/main">
  <sheetPr codeName="Sheet463">
    <tabColor theme="4"/>
    <outlinePr summaryBelow="1" summaryRight="1"/>
    <pageSetUpPr/>
  </sheetPr>
  <dimension ref="A1:B4"/>
  <sheetViews>
    <sheetView workbookViewId="0">
      <selection activeCell="A2" sqref="A2"/>
    </sheetView>
  </sheetViews>
  <sheetFormatPr baseColWidth="8" defaultRowHeight="18.75"/>
  <cols>
    <col width="63.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・【取下金分配照会】画面へ遷移する。</t>
        </is>
      </c>
    </row>
    <row r="4">
      <c r="A4" s="24" t="inlineStr">
        <is>
          <t>戻る(F9)</t>
        </is>
      </c>
      <c r="B4" s="23" t="inlineStr">
        <is>
          <t>・【取下金分配一覧】画面へ遷移する。</t>
        </is>
      </c>
    </row>
  </sheetData>
  <pageMargins left="0.75" right="0.75" top="1" bottom="1" header="0.5" footer="0.5"/>
</worksheet>
</file>

<file path=xl/worksheets/sheet211.xml><?xml version="1.0" encoding="utf-8"?>
<worksheet xmlns="http://schemas.openxmlformats.org/spreadsheetml/2006/main">
  <sheetPr codeName="Sheet464">
    <tabColor theme="4"/>
    <outlinePr summaryBelow="1" summaryRight="1"/>
    <pageSetUpPr/>
  </sheetPr>
  <dimension ref="A1:B4"/>
  <sheetViews>
    <sheetView workbookViewId="0">
      <selection activeCell="B2" sqref="B2"/>
    </sheetView>
  </sheetViews>
  <sheetFormatPr baseColWidth="8" defaultRowHeight="18.75"/>
  <cols>
    <col width="11.375" bestFit="1" customWidth="1" style="2" min="1" max="1"/>
    <col width="61" customWidth="1" style="23" min="2" max="2"/>
  </cols>
  <sheetData>
    <row r="1">
      <c r="A1" s="24" t="inlineStr">
        <is>
          <t>ボタン名</t>
        </is>
      </c>
      <c r="B1" s="23" t="inlineStr">
        <is>
          <t>説明</t>
        </is>
      </c>
    </row>
    <row r="2" ht="72" customHeight="1" s="2">
      <c r="A2" s="24" t="inlineStr">
        <is>
          <t>削除(Del)</t>
        </is>
      </c>
      <c r="B2" s="23" t="inlineStr">
        <is>
          <t>【照会】画面の場合
・【取下金分配削除】画面へ遷移する。
【削除】画面の場合
・削除更新後、【取下金分配一覧】画面へ遷移する。</t>
        </is>
      </c>
    </row>
    <row r="3">
      <c r="A3" s="24" t="inlineStr">
        <is>
          <t>新規(Home)</t>
        </is>
      </c>
      <c r="B3" s="23" t="inlineStr">
        <is>
          <t>・【取下金分配登録】画面へ遷移する。</t>
        </is>
      </c>
    </row>
    <row r="4">
      <c r="A4" s="24" t="inlineStr">
        <is>
          <t>戻る(F9)</t>
        </is>
      </c>
      <c r="B4" s="23" t="inlineStr">
        <is>
          <t>・【取下金分配一覧】画面へ遷移する。</t>
        </is>
      </c>
    </row>
  </sheetData>
  <pageMargins left="0.75" right="0.75" top="1" bottom="1" header="0.5" footer="0.5"/>
</worksheet>
</file>

<file path=xl/worksheets/sheet212.xml><?xml version="1.0" encoding="utf-8"?>
<worksheet xmlns="http://schemas.openxmlformats.org/spreadsheetml/2006/main">
  <sheetPr codeName="Sheet465">
    <tabColor theme="4"/>
    <outlinePr summaryBelow="1" summaryRight="1"/>
    <pageSetUpPr/>
  </sheetPr>
  <dimension ref="A1:B3"/>
  <sheetViews>
    <sheetView workbookViewId="0">
      <selection activeCell="B3" sqref="B3"/>
    </sheetView>
  </sheetViews>
  <sheetFormatPr baseColWidth="8" defaultRowHeight="18.75"/>
  <cols>
    <col width="10.75" bestFit="1" customWidth="1" style="2" min="1" max="1"/>
    <col width="52.375" customWidth="1" style="23" min="2" max="2"/>
  </cols>
  <sheetData>
    <row r="1">
      <c r="A1" s="24" t="inlineStr">
        <is>
          <t>ボタン名</t>
        </is>
      </c>
      <c r="B1" s="23" t="inlineStr">
        <is>
          <t>説明</t>
        </is>
      </c>
    </row>
    <row r="2" ht="36" customHeight="1" s="2">
      <c r="A2" s="24" t="inlineStr">
        <is>
          <t>EXCEL出力</t>
        </is>
      </c>
      <c r="B2" s="23" t="inlineStr">
        <is>
          <t>・画面入力された出力条件に従って抽出を行い、選択した帳票を出力する。</t>
        </is>
      </c>
    </row>
    <row r="3" ht="36" customHeight="1" s="2">
      <c r="A3" s="24" t="inlineStr">
        <is>
          <t>CSV出力</t>
        </is>
      </c>
      <c r="B3" s="23" t="inlineStr">
        <is>
          <t>・画面入力された出力条件に従って抽出を行い、「伝票別出資金内訳書」を出力する。</t>
        </is>
      </c>
    </row>
  </sheetData>
  <pageMargins left="0.75" right="0.75" top="1" bottom="1" header="0.5" footer="0.5"/>
</worksheet>
</file>

<file path=xl/worksheets/sheet213.xml><?xml version="1.0" encoding="utf-8"?>
<worksheet xmlns="http://schemas.openxmlformats.org/spreadsheetml/2006/main">
  <sheetPr codeName="Sheet466">
    <tabColor theme="4"/>
    <outlinePr summaryBelow="1" summaryRight="1"/>
    <pageSetUpPr/>
  </sheetPr>
  <dimension ref="A1:B7"/>
  <sheetViews>
    <sheetView workbookViewId="0">
      <selection activeCell="A5" sqref="A5"/>
    </sheetView>
  </sheetViews>
  <sheetFormatPr baseColWidth="8" defaultRowHeight="18.75"/>
  <cols>
    <col width="16.875" bestFit="1" customWidth="1" style="2" min="1" max="1"/>
    <col width="56.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ht="36" customHeight="1" s="2">
      <c r="A6" s="24" t="inlineStr">
        <is>
          <t>部署コードリンク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214.xml><?xml version="1.0" encoding="utf-8"?>
<worksheet xmlns="http://schemas.openxmlformats.org/spreadsheetml/2006/main">
  <sheetPr codeName="Sheet467">
    <tabColor theme="4"/>
    <outlinePr summaryBelow="1" summaryRight="1"/>
    <pageSetUpPr/>
  </sheetPr>
  <dimension ref="A1:B7"/>
  <sheetViews>
    <sheetView workbookViewId="0">
      <selection activeCell="A2" sqref="A2"/>
    </sheetView>
  </sheetViews>
  <sheetFormatPr baseColWidth="8" defaultRowHeight="18.75"/>
  <cols>
    <col width="9.375" bestFit="1" customWidth="1" style="2" min="1" max="1"/>
    <col width="65.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・【照会】画面へ遷移する。</t>
        </is>
      </c>
    </row>
    <row r="4">
      <c r="A4" s="24" t="inlineStr">
        <is>
          <t>戻る(F9)</t>
        </is>
      </c>
      <c r="B4" s="23" t="inlineStr">
        <is>
          <t>・【一覧】画面に遷移する。</t>
        </is>
      </c>
    </row>
    <row r="5">
      <c r="A5" s="24" t="inlineStr">
        <is>
          <t>明細削除</t>
        </is>
      </c>
      <c r="B5" s="23" t="inlineStr">
        <is>
          <t>・明細を削除する(一覧明細でチェックボックスをオンにした明細が対象)</t>
        </is>
      </c>
    </row>
    <row r="6">
      <c r="A6" s="24" t="inlineStr">
        <is>
          <t>明細複写</t>
        </is>
      </c>
      <c r="B6" s="23" t="inlineStr">
        <is>
          <t>・明細を複写する(一覧明細でチェックボックスをオンにした明細が対象)</t>
        </is>
      </c>
    </row>
    <row r="7">
      <c r="A7" s="24" t="inlineStr">
        <is>
          <t>明細追加</t>
        </is>
      </c>
      <c r="B7" s="23" t="inlineStr">
        <is>
          <t>・明細を追加する(追加行数は画面で指定する)</t>
        </is>
      </c>
    </row>
  </sheetData>
  <pageMargins left="0.75" right="0.75" top="1" bottom="1" header="0.5" footer="0.5"/>
</worksheet>
</file>

<file path=xl/worksheets/sheet215.xml><?xml version="1.0" encoding="utf-8"?>
<worksheet xmlns="http://schemas.openxmlformats.org/spreadsheetml/2006/main">
  <sheetPr codeName="Sheet468">
    <tabColor theme="4"/>
    <outlinePr summaryBelow="1" summaryRight="1"/>
    <pageSetUpPr/>
  </sheetPr>
  <dimension ref="A1:B5"/>
  <sheetViews>
    <sheetView workbookViewId="0">
      <selection activeCell="A2" sqref="A2"/>
    </sheetView>
  </sheetViews>
  <sheetFormatPr baseColWidth="8" defaultRowHeight="18.75"/>
  <cols>
    <col width="11.375" bestFit="1" customWidth="1" style="2" min="1" max="1"/>
    <col width="59.625" customWidth="1" style="23" min="2" max="2"/>
  </cols>
  <sheetData>
    <row r="1">
      <c r="A1" s="24" t="inlineStr">
        <is>
          <t>ボタン名</t>
        </is>
      </c>
      <c r="B1" s="23" t="inlineStr">
        <is>
          <t>説明</t>
        </is>
      </c>
    </row>
    <row r="2">
      <c r="A2" s="24" t="inlineStr">
        <is>
          <t>編集(F7)</t>
        </is>
      </c>
      <c r="B2" s="23" t="inlineStr">
        <is>
          <t>・【修正】画面へ遷移する。</t>
        </is>
      </c>
    </row>
    <row r="3" ht="90" customHeight="1" s="2">
      <c r="A3" s="24" t="inlineStr">
        <is>
          <t>削除(Del)</t>
        </is>
      </c>
      <c r="B3" s="23" t="inlineStr">
        <is>
          <t>【照会】画面の場合
・【削除】画面へ遷移する。
【削除】画面の場合
・該当データを削除する。
・【一覧】画面へ遷移する。</t>
        </is>
      </c>
    </row>
    <row r="4">
      <c r="A4" s="24" t="inlineStr">
        <is>
          <t>新規(Home)</t>
        </is>
      </c>
      <c r="B4" s="23" t="inlineStr">
        <is>
          <t>・【登録】画面へ遷移する。</t>
        </is>
      </c>
    </row>
    <row r="5">
      <c r="A5" s="24" t="inlineStr">
        <is>
          <t>戻る(F9)</t>
        </is>
      </c>
      <c r="B5" s="23" t="inlineStr">
        <is>
          <t>・【一覧】画面へ遷移する。</t>
        </is>
      </c>
    </row>
  </sheetData>
  <pageMargins left="0.75" right="0.75" top="1" bottom="1" header="0.5" footer="0.5"/>
</worksheet>
</file>

<file path=xl/worksheets/sheet216.xml><?xml version="1.0" encoding="utf-8"?>
<worksheet xmlns="http://schemas.openxmlformats.org/spreadsheetml/2006/main">
  <sheetPr codeName="Sheet469">
    <tabColor theme="4"/>
    <outlinePr summaryBelow="1" summaryRight="1"/>
    <pageSetUpPr/>
  </sheetPr>
  <dimension ref="A1:B2"/>
  <sheetViews>
    <sheetView workbookViewId="0">
      <selection activeCell="B14" sqref="B14"/>
    </sheetView>
  </sheetViews>
  <sheetFormatPr baseColWidth="8" defaultRowHeight="18.75"/>
  <cols>
    <col width="8.5" bestFit="1" customWidth="1" style="2" min="1" max="1"/>
    <col width="60.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sheetData>
  <pageMargins left="0.75" right="0.75" top="1" bottom="1" header="0.5" footer="0.5"/>
</worksheet>
</file>

<file path=xl/worksheets/sheet217.xml><?xml version="1.0" encoding="utf-8"?>
<worksheet xmlns="http://schemas.openxmlformats.org/spreadsheetml/2006/main">
  <sheetPr codeName="Sheet470">
    <tabColor rgb="FFFFC000"/>
    <outlinePr summaryBelow="1" summaryRight="1"/>
    <pageSetUpPr/>
  </sheetPr>
  <dimension ref="A1:B9"/>
  <sheetViews>
    <sheetView workbookViewId="0">
      <selection activeCell="B6" sqref="B6"/>
    </sheetView>
  </sheetViews>
  <sheetFormatPr baseColWidth="8" defaultRowHeight="18.75"/>
  <cols>
    <col width="16.875" bestFit="1" customWidth="1" style="2" min="1" max="1"/>
    <col width="61"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新規(Home)</t>
        </is>
      </c>
      <c r="B3" s="23" t="inlineStr">
        <is>
          <t>・【Gr内売上単価申請登録】画面へ遷移する。</t>
        </is>
      </c>
    </row>
    <row r="4">
      <c r="A4" s="24" t="inlineStr">
        <is>
          <t>追加・変更</t>
        </is>
      </c>
      <c r="B4" s="23" t="inlineStr">
        <is>
          <t>・【Gr内売上単価申請登録】画面へ遷移する。</t>
        </is>
      </c>
    </row>
    <row r="5">
      <c r="A5" s="24" t="inlineStr">
        <is>
          <t>停止・取消</t>
        </is>
      </c>
      <c r="B5" s="23" t="inlineStr">
        <is>
          <t>・【Gr内売上単価停止・取消申請登録】画面へ遷移する。</t>
        </is>
      </c>
    </row>
    <row r="6" ht="108" customHeight="1" s="2">
      <c r="A6" s="24" t="inlineStr">
        <is>
          <t>編集(##modify##)</t>
        </is>
      </c>
      <c r="B6" s="23" t="inlineStr">
        <is>
          <t>・【編集(##modify##)】ボタンを押した明細を対象として、【修正】画面へ遷移する。
　申請種別が「新規申請」または「追加・変更申請」の場合、【Gr内売上単価申請修正】画面へ遷移する。
　申請種別が「停止・取消申請」の場合、【Gr内売上単価停止・取消申請修正】画面へ遷移する。</t>
        </is>
      </c>
    </row>
    <row r="7" ht="36" customHeight="1" s="2">
      <c r="A7" s="24" t="inlineStr">
        <is>
          <t>複写(##copy##)</t>
        </is>
      </c>
      <c r="B7" s="23" t="inlineStr">
        <is>
          <t>・【複写(##copy##)】ボタンを押した明細をコピーして、【Gr内売上単価申請登録】画面へ遷移する。</t>
        </is>
      </c>
    </row>
    <row r="8" ht="108" customHeight="1" s="2">
      <c r="A8" s="24" t="inlineStr">
        <is>
          <t>申請番号</t>
        </is>
      </c>
      <c r="B8" s="23" t="inlineStr">
        <is>
          <t>・リンクをクリックした明細を対象として、各画面へ遷移する。
　申請種別が「新規申請」または「追加・変更申請」の場合、【Gr内売上単価申請照会】画面へ遷移する。
　申請種別が「停止・取消申請」の場合、【Gr内売上単価停止・取消申請照会】画面へ遷移する。</t>
        </is>
      </c>
    </row>
    <row r="9" ht="108" customHeight="1" s="2">
      <c r="A9" s="24" t="inlineStr">
        <is>
          <t>削除(##delete##)</t>
        </is>
      </c>
      <c r="B9" s="23" t="inlineStr">
        <is>
          <t>・【削除(##delete##)】ボタンを押した明細を対象として、各画面へ遷移する。
　申請種別が「新規申請」または「追加・変更申請」の場合、【Gr内売上単価申請削除】画面へ遷移する。
　申請種別が「停止・取消申請」の場合、【Gr内売上単価停止・取消申請削除】画面へ遷移する。</t>
        </is>
      </c>
    </row>
  </sheetData>
  <pageMargins left="0.75" right="0.75" top="1" bottom="1" header="0.5" footer="0.5"/>
</worksheet>
</file>

<file path=xl/worksheets/sheet218.xml><?xml version="1.0" encoding="utf-8"?>
<worksheet xmlns="http://schemas.openxmlformats.org/spreadsheetml/2006/main">
  <sheetPr codeName="Sheet471">
    <tabColor rgb="FFFFC000"/>
    <outlinePr summaryBelow="1" summaryRight="1"/>
    <pageSetUpPr/>
  </sheetPr>
  <dimension ref="A1:B6"/>
  <sheetViews>
    <sheetView workbookViewId="0">
      <selection activeCell="A3" sqref="A3"/>
    </sheetView>
  </sheetViews>
  <sheetFormatPr baseColWidth="8" defaultRowHeight="18.75"/>
  <cols>
    <col width="22.375" bestFit="1" customWidth="1" style="2" min="1" max="1"/>
    <col width="63.8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7.5" customHeight="1" s="2">
      <c r="A3" s="24" t="inlineStr">
        <is>
          <t>一時保存(F7)</t>
        </is>
      </c>
      <c r="B3" s="23" t="inlineStr">
        <is>
          <t>・申請する前の登録した内容を一時保存する。
・【Gr内売上単価申請照会】画面へ遷移する。</t>
        </is>
      </c>
    </row>
    <row r="4" ht="198" customHeight="1" s="2">
      <c r="A4" s="24" t="inlineStr">
        <is>
          <t>申請(F8)</t>
        </is>
      </c>
      <c r="B4" s="23" t="inlineStr">
        <is>
          <t>・画面内容を登録、または更新する。
・ワークフローを呼び出す。
・画面項目.販売先部署コードが「NIPPO」以外の場合、下記を行う。
　１．申請情報を登録する。
　２．マスタの登録・更新を行う。
　　2-1.承認されたGr内売上単価の使用開始年月より未来の使用開始年月を持つマスタが既に存在した場合、既存マスタの物理削除を行う。
　　2-2.承認されたGr内売上単価をマスタ登録する。
　　2-3.承認されたデータと重複する期間のマスタが既に存在した場合、既存データの使用終了年月を設定する。
・【Gr内売上単価申請照会】画面へ遷移する。</t>
        </is>
      </c>
    </row>
    <row r="5">
      <c r="A5" s="24" t="inlineStr">
        <is>
          <t>戻る(F9)</t>
        </is>
      </c>
      <c r="B5" s="23" t="inlineStr">
        <is>
          <t>・【Gr内売上単価申請一覧】画面へ遷移する。</t>
        </is>
      </c>
    </row>
    <row r="6">
      <c r="A6" s="24" t="inlineStr">
        <is>
          <t>最新のGr内売上単価引用</t>
        </is>
      </c>
      <c r="B6" s="23" t="inlineStr">
        <is>
          <t>・画面を再表示する。</t>
        </is>
      </c>
    </row>
  </sheetData>
  <pageMargins left="0.75" right="0.75" top="1" bottom="1" header="0.5" footer="0.5"/>
</worksheet>
</file>

<file path=xl/worksheets/sheet219.xml><?xml version="1.0" encoding="utf-8"?>
<worksheet xmlns="http://schemas.openxmlformats.org/spreadsheetml/2006/main">
  <sheetPr codeName="Sheet472">
    <tabColor rgb="FFFFC000"/>
    <outlinePr summaryBelow="1" summaryRight="1"/>
    <pageSetUpPr/>
  </sheetPr>
  <dimension ref="A1:B8"/>
  <sheetViews>
    <sheetView workbookViewId="0">
      <selection activeCell="B4" sqref="B4"/>
    </sheetView>
  </sheetViews>
  <sheetFormatPr baseColWidth="8" defaultRowHeight="18.75"/>
  <cols>
    <col width="10.375" bestFit="1" customWidth="1" style="2" min="1" max="1"/>
    <col width="62.875" customWidth="1" style="23" min="2" max="2"/>
  </cols>
  <sheetData>
    <row r="1">
      <c r="A1" s="24" t="inlineStr">
        <is>
          <t>ボタン名</t>
        </is>
      </c>
      <c r="B1" s="23" t="inlineStr">
        <is>
          <t>説明</t>
        </is>
      </c>
    </row>
    <row r="2" ht="36" customHeight="1" s="2">
      <c r="A2" s="24" t="inlineStr">
        <is>
          <t>引戻</t>
        </is>
      </c>
      <c r="B2" s="23" t="inlineStr">
        <is>
          <t>・ワークフローを呼び出す。
・【Gr内売上単価申請照会】画面へ遷移する。</t>
        </is>
      </c>
    </row>
    <row r="3">
      <c r="A3" s="24" t="inlineStr">
        <is>
          <t>一覧表出力</t>
        </is>
      </c>
      <c r="B3" s="23" t="inlineStr">
        <is>
          <t>・Gr内売上単価申請一覧表のPDFを出力する。</t>
        </is>
      </c>
    </row>
    <row r="4">
      <c r="A4" s="24" t="inlineStr">
        <is>
          <t>編集(F7)</t>
        </is>
      </c>
      <c r="B4" s="23" t="inlineStr">
        <is>
          <t>・【Gr内売上単価申請修正】画面へ遷移する。</t>
        </is>
      </c>
    </row>
    <row r="5" ht="90" customHeight="1" s="2">
      <c r="A5" s="24" t="inlineStr">
        <is>
          <t>削除(Del)</t>
        </is>
      </c>
      <c r="B5" s="23" t="inlineStr">
        <is>
          <t>【照会】画面の場合
・【Gr内売上単価申請削除】画面へ遷移する。
【削除】画面の場合
・申請テーブルより論理削除する。
・【Gr内売上単価申請一覧】画面へ遷移する。</t>
        </is>
      </c>
    </row>
    <row r="6">
      <c r="A6" s="24" t="inlineStr">
        <is>
          <t>新規(Home)</t>
        </is>
      </c>
      <c r="B6" s="23" t="inlineStr">
        <is>
          <t>・【Gr内売上単価申請登録】画面へ遷移する。</t>
        </is>
      </c>
    </row>
    <row r="7">
      <c r="A7" s="24" t="inlineStr">
        <is>
          <t>追加・変更</t>
        </is>
      </c>
      <c r="B7" s="23" t="inlineStr">
        <is>
          <t>・【Gr内売上単価申請登録】画面へ遷移する。</t>
        </is>
      </c>
    </row>
    <row r="8">
      <c r="A8" s="24" t="inlineStr">
        <is>
          <t>戻る(F9)</t>
        </is>
      </c>
      <c r="B8" s="23" t="inlineStr">
        <is>
          <t>・【Gr内売上単価申請一覧】画面へ遷移する。</t>
        </is>
      </c>
    </row>
  </sheetData>
  <pageMargins left="0.75" right="0.75" top="1" bottom="1" header="0.5" footer="0.5"/>
</worksheet>
</file>

<file path=xl/worksheets/sheet22.xml><?xml version="1.0" encoding="utf-8"?>
<worksheet xmlns="http://schemas.openxmlformats.org/spreadsheetml/2006/main">
  <sheetPr codeName="Sheet275">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5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・【数量速報照会】画面へ遷移する。</t>
        </is>
      </c>
    </row>
    <row r="4">
      <c r="A4" s="24" t="inlineStr">
        <is>
          <t>連続登録(Home)</t>
        </is>
      </c>
      <c r="B4" s="23" t="inlineStr">
        <is>
          <t>・【数量速報登録】画面へ遷移する。</t>
        </is>
      </c>
    </row>
    <row r="5">
      <c r="A5" s="24" t="inlineStr">
        <is>
          <t>戻る(F9)</t>
        </is>
      </c>
      <c r="B5" s="23" t="inlineStr">
        <is>
          <t>・【数量速報一覧】画面へ遷移する。</t>
        </is>
      </c>
    </row>
  </sheetData>
  <pageMargins left="0.75" right="0.75" top="1" bottom="1" header="0.5" footer="0.5"/>
</worksheet>
</file>

<file path=xl/worksheets/sheet220.xml><?xml version="1.0" encoding="utf-8"?>
<worksheet xmlns="http://schemas.openxmlformats.org/spreadsheetml/2006/main">
  <sheetPr codeName="Sheet473">
    <tabColor rgb="FFFFC000"/>
    <outlinePr summaryBelow="1" summaryRight="1"/>
    <pageSetUpPr/>
  </sheetPr>
  <dimension ref="A1:B7"/>
  <sheetViews>
    <sheetView workbookViewId="0">
      <selection activeCell="A6" sqref="A6"/>
    </sheetView>
  </sheetViews>
  <sheetFormatPr baseColWidth="8" defaultRowHeight="18.75"/>
  <cols>
    <col width="12.375" bestFit="1" customWidth="1" style="2" min="1" max="1"/>
    <col width="69.375" customWidth="1" style="23" min="2" max="2"/>
  </cols>
  <sheetData>
    <row r="1">
      <c r="A1" s="24" t="inlineStr">
        <is>
          <t>ボタン名</t>
        </is>
      </c>
      <c r="B1" s="23" t="inlineStr">
        <is>
          <t>説明</t>
        </is>
      </c>
    </row>
    <row r="2">
      <c r="A2" s="24" t="inlineStr">
        <is>
          <t>検索(F2)</t>
        </is>
      </c>
      <c r="B2" s="23" t="inlineStr">
        <is>
          <t>・画面入力された検索条件に従って明細検索を行い、検索結果を画面表示する。</t>
        </is>
      </c>
    </row>
    <row r="3">
      <c r="A3" s="24" t="inlineStr">
        <is>
          <t>抽出条件変更</t>
        </is>
      </c>
      <c r="B3" s="23" t="inlineStr">
        <is>
          <t>・抽出条件を活性にし、変更対象をクリアする。</t>
        </is>
      </c>
    </row>
    <row r="4">
      <c r="A4" s="24" t="inlineStr">
        <is>
          <t>戻る(F9)</t>
        </is>
      </c>
      <c r="B4" s="23" t="inlineStr">
        <is>
          <t>・【Gr内売上単価申請一覧】画面へ遷移する。</t>
        </is>
      </c>
    </row>
    <row r="5" ht="36" customHeight="1" s="2">
      <c r="A5" s="24" t="inlineStr">
        <is>
          <t>確認(F10)</t>
        </is>
      </c>
      <c r="B5" s="23" t="inlineStr">
        <is>
          <t>・各項目入力後、【確認(F10)】ボタンをクリックし、エラーがないかをチェックする。</t>
        </is>
      </c>
    </row>
    <row r="6" ht="37.5" customHeight="1" s="2">
      <c r="A6" s="24" t="inlineStr">
        <is>
          <t>一時保存(F7)</t>
        </is>
      </c>
      <c r="B6" s="23" t="inlineStr">
        <is>
          <t>・申請する前の登録した内容を一時保存する。
・【Gr内売上単価停止・取消申請照会】画面へ遷移する。</t>
        </is>
      </c>
    </row>
    <row r="7" ht="162" customHeight="1" s="2">
      <c r="A7" s="24" t="inlineStr">
        <is>
          <t>申請(F8)</t>
        </is>
      </c>
      <c r="B7" s="23" t="inlineStr">
        <is>
          <t>・ワークフローを呼び出す。
・画面項目.販売先部署コードが「NIPPO」以外の場合、下記を行う。
　１．申請情報を登録する。
　２．マスタの登録・更新を行う。
　　2-1.承認されたGr内売上単価マスタの使用開始年月が売上処理年月より未来の場合、物理削除を行う。
　　2-2.承認されたGr内売上単価マスタの使用開始年月が売上処理年月以下の場合、使用終了年月の更新を行う。
・【Gr内売上単価停止・取消申請照会】画面へ遷移する。</t>
        </is>
      </c>
    </row>
  </sheetData>
  <pageMargins left="0.75" right="0.75" top="1" bottom="1" header="0.5" footer="0.5"/>
</worksheet>
</file>

<file path=xl/worksheets/sheet221.xml><?xml version="1.0" encoding="utf-8"?>
<worksheet xmlns="http://schemas.openxmlformats.org/spreadsheetml/2006/main">
  <sheetPr codeName="Sheet474">
    <tabColor rgb="FFFFC000"/>
    <outlinePr summaryBelow="1" summaryRight="1"/>
    <pageSetUpPr/>
  </sheetPr>
  <dimension ref="A1:B7"/>
  <sheetViews>
    <sheetView workbookViewId="0">
      <selection activeCell="A4" sqref="A4"/>
    </sheetView>
  </sheetViews>
  <sheetFormatPr baseColWidth="8" defaultRowHeight="18.75"/>
  <cols>
    <col width="14.375" bestFit="1" customWidth="1" style="2" min="1" max="1"/>
    <col width="54.5" customWidth="1" style="23" min="2" max="2"/>
  </cols>
  <sheetData>
    <row r="1">
      <c r="A1" s="24" t="inlineStr">
        <is>
          <t>ボタン名</t>
        </is>
      </c>
      <c r="B1" s="23" t="inlineStr">
        <is>
          <t>説明</t>
        </is>
      </c>
    </row>
    <row r="2" ht="36" customHeight="1" s="2">
      <c r="A2" s="24" t="inlineStr">
        <is>
          <t>引戻</t>
        </is>
      </c>
      <c r="B2" s="23" t="inlineStr">
        <is>
          <t>・ワークフローを呼び出す。
・【Gr内売上単価停止・取消申請照会】画面へ遷移する。</t>
        </is>
      </c>
    </row>
    <row r="3">
      <c r="A3" s="24" t="inlineStr">
        <is>
          <t>一覧表出力</t>
        </is>
      </c>
      <c r="B3" s="23" t="inlineStr">
        <is>
          <t>・Gr内売上単価申請一覧表をPDFで出力する。</t>
        </is>
      </c>
    </row>
    <row r="4">
      <c r="A4" s="24" t="inlineStr">
        <is>
          <t>編集(F7)</t>
        </is>
      </c>
      <c r="B4" s="23" t="inlineStr">
        <is>
          <t>・【Gr内売上単価停止・取消申請修正】画面へ遷移する。</t>
        </is>
      </c>
    </row>
    <row r="5">
      <c r="A5" s="24" t="inlineStr">
        <is>
          <t>削除(Del)</t>
        </is>
      </c>
      <c r="B5" s="23" t="inlineStr">
        <is>
          <t>・【Gr内売上単価停止・取消申請削除】画面へ遷移する。</t>
        </is>
      </c>
    </row>
    <row r="6">
      <c r="A6" s="24" t="inlineStr">
        <is>
          <t>停止・取消申請</t>
        </is>
      </c>
      <c r="B6" s="23" t="inlineStr">
        <is>
          <t>・【Gr内売上単価停止・取消申請登録】画面へ遷移する。</t>
        </is>
      </c>
    </row>
    <row r="7">
      <c r="A7" s="24" t="inlineStr">
        <is>
          <t>戻る(F9)</t>
        </is>
      </c>
      <c r="B7" s="23" t="inlineStr">
        <is>
          <t>・【Gr内売上単価申請一覧】画面へ遷移する。</t>
        </is>
      </c>
    </row>
  </sheetData>
  <pageMargins left="0.75" right="0.75" top="1" bottom="1" header="0.5" footer="0.5"/>
</worksheet>
</file>

<file path=xl/worksheets/sheet222.xml><?xml version="1.0" encoding="utf-8"?>
<worksheet xmlns="http://schemas.openxmlformats.org/spreadsheetml/2006/main">
  <sheetPr codeName="Sheet475">
    <tabColor rgb="FFFFC000"/>
    <outlinePr summaryBelow="1" summaryRight="1"/>
    <pageSetUpPr/>
  </sheetPr>
  <dimension ref="A1:B3"/>
  <sheetViews>
    <sheetView workbookViewId="0">
      <selection activeCell="B4" sqref="B4"/>
    </sheetView>
  </sheetViews>
  <sheetFormatPr baseColWidth="8" defaultRowHeight="18.75"/>
  <cols>
    <col width="10.375" bestFit="1" customWidth="1" style="2" min="1" max="1"/>
    <col width="49.5" customWidth="1" style="23" min="2" max="2"/>
  </cols>
  <sheetData>
    <row r="1">
      <c r="A1" s="24" t="inlineStr">
        <is>
          <t>ボタン名</t>
        </is>
      </c>
      <c r="B1" s="23" t="inlineStr">
        <is>
          <t>説明</t>
        </is>
      </c>
    </row>
    <row r="2">
      <c r="A2" s="24" t="inlineStr">
        <is>
          <t>確認者追加</t>
        </is>
      </c>
      <c r="B2" s="23" t="inlineStr">
        <is>
          <t>・【確認者追加】画面へ遷移する。</t>
        </is>
      </c>
    </row>
    <row r="3">
      <c r="A3" s="24" t="inlineStr">
        <is>
          <t>一覧表出力</t>
        </is>
      </c>
      <c r="B3" s="23" t="inlineStr">
        <is>
          <t>・Gr内売上単価申請一覧表をPDFで出力する。</t>
        </is>
      </c>
    </row>
  </sheetData>
  <pageMargins left="0.75" right="0.75" top="1" bottom="1" header="0.5" footer="0.5"/>
</worksheet>
</file>

<file path=xl/worksheets/sheet223.xml><?xml version="1.0" encoding="utf-8"?>
<worksheet xmlns="http://schemas.openxmlformats.org/spreadsheetml/2006/main">
  <sheetPr codeName="Sheet476">
    <tabColor rgb="FFFFC000"/>
    <outlinePr summaryBelow="1" summaryRight="1"/>
    <pageSetUpPr/>
  </sheetPr>
  <dimension ref="A1:B6"/>
  <sheetViews>
    <sheetView workbookViewId="0">
      <selection activeCell="B7" sqref="B7"/>
    </sheetView>
  </sheetViews>
  <sheetFormatPr baseColWidth="8" defaultRowHeight="18.75"/>
  <cols>
    <col width="10.375" bestFit="1" customWidth="1" style="2" min="1" max="1"/>
    <col width="61.125" customWidth="1" style="23" min="2" max="2"/>
  </cols>
  <sheetData>
    <row r="1">
      <c r="A1" s="24" t="inlineStr">
        <is>
          <t>ボタン名</t>
        </is>
      </c>
      <c r="B1" s="23" t="inlineStr">
        <is>
          <t>説明</t>
        </is>
      </c>
    </row>
    <row r="2">
      <c r="A2" s="24" t="inlineStr">
        <is>
          <t>確認者追加</t>
        </is>
      </c>
      <c r="B2" s="23" t="inlineStr">
        <is>
          <t>・【確認者追加】画面へ遷移する。</t>
        </is>
      </c>
    </row>
    <row r="3">
      <c r="A3" s="24" t="inlineStr">
        <is>
          <t>一覧表出力</t>
        </is>
      </c>
      <c r="B3" s="23" t="inlineStr">
        <is>
          <t>・Gr内売上単価申請一覧表をPDFで出力する。</t>
        </is>
      </c>
    </row>
    <row r="4" ht="36" customHeight="1" s="2">
      <c r="A4" s="24" t="inlineStr">
        <is>
          <t>引戻</t>
        </is>
      </c>
      <c r="B4" s="23" t="inlineStr">
        <is>
          <t>・Gr内売上単価の引戻を行う。
・【申請状況一覧】画面へ遷移する。</t>
        </is>
      </c>
    </row>
    <row r="5" ht="36" customHeight="1" s="2">
      <c r="A5" s="24" t="inlineStr">
        <is>
          <t>戻る(F9)</t>
        </is>
      </c>
      <c r="B5" s="23" t="inlineStr">
        <is>
          <t>・遷移元画面の【申請状況一覧】画面または【承認状況一覧】画面へ遷移する。</t>
        </is>
      </c>
    </row>
    <row r="6">
      <c r="A6" s="24" t="inlineStr">
        <is>
          <t>再表示</t>
        </is>
      </c>
      <c r="B6" s="23" t="inlineStr">
        <is>
          <t>・【Gr内売上単価承認】画面の再表示を行う。</t>
        </is>
      </c>
    </row>
  </sheetData>
  <pageMargins left="0.75" right="0.75" top="1" bottom="1" header="0.5" footer="0.5"/>
</worksheet>
</file>

<file path=xl/worksheets/sheet224.xml><?xml version="1.0" encoding="utf-8"?>
<worksheet xmlns="http://schemas.openxmlformats.org/spreadsheetml/2006/main">
  <sheetPr codeName="Sheet477">
    <tabColor rgb="FFFFC000"/>
    <outlinePr summaryBelow="1" summaryRight="1"/>
    <pageSetUpPr/>
  </sheetPr>
  <dimension ref="A1:B8"/>
  <sheetViews>
    <sheetView topLeftCell="A4" workbookViewId="0">
      <selection activeCell="B5" sqref="B5"/>
    </sheetView>
  </sheetViews>
  <sheetFormatPr baseColWidth="8" defaultRowHeight="18.75"/>
  <cols>
    <col width="13.25" bestFit="1" customWidth="1" style="2" min="1" max="1"/>
    <col width="60.375" customWidth="1" style="23" min="2" max="2"/>
  </cols>
  <sheetData>
    <row r="1">
      <c r="A1" s="24" t="inlineStr">
        <is>
          <t>ボタン名</t>
        </is>
      </c>
      <c r="B1" s="23" t="inlineStr">
        <is>
          <t>説明</t>
        </is>
      </c>
    </row>
    <row r="2">
      <c r="A2" s="24" t="inlineStr">
        <is>
          <t>確認者追加</t>
        </is>
      </c>
      <c r="B2" s="23" t="inlineStr">
        <is>
          <t>・【確認者追加】画面へ遷移する。</t>
        </is>
      </c>
    </row>
    <row r="3">
      <c r="A3" s="24" t="inlineStr">
        <is>
          <t>一覧表出力</t>
        </is>
      </c>
      <c r="B3" s="23" t="inlineStr">
        <is>
          <t>・Gr内売上単価申請一覧表をPDFで出力する。</t>
        </is>
      </c>
    </row>
    <row r="4" ht="108" customHeight="1" s="2">
      <c r="A4" s="24" t="inlineStr">
        <is>
          <t>承認/確認(F8)</t>
        </is>
      </c>
      <c r="B4" s="23" t="inlineStr">
        <is>
          <t>・回章種別区分が「承認」の場合、画面入力値を登録、更新する。
　１．申請情報を更新する。
　２．最終承認の場合、合わせて下記を行う。
　　2-1.承認されたデータの使用開始年月が売上処理年月より未来の場合、既存マスタの物理削除を行う。
　　2-2.承認されたデータの使用終了年月を設定する。</t>
        </is>
      </c>
    </row>
    <row r="5" ht="180" customHeight="1" s="2">
      <c r="A5" s="24" t="inlineStr">
        <is>
          <t>承認/確認(F8)</t>
        </is>
      </c>
      <c r="B5" s="23" t="inlineStr">
        <is>
          <t>・パラメータ.回章者コードの回章種別区分により以下の処理を行う。
　回章種別区分が「承認」の場合、Gr内売上単価の承認を行う。
　回章種別区分が「回章」の場合、Gr内売上単価の確認を行う。
・回章種別区分が「承認」の場合、画面入力値を登録、更新する。
　１．申請情報を更新する。
　２．最終承認の場合、合わせて下記を行う。
　　2-1.承認されたGr内売上単価マスタの使用開始年月が売上処理年月より未来の場合、物理削除を行う。
　　2-2.承認されたGr内売上単価マスタの使用開始年月が売上処理年月以下の場合、使用終了年月の更新を行う。</t>
        </is>
      </c>
    </row>
    <row r="6" ht="90" customHeight="1" s="2">
      <c r="A6" s="24" t="inlineStr">
        <is>
          <t>差戻</t>
        </is>
      </c>
      <c r="B6" s="23" t="inlineStr">
        <is>
          <t>・Gr内売上単価の差戻を行う。
・更新する。
　①履歴区分「申請時」に履歴区分が「最新」の状態を反映する。
　②履歴区分が「最新」を物理削除する。
・【承認受付一覧】画面へ遷移する。</t>
        </is>
      </c>
    </row>
    <row r="7">
      <c r="A7" s="24" t="inlineStr">
        <is>
          <t>戻る(F9)</t>
        </is>
      </c>
      <c r="B7" s="23" t="inlineStr">
        <is>
          <t>・【承認受付一覧】画面へ遷移する。</t>
        </is>
      </c>
    </row>
    <row r="8">
      <c r="A8" s="24" t="inlineStr">
        <is>
          <t>再表示</t>
        </is>
      </c>
      <c r="B8" s="23" t="inlineStr">
        <is>
          <t>・【Gr内売上単価承認】画面の再表示を行う。</t>
        </is>
      </c>
    </row>
  </sheetData>
  <pageMargins left="0.75" right="0.75" top="1" bottom="1" header="0.5" footer="0.5"/>
</worksheet>
</file>

<file path=xl/worksheets/sheet225.xml><?xml version="1.0" encoding="utf-8"?>
<worksheet xmlns="http://schemas.openxmlformats.org/spreadsheetml/2006/main">
  <sheetPr codeName="Sheet478">
    <tabColor rgb="FFFFC000"/>
    <outlinePr summaryBelow="1" summaryRight="1"/>
    <pageSetUpPr/>
  </sheetPr>
  <dimension ref="A1:B6"/>
  <sheetViews>
    <sheetView workbookViewId="0">
      <selection activeCell="B3" sqref="B3"/>
    </sheetView>
  </sheetViews>
  <sheetFormatPr baseColWidth="8" defaultRowHeight="18.75"/>
  <cols>
    <col width="10.375" bestFit="1" customWidth="1" style="2" min="1" max="1"/>
    <col width="57.625" customWidth="1" style="23" min="2" max="2"/>
  </cols>
  <sheetData>
    <row r="1">
      <c r="A1" s="24" t="inlineStr">
        <is>
          <t>ボタン名</t>
        </is>
      </c>
      <c r="B1" s="23" t="inlineStr">
        <is>
          <t>説明</t>
        </is>
      </c>
    </row>
    <row r="2">
      <c r="A2" s="24" t="inlineStr">
        <is>
          <t>確認者追加</t>
        </is>
      </c>
      <c r="B2" s="23" t="inlineStr">
        <is>
          <t>・【確認者追加】画面へ遷移する。</t>
        </is>
      </c>
    </row>
    <row r="3">
      <c r="A3" s="24" t="inlineStr">
        <is>
          <t>一覧表出力</t>
        </is>
      </c>
      <c r="B3" s="23" t="inlineStr">
        <is>
          <t>・Gr内売上単価申請一覧表をPDFで出力する。</t>
        </is>
      </c>
    </row>
    <row r="4" ht="36" customHeight="1" s="2">
      <c r="A4" s="24" t="inlineStr">
        <is>
          <t>引戻</t>
        </is>
      </c>
      <c r="B4" s="23" t="inlineStr">
        <is>
          <t>・Gr内売上単価の引戻を行う。
・【申請状況一覧】画面へ遷移する。</t>
        </is>
      </c>
    </row>
    <row r="5" ht="36" customHeight="1" s="2">
      <c r="A5" s="24" t="inlineStr">
        <is>
          <t>戻る(F9)</t>
        </is>
      </c>
      <c r="B5" s="23" t="inlineStr">
        <is>
          <t>・遷移元画面の【申請状況一覧】画面または【承認状況一覧】画面へ遷移する。</t>
        </is>
      </c>
    </row>
    <row r="6">
      <c r="A6" s="24" t="inlineStr">
        <is>
          <t>再表示</t>
        </is>
      </c>
      <c r="B6" s="23" t="inlineStr">
        <is>
          <t>・【Gr内売上単価承認】画面の再表示を行う。</t>
        </is>
      </c>
    </row>
  </sheetData>
  <pageMargins left="0.75" right="0.75" top="1" bottom="1" header="0.5" footer="0.5"/>
</worksheet>
</file>

<file path=xl/worksheets/sheet226.xml><?xml version="1.0" encoding="utf-8"?>
<worksheet xmlns="http://schemas.openxmlformats.org/spreadsheetml/2006/main">
  <sheetPr codeName="Sheet479">
    <tabColor rgb="FFFFC000"/>
    <outlinePr summaryBelow="1" summaryRight="1"/>
    <pageSetUpPr/>
  </sheetPr>
  <dimension ref="A1:B2"/>
  <sheetViews>
    <sheetView workbookViewId="0">
      <selection activeCell="B7" sqref="B7"/>
    </sheetView>
  </sheetViews>
  <sheetFormatPr baseColWidth="8" defaultRowHeight="18.75"/>
  <cols>
    <col width="10.75" bestFit="1" customWidth="1" style="2" min="1" max="1"/>
    <col width="51.625" customWidth="1" style="23" min="2" max="2"/>
  </cols>
  <sheetData>
    <row r="1">
      <c r="A1" s="24" t="inlineStr">
        <is>
          <t>ボタン名</t>
        </is>
      </c>
      <c r="B1" s="23" t="inlineStr">
        <is>
          <t>説明</t>
        </is>
      </c>
    </row>
    <row r="2" ht="36" customHeight="1" s="2">
      <c r="A2" s="24" t="inlineStr">
        <is>
          <t>EXCEL出力</t>
        </is>
      </c>
      <c r="B2" s="23" t="inlineStr">
        <is>
          <t>・画面入力された出力条件に従ってGr内売上単価情報の抽出を行い、Gr内売上単価マスタ一覧表をEXCELで出力する。</t>
        </is>
      </c>
    </row>
  </sheetData>
  <pageMargins left="0.75" right="0.75" top="1" bottom="1" header="0.5" footer="0.5"/>
</worksheet>
</file>

<file path=xl/worksheets/sheet227.xml><?xml version="1.0" encoding="utf-8"?>
<worksheet xmlns="http://schemas.openxmlformats.org/spreadsheetml/2006/main">
  <sheetPr codeName="Sheet480">
    <tabColor theme="4"/>
    <outlinePr summaryBelow="1" summaryRight="1"/>
    <pageSetUpPr/>
  </sheetPr>
  <dimension ref="A1:B3"/>
  <sheetViews>
    <sheetView workbookViewId="0">
      <selection activeCell="C13" sqref="C13"/>
    </sheetView>
  </sheetViews>
  <sheetFormatPr baseColWidth="8" defaultRowHeight="18.75"/>
  <cols>
    <col width="10.375" bestFit="1" customWidth="1" style="2" min="1" max="1"/>
    <col width="48.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商品コード</t>
        </is>
      </c>
      <c r="B3" s="23" t="inlineStr">
        <is>
          <t>・リンクをクリックした明細を対象として、呼び出し元の画面へ遷移する。</t>
        </is>
      </c>
    </row>
  </sheetData>
  <pageMargins left="0.75" right="0.75" top="1" bottom="1" header="0.5" footer="0.5"/>
</worksheet>
</file>

<file path=xl/worksheets/sheet228.xml><?xml version="1.0" encoding="utf-8"?>
<worksheet xmlns="http://schemas.openxmlformats.org/spreadsheetml/2006/main">
  <sheetPr codeName="Sheet481">
    <tabColor theme="4"/>
    <outlinePr summaryBelow="1" summaryRight="1"/>
    <pageSetUpPr/>
  </sheetPr>
  <dimension ref="A1:B4"/>
  <sheetViews>
    <sheetView workbookViewId="0">
      <selection activeCell="B3" sqref="B3"/>
    </sheetView>
  </sheetViews>
  <sheetFormatPr baseColWidth="8" defaultRowHeight="18.75"/>
  <cols>
    <col width="12.375" bestFit="1" customWidth="1" style="2" min="1" max="1"/>
    <col width="80.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取引先コード</t>
        </is>
      </c>
      <c r="B3" s="23" t="inlineStr">
        <is>
          <t>・リンクをクリックした明細を対象として、呼び出し元の画面へ遷移する。
 呼び出し元画面にリンクをクリックされた取引先コードを返却する。</t>
        </is>
      </c>
    </row>
    <row r="4" ht="54" customHeight="1" s="2">
      <c r="A4" s="24" t="inlineStr">
        <is>
          <t>取引先コード</t>
        </is>
      </c>
      <c r="B4" s="23" t="inlineStr">
        <is>
          <t>・リンクをクリックした明細を対象として、呼び出し元の画面へ遷移する。
 呼び出し元画面にリンクをクリックされた直接取引先コードおよび直接取引先略称、請求先名称を返却する。</t>
        </is>
      </c>
    </row>
  </sheetData>
  <pageMargins left="0.75" right="0.75" top="1" bottom="1" header="0.5" footer="0.5"/>
</worksheet>
</file>

<file path=xl/worksheets/sheet229.xml><?xml version="1.0" encoding="utf-8"?>
<worksheet xmlns="http://schemas.openxmlformats.org/spreadsheetml/2006/main">
  <sheetPr codeName="Sheet482">
    <tabColor theme="4"/>
    <outlinePr summaryBelow="1" summaryRight="1"/>
    <pageSetUpPr/>
  </sheetPr>
  <dimension ref="A1:B3"/>
  <sheetViews>
    <sheetView workbookViewId="0">
      <selection activeCell="B14" sqref="B14"/>
    </sheetView>
  </sheetViews>
  <sheetFormatPr baseColWidth="8" defaultRowHeight="18.75"/>
  <cols>
    <col width="10.375" bestFit="1" customWidth="1" style="2" min="1" max="1"/>
    <col width="48.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場所コード</t>
        </is>
      </c>
      <c r="B3" s="23" t="inlineStr">
        <is>
          <t>・リンクをクリックした明細を対象として、呼び出し元の画面へ遷移する。</t>
        </is>
      </c>
    </row>
  </sheetData>
  <pageMargins left="0.75" right="0.75" top="1" bottom="1" header="0.5" footer="0.5"/>
</worksheet>
</file>

<file path=xl/worksheets/sheet23.xml><?xml version="1.0" encoding="utf-8"?>
<worksheet xmlns="http://schemas.openxmlformats.org/spreadsheetml/2006/main">
  <sheetPr codeName="Sheet276">
    <tabColor theme="4"/>
    <outlinePr summaryBelow="1" summaryRight="1"/>
    <pageSetUpPr/>
  </sheetPr>
  <dimension ref="A1:B5"/>
  <sheetViews>
    <sheetView workbookViewId="0">
      <selection activeCell="B3" sqref="B3"/>
    </sheetView>
  </sheetViews>
  <sheetFormatPr baseColWidth="8" defaultRowHeight="18.75"/>
  <cols>
    <col width="11.375" bestFit="1" customWidth="1" style="2" min="1" max="1"/>
    <col width="54.875" customWidth="1" style="23" min="2" max="2"/>
  </cols>
  <sheetData>
    <row r="1">
      <c r="A1" s="24" t="inlineStr">
        <is>
          <t>ボタン名</t>
        </is>
      </c>
      <c r="B1" s="23" t="inlineStr">
        <is>
          <t>説明</t>
        </is>
      </c>
    </row>
    <row r="2">
      <c r="A2" s="24" t="inlineStr">
        <is>
          <t>編集(F7)</t>
        </is>
      </c>
      <c r="B2" s="23" t="inlineStr">
        <is>
          <t>・【数量速報修正】画面へ遷移する。</t>
        </is>
      </c>
    </row>
    <row r="3" ht="108" customHeight="1" s="2">
      <c r="A3" s="24" t="inlineStr">
        <is>
          <t>削除(Del)</t>
        </is>
      </c>
      <c r="B3" s="23" t="inlineStr">
        <is>
          <t>【照会】画面の場合
・クリックされた明細を対象として、【数量速報削除】画面へ遷移する。
【削除】画面の場合
・数量速報情報を削除する。
・削除後、【数量速報一覧】画面へ遷移する。</t>
        </is>
      </c>
    </row>
    <row r="4">
      <c r="A4" s="24" t="inlineStr">
        <is>
          <t>新規(Home)</t>
        </is>
      </c>
      <c r="B4" s="23" t="inlineStr">
        <is>
          <t>・【数量速報登録】画面へ遷移する。</t>
        </is>
      </c>
    </row>
    <row r="5">
      <c r="A5" s="24" t="inlineStr">
        <is>
          <t>戻る(F9)</t>
        </is>
      </c>
      <c r="B5" s="23" t="inlineStr">
        <is>
          <t>・【数量速報一覧】画面へ遷移する。</t>
        </is>
      </c>
    </row>
  </sheetData>
  <pageMargins left="0.75" right="0.75" top="1" bottom="1" header="0.5" footer="0.5"/>
</worksheet>
</file>

<file path=xl/worksheets/sheet230.xml><?xml version="1.0" encoding="utf-8"?>
<worksheet xmlns="http://schemas.openxmlformats.org/spreadsheetml/2006/main">
  <sheetPr codeName="Sheet483">
    <tabColor theme="4"/>
    <outlinePr summaryBelow="1" summaryRight="1"/>
    <pageSetUpPr/>
  </sheetPr>
  <dimension ref="A1:B3"/>
  <sheetViews>
    <sheetView workbookViewId="0">
      <selection activeCell="C11" sqref="C11"/>
    </sheetView>
  </sheetViews>
  <sheetFormatPr baseColWidth="8" defaultRowHeight="18.75"/>
  <cols>
    <col width="8.5" bestFit="1" customWidth="1" style="2" min="1" max="1"/>
    <col width="72.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車番</t>
        </is>
      </c>
      <c r="B3" s="23" t="inlineStr">
        <is>
          <t>・リンクをクリックした明細を対象として、呼び出し元の画面へ遷移する。</t>
        </is>
      </c>
    </row>
  </sheetData>
  <pageMargins left="0.75" right="0.75" top="1" bottom="1" header="0.5" footer="0.5"/>
</worksheet>
</file>

<file path=xl/worksheets/sheet231.xml><?xml version="1.0" encoding="utf-8"?>
<worksheet xmlns="http://schemas.openxmlformats.org/spreadsheetml/2006/main">
  <sheetPr codeName="Sheet484">
    <tabColor theme="4"/>
    <outlinePr summaryBelow="1" summaryRight="1"/>
    <pageSetUpPr/>
  </sheetPr>
  <dimension ref="A1:B3"/>
  <sheetViews>
    <sheetView workbookViewId="0">
      <selection activeCell="B10" sqref="B10"/>
    </sheetView>
  </sheetViews>
  <sheetFormatPr baseColWidth="8" defaultRowHeight="18.75"/>
  <cols>
    <col width="14.375" bestFit="1" customWidth="1" style="2" min="1" max="1"/>
    <col width="67.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工場摘要コード</t>
        </is>
      </c>
      <c r="B3" s="23" t="inlineStr">
        <is>
          <t>・リンクをクリックした明細を対象として、呼び出し元の画面へ遷移する。</t>
        </is>
      </c>
    </row>
  </sheetData>
  <pageMargins left="0.75" right="0.75" top="1" bottom="1" header="0.5" footer="0.5"/>
</worksheet>
</file>

<file path=xl/worksheets/sheet232.xml><?xml version="1.0" encoding="utf-8"?>
<worksheet xmlns="http://schemas.openxmlformats.org/spreadsheetml/2006/main">
  <sheetPr codeName="Sheet485">
    <tabColor theme="4"/>
    <outlinePr summaryBelow="1" summaryRight="1"/>
    <pageSetUpPr/>
  </sheetPr>
  <dimension ref="A1:B1"/>
  <sheetViews>
    <sheetView workbookViewId="0">
      <selection activeCell="A1" sqref="A1"/>
    </sheetView>
  </sheetViews>
  <sheetFormatPr baseColWidth="8" defaultRowHeight="18.75"/>
  <sheetData>
    <row r="1">
      <c r="A1" s="24" t="inlineStr">
        <is>
          <t>ボタン名</t>
        </is>
      </c>
      <c r="B1" s="24" t="inlineStr">
        <is>
          <t>説明</t>
        </is>
      </c>
    </row>
  </sheetData>
  <pageMargins left="0.75" right="0.75" top="1" bottom="1" header="0.5" footer="0.5"/>
</worksheet>
</file>

<file path=xl/worksheets/sheet233.xml><?xml version="1.0" encoding="utf-8"?>
<worksheet xmlns="http://schemas.openxmlformats.org/spreadsheetml/2006/main">
  <sheetPr codeName="Sheet486">
    <tabColor theme="4"/>
    <outlinePr summaryBelow="1" summaryRight="1"/>
    <pageSetUpPr/>
  </sheetPr>
  <dimension ref="A1:B3"/>
  <sheetViews>
    <sheetView workbookViewId="0">
      <selection activeCell="B4" sqref="B4"/>
    </sheetView>
  </sheetViews>
  <sheetFormatPr baseColWidth="8" defaultRowHeight="18.75"/>
  <cols>
    <col width="10.375" bestFit="1" customWidth="1" style="2" min="1" max="1"/>
    <col width="63.375" customWidth="1" style="23" min="2" max="2"/>
  </cols>
  <sheetData>
    <row r="1">
      <c r="A1" s="24" t="inlineStr">
        <is>
          <t>ボタン名</t>
        </is>
      </c>
      <c r="B1" s="23" t="inlineStr">
        <is>
          <t>説明</t>
        </is>
      </c>
    </row>
    <row r="2">
      <c r="A2" s="24" t="inlineStr">
        <is>
          <t xml:space="preserve">検索　</t>
        </is>
      </c>
      <c r="B2" s="23" t="inlineStr">
        <is>
          <t>・画面の検索条件をもとに検索処理を行い、明細表示する。</t>
        </is>
      </c>
    </row>
    <row r="3">
      <c r="A3" s="24" t="inlineStr">
        <is>
          <t>オーダ番号</t>
        </is>
      </c>
      <c r="B3" s="23" t="inlineStr">
        <is>
          <t>・リンクをクリックした明細のオーダ番号を呼び出し元へ反映させる。</t>
        </is>
      </c>
    </row>
  </sheetData>
  <pageMargins left="0.75" right="0.75" top="1" bottom="1" header="0.5" footer="0.5"/>
</worksheet>
</file>

<file path=xl/worksheets/sheet234.xml><?xml version="1.0" encoding="utf-8"?>
<worksheet xmlns="http://schemas.openxmlformats.org/spreadsheetml/2006/main">
  <sheetPr codeName="Sheet487">
    <tabColor theme="4"/>
    <outlinePr summaryBelow="1" summaryRight="1"/>
    <pageSetUpPr/>
  </sheetPr>
  <dimension ref="A1:B3"/>
  <sheetViews>
    <sheetView workbookViewId="0">
      <selection activeCell="B4" sqref="B4"/>
    </sheetView>
  </sheetViews>
  <sheetFormatPr baseColWidth="8" defaultRowHeight="18.75"/>
  <cols>
    <col width="10.375" bestFit="1" customWidth="1" style="2" min="1" max="1"/>
    <col width="55.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オーダ番号</t>
        </is>
      </c>
      <c r="B3" s="23" t="inlineStr">
        <is>
          <t>・リンクをクリックした明細のオーダ番号を呼び出し元へ反映させる。</t>
        </is>
      </c>
    </row>
  </sheetData>
  <pageMargins left="0.75" right="0.75" top="1" bottom="1" header="0.5" footer="0.5"/>
</worksheet>
</file>

<file path=xl/worksheets/sheet235.xml><?xml version="1.0" encoding="utf-8"?>
<worksheet xmlns="http://schemas.openxmlformats.org/spreadsheetml/2006/main">
  <sheetPr codeName="Sheet488">
    <tabColor theme="4"/>
    <outlinePr summaryBelow="1" summaryRight="1"/>
    <pageSetUpPr/>
  </sheetPr>
  <dimension ref="A1:B3"/>
  <sheetViews>
    <sheetView workbookViewId="0">
      <selection activeCell="A1" sqref="A1:A1048576"/>
    </sheetView>
  </sheetViews>
  <sheetFormatPr baseColWidth="8" defaultRowHeight="18.75"/>
  <cols>
    <col width="10.375" bestFit="1" customWidth="1" style="2" min="1" max="1"/>
    <col width="57.8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注文書番号</t>
        </is>
      </c>
      <c r="B3" s="23" t="inlineStr">
        <is>
          <t>・リンクをクリックした明細を対象として、注文書番号を各種入力画面へ返却し遷移する。</t>
        </is>
      </c>
    </row>
  </sheetData>
  <pageMargins left="0.75" right="0.75" top="1" bottom="1" header="0.5" footer="0.5"/>
</worksheet>
</file>

<file path=xl/worksheets/sheet236.xml><?xml version="1.0" encoding="utf-8"?>
<worksheet xmlns="http://schemas.openxmlformats.org/spreadsheetml/2006/main">
  <sheetPr codeName="Sheet489">
    <tabColor theme="4"/>
    <outlinePr summaryBelow="1" summaryRight="1"/>
    <pageSetUpPr/>
  </sheetPr>
  <dimension ref="A1:B4"/>
  <sheetViews>
    <sheetView workbookViewId="0">
      <selection activeCell="B4" sqref="B4"/>
    </sheetView>
  </sheetViews>
  <sheetFormatPr baseColWidth="8" defaultRowHeight="18.75"/>
  <cols>
    <col width="10.375" bestFit="1" customWidth="1" style="2" min="1" max="1"/>
    <col width="62.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請求書番号</t>
        </is>
      </c>
      <c r="B3" s="23" t="inlineStr">
        <is>
          <t>・リンクをクリックした明細の請求書番号を呼び出し元へ反映させる。</t>
        </is>
      </c>
    </row>
    <row r="4" ht="36" customHeight="1" s="2">
      <c r="A4" s="24" t="inlineStr">
        <is>
          <t>請求書番号</t>
        </is>
      </c>
      <c r="B4" s="23" t="inlineStr">
        <is>
          <t>・リンクをクリックした明細の請求書番号、請求書番号(13桁)の後ろ7桁を呼び出し元へ反映させる。</t>
        </is>
      </c>
    </row>
  </sheetData>
  <pageMargins left="0.75" right="0.75" top="1" bottom="1" header="0.5" footer="0.5"/>
</worksheet>
</file>

<file path=xl/worksheets/sheet237.xml><?xml version="1.0" encoding="utf-8"?>
<worksheet xmlns="http://schemas.openxmlformats.org/spreadsheetml/2006/main">
  <sheetPr codeName="Sheet490">
    <tabColor theme="4"/>
    <outlinePr summaryBelow="1" summaryRight="1"/>
    <pageSetUpPr/>
  </sheetPr>
  <dimension ref="A1:B3"/>
  <sheetViews>
    <sheetView workbookViewId="0">
      <selection activeCell="B17" sqref="B17"/>
    </sheetView>
  </sheetViews>
  <sheetFormatPr baseColWidth="8" defaultRowHeight="18.75"/>
  <cols>
    <col width="52.8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受注番号</t>
        </is>
      </c>
      <c r="B3" s="23" t="inlineStr">
        <is>
          <t>・リンクをクリックした明細を対象として、各種入力画面に受注番号を返す</t>
        </is>
      </c>
    </row>
  </sheetData>
  <pageMargins left="0.75" right="0.75" top="1" bottom="1" header="0.5" footer="0.5"/>
</worksheet>
</file>

<file path=xl/worksheets/sheet238.xml><?xml version="1.0" encoding="utf-8"?>
<worksheet xmlns="http://schemas.openxmlformats.org/spreadsheetml/2006/main">
  <sheetPr codeName="Sheet491">
    <tabColor theme="4"/>
    <outlinePr summaryBelow="1" summaryRight="1"/>
    <pageSetUpPr/>
  </sheetPr>
  <dimension ref="A1:B3"/>
  <sheetViews>
    <sheetView workbookViewId="0">
      <selection activeCell="B4" sqref="B4"/>
    </sheetView>
  </sheetViews>
  <sheetFormatPr baseColWidth="8" defaultRowHeight="18.75"/>
  <cols>
    <col width="10.375" bestFit="1" customWidth="1" style="2" min="1" max="1"/>
    <col width="63.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オーダ番号</t>
        </is>
      </c>
      <c r="B3" s="23" t="inlineStr">
        <is>
          <t>・リンクをクリックした明細のオーダ番号を呼出元の画面へ反映させ、本画面を閉じる。</t>
        </is>
      </c>
    </row>
  </sheetData>
  <pageMargins left="0.75" right="0.75" top="1" bottom="1" header="0.5" footer="0.5"/>
  <pageSetup orientation="portrait" paperSize="9"/>
</worksheet>
</file>

<file path=xl/worksheets/sheet239.xml><?xml version="1.0" encoding="utf-8"?>
<worksheet xmlns="http://schemas.openxmlformats.org/spreadsheetml/2006/main">
  <sheetPr codeName="Sheet492">
    <tabColor theme="4"/>
    <outlinePr summaryBelow="1" summaryRight="1"/>
    <pageSetUpPr/>
  </sheetPr>
  <dimension ref="A1:B3"/>
  <sheetViews>
    <sheetView workbookViewId="0">
      <selection activeCell="B16" sqref="B16"/>
    </sheetView>
  </sheetViews>
  <sheetFormatPr baseColWidth="8" defaultRowHeight="18.75"/>
  <cols>
    <col width="70.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申請番号</t>
        </is>
      </c>
      <c r="B3" s="23" t="inlineStr">
        <is>
          <t>・リンクをクリックした明細を対象として、呼び出し元の画面へ遷移する。</t>
        </is>
      </c>
    </row>
  </sheetData>
  <pageMargins left="0.75" right="0.75" top="1" bottom="1" header="0.5" footer="0.5"/>
</worksheet>
</file>

<file path=xl/worksheets/sheet24.xml><?xml version="1.0" encoding="utf-8"?>
<worksheet xmlns="http://schemas.openxmlformats.org/spreadsheetml/2006/main">
  <sheetPr codeName="Sheet277">
    <tabColor theme="4"/>
    <outlinePr summaryBelow="1" summaryRight="1"/>
    <pageSetUpPr/>
  </sheetPr>
  <dimension ref="A1:B2"/>
  <sheetViews>
    <sheetView workbookViewId="0">
      <selection activeCell="B6" sqref="B6:B7"/>
    </sheetView>
  </sheetViews>
  <sheetFormatPr baseColWidth="8" defaultRowHeight="18.75"/>
  <cols>
    <col width="8.5" bestFit="1" customWidth="1" style="2" min="1" max="1"/>
    <col width="43.625" customWidth="1" style="23" min="2" max="2"/>
  </cols>
  <sheetData>
    <row r="1">
      <c r="A1" s="24" t="inlineStr">
        <is>
          <t>ボタン名</t>
        </is>
      </c>
      <c r="B1" s="23" t="inlineStr">
        <is>
          <t>説明</t>
        </is>
      </c>
    </row>
    <row r="2" ht="37.5" customHeight="1" s="2">
      <c r="A2" s="24" t="inlineStr">
        <is>
          <t>検索(F2)</t>
        </is>
      </c>
      <c r="B2" s="23" t="inlineStr">
        <is>
          <t>・検索条件を入力し、検索結果を一覧で表示する。</t>
        </is>
      </c>
    </row>
  </sheetData>
  <pageMargins left="0.75" right="0.75" top="1" bottom="1" header="0.5" footer="0.5"/>
</worksheet>
</file>

<file path=xl/worksheets/sheet240.xml><?xml version="1.0" encoding="utf-8"?>
<worksheet xmlns="http://schemas.openxmlformats.org/spreadsheetml/2006/main">
  <sheetPr codeName="Sheet493">
    <tabColor theme="4"/>
    <outlinePr summaryBelow="1" summaryRight="1"/>
    <pageSetUpPr/>
  </sheetPr>
  <dimension ref="A1:B3"/>
  <sheetViews>
    <sheetView workbookViewId="0">
      <selection activeCell="B16" sqref="B16"/>
    </sheetView>
  </sheetViews>
  <sheetFormatPr baseColWidth="8" defaultRowHeight="18.75"/>
  <cols>
    <col width="10.375" bestFit="1" customWidth="1" style="2" min="1" max="1"/>
    <col width="58.1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オーダ番号</t>
        </is>
      </c>
      <c r="B3" s="23" t="inlineStr">
        <is>
          <t>・リンクをクリックした明細を対象として、各種入力画面へ遷移する。</t>
        </is>
      </c>
    </row>
  </sheetData>
  <pageMargins left="0.75" right="0.75" top="1" bottom="1" header="0.5" footer="0.5"/>
</worksheet>
</file>

<file path=xl/worksheets/sheet241.xml><?xml version="1.0" encoding="utf-8"?>
<worksheet xmlns="http://schemas.openxmlformats.org/spreadsheetml/2006/main">
  <sheetPr codeName="Sheet494">
    <tabColor theme="4"/>
    <outlinePr summaryBelow="1" summaryRight="1"/>
    <pageSetUpPr/>
  </sheetPr>
  <dimension ref="A1:B1"/>
  <sheetViews>
    <sheetView workbookViewId="0">
      <selection activeCell="B16" sqref="B16"/>
    </sheetView>
  </sheetViews>
  <sheetFormatPr baseColWidth="8" defaultRowHeight="18.75"/>
  <sheetData>
    <row r="1">
      <c r="A1" s="24" t="inlineStr">
        <is>
          <t>ボタン名</t>
        </is>
      </c>
      <c r="B1" s="24" t="inlineStr">
        <is>
          <t>説明</t>
        </is>
      </c>
    </row>
  </sheetData>
  <pageMargins left="0.75" right="0.75" top="1" bottom="1" header="0.5" footer="0.5"/>
</worksheet>
</file>

<file path=xl/worksheets/sheet242.xml><?xml version="1.0" encoding="utf-8"?>
<worksheet xmlns="http://schemas.openxmlformats.org/spreadsheetml/2006/main">
  <sheetPr codeName="Sheet495">
    <tabColor theme="4"/>
    <outlinePr summaryBelow="1" summaryRight="1"/>
    <pageSetUpPr/>
  </sheetPr>
  <dimension ref="A1:B3"/>
  <sheetViews>
    <sheetView workbookViewId="0">
      <selection activeCell="B16" sqref="B16"/>
    </sheetView>
  </sheetViews>
  <sheetFormatPr baseColWidth="8" defaultRowHeight="18.75"/>
  <cols>
    <col width="10.375" bestFit="1" customWidth="1" style="2" min="1" max="1"/>
    <col width="56.3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オーダ番号</t>
        </is>
      </c>
      <c r="B3" s="23" t="inlineStr">
        <is>
          <t>・リンクをクリックした明細を対象として、呼び出し元の画面へ遷移する。</t>
        </is>
      </c>
    </row>
  </sheetData>
  <pageMargins left="0.75" right="0.75" top="1" bottom="1" header="0.5" footer="0.5"/>
</worksheet>
</file>

<file path=xl/worksheets/sheet243.xml><?xml version="1.0" encoding="utf-8"?>
<worksheet xmlns="http://schemas.openxmlformats.org/spreadsheetml/2006/main">
  <sheetPr codeName="Sheet496">
    <tabColor theme="4"/>
    <outlinePr summaryBelow="1" summaryRight="1"/>
    <pageSetUpPr/>
  </sheetPr>
  <dimension ref="A1:B3"/>
  <sheetViews>
    <sheetView workbookViewId="0">
      <selection activeCell="B14" sqref="B14"/>
    </sheetView>
  </sheetViews>
  <sheetFormatPr baseColWidth="8" defaultRowHeight="18.75"/>
  <cols>
    <col width="10.375" bestFit="1" customWidth="1" style="2" min="1" max="1"/>
    <col width="75.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オーダ番号</t>
        </is>
      </c>
      <c r="B3" s="23" t="inlineStr">
        <is>
          <t>・リンクをクリックした明細を対象として、発注オーダ登録画面へ遷移する。</t>
        </is>
      </c>
    </row>
  </sheetData>
  <pageMargins left="0.75" right="0.75" top="1" bottom="1" header="0.5" footer="0.5"/>
</worksheet>
</file>

<file path=xl/worksheets/sheet244.xml><?xml version="1.0" encoding="utf-8"?>
<worksheet xmlns="http://schemas.openxmlformats.org/spreadsheetml/2006/main">
  <sheetPr codeName="Sheet497">
    <tabColor theme="4"/>
    <outlinePr summaryBelow="1" summaryRight="1"/>
    <pageSetUpPr/>
  </sheetPr>
  <dimension ref="A1:B3"/>
  <sheetViews>
    <sheetView workbookViewId="0">
      <selection activeCell="B10" sqref="B10"/>
    </sheetView>
  </sheetViews>
  <sheetFormatPr baseColWidth="8" defaultRowHeight="18.75"/>
  <cols>
    <col width="10.375" bestFit="1" customWidth="1" style="2" min="1" max="1"/>
    <col width="58.6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社員コード</t>
        </is>
      </c>
      <c r="B3" s="23" t="inlineStr">
        <is>
          <t>・リンクをクリックした明細を対象として、呼び出し元の画面へ遷移する。</t>
        </is>
      </c>
    </row>
  </sheetData>
  <pageMargins left="0.75" right="0.75" top="1" bottom="1" header="0.5" footer="0.5"/>
</worksheet>
</file>

<file path=xl/worksheets/sheet245.xml><?xml version="1.0" encoding="utf-8"?>
<worksheet xmlns="http://schemas.openxmlformats.org/spreadsheetml/2006/main">
  <sheetPr codeName="Sheet498">
    <tabColor theme="4"/>
    <outlinePr summaryBelow="1" summaryRight="1"/>
    <pageSetUpPr/>
  </sheetPr>
  <dimension ref="A1:B4"/>
  <sheetViews>
    <sheetView workbookViewId="0">
      <selection activeCell="B13" sqref="B13"/>
    </sheetView>
  </sheetViews>
  <sheetFormatPr baseColWidth="8" defaultRowHeight="18.75"/>
  <cols>
    <col width="10.375" bestFit="1" customWidth="1" style="2" min="1" max="1"/>
    <col width="90.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OK</t>
        </is>
      </c>
      <c r="B3" s="23" t="inlineStr">
        <is>
          <t>・明細情報の選択チェックボックスがオンの営業担当者を対象として、呼び出し元の画面へ遷移する。</t>
        </is>
      </c>
    </row>
    <row r="4">
      <c r="A4" s="24" t="inlineStr">
        <is>
          <t>社員コード</t>
        </is>
      </c>
      <c r="B4" s="23" t="inlineStr">
        <is>
          <t>・リンクをクリックした明細を対象として、呼び出し元の画面へ遷移する。</t>
        </is>
      </c>
    </row>
  </sheetData>
  <pageMargins left="0.75" right="0.75" top="1" bottom="1" header="0.5" footer="0.5"/>
</worksheet>
</file>

<file path=xl/worksheets/sheet246.xml><?xml version="1.0" encoding="utf-8"?>
<worksheet xmlns="http://schemas.openxmlformats.org/spreadsheetml/2006/main">
  <sheetPr codeName="Sheet499">
    <tabColor theme="4"/>
    <outlinePr summaryBelow="1" summaryRight="1"/>
    <pageSetUpPr/>
  </sheetPr>
  <dimension ref="A1:B3"/>
  <sheetViews>
    <sheetView workbookViewId="0">
      <selection activeCell="A4" sqref="A4:XFD4"/>
    </sheetView>
  </sheetViews>
  <sheetFormatPr baseColWidth="8" defaultRowHeight="18.75"/>
  <cols>
    <col width="14.375" bestFit="1" customWidth="1" style="2" min="1" max="1"/>
    <col width="57.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製品品目コード</t>
        </is>
      </c>
      <c r="B3" s="23" t="inlineStr">
        <is>
          <t>・リンクをクリックした明細を対象として、呼び出し元の画面へ遷移する。</t>
        </is>
      </c>
    </row>
  </sheetData>
  <pageMargins left="0.75" right="0.75" top="1" bottom="1" header="0.5" footer="0.5"/>
</worksheet>
</file>

<file path=xl/worksheets/sheet247.xml><?xml version="1.0" encoding="utf-8"?>
<worksheet xmlns="http://schemas.openxmlformats.org/spreadsheetml/2006/main">
  <sheetPr codeName="Sheet500">
    <tabColor theme="4"/>
    <outlinePr summaryBelow="1" summaryRight="1"/>
    <pageSetUpPr/>
  </sheetPr>
  <dimension ref="A1:B5"/>
  <sheetViews>
    <sheetView workbookViewId="0">
      <selection activeCell="B5" sqref="B5"/>
    </sheetView>
  </sheetViews>
  <sheetFormatPr baseColWidth="8" defaultRowHeight="18.75"/>
  <cols>
    <col width="14.375" bestFit="1" customWidth="1" style="2" min="1" max="1"/>
    <col width="62.6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OK</t>
        </is>
      </c>
      <c r="B3" s="23" t="inlineStr">
        <is>
          <t>・明細情報の選択チェックボックスがオンの製品品目を対象として、呼び出し元の画面へ遷移する。</t>
        </is>
      </c>
    </row>
    <row r="4" ht="36" customHeight="1" s="2">
      <c r="A4" s="24" t="inlineStr">
        <is>
          <t>製品品目コード</t>
        </is>
      </c>
      <c r="B4" s="23" t="inlineStr">
        <is>
          <t>・リンクをクリックした明細を対象として、各種入力画面に製品品目コード、製品品目名、製品品目略称を返す。</t>
        </is>
      </c>
    </row>
    <row r="5" ht="36" customHeight="1" s="2">
      <c r="A5" s="24" t="inlineStr">
        <is>
          <t>製品品目コード</t>
        </is>
      </c>
      <c r="B5" s="23" t="inlineStr">
        <is>
          <t>・リンクをクリックした明細を対象として、各種入力画面に製品品目コードを返す。</t>
        </is>
      </c>
    </row>
  </sheetData>
  <pageMargins left="0.75" right="0.75" top="1" bottom="1" header="0.5" footer="0.5"/>
</worksheet>
</file>

<file path=xl/worksheets/sheet248.xml><?xml version="1.0" encoding="utf-8"?>
<worksheet xmlns="http://schemas.openxmlformats.org/spreadsheetml/2006/main">
  <sheetPr codeName="Sheet501">
    <tabColor theme="4"/>
    <outlinePr summaryBelow="1" summaryRight="1"/>
    <pageSetUpPr/>
  </sheetPr>
  <dimension ref="A1:B3"/>
  <sheetViews>
    <sheetView workbookViewId="0">
      <selection activeCell="B11" sqref="B11"/>
    </sheetView>
  </sheetViews>
  <sheetFormatPr baseColWidth="8" defaultRowHeight="18.75"/>
  <cols>
    <col width="10.375" bestFit="1" customWidth="1" style="2" min="1" max="1"/>
    <col width="49"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オーダ番号</t>
        </is>
      </c>
      <c r="B3" s="23" t="inlineStr">
        <is>
          <t>・リンクをクリックした明細を対象として、呼び出し元の画面へ遷移する。</t>
        </is>
      </c>
    </row>
  </sheetData>
  <pageMargins left="0.75" right="0.75" top="1" bottom="1" header="0.5" footer="0.5"/>
</worksheet>
</file>

<file path=xl/worksheets/sheet249.xml><?xml version="1.0" encoding="utf-8"?>
<worksheet xmlns="http://schemas.openxmlformats.org/spreadsheetml/2006/main">
  <sheetPr codeName="Sheet502">
    <tabColor theme="4"/>
    <outlinePr summaryBelow="1" summaryRight="1"/>
    <pageSetUpPr/>
  </sheetPr>
  <dimension ref="A1:B3"/>
  <sheetViews>
    <sheetView workbookViewId="0">
      <selection activeCell="B11" sqref="B11"/>
    </sheetView>
  </sheetViews>
  <sheetFormatPr baseColWidth="8" defaultRowHeight="18.75"/>
  <cols>
    <col width="16.25" bestFit="1" customWidth="1" style="2" min="1" max="1"/>
    <col width="66.1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テスト請求書番号</t>
        </is>
      </c>
      <c r="B3" s="23" t="inlineStr">
        <is>
          <t>・リンクをクリックした明細を対象として、各種入力画面にリンクをクリックされたテスト請求書番号の「部署コード」と「T」を除いた7桁の数字を返す</t>
        </is>
      </c>
    </row>
  </sheetData>
  <pageMargins left="0.75" right="0.75" top="1" bottom="1" header="0.5" footer="0.5"/>
</worksheet>
</file>

<file path=xl/worksheets/sheet25.xml><?xml version="1.0" encoding="utf-8"?>
<worksheet xmlns="http://schemas.openxmlformats.org/spreadsheetml/2006/main">
  <sheetPr codeName="Sheet278">
    <tabColor rgb="FFFFC000"/>
    <outlinePr summaryBelow="1" summaryRight="1"/>
    <pageSetUpPr/>
  </sheetPr>
  <dimension ref="A1:B5"/>
  <sheetViews>
    <sheetView workbookViewId="0">
      <selection activeCell="B4" sqref="B4"/>
    </sheetView>
  </sheetViews>
  <sheetFormatPr baseColWidth="8" defaultRowHeight="18.75"/>
  <cols>
    <col width="16.875" bestFit="1" customWidth="1" style="2" min="1" max="1"/>
    <col width="57.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編集(##modify##)</t>
        </is>
      </c>
      <c r="B3" s="23" t="inlineStr">
        <is>
          <t>・【編集(##modify##)】ボタンを押した明細を対象として、【代理出荷修正】画面へ遷移する。</t>
        </is>
      </c>
    </row>
    <row r="4" ht="36" customHeight="1" s="2">
      <c r="A4" s="24" t="inlineStr">
        <is>
          <t>売上オーダ番号</t>
        </is>
      </c>
      <c r="B4" s="23" t="inlineStr">
        <is>
          <t>・リンクをクリックした明細を対象として【代理出荷照会】画面へ遷移する。</t>
        </is>
      </c>
    </row>
    <row r="5" ht="36" customHeight="1" s="2">
      <c r="A5" s="24" t="inlineStr">
        <is>
          <t>削除(##delete##)</t>
        </is>
      </c>
      <c r="B5" s="23" t="inlineStr">
        <is>
          <t>・【削除(##delete##)】ボタンを押した明細を対象として、【代理出荷削除】画面へ遷移する。</t>
        </is>
      </c>
    </row>
  </sheetData>
  <pageMargins left="0.75" right="0.75" top="1" bottom="1" header="0.5" footer="0.5"/>
</worksheet>
</file>

<file path=xl/worksheets/sheet250.xml><?xml version="1.0" encoding="utf-8"?>
<worksheet xmlns="http://schemas.openxmlformats.org/spreadsheetml/2006/main">
  <sheetPr codeName="Sheet503">
    <tabColor theme="4"/>
    <outlinePr summaryBelow="1" summaryRight="1"/>
    <pageSetUpPr/>
  </sheetPr>
  <dimension ref="A1:B3"/>
  <sheetViews>
    <sheetView workbookViewId="0">
      <selection activeCell="B3" sqref="B3"/>
    </sheetView>
  </sheetViews>
  <sheetFormatPr baseColWidth="8" defaultRowHeight="18.75"/>
  <cols>
    <col width="16.25" bestFit="1" customWidth="1" style="2" min="1" max="1"/>
    <col width="73.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資材仕入単価番号</t>
        </is>
      </c>
      <c r="B3" s="23" t="inlineStr">
        <is>
          <t>・リンクをクリックした明細を対象として、各種入力画面へ遷移する。
　各種入力画面にリンクをクリックされた資材仕入単価番号を返す。</t>
        </is>
      </c>
    </row>
  </sheetData>
  <pageMargins left="0.75" right="0.75" top="1" bottom="1" header="0.5" footer="0.5"/>
</worksheet>
</file>

<file path=xl/worksheets/sheet251.xml><?xml version="1.0" encoding="utf-8"?>
<worksheet xmlns="http://schemas.openxmlformats.org/spreadsheetml/2006/main">
  <sheetPr codeName="Sheet504">
    <tabColor theme="4"/>
    <outlinePr summaryBelow="1" summaryRight="1"/>
    <pageSetUpPr/>
  </sheetPr>
  <dimension ref="A1:B4"/>
  <sheetViews>
    <sheetView workbookViewId="0">
      <selection activeCell="B4" sqref="B4"/>
    </sheetView>
  </sheetViews>
  <sheetFormatPr baseColWidth="8" defaultRowHeight="18.75"/>
  <cols>
    <col width="10.375" bestFit="1" customWidth="1" style="2" min="1" max="1"/>
    <col width="67.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単位コード</t>
        </is>
      </c>
      <c r="B3" s="23" t="inlineStr">
        <is>
          <t>・リンクをクリックした明細を対象として、呼び出し元の画面へ遷移する。
　呼び出し元の画面にリンクをクリックされた単位コードおよび単位名を返す。</t>
        </is>
      </c>
    </row>
    <row r="4" ht="36" customHeight="1" s="2">
      <c r="A4" s="24" t="inlineStr">
        <is>
          <t>単位コード</t>
        </is>
      </c>
      <c r="B4" s="23" t="inlineStr">
        <is>
          <t>・リンクをクリックした明細を対象として、呼び出し元の画面へ遷移する。
　呼び出し元の画面にリンクをクリックされた単位コードを返す。</t>
        </is>
      </c>
    </row>
  </sheetData>
  <pageMargins left="0.75" right="0.75" top="1" bottom="1" header="0.5" footer="0.5"/>
</worksheet>
</file>

<file path=xl/worksheets/sheet252.xml><?xml version="1.0" encoding="utf-8"?>
<worksheet xmlns="http://schemas.openxmlformats.org/spreadsheetml/2006/main">
  <sheetPr codeName="Sheet505">
    <tabColor theme="4"/>
    <outlinePr summaryBelow="1" summaryRight="1"/>
    <pageSetUpPr/>
  </sheetPr>
  <dimension ref="A1:B4"/>
  <sheetViews>
    <sheetView workbookViewId="0">
      <selection activeCell="B3" sqref="B3"/>
    </sheetView>
  </sheetViews>
  <sheetFormatPr baseColWidth="8" defaultRowHeight="18.75"/>
  <cols>
    <col width="10.375" bestFit="1" customWidth="1" style="2" min="1" max="1"/>
    <col width="70.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費目コード</t>
        </is>
      </c>
      <c r="B3" s="23" t="inlineStr">
        <is>
          <t>・リンクをクリックした明細を対象として、呼び出し元の画面へ遷移する。
　呼び出し元の画面にリンクをクリックされた費目コードを返す。</t>
        </is>
      </c>
    </row>
    <row r="4" ht="54" customHeight="1" s="2">
      <c r="A4" s="24" t="inlineStr">
        <is>
          <t>費目コード</t>
        </is>
      </c>
      <c r="B4" s="23" t="inlineStr">
        <is>
          <t>・リンクをクリックした明細を対象として、呼び出し元の画面へ遷移する。
　呼び出し元の画面にリンクをクリックされた費目コードおよび費目名称、費目略称を返す。</t>
        </is>
      </c>
    </row>
  </sheetData>
  <pageMargins left="0.75" right="0.75" top="1" bottom="1" header="0.5" footer="0.5"/>
</worksheet>
</file>

<file path=xl/worksheets/sheet253.xml><?xml version="1.0" encoding="utf-8"?>
<worksheet xmlns="http://schemas.openxmlformats.org/spreadsheetml/2006/main">
  <sheetPr codeName="Sheet506">
    <tabColor theme="4"/>
    <outlinePr summaryBelow="1" summaryRight="1"/>
    <pageSetUpPr/>
  </sheetPr>
  <dimension ref="A1:B4"/>
  <sheetViews>
    <sheetView workbookViewId="0">
      <selection activeCell="B3" sqref="B3"/>
    </sheetView>
  </sheetViews>
  <sheetFormatPr baseColWidth="8" defaultRowHeight="18.75"/>
  <cols>
    <col width="8.5" bestFit="1" customWidth="1" style="2" min="1" max="1"/>
    <col width="65.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区分値</t>
        </is>
      </c>
      <c r="B3" s="23" t="inlineStr">
        <is>
          <t>・リンクをクリックした明細を対象として、呼び出し元の画面へ遷移する。
　呼び出し元の画面にリンクをクリックされた区分値を返す。</t>
        </is>
      </c>
    </row>
    <row r="4" ht="54" customHeight="1" s="2">
      <c r="A4" s="24" t="inlineStr">
        <is>
          <t>区分値</t>
        </is>
      </c>
      <c r="B4" s="23" t="inlineStr">
        <is>
          <t>・リンクをクリックした明細を対象として、呼び出し元の画面へ遷移する。
　呼び出し元の画面にリンクをクリックされた区分値および区分値略称を返す。</t>
        </is>
      </c>
    </row>
  </sheetData>
  <pageMargins left="0.75" right="0.75" top="1" bottom="1" header="0.5" footer="0.5"/>
</worksheet>
</file>

<file path=xl/worksheets/sheet254.xml><?xml version="1.0" encoding="utf-8"?>
<worksheet xmlns="http://schemas.openxmlformats.org/spreadsheetml/2006/main">
  <sheetPr>
    <outlinePr summaryBelow="1" summaryRight="1"/>
    <pageSetUpPr/>
  </sheetPr>
  <dimension ref="A1:C8"/>
  <sheetViews>
    <sheetView workbookViewId="0">
      <selection activeCell="B14" sqref="B14"/>
    </sheetView>
  </sheetViews>
  <sheetFormatPr baseColWidth="8" defaultRowHeight="18.75"/>
  <cols>
    <col width="19.875"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出荷予定日(F)</t>
        </is>
      </c>
      <c r="B3" s="24" t="inlineStr">
        <is>
          <t>入力テキスト</t>
        </is>
      </c>
    </row>
    <row r="4">
      <c r="A4" s="24" t="inlineStr">
        <is>
          <t>出荷予定日(T)</t>
        </is>
      </c>
      <c r="B4" s="24" t="inlineStr">
        <is>
          <t>入力テキスト</t>
        </is>
      </c>
    </row>
    <row r="5">
      <c r="A5" s="24" t="inlineStr">
        <is>
          <t>工事部署「コード」</t>
        </is>
      </c>
      <c r="B5" s="24" t="inlineStr">
        <is>
          <t>入力テキスト</t>
        </is>
      </c>
      <c r="C5" s="24" t="n"/>
    </row>
    <row r="6">
      <c r="A6" s="24" t="inlineStr">
        <is>
          <t>製品品目「コード」</t>
        </is>
      </c>
      <c r="B6" s="24" t="inlineStr">
        <is>
          <t>入力テキスト</t>
        </is>
      </c>
      <c r="C6" s="24" t="n"/>
    </row>
    <row r="7">
      <c r="A7" s="24" t="inlineStr">
        <is>
          <t>注文者名</t>
        </is>
      </c>
      <c r="B7" s="24" t="inlineStr">
        <is>
          <t>入力テキスト</t>
        </is>
      </c>
    </row>
    <row r="8">
      <c r="A8" s="24" t="n"/>
    </row>
  </sheetData>
  <pageMargins left="0.75" right="0.75" top="1" bottom="1" header="0.5" footer="0.5"/>
</worksheet>
</file>

<file path=xl/worksheets/sheet255.xml><?xml version="1.0" encoding="utf-8"?>
<worksheet xmlns="http://schemas.openxmlformats.org/spreadsheetml/2006/main">
  <sheetPr>
    <outlinePr summaryBelow="1" summaryRight="1"/>
    <pageSetUpPr/>
  </sheetPr>
  <dimension ref="A1:C11"/>
  <sheetViews>
    <sheetView workbookViewId="0">
      <selection activeCell="A11" sqref="A11"/>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出荷予定日(F)</t>
        </is>
      </c>
      <c r="B3" s="24" t="inlineStr">
        <is>
          <t>入力テキスト</t>
        </is>
      </c>
    </row>
    <row r="4">
      <c r="A4" s="24" t="inlineStr">
        <is>
          <t>出荷予定日(T)</t>
        </is>
      </c>
      <c r="B4" s="24" t="inlineStr">
        <is>
          <t>入力テキスト</t>
        </is>
      </c>
    </row>
    <row r="5">
      <c r="A5" s="24" t="inlineStr">
        <is>
          <t>客先「コード」</t>
        </is>
      </c>
      <c r="B5" s="24" t="inlineStr">
        <is>
          <t>入力テキスト</t>
        </is>
      </c>
      <c r="C5" s="24" t="n"/>
    </row>
    <row r="6">
      <c r="A6" s="24" t="inlineStr">
        <is>
          <t>請求先「コード」</t>
        </is>
      </c>
      <c r="B6" s="24" t="inlineStr">
        <is>
          <t>入力テキスト</t>
        </is>
      </c>
      <c r="C6" s="24" t="n"/>
    </row>
    <row r="7">
      <c r="A7" s="24" t="inlineStr">
        <is>
          <t>現場「コード」</t>
        </is>
      </c>
      <c r="B7" s="24" t="inlineStr">
        <is>
          <t>入力テキスト</t>
        </is>
      </c>
    </row>
    <row r="8">
      <c r="A8" s="24" t="inlineStr">
        <is>
          <t>商品「コード」</t>
        </is>
      </c>
      <c r="B8" s="24" t="inlineStr">
        <is>
          <t>入力テキスト</t>
        </is>
      </c>
      <c r="C8" s="24" t="n"/>
    </row>
    <row r="9">
      <c r="A9" s="24" t="inlineStr">
        <is>
          <t>製品品目「コード」</t>
        </is>
      </c>
      <c r="B9" s="24" t="inlineStr">
        <is>
          <t>入力テキスト</t>
        </is>
      </c>
      <c r="C9" s="24" t="n"/>
    </row>
    <row r="10">
      <c r="A10" s="24" t="inlineStr">
        <is>
          <t>製品品目「コード」</t>
        </is>
      </c>
      <c r="B10" s="24" t="inlineStr">
        <is>
          <t>入力テキスト</t>
        </is>
      </c>
      <c r="C10" s="24" t="n"/>
    </row>
    <row r="11">
      <c r="A11" s="24" t="n"/>
    </row>
  </sheetData>
  <pageMargins left="0.75" right="0.75" top="1" bottom="1" header="0.5" footer="0.5"/>
</worksheet>
</file>

<file path=xl/worksheets/sheet256.xml><?xml version="1.0" encoding="utf-8"?>
<worksheet xmlns="http://schemas.openxmlformats.org/spreadsheetml/2006/main">
  <sheetPr>
    <outlinePr summaryBelow="1" summaryRight="1"/>
    <pageSetUpPr/>
  </sheetPr>
  <dimension ref="A1:C27"/>
  <sheetViews>
    <sheetView workbookViewId="0">
      <selection activeCell="E24" sqref="E24"/>
    </sheetView>
  </sheetViews>
  <sheetFormatPr baseColWidth="8" defaultRowHeight="18.75"/>
  <cols>
    <col width="25.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【オーダ基本情報】</t>
        </is>
      </c>
    </row>
    <row r="3">
      <c r="A3" s="24" t="inlineStr">
        <is>
          <t>出荷予定日</t>
        </is>
      </c>
      <c r="B3" s="24" t="inlineStr">
        <is>
          <t>入力テキスト</t>
        </is>
      </c>
    </row>
    <row r="4">
      <c r="A4" s="24" t="inlineStr">
        <is>
          <t>引用オーダ番号</t>
        </is>
      </c>
      <c r="B4" s="24" t="inlineStr">
        <is>
          <t>入力テキスト</t>
        </is>
      </c>
      <c r="C4" s="24" t="n"/>
    </row>
    <row r="5">
      <c r="A5" s="24" t="inlineStr">
        <is>
          <t>引用産廃契約整理番号</t>
        </is>
      </c>
      <c r="B5" s="24" t="inlineStr">
        <is>
          <t>入力テキスト</t>
        </is>
      </c>
      <c r="C5" s="24" t="n"/>
    </row>
    <row r="6">
      <c r="A6" s="24" t="inlineStr">
        <is>
          <t>受注番号</t>
        </is>
      </c>
      <c r="B6" s="24" t="inlineStr">
        <is>
          <t>入力テキスト</t>
        </is>
      </c>
      <c r="C6" s="24" t="n"/>
    </row>
    <row r="7">
      <c r="A7" s="24" t="inlineStr">
        <is>
          <t>産廃契約整理番号</t>
        </is>
      </c>
      <c r="B7" s="24" t="inlineStr">
        <is>
          <t>入力テキスト</t>
        </is>
      </c>
    </row>
    <row r="8">
      <c r="A8" s="24" t="inlineStr">
        <is>
          <t>売上区分「コード」</t>
        </is>
      </c>
      <c r="B8" s="24" t="inlineStr">
        <is>
          <t>入力テキスト</t>
        </is>
      </c>
      <c r="C8" s="24" t="n"/>
    </row>
    <row r="9">
      <c r="A9" s="24" t="inlineStr">
        <is>
          <t>客先「コード」</t>
        </is>
      </c>
      <c r="B9" s="24" t="inlineStr">
        <is>
          <t>入力テキスト</t>
        </is>
      </c>
      <c r="C9" s="24" t="n"/>
    </row>
    <row r="10">
      <c r="A10" s="24" t="inlineStr">
        <is>
          <t>請求先「コード」</t>
        </is>
      </c>
      <c r="B10" s="24" t="inlineStr">
        <is>
          <t>入力テキスト</t>
        </is>
      </c>
      <c r="C10" s="24" t="n"/>
    </row>
    <row r="11">
      <c r="A11" s="24" t="inlineStr">
        <is>
          <t>伝票宛先名</t>
        </is>
      </c>
      <c r="B11" s="24" t="inlineStr">
        <is>
          <t>入力テキスト</t>
        </is>
      </c>
    </row>
    <row r="12">
      <c r="A12" s="24" t="inlineStr">
        <is>
          <t>現場コード</t>
        </is>
      </c>
      <c r="B12" s="24" t="inlineStr">
        <is>
          <t>入力テキスト</t>
        </is>
      </c>
    </row>
    <row r="13">
      <c r="A13" s="24" t="inlineStr">
        <is>
          <t>運賃摘要「コード」</t>
        </is>
      </c>
      <c r="B13" s="24" t="inlineStr">
        <is>
          <t>入力テキスト</t>
        </is>
      </c>
      <c r="C13" s="24" t="n"/>
    </row>
    <row r="14">
      <c r="A14" s="24" t="inlineStr">
        <is>
          <t>現場名1</t>
        </is>
      </c>
      <c r="B14" s="24" t="inlineStr">
        <is>
          <t>入力テキスト</t>
        </is>
      </c>
    </row>
    <row r="15">
      <c r="A15" s="24" t="inlineStr">
        <is>
          <t>現場名2</t>
        </is>
      </c>
      <c r="B15" s="24" t="inlineStr">
        <is>
          <t>入力テキスト</t>
        </is>
      </c>
    </row>
    <row r="16">
      <c r="A16" s="24" t="inlineStr">
        <is>
          <t>商品「コード」</t>
        </is>
      </c>
      <c r="B16" s="24" t="inlineStr">
        <is>
          <t>入力テキスト</t>
        </is>
      </c>
      <c r="C16" s="24" t="n"/>
    </row>
    <row r="17">
      <c r="A17" s="24" t="inlineStr">
        <is>
          <t>昼夜区分「コード」</t>
        </is>
      </c>
      <c r="B17" s="24" t="inlineStr">
        <is>
          <t>入力テキスト</t>
        </is>
      </c>
      <c r="C17" s="24" t="n"/>
    </row>
    <row r="18">
      <c r="A18" s="24" t="inlineStr">
        <is>
          <t>受渡区分「コード」</t>
        </is>
      </c>
      <c r="B18" s="24" t="inlineStr">
        <is>
          <t>入力テキスト</t>
        </is>
      </c>
      <c r="C18" s="24" t="n"/>
    </row>
    <row r="19">
      <c r="A19" s="24" t="inlineStr">
        <is>
          <t>車種区分「コード」</t>
        </is>
      </c>
      <c r="B19" s="24" t="inlineStr">
        <is>
          <t>入力テキスト</t>
        </is>
      </c>
      <c r="C19" s="24" t="n"/>
    </row>
    <row r="20">
      <c r="A20" s="24" t="inlineStr">
        <is>
          <t>出荷数量</t>
        </is>
      </c>
      <c r="B20" s="24" t="inlineStr">
        <is>
          <t>入力テキスト</t>
        </is>
      </c>
    </row>
    <row r="21">
      <c r="A21" s="24" t="inlineStr">
        <is>
          <t>現着時刻</t>
        </is>
      </c>
      <c r="B21" s="24" t="inlineStr">
        <is>
          <t>入力テキスト</t>
        </is>
      </c>
    </row>
    <row r="22">
      <c r="A22" s="24" t="inlineStr">
        <is>
          <t>摘要「コード」</t>
        </is>
      </c>
      <c r="B22" s="24" t="inlineStr">
        <is>
          <t>入力テキスト</t>
        </is>
      </c>
      <c r="C22" s="24" t="n"/>
    </row>
    <row r="23">
      <c r="A23" s="24" t="inlineStr">
        <is>
          <t>摘要「名称」</t>
        </is>
      </c>
      <c r="B23" s="24" t="inlineStr">
        <is>
          <t>入力テキスト</t>
        </is>
      </c>
    </row>
    <row r="24">
      <c r="A24" s="24" t="inlineStr">
        <is>
          <t>【NIPPO/Gr工事会社向け】</t>
        </is>
      </c>
    </row>
    <row r="25">
      <c r="A25" s="24" t="inlineStr">
        <is>
          <t>契約工事「コード」</t>
        </is>
      </c>
      <c r="B25" s="24" t="inlineStr">
        <is>
          <t>入力テキスト</t>
        </is>
      </c>
    </row>
    <row r="26">
      <c r="A26" s="24" t="inlineStr">
        <is>
          <t>仕訳単位「コード」</t>
        </is>
      </c>
      <c r="B26" s="24" t="inlineStr">
        <is>
          <t>入力テキスト</t>
        </is>
      </c>
    </row>
    <row r="27">
      <c r="A27" s="24" t="inlineStr">
        <is>
          <t>注文者名</t>
        </is>
      </c>
      <c r="B27" s="24" t="inlineStr">
        <is>
          <t>入力テキスト</t>
        </is>
      </c>
    </row>
  </sheetData>
  <pageMargins left="0.75" right="0.75" top="1" bottom="1" header="0.5" footer="0.5"/>
</worksheet>
</file>

<file path=xl/worksheets/sheet257.xml><?xml version="1.0" encoding="utf-8"?>
<worksheet xmlns="http://schemas.openxmlformats.org/spreadsheetml/2006/main">
  <sheetPr>
    <outlinePr summaryBelow="1" summaryRight="1"/>
    <pageSetUpPr/>
  </sheetPr>
  <dimension ref="A1:C3"/>
  <sheetViews>
    <sheetView workbookViewId="0">
      <selection activeCell="B7" sqref="B7"/>
    </sheetView>
  </sheetViews>
  <sheetFormatPr baseColWidth="8" defaultRowHeight="18.75"/>
  <cols>
    <col width="25.5" bestFit="1" customWidth="1" style="2" min="1" max="1"/>
    <col width="10.375" bestFit="1" customWidth="1" style="2" min="2" max="2"/>
  </cols>
  <sheetData>
    <row r="1">
      <c r="A1" s="24" t="inlineStr">
        <is>
          <t>項目名</t>
        </is>
      </c>
      <c r="B1" s="24" t="inlineStr">
        <is>
          <t>項目タイプ</t>
        </is>
      </c>
      <c r="C1" s="24" t="inlineStr">
        <is>
          <t>備考（区分値等）</t>
        </is>
      </c>
    </row>
    <row r="2">
      <c r="A2" s="24" t="inlineStr">
        <is>
          <t>【オーダ基本情報】</t>
        </is>
      </c>
    </row>
    <row r="3">
      <c r="A3" s="24" t="inlineStr">
        <is>
          <t>【NIPPO/Gr工事会社向け】</t>
        </is>
      </c>
    </row>
  </sheetData>
  <pageMargins left="0.75" right="0.75" top="1" bottom="1" header="0.5" footer="0.5"/>
</worksheet>
</file>

<file path=xl/worksheets/sheet258.xml><?xml version="1.0" encoding="utf-8"?>
<worksheet xmlns="http://schemas.openxmlformats.org/spreadsheetml/2006/main">
  <sheetPr>
    <outlinePr summaryBelow="1" summaryRight="1"/>
    <pageSetUpPr/>
  </sheetPr>
  <dimension ref="A1:C28"/>
  <sheetViews>
    <sheetView topLeftCell="A10" workbookViewId="0">
      <selection activeCell="F15" sqref="F15"/>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【オーダ基本情報】</t>
        </is>
      </c>
    </row>
    <row r="3">
      <c r="A3" s="24" t="inlineStr">
        <is>
          <t>出荷日</t>
        </is>
      </c>
      <c r="B3" s="24" t="inlineStr">
        <is>
          <t>入力テキスト</t>
        </is>
      </c>
    </row>
    <row r="4">
      <c r="A4" s="24" t="inlineStr">
        <is>
          <t>引用オーダ番号</t>
        </is>
      </c>
      <c r="B4" s="24" t="inlineStr">
        <is>
          <t>入力テキスト</t>
        </is>
      </c>
      <c r="C4" s="24" t="n"/>
    </row>
    <row r="5">
      <c r="A5" s="24" t="inlineStr">
        <is>
          <t>引用産廃契約整理番号</t>
        </is>
      </c>
      <c r="B5" s="24" t="inlineStr">
        <is>
          <t>入力テキスト</t>
        </is>
      </c>
      <c r="C5" s="24" t="n"/>
    </row>
    <row r="6">
      <c r="A6" s="24" t="inlineStr">
        <is>
          <t>オーダ番号</t>
        </is>
      </c>
      <c r="B6" s="24" t="inlineStr">
        <is>
          <t>入力テキスト</t>
        </is>
      </c>
      <c r="C6" s="24" t="n"/>
    </row>
    <row r="7">
      <c r="A7" s="24" t="inlineStr">
        <is>
          <t>売上区分「コード」</t>
        </is>
      </c>
      <c r="B7" s="24" t="inlineStr">
        <is>
          <t>入力テキスト</t>
        </is>
      </c>
      <c r="C7" s="24" t="n"/>
    </row>
    <row r="8">
      <c r="A8" s="24" t="inlineStr">
        <is>
          <t>客先「コード」</t>
        </is>
      </c>
      <c r="B8" s="24" t="inlineStr">
        <is>
          <t>入力テキスト</t>
        </is>
      </c>
      <c r="C8" s="24" t="n"/>
    </row>
    <row r="9">
      <c r="A9" s="24" t="inlineStr">
        <is>
          <t>請求先「コード」</t>
        </is>
      </c>
      <c r="B9" s="24" t="inlineStr">
        <is>
          <t>入力テキスト</t>
        </is>
      </c>
      <c r="C9" s="24" t="n"/>
    </row>
    <row r="10">
      <c r="A10" s="24" t="inlineStr">
        <is>
          <t>伝票宛先名</t>
        </is>
      </c>
      <c r="B10" s="24" t="inlineStr">
        <is>
          <t>入力テキスト</t>
        </is>
      </c>
    </row>
    <row r="11">
      <c r="A11" s="24" t="inlineStr">
        <is>
          <t>現場「コード」</t>
        </is>
      </c>
      <c r="B11" s="24" t="inlineStr">
        <is>
          <t>入力テキスト</t>
        </is>
      </c>
    </row>
    <row r="12">
      <c r="A12" s="24" t="inlineStr">
        <is>
          <t>運賃摘要「コード」</t>
        </is>
      </c>
      <c r="B12" s="24" t="inlineStr">
        <is>
          <t>入力テキスト</t>
        </is>
      </c>
      <c r="C12" s="24" t="n"/>
    </row>
    <row r="13">
      <c r="A13" s="24" t="inlineStr">
        <is>
          <t>現場名1</t>
        </is>
      </c>
      <c r="B13" s="24" t="inlineStr">
        <is>
          <t>入力テキスト</t>
        </is>
      </c>
    </row>
    <row r="14">
      <c r="A14" s="24" t="inlineStr">
        <is>
          <t>現場名2</t>
        </is>
      </c>
      <c r="B14" s="24" t="inlineStr">
        <is>
          <t>入力テキスト</t>
        </is>
      </c>
    </row>
    <row r="15">
      <c r="A15" s="24" t="inlineStr">
        <is>
          <t>商品「コード」</t>
        </is>
      </c>
      <c r="B15" s="24" t="inlineStr">
        <is>
          <t>入力テキスト</t>
        </is>
      </c>
      <c r="C15" s="24" t="n"/>
    </row>
    <row r="16">
      <c r="A16" s="24" t="inlineStr">
        <is>
          <t>昼夜区分「コード」</t>
        </is>
      </c>
      <c r="B16" s="24" t="inlineStr">
        <is>
          <t>入力テキスト</t>
        </is>
      </c>
      <c r="C16" s="24" t="n"/>
    </row>
    <row r="17">
      <c r="A17" s="24" t="inlineStr">
        <is>
          <t>【出荷明細情報】</t>
        </is>
      </c>
    </row>
    <row r="18">
      <c r="A18" s="24" t="inlineStr">
        <is>
          <t>受渡区分「コード」</t>
        </is>
      </c>
      <c r="B18" s="24" t="inlineStr">
        <is>
          <t>入力テキスト</t>
        </is>
      </c>
      <c r="C18" s="24" t="n"/>
    </row>
    <row r="19">
      <c r="A19" s="24" t="inlineStr">
        <is>
          <t>車番</t>
        </is>
      </c>
      <c r="B19" s="24" t="inlineStr">
        <is>
          <t>入力テキスト</t>
        </is>
      </c>
    </row>
    <row r="20">
      <c r="A20" s="24" t="inlineStr">
        <is>
          <t>車番</t>
        </is>
      </c>
      <c r="B20" s="24" t="inlineStr">
        <is>
          <t>入力テキスト</t>
        </is>
      </c>
    </row>
    <row r="21">
      <c r="A21" s="24" t="inlineStr">
        <is>
          <t>出荷時刻</t>
        </is>
      </c>
      <c r="B21" s="24" t="inlineStr">
        <is>
          <t>入力テキスト</t>
        </is>
      </c>
    </row>
    <row r="22">
      <c r="A22" s="24" t="inlineStr">
        <is>
          <t>総重量</t>
        </is>
      </c>
      <c r="B22" s="24" t="inlineStr">
        <is>
          <t>入力テキスト</t>
        </is>
      </c>
    </row>
    <row r="23">
      <c r="A23" s="24" t="inlineStr">
        <is>
          <t>総重量</t>
        </is>
      </c>
      <c r="B23" s="24" t="inlineStr">
        <is>
          <t>入力テキスト</t>
        </is>
      </c>
    </row>
    <row r="24">
      <c r="A24" s="24" t="inlineStr">
        <is>
          <t>運送会社「コード」</t>
        </is>
      </c>
      <c r="B24" s="24" t="inlineStr">
        <is>
          <t>入力テキスト</t>
        </is>
      </c>
      <c r="C24" s="24" t="n"/>
    </row>
    <row r="25">
      <c r="A25" s="24" t="inlineStr">
        <is>
          <t>空車重量</t>
        </is>
      </c>
      <c r="B25" s="24" t="inlineStr">
        <is>
          <t>入力テキスト</t>
        </is>
      </c>
    </row>
    <row r="26">
      <c r="A26" s="24" t="inlineStr">
        <is>
          <t>空車重量</t>
        </is>
      </c>
      <c r="B26" s="24" t="inlineStr">
        <is>
          <t>入力テキスト</t>
        </is>
      </c>
    </row>
    <row r="27">
      <c r="A27" s="24" t="inlineStr">
        <is>
          <t>車種区分「コード」</t>
        </is>
      </c>
      <c r="B27" s="24" t="inlineStr">
        <is>
          <t>入力テキスト</t>
        </is>
      </c>
      <c r="C27" s="24" t="n"/>
    </row>
    <row r="28">
      <c r="A28" s="24" t="inlineStr">
        <is>
          <t>出荷数量</t>
        </is>
      </c>
      <c r="B28" s="24" t="inlineStr">
        <is>
          <t>入力テキスト</t>
        </is>
      </c>
    </row>
  </sheetData>
  <pageMargins left="0.75" right="0.75" top="1" bottom="1" header="0.5" footer="0.5"/>
</worksheet>
</file>

<file path=xl/worksheets/sheet259.xml><?xml version="1.0" encoding="utf-8"?>
<worksheet xmlns="http://schemas.openxmlformats.org/spreadsheetml/2006/main">
  <sheetPr>
    <outlinePr summaryBelow="1" summaryRight="1"/>
    <pageSetUpPr/>
  </sheetPr>
  <dimension ref="A1:C8"/>
  <sheetViews>
    <sheetView topLeftCell="A2" workbookViewId="0">
      <selection activeCell="A8" sqref="A8"/>
    </sheetView>
  </sheetViews>
  <sheetFormatPr baseColWidth="8" defaultRowHeight="18.75"/>
  <cols>
    <col width="24.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サテライト区分「コード」</t>
        </is>
      </c>
      <c r="B5" s="24" t="inlineStr">
        <is>
          <t>入力テキスト</t>
        </is>
      </c>
      <c r="C5" s="24" t="n"/>
    </row>
    <row r="6">
      <c r="A6" s="24" t="inlineStr">
        <is>
          <t>運送会社「コード」</t>
        </is>
      </c>
      <c r="B6" s="24" t="inlineStr">
        <is>
          <t>入力テキスト</t>
        </is>
      </c>
      <c r="C6" s="24" t="n"/>
    </row>
    <row r="7">
      <c r="A7" s="24" t="inlineStr">
        <is>
          <t>受渡区分「コード」</t>
        </is>
      </c>
      <c r="B7" s="24" t="inlineStr">
        <is>
          <t>入力テキスト</t>
        </is>
      </c>
      <c r="C7" s="24" t="n"/>
    </row>
    <row r="8">
      <c r="A8" s="24" t="n"/>
    </row>
  </sheetData>
  <pageMargins left="0.75" right="0.75" top="1" bottom="1" header="0.5" footer="0.5"/>
</worksheet>
</file>

<file path=xl/worksheets/sheet26.xml><?xml version="1.0" encoding="utf-8"?>
<worksheet xmlns="http://schemas.openxmlformats.org/spreadsheetml/2006/main">
  <sheetPr codeName="Sheet279">
    <tabColor rgb="FFFFC000"/>
    <outlinePr summaryBelow="1" summaryRight="1"/>
    <pageSetUpPr/>
  </sheetPr>
  <dimension ref="A1:B4"/>
  <sheetViews>
    <sheetView workbookViewId="0">
      <selection activeCell="K5" sqref="K5"/>
    </sheetView>
  </sheetViews>
  <sheetFormatPr baseColWidth="8" defaultRowHeight="18.75"/>
  <cols>
    <col width="45.8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7.5" customHeight="1" s="2">
      <c r="A3" s="24" t="inlineStr">
        <is>
          <t>修正(F8)</t>
        </is>
      </c>
      <c r="B3" s="23" t="inlineStr">
        <is>
          <t>・各項目の修正した情報を登録する。
・【代理出荷照会】画面へ遷移する。</t>
        </is>
      </c>
    </row>
    <row r="4" ht="36" customHeight="1" s="2">
      <c r="A4" s="24" t="inlineStr">
        <is>
          <t>戻る(F9)</t>
        </is>
      </c>
      <c r="B4" s="23" t="inlineStr">
        <is>
          <t>・【代理出荷一覧】画面、または、【売上情報一覧】画面へ遷移する。(遷移前の画面)</t>
        </is>
      </c>
    </row>
  </sheetData>
  <pageMargins left="0.75" right="0.75" top="1" bottom="1" header="0.5" footer="0.5"/>
  <pageSetup orientation="portrait" paperSize="9"/>
</worksheet>
</file>

<file path=xl/worksheets/sheet260.xml><?xml version="1.0" encoding="utf-8"?>
<worksheet xmlns="http://schemas.openxmlformats.org/spreadsheetml/2006/main">
  <sheetPr>
    <outlinePr summaryBelow="1" summaryRight="1"/>
    <pageSetUpPr/>
  </sheetPr>
  <dimension ref="A1:C5"/>
  <sheetViews>
    <sheetView workbookViewId="0">
      <selection activeCell="A4" sqref="A4:A5"/>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オーダ番号</t>
        </is>
      </c>
      <c r="B3" s="24" t="inlineStr">
        <is>
          <t>入力テキスト</t>
        </is>
      </c>
    </row>
    <row r="4">
      <c r="A4" s="24" t="n"/>
    </row>
    <row r="5">
      <c r="A5" s="24" t="n"/>
    </row>
  </sheetData>
  <pageMargins left="0.75" right="0.75" top="1" bottom="1" header="0.5" footer="0.5"/>
</worksheet>
</file>

<file path=xl/worksheets/sheet261.xml><?xml version="1.0" encoding="utf-8"?>
<worksheet xmlns="http://schemas.openxmlformats.org/spreadsheetml/2006/main">
  <sheetPr>
    <outlinePr summaryBelow="1" summaryRight="1"/>
    <pageSetUpPr/>
  </sheetPr>
  <dimension ref="A1:C3"/>
  <sheetViews>
    <sheetView workbookViewId="0">
      <selection activeCell="A2" sqref="A2:A3"/>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262.xml><?xml version="1.0" encoding="utf-8"?>
<worksheet xmlns="http://schemas.openxmlformats.org/spreadsheetml/2006/main">
  <sheetPr>
    <outlinePr summaryBelow="1" summaryRight="1"/>
    <pageSetUpPr/>
  </sheetPr>
  <dimension ref="A1:C25"/>
  <sheetViews>
    <sheetView workbookViewId="0">
      <selection activeCell="B20" sqref="B20"/>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【オーダ基本情報】</t>
        </is>
      </c>
    </row>
    <row r="3">
      <c r="A3" s="24" t="inlineStr">
        <is>
          <t>出荷日</t>
        </is>
      </c>
      <c r="B3" s="24" t="inlineStr">
        <is>
          <t>入力テキスト</t>
        </is>
      </c>
    </row>
    <row r="4">
      <c r="A4" s="24" t="inlineStr">
        <is>
          <t>引用オーダ番号</t>
        </is>
      </c>
      <c r="B4" s="24" t="inlineStr">
        <is>
          <t>入力テキスト</t>
        </is>
      </c>
      <c r="C4" s="24" t="n"/>
    </row>
    <row r="5">
      <c r="A5" s="24" t="inlineStr">
        <is>
          <t>引用伝票番号</t>
        </is>
      </c>
      <c r="B5" s="24" t="inlineStr">
        <is>
          <t>入力テキスト</t>
        </is>
      </c>
      <c r="C5" s="24" t="n"/>
    </row>
    <row r="6">
      <c r="A6" s="24" t="inlineStr">
        <is>
          <t>引用産廃契約整理番号</t>
        </is>
      </c>
      <c r="B6" s="24" t="inlineStr">
        <is>
          <t>入力テキスト</t>
        </is>
      </c>
      <c r="C6" s="24" t="n"/>
    </row>
    <row r="7">
      <c r="A7" s="24" t="inlineStr">
        <is>
          <t>オーダ番号</t>
        </is>
      </c>
      <c r="B7" s="24" t="inlineStr">
        <is>
          <t>入力テキスト</t>
        </is>
      </c>
      <c r="C7" s="24" t="n"/>
    </row>
    <row r="8">
      <c r="A8" s="24" t="inlineStr">
        <is>
          <t>売上区分「コード」</t>
        </is>
      </c>
      <c r="B8" s="24" t="inlineStr">
        <is>
          <t>入力テキスト</t>
        </is>
      </c>
      <c r="C8" s="24" t="n"/>
    </row>
    <row r="9">
      <c r="A9" s="24" t="inlineStr">
        <is>
          <t>客先「コード」</t>
        </is>
      </c>
      <c r="B9" s="24" t="inlineStr">
        <is>
          <t>入力テキスト</t>
        </is>
      </c>
      <c r="C9" s="24" t="n"/>
    </row>
    <row r="10">
      <c r="A10" s="24" t="inlineStr">
        <is>
          <t>請求先「コード」</t>
        </is>
      </c>
      <c r="B10" s="24" t="inlineStr">
        <is>
          <t>入力テキスト</t>
        </is>
      </c>
      <c r="C10" s="24" t="n"/>
    </row>
    <row r="11">
      <c r="A11" s="24" t="inlineStr">
        <is>
          <t>伝票宛先名</t>
        </is>
      </c>
      <c r="B11" s="24" t="inlineStr">
        <is>
          <t>入力テキスト</t>
        </is>
      </c>
    </row>
    <row r="12">
      <c r="A12" s="24" t="inlineStr">
        <is>
          <t>現場「コード」</t>
        </is>
      </c>
      <c r="B12" s="24" t="inlineStr">
        <is>
          <t>入力テキスト</t>
        </is>
      </c>
    </row>
    <row r="13">
      <c r="A13" s="24" t="inlineStr">
        <is>
          <t>運賃摘要「コード」</t>
        </is>
      </c>
      <c r="B13" s="24" t="inlineStr">
        <is>
          <t>入力テキスト</t>
        </is>
      </c>
      <c r="C13" s="24" t="n"/>
    </row>
    <row r="14">
      <c r="A14" s="24" t="inlineStr">
        <is>
          <t>現場名1</t>
        </is>
      </c>
      <c r="B14" s="24" t="inlineStr">
        <is>
          <t>入力テキスト</t>
        </is>
      </c>
    </row>
    <row r="15">
      <c r="A15" s="24" t="inlineStr">
        <is>
          <t>現場名2</t>
        </is>
      </c>
      <c r="B15" s="24" t="inlineStr">
        <is>
          <t>入力テキスト</t>
        </is>
      </c>
    </row>
    <row r="16">
      <c r="A16" s="24" t="inlineStr">
        <is>
          <t>商品「コード」</t>
        </is>
      </c>
      <c r="B16" s="24" t="inlineStr">
        <is>
          <t>入力テキスト</t>
        </is>
      </c>
      <c r="C16" s="24" t="n"/>
    </row>
    <row r="17">
      <c r="A17" s="24" t="inlineStr">
        <is>
          <t>昼夜区分「コード」</t>
        </is>
      </c>
      <c r="B17" s="24" t="inlineStr">
        <is>
          <t>入力テキスト</t>
        </is>
      </c>
      <c r="C17" s="24" t="n"/>
    </row>
    <row r="18">
      <c r="A18" s="24" t="inlineStr">
        <is>
          <t>【出荷明細情報】</t>
        </is>
      </c>
    </row>
    <row r="19">
      <c r="A19" s="24" t="inlineStr">
        <is>
          <t>受渡区分「コード」</t>
        </is>
      </c>
      <c r="B19" s="24" t="inlineStr">
        <is>
          <t>入力テキスト</t>
        </is>
      </c>
      <c r="C19" s="24" t="n"/>
    </row>
    <row r="20">
      <c r="A20" s="24" t="inlineStr">
        <is>
          <t>車番</t>
        </is>
      </c>
      <c r="B20" s="24" t="inlineStr">
        <is>
          <t>入力テキスト</t>
        </is>
      </c>
    </row>
    <row r="21">
      <c r="A21" s="24" t="inlineStr">
        <is>
          <t>出荷時刻</t>
        </is>
      </c>
      <c r="B21" s="24" t="inlineStr">
        <is>
          <t>入力テキスト</t>
        </is>
      </c>
    </row>
    <row r="22">
      <c r="A22" s="24" t="inlineStr">
        <is>
          <t>総重量</t>
        </is>
      </c>
      <c r="B22" s="24" t="inlineStr">
        <is>
          <t>入力テキスト</t>
        </is>
      </c>
    </row>
    <row r="23">
      <c r="A23" s="24" t="inlineStr">
        <is>
          <t>空車重量</t>
        </is>
      </c>
      <c r="B23" s="24" t="inlineStr">
        <is>
          <t>入力テキスト</t>
        </is>
      </c>
    </row>
    <row r="24">
      <c r="A24" s="24" t="inlineStr">
        <is>
          <t>運送会社「コード」</t>
        </is>
      </c>
      <c r="B24" s="24" t="inlineStr">
        <is>
          <t>入力テキスト</t>
        </is>
      </c>
      <c r="C24" s="24" t="n"/>
    </row>
    <row r="25">
      <c r="A25" s="24" t="inlineStr">
        <is>
          <t>出荷数量</t>
        </is>
      </c>
      <c r="B25" s="24" t="inlineStr">
        <is>
          <t>入力テキスト</t>
        </is>
      </c>
    </row>
  </sheetData>
  <pageMargins left="0.75" right="0.75" top="1" bottom="1" header="0.5" footer="0.5"/>
</worksheet>
</file>

<file path=xl/worksheets/sheet263.xml><?xml version="1.0" encoding="utf-8"?>
<worksheet xmlns="http://schemas.openxmlformats.org/spreadsheetml/2006/main">
  <sheetPr>
    <outlinePr summaryBelow="1" summaryRight="1"/>
    <pageSetUpPr/>
  </sheetPr>
  <dimension ref="A1:C6"/>
  <sheetViews>
    <sheetView workbookViewId="0">
      <selection activeCell="A6" sqref="A6"/>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オーダ番号</t>
        </is>
      </c>
      <c r="B5" s="24" t="inlineStr">
        <is>
          <t>入力テキスト</t>
        </is>
      </c>
    </row>
    <row r="6">
      <c r="A6" s="24" t="n"/>
    </row>
  </sheetData>
  <pageMargins left="0.75" right="0.75" top="1" bottom="1" header="0.5" footer="0.5"/>
</worksheet>
</file>

<file path=xl/worksheets/sheet264.xml><?xml version="1.0" encoding="utf-8"?>
<worksheet xmlns="http://schemas.openxmlformats.org/spreadsheetml/2006/main">
  <sheetPr>
    <outlinePr summaryBelow="1" summaryRight="1"/>
    <pageSetUpPr/>
  </sheetPr>
  <dimension ref="A1:C10"/>
  <sheetViews>
    <sheetView workbookViewId="0">
      <selection activeCell="C11" sqref="C11"/>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【明細情報】</t>
        </is>
      </c>
    </row>
    <row r="3">
      <c r="A3" s="24" t="inlineStr">
        <is>
          <t>車番</t>
        </is>
      </c>
      <c r="B3" s="24" t="inlineStr">
        <is>
          <t>入力テキスト</t>
        </is>
      </c>
    </row>
    <row r="4">
      <c r="A4" s="24" t="inlineStr">
        <is>
          <t>車番</t>
        </is>
      </c>
      <c r="B4" s="24" t="inlineStr">
        <is>
          <t>入力テキスト</t>
        </is>
      </c>
    </row>
    <row r="5">
      <c r="A5" s="24" t="inlineStr">
        <is>
          <t>出荷数量</t>
        </is>
      </c>
      <c r="B5" s="24" t="inlineStr">
        <is>
          <t>入力テキスト</t>
        </is>
      </c>
    </row>
    <row r="6">
      <c r="A6" s="24" t="inlineStr">
        <is>
          <t>出荷数量</t>
        </is>
      </c>
      <c r="B6" s="24" t="inlineStr">
        <is>
          <t>入力テキスト</t>
        </is>
      </c>
    </row>
    <row r="7">
      <c r="A7" s="24" t="inlineStr">
        <is>
          <t>出荷時刻</t>
        </is>
      </c>
      <c r="B7" s="24" t="inlineStr">
        <is>
          <t>入力テキスト</t>
        </is>
      </c>
    </row>
    <row r="8">
      <c r="A8" s="24" t="inlineStr">
        <is>
          <t>総重量</t>
        </is>
      </c>
      <c r="B8" s="24" t="inlineStr">
        <is>
          <t>入力テキスト</t>
        </is>
      </c>
    </row>
    <row r="9">
      <c r="A9" s="24" t="inlineStr">
        <is>
          <t>空車重量</t>
        </is>
      </c>
      <c r="B9" s="24" t="inlineStr">
        <is>
          <t>入力テキスト</t>
        </is>
      </c>
    </row>
    <row r="10">
      <c r="A10" s="24" t="inlineStr">
        <is>
          <t>合材温度（℃）</t>
        </is>
      </c>
      <c r="B10" s="24" t="inlineStr">
        <is>
          <t>入力テキスト</t>
        </is>
      </c>
    </row>
  </sheetData>
  <pageMargins left="0.75" right="0.75" top="1" bottom="1" header="0.5" footer="0.5"/>
</worksheet>
</file>

<file path=xl/worksheets/sheet265.xml><?xml version="1.0" encoding="utf-8"?>
<worksheet xmlns="http://schemas.openxmlformats.org/spreadsheetml/2006/main">
  <sheetPr>
    <outlinePr summaryBelow="1" summaryRight="1"/>
    <pageSetUpPr/>
  </sheetPr>
  <dimension ref="A1:C3"/>
  <sheetViews>
    <sheetView workbookViewId="0">
      <selection activeCell="B10" sqref="B10"/>
    </sheetView>
  </sheetViews>
  <sheetFormatPr baseColWidth="8" defaultRowHeight="18.75"/>
  <cols>
    <col width="18.25" bestFit="1" customWidth="1" style="2" min="1" max="1"/>
    <col width="10.375" bestFit="1" customWidth="1" style="2" min="2" max="2"/>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266.xml><?xml version="1.0" encoding="utf-8"?>
<worksheet xmlns="http://schemas.openxmlformats.org/spreadsheetml/2006/main">
  <sheetPr>
    <outlinePr summaryBelow="1" summaryRight="1"/>
    <pageSetUpPr/>
  </sheetPr>
  <dimension ref="A1:C5"/>
  <sheetViews>
    <sheetView workbookViewId="0">
      <selection activeCell="A5" sqref="A5"/>
    </sheetView>
  </sheetViews>
  <sheetFormatPr baseColWidth="8" defaultRowHeight="18.75"/>
  <cols>
    <col width="16.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【基本情報】</t>
        </is>
      </c>
    </row>
    <row r="3">
      <c r="A3" s="24" t="inlineStr">
        <is>
          <t>出荷日(F)</t>
        </is>
      </c>
      <c r="B3" s="24" t="inlineStr">
        <is>
          <t>入力テキスト</t>
        </is>
      </c>
    </row>
    <row r="4">
      <c r="A4" s="24" t="inlineStr">
        <is>
          <t>出荷日(T)</t>
        </is>
      </c>
      <c r="B4" s="24" t="inlineStr">
        <is>
          <t>入力テキスト</t>
        </is>
      </c>
    </row>
    <row r="5">
      <c r="A5" s="24" t="n"/>
    </row>
  </sheetData>
  <pageMargins left="0.75" right="0.75" top="1" bottom="1" header="0.5" footer="0.5"/>
</worksheet>
</file>

<file path=xl/worksheets/sheet267.xml><?xml version="1.0" encoding="utf-8"?>
<worksheet xmlns="http://schemas.openxmlformats.org/spreadsheetml/2006/main">
  <sheetPr>
    <outlinePr summaryBelow="1" summaryRight="1"/>
    <pageSetUpPr/>
  </sheetPr>
  <dimension ref="A1:C4"/>
  <sheetViews>
    <sheetView workbookViewId="0">
      <selection activeCell="E17" sqref="E1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集計基準日</t>
        </is>
      </c>
      <c r="B3" s="24" t="inlineStr">
        <is>
          <t>入力テキスト</t>
        </is>
      </c>
    </row>
    <row r="4">
      <c r="A4" s="24" t="n"/>
    </row>
  </sheetData>
  <pageMargins left="0.75" right="0.75" top="1" bottom="1" header="0.5" footer="0.5"/>
</worksheet>
</file>

<file path=xl/worksheets/sheet268.xml><?xml version="1.0" encoding="utf-8"?>
<worksheet xmlns="http://schemas.openxmlformats.org/spreadsheetml/2006/main">
  <sheetPr>
    <outlinePr summaryBelow="1" summaryRight="1"/>
    <pageSetUpPr/>
  </sheetPr>
  <dimension ref="A1:C1"/>
  <sheetViews>
    <sheetView workbookViewId="0">
      <selection activeCell="D14" sqref="D14"/>
    </sheetView>
  </sheetViews>
  <sheetFormatPr baseColWidth="8" defaultRowHeight="18.75"/>
  <cols>
    <col width="14.375" bestFit="1" customWidth="1" style="2" min="1" max="1"/>
    <col width="10.375" bestFit="1" customWidth="1" style="2" min="2" max="2"/>
  </cols>
  <sheetData>
    <row r="1">
      <c r="A1" s="24" t="inlineStr">
        <is>
          <t>項目名</t>
        </is>
      </c>
      <c r="B1" s="24" t="inlineStr">
        <is>
          <t>項目タイプ</t>
        </is>
      </c>
      <c r="C1" s="24" t="inlineStr">
        <is>
          <t>備考（区分値等）</t>
        </is>
      </c>
    </row>
  </sheetData>
  <pageMargins left="0.75" right="0.75" top="1" bottom="1" header="0.5" footer="0.5"/>
</worksheet>
</file>

<file path=xl/worksheets/sheet269.xml><?xml version="1.0" encoding="utf-8"?>
<worksheet xmlns="http://schemas.openxmlformats.org/spreadsheetml/2006/main">
  <sheetPr>
    <outlinePr summaryBelow="1" summaryRight="1"/>
    <pageSetUpPr/>
  </sheetPr>
  <dimension ref="A1:C5"/>
  <sheetViews>
    <sheetView workbookViewId="0">
      <selection activeCell="A5" sqref="A5"/>
    </sheetView>
  </sheetViews>
  <sheetFormatPr baseColWidth="8" defaultRowHeight="18.75"/>
  <cols>
    <col width="14.37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n"/>
    </row>
  </sheetData>
  <pageMargins left="0.75" right="0.75" top="1" bottom="1" header="0.5" footer="0.5"/>
</worksheet>
</file>

<file path=xl/worksheets/sheet27.xml><?xml version="1.0" encoding="utf-8"?>
<worksheet xmlns="http://schemas.openxmlformats.org/spreadsheetml/2006/main">
  <sheetPr codeName="Sheet280">
    <tabColor rgb="FFFFC000"/>
    <outlinePr summaryBelow="1" summaryRight="1"/>
    <pageSetUpPr/>
  </sheetPr>
  <dimension ref="A1:B4"/>
  <sheetViews>
    <sheetView workbookViewId="0">
      <selection activeCell="A2" sqref="A2"/>
    </sheetView>
  </sheetViews>
  <sheetFormatPr baseColWidth="8" defaultRowHeight="18.75"/>
  <cols>
    <col width="53" customWidth="1" style="23" min="2" max="2"/>
  </cols>
  <sheetData>
    <row r="1">
      <c r="A1" s="24" t="inlineStr">
        <is>
          <t>ボタン名</t>
        </is>
      </c>
      <c r="B1" s="23" t="inlineStr">
        <is>
          <t>説明</t>
        </is>
      </c>
    </row>
    <row r="2">
      <c r="A2" s="24" t="inlineStr">
        <is>
          <t>編集(F7)</t>
        </is>
      </c>
      <c r="B2" s="23" t="inlineStr">
        <is>
          <t>・【代理出荷修正】画面へ遷移する。</t>
        </is>
      </c>
    </row>
    <row r="3" ht="90" customHeight="1" s="2">
      <c r="A3" s="24" t="inlineStr">
        <is>
          <t>削除(Del)</t>
        </is>
      </c>
      <c r="B3" s="23" t="inlineStr">
        <is>
          <t>【照会】画面の場合
・【代理出荷削除】画面へ遷移する。
【削除】画面の場合
・削除更新後、【売上情報一覧】画面または【代理出荷一覧】画面へ遷移する。(遷移前の画面)</t>
        </is>
      </c>
    </row>
    <row r="4" ht="36" customHeight="1" s="2">
      <c r="A4" s="24" t="inlineStr">
        <is>
          <t>戻る(F9)</t>
        </is>
      </c>
      <c r="B4" s="23" t="inlineStr">
        <is>
          <t>・【売上情報一覧】画面または【代理出荷一覧】画面へ遷移する。(遷移前の画面)</t>
        </is>
      </c>
    </row>
  </sheetData>
  <pageMargins left="0.75" right="0.75" top="1" bottom="1" header="0.5" footer="0.5"/>
</worksheet>
</file>

<file path=xl/worksheets/sheet270.xml><?xml version="1.0" encoding="utf-8"?>
<worksheet xmlns="http://schemas.openxmlformats.org/spreadsheetml/2006/main">
  <sheetPr>
    <outlinePr summaryBelow="1" summaryRight="1"/>
    <pageSetUpPr/>
  </sheetPr>
  <dimension ref="A1:C4"/>
  <sheetViews>
    <sheetView workbookViewId="0">
      <selection activeCell="E6" sqref="E6"/>
    </sheetView>
  </sheetViews>
  <sheetFormatPr baseColWidth="8" defaultRowHeight="18.75"/>
  <cols>
    <col width="14.37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出荷日</t>
        </is>
      </c>
      <c r="B2" s="24" t="inlineStr">
        <is>
          <t>入力テキスト</t>
        </is>
      </c>
    </row>
    <row r="3">
      <c r="A3" s="24" t="inlineStr">
        <is>
          <t>出荷数量(Gr外)</t>
        </is>
      </c>
      <c r="B3" s="24" t="inlineStr">
        <is>
          <t>入力テキスト</t>
        </is>
      </c>
    </row>
    <row r="4">
      <c r="A4" s="24" t="inlineStr">
        <is>
          <t>出荷数量(Gr内)</t>
        </is>
      </c>
      <c r="B4" s="24" t="inlineStr">
        <is>
          <t>入力テキスト</t>
        </is>
      </c>
    </row>
  </sheetData>
  <pageMargins left="0.75" right="0.75" top="1" bottom="1" header="0.5" footer="0.5"/>
</worksheet>
</file>

<file path=xl/worksheets/sheet271.xml><?xml version="1.0" encoding="utf-8"?>
<worksheet xmlns="http://schemas.openxmlformats.org/spreadsheetml/2006/main">
  <sheetPr>
    <outlinePr summaryBelow="1" summaryRight="1"/>
    <pageSetUpPr/>
  </sheetPr>
  <dimension ref="A1:C1"/>
  <sheetViews>
    <sheetView workbookViewId="0">
      <selection activeCell="H23" sqref="H23"/>
    </sheetView>
  </sheetViews>
  <sheetFormatPr baseColWidth="8" defaultRowHeight="18.75"/>
  <cols>
    <col width="14.375" bestFit="1" customWidth="1" style="2" min="1" max="1"/>
    <col width="10.375" bestFit="1" customWidth="1" style="2" min="2" max="2"/>
  </cols>
  <sheetData>
    <row r="1">
      <c r="A1" s="24" t="inlineStr">
        <is>
          <t>項目名</t>
        </is>
      </c>
      <c r="B1" s="24" t="inlineStr">
        <is>
          <t>項目タイプ</t>
        </is>
      </c>
      <c r="C1" s="24" t="inlineStr">
        <is>
          <t>備考（区分値等）</t>
        </is>
      </c>
    </row>
  </sheetData>
  <pageMargins left="0.75" right="0.75" top="1" bottom="1" header="0.5" footer="0.5"/>
</worksheet>
</file>

<file path=xl/worksheets/sheet272.xml><?xml version="1.0" encoding="utf-8"?>
<worksheet xmlns="http://schemas.openxmlformats.org/spreadsheetml/2006/main">
  <sheetPr>
    <outlinePr summaryBelow="1" summaryRight="1"/>
    <pageSetUpPr/>
  </sheetPr>
  <dimension ref="A1:C8"/>
  <sheetViews>
    <sheetView topLeftCell="A2" workbookViewId="0">
      <selection activeCell="C8" sqref="C8"/>
    </sheetView>
  </sheetViews>
  <sheetFormatPr baseColWidth="8" defaultRowHeight="18.75"/>
  <cols>
    <col width="23.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対象年月日（F）</t>
        </is>
      </c>
      <c r="B4" s="24" t="inlineStr">
        <is>
          <t>入力テキスト</t>
        </is>
      </c>
    </row>
    <row r="5">
      <c r="A5" s="24" t="inlineStr">
        <is>
          <t>対象年月日（T）</t>
        </is>
      </c>
      <c r="B5" s="24" t="inlineStr">
        <is>
          <t>入力テキスト</t>
        </is>
      </c>
    </row>
    <row r="6">
      <c r="A6" s="24" t="inlineStr">
        <is>
          <t>対象年月（F）</t>
        </is>
      </c>
      <c r="B6" s="24" t="inlineStr">
        <is>
          <t>入力テキスト</t>
        </is>
      </c>
    </row>
    <row r="7">
      <c r="A7" s="24" t="inlineStr">
        <is>
          <t>対象年月（T）</t>
        </is>
      </c>
      <c r="B7" s="24" t="inlineStr">
        <is>
          <t>入力テキスト</t>
        </is>
      </c>
    </row>
    <row r="8">
      <c r="A8" s="24" t="n"/>
    </row>
  </sheetData>
  <pageMargins left="0.75" right="0.75" top="1" bottom="1" header="0.5" footer="0.5"/>
</worksheet>
</file>

<file path=xl/worksheets/sheet273.xml><?xml version="1.0" encoding="utf-8"?>
<worksheet xmlns="http://schemas.openxmlformats.org/spreadsheetml/2006/main">
  <sheetPr>
    <outlinePr summaryBelow="1" summaryRight="1"/>
    <pageSetUpPr/>
  </sheetPr>
  <dimension ref="A1:C6"/>
  <sheetViews>
    <sheetView workbookViewId="0">
      <selection activeCell="E20" sqref="E20"/>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仕入部署「コード」</t>
        </is>
      </c>
      <c r="B5" s="24" t="inlineStr">
        <is>
          <t>入力テキスト</t>
        </is>
      </c>
      <c r="C5" s="24" t="n"/>
    </row>
    <row r="6">
      <c r="A6" s="24" t="n"/>
    </row>
  </sheetData>
  <pageMargins left="0.75" right="0.75" top="1" bottom="1" header="0.5" footer="0.5"/>
</worksheet>
</file>

<file path=xl/worksheets/sheet274.xml><?xml version="1.0" encoding="utf-8"?>
<worksheet xmlns="http://schemas.openxmlformats.org/spreadsheetml/2006/main">
  <sheetPr>
    <outlinePr summaryBelow="1" summaryRight="1"/>
    <pageSetUpPr/>
  </sheetPr>
  <dimension ref="A1:C13"/>
  <sheetViews>
    <sheetView workbookViewId="0">
      <selection activeCell="F12" sqref="F12"/>
    </sheetView>
  </sheetViews>
  <sheetFormatPr baseColWidth="8" defaultRowHeight="18.75"/>
  <cols>
    <col width="22.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【売上基本情報】</t>
        </is>
      </c>
    </row>
    <row r="3">
      <c r="A3" s="24" t="inlineStr">
        <is>
          <t>売上日</t>
        </is>
      </c>
      <c r="B3" s="24" t="inlineStr">
        <is>
          <t>入力テキスト</t>
        </is>
      </c>
    </row>
    <row r="4">
      <c r="A4" s="24" t="inlineStr">
        <is>
          <t>売上表示日</t>
        </is>
      </c>
      <c r="B4" s="24" t="inlineStr">
        <is>
          <t>入力テキスト</t>
        </is>
      </c>
    </row>
    <row r="5">
      <c r="A5" s="24" t="inlineStr">
        <is>
          <t>引用オーダ番号</t>
        </is>
      </c>
      <c r="B5" s="24" t="inlineStr">
        <is>
          <t>入力テキスト</t>
        </is>
      </c>
      <c r="C5" s="24" t="n"/>
    </row>
    <row r="6">
      <c r="A6" s="24" t="inlineStr">
        <is>
          <t>客先「コード」</t>
        </is>
      </c>
      <c r="B6" s="24" t="inlineStr">
        <is>
          <t>入力テキスト</t>
        </is>
      </c>
      <c r="C6" s="24" t="n"/>
    </row>
    <row r="7">
      <c r="A7" s="24" t="inlineStr">
        <is>
          <t>請求先「コード」</t>
        </is>
      </c>
      <c r="B7" s="24" t="inlineStr">
        <is>
          <t>入力テキスト</t>
        </is>
      </c>
      <c r="C7" s="24" t="n"/>
    </row>
    <row r="8">
      <c r="A8" s="24" t="inlineStr">
        <is>
          <t>伝票宛先名</t>
        </is>
      </c>
      <c r="B8" s="24" t="inlineStr">
        <is>
          <t>入力テキスト</t>
        </is>
      </c>
    </row>
    <row r="9">
      <c r="A9" s="24" t="inlineStr">
        <is>
          <t>売上現場「コード」</t>
        </is>
      </c>
      <c r="B9" s="24" t="inlineStr">
        <is>
          <t>入力テキスト</t>
        </is>
      </c>
    </row>
    <row r="10">
      <c r="A10" s="24" t="inlineStr">
        <is>
          <t>運賃摘要「コード」</t>
        </is>
      </c>
      <c r="B10" s="24" t="inlineStr">
        <is>
          <t>入力テキスト</t>
        </is>
      </c>
      <c r="C10" s="24" t="n"/>
    </row>
    <row r="11">
      <c r="A11" s="24" t="inlineStr">
        <is>
          <t>売上現場名1</t>
        </is>
      </c>
      <c r="B11" s="24" t="inlineStr">
        <is>
          <t>入力テキスト</t>
        </is>
      </c>
    </row>
    <row r="12">
      <c r="A12" s="24" t="inlineStr">
        <is>
          <t>売上現場名2</t>
        </is>
      </c>
      <c r="B12" s="24" t="inlineStr">
        <is>
          <t>入力テキスト</t>
        </is>
      </c>
    </row>
    <row r="13">
      <c r="A13" s="24" t="inlineStr">
        <is>
          <t>売上商品「コード」</t>
        </is>
      </c>
      <c r="B13" s="24" t="inlineStr">
        <is>
          <t>入力テキスト</t>
        </is>
      </c>
      <c r="C13" s="24" t="n"/>
    </row>
  </sheetData>
  <pageMargins left="0.75" right="0.75" top="1" bottom="1" header="0.5" footer="0.5"/>
</worksheet>
</file>

<file path=xl/worksheets/sheet275.xml><?xml version="1.0" encoding="utf-8"?>
<worksheet xmlns="http://schemas.openxmlformats.org/spreadsheetml/2006/main">
  <sheetPr>
    <outlinePr summaryBelow="1" summaryRight="1"/>
    <pageSetUpPr/>
  </sheetPr>
  <dimension ref="A1:C5"/>
  <sheetViews>
    <sheetView workbookViewId="0">
      <selection activeCell="D12" sqref="D12"/>
    </sheetView>
  </sheetViews>
  <sheetFormatPr baseColWidth="8" defaultRowHeight="18.75"/>
  <cols>
    <col width="22.125" bestFit="1" customWidth="1" style="2" min="1" max="1"/>
    <col width="10.375" bestFit="1" customWidth="1" style="2" min="2" max="2"/>
  </cols>
  <sheetData>
    <row r="1">
      <c r="A1" s="24" t="inlineStr">
        <is>
          <t>項目名</t>
        </is>
      </c>
      <c r="B1" s="24" t="inlineStr">
        <is>
          <t>項目タイプ</t>
        </is>
      </c>
      <c r="C1" s="24" t="inlineStr">
        <is>
          <t>備考（区分値等）</t>
        </is>
      </c>
    </row>
    <row r="2">
      <c r="A2" s="24" t="n"/>
    </row>
    <row r="3">
      <c r="A3" s="24" t="n"/>
    </row>
    <row r="4">
      <c r="A4" s="24" t="n"/>
    </row>
    <row r="5">
      <c r="A5" s="24" t="n"/>
    </row>
  </sheetData>
  <pageMargins left="0.75" right="0.75" top="1" bottom="1" header="0.5" footer="0.5"/>
</worksheet>
</file>

<file path=xl/worksheets/sheet276.xml><?xml version="1.0" encoding="utf-8"?>
<worksheet xmlns="http://schemas.openxmlformats.org/spreadsheetml/2006/main">
  <sheetPr>
    <outlinePr summaryBelow="1" summaryRight="1"/>
    <pageSetUpPr/>
  </sheetPr>
  <dimension ref="A1:C11"/>
  <sheetViews>
    <sheetView workbookViewId="0">
      <selection activeCell="E14" sqref="E14"/>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仕入先「コード」</t>
        </is>
      </c>
      <c r="B5" s="24" t="inlineStr">
        <is>
          <t>入力テキスト</t>
        </is>
      </c>
      <c r="C5" s="24" t="n"/>
    </row>
    <row r="6">
      <c r="A6" s="24" t="inlineStr">
        <is>
          <t>客先「コード」</t>
        </is>
      </c>
      <c r="B6" s="24" t="inlineStr">
        <is>
          <t>入力テキスト</t>
        </is>
      </c>
      <c r="C6" s="24" t="n"/>
    </row>
    <row r="7">
      <c r="A7" s="24" t="inlineStr">
        <is>
          <t>請求先「コード」</t>
        </is>
      </c>
      <c r="B7" s="24" t="inlineStr">
        <is>
          <t>入力テキスト</t>
        </is>
      </c>
      <c r="C7" s="24" t="n"/>
    </row>
    <row r="8">
      <c r="A8" s="24" t="inlineStr">
        <is>
          <t>現場「コード」</t>
        </is>
      </c>
      <c r="B8" s="24" t="inlineStr">
        <is>
          <t>入力テキスト</t>
        </is>
      </c>
    </row>
    <row r="9">
      <c r="A9" s="24" t="inlineStr">
        <is>
          <t>商品「コード」</t>
        </is>
      </c>
      <c r="B9" s="24" t="inlineStr">
        <is>
          <t>入力テキスト</t>
        </is>
      </c>
      <c r="C9" s="24" t="n"/>
    </row>
    <row r="10">
      <c r="A10" s="24" t="inlineStr">
        <is>
          <t>製品品目「コード」</t>
        </is>
      </c>
      <c r="B10" s="24" t="inlineStr">
        <is>
          <t>入力テキスト</t>
        </is>
      </c>
      <c r="C10" s="24" t="n"/>
    </row>
    <row r="11">
      <c r="A11" s="24" t="inlineStr">
        <is>
          <t>【明細情報】</t>
        </is>
      </c>
    </row>
  </sheetData>
  <pageMargins left="0.75" right="0.75" top="1" bottom="1" header="0.5" footer="0.5"/>
</worksheet>
</file>

<file path=xl/worksheets/sheet277.xml><?xml version="1.0" encoding="utf-8"?>
<worksheet xmlns="http://schemas.openxmlformats.org/spreadsheetml/2006/main">
  <sheetPr>
    <outlinePr summaryBelow="1" summaryRight="1"/>
    <pageSetUpPr/>
  </sheetPr>
  <dimension ref="A1:C24"/>
  <sheetViews>
    <sheetView workbookViewId="0">
      <selection activeCell="G22" sqref="G22"/>
    </sheetView>
  </sheetViews>
  <sheetFormatPr baseColWidth="8" defaultRowHeight="18.75"/>
  <cols>
    <col width="22.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【仕入情報】</t>
        </is>
      </c>
    </row>
    <row r="3">
      <c r="A3" s="24" t="inlineStr">
        <is>
          <t>仕入日</t>
        </is>
      </c>
      <c r="B3" s="24" t="inlineStr">
        <is>
          <t>入力テキスト</t>
        </is>
      </c>
    </row>
    <row r="4">
      <c r="A4" s="24" t="inlineStr">
        <is>
          <t>引用仕入オーダ番号</t>
        </is>
      </c>
      <c r="B4" s="24" t="inlineStr">
        <is>
          <t>入力テキスト</t>
        </is>
      </c>
      <c r="C4" s="24" t="n"/>
    </row>
    <row r="5">
      <c r="A5" s="24" t="inlineStr">
        <is>
          <t>仕入先「コード」</t>
        </is>
      </c>
      <c r="B5" s="24" t="inlineStr">
        <is>
          <t>入力テキスト</t>
        </is>
      </c>
      <c r="C5" s="24" t="n"/>
    </row>
    <row r="6">
      <c r="A6" s="24" t="inlineStr">
        <is>
          <t>商品「コード」</t>
        </is>
      </c>
      <c r="B6" s="24" t="inlineStr">
        <is>
          <t>入力テキスト</t>
        </is>
      </c>
      <c r="C6" s="24" t="n"/>
    </row>
    <row r="7">
      <c r="A7" s="24" t="inlineStr">
        <is>
          <t>仕入受渡区分「コード」</t>
        </is>
      </c>
      <c r="B7" s="24" t="inlineStr">
        <is>
          <t>入力テキスト</t>
        </is>
      </c>
      <c r="C7" s="24" t="n"/>
    </row>
    <row r="8">
      <c r="A8" s="24" t="inlineStr">
        <is>
          <t>仕入数量</t>
        </is>
      </c>
      <c r="B8" s="24" t="inlineStr">
        <is>
          <t>入力テキスト</t>
        </is>
      </c>
    </row>
    <row r="9">
      <c r="A9" s="24" t="inlineStr">
        <is>
          <t>仕入単価</t>
        </is>
      </c>
      <c r="B9" s="24" t="inlineStr">
        <is>
          <t>入力テキスト</t>
        </is>
      </c>
    </row>
    <row r="10">
      <c r="A10" s="24" t="inlineStr">
        <is>
          <t>仕入金額</t>
        </is>
      </c>
      <c r="B10" s="24" t="inlineStr">
        <is>
          <t>入力テキスト</t>
        </is>
      </c>
    </row>
    <row r="11">
      <c r="A11" s="24" t="inlineStr">
        <is>
          <t>【売上情報】</t>
        </is>
      </c>
    </row>
    <row r="12">
      <c r="A12" s="24" t="inlineStr">
        <is>
          <t>売上表示日</t>
        </is>
      </c>
      <c r="B12" s="24" t="inlineStr">
        <is>
          <t>入力テキスト</t>
        </is>
      </c>
    </row>
    <row r="13">
      <c r="A13" s="24" t="inlineStr">
        <is>
          <t>元オーダ番号</t>
        </is>
      </c>
      <c r="B13" s="24" t="inlineStr">
        <is>
          <t>入力テキスト</t>
        </is>
      </c>
      <c r="C13" s="24" t="n"/>
    </row>
    <row r="14">
      <c r="A14" s="24" t="inlineStr">
        <is>
          <t>客先「コード」</t>
        </is>
      </c>
      <c r="B14" s="24" t="inlineStr">
        <is>
          <t>入力テキスト</t>
        </is>
      </c>
      <c r="C14" s="24" t="n"/>
    </row>
    <row r="15">
      <c r="A15" s="24" t="inlineStr">
        <is>
          <t>請求先「コード」</t>
        </is>
      </c>
      <c r="B15" s="24" t="inlineStr">
        <is>
          <t>入力テキスト</t>
        </is>
      </c>
      <c r="C15" s="24" t="n"/>
    </row>
    <row r="16">
      <c r="A16" s="24" t="inlineStr">
        <is>
          <t>伝票宛先名</t>
        </is>
      </c>
      <c r="B16" s="24" t="inlineStr">
        <is>
          <t>入力テキスト</t>
        </is>
      </c>
    </row>
    <row r="17">
      <c r="A17" s="24" t="inlineStr">
        <is>
          <t>現場「コード」</t>
        </is>
      </c>
      <c r="B17" s="24" t="inlineStr">
        <is>
          <t>入力テキスト</t>
        </is>
      </c>
    </row>
    <row r="18">
      <c r="A18" s="24" t="inlineStr">
        <is>
          <t>運賃摘要「コード」</t>
        </is>
      </c>
      <c r="B18" s="24" t="inlineStr">
        <is>
          <t>入力テキスト</t>
        </is>
      </c>
      <c r="C18" s="24" t="n"/>
    </row>
    <row r="19">
      <c r="A19" s="24" t="inlineStr">
        <is>
          <t>現場名1</t>
        </is>
      </c>
      <c r="B19" s="24" t="inlineStr">
        <is>
          <t>入力テキスト</t>
        </is>
      </c>
    </row>
    <row r="20">
      <c r="A20" s="24" t="inlineStr">
        <is>
          <t>現場名2</t>
        </is>
      </c>
      <c r="B20" s="24" t="inlineStr">
        <is>
          <t>入力テキスト</t>
        </is>
      </c>
    </row>
    <row r="21">
      <c r="A21" s="24" t="inlineStr">
        <is>
          <t>受渡区分「コード」</t>
        </is>
      </c>
      <c r="B21" s="24" t="inlineStr">
        <is>
          <t>入力テキスト</t>
        </is>
      </c>
      <c r="C21" s="24" t="n"/>
    </row>
    <row r="22">
      <c r="A22" s="24" t="inlineStr">
        <is>
          <t>昼夜区分「コード」</t>
        </is>
      </c>
      <c r="B22" s="24" t="inlineStr">
        <is>
          <t>入力テキスト</t>
        </is>
      </c>
      <c r="C22" s="24" t="n"/>
    </row>
    <row r="23">
      <c r="A23" s="24" t="inlineStr">
        <is>
          <t>車種区分「コード」</t>
        </is>
      </c>
      <c r="B23" s="24" t="inlineStr">
        <is>
          <t>入力テキスト</t>
        </is>
      </c>
      <c r="C23" s="24" t="n"/>
    </row>
    <row r="24">
      <c r="A24" s="24" t="inlineStr">
        <is>
          <t>売上数量</t>
        </is>
      </c>
      <c r="B24" s="24" t="inlineStr">
        <is>
          <t>入力テキスト</t>
        </is>
      </c>
    </row>
  </sheetData>
  <pageMargins left="0.75" right="0.75" top="1" bottom="1" header="0.5" footer="0.5"/>
</worksheet>
</file>

<file path=xl/worksheets/sheet278.xml><?xml version="1.0" encoding="utf-8"?>
<worksheet xmlns="http://schemas.openxmlformats.org/spreadsheetml/2006/main">
  <sheetPr>
    <outlinePr summaryBelow="1" summaryRight="1"/>
    <pageSetUpPr/>
  </sheetPr>
  <dimension ref="A1:C3"/>
  <sheetViews>
    <sheetView workbookViewId="0">
      <selection activeCell="B7" sqref="B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279.xml><?xml version="1.0" encoding="utf-8"?>
<worksheet xmlns="http://schemas.openxmlformats.org/spreadsheetml/2006/main">
  <sheetPr>
    <outlinePr summaryBelow="1" summaryRight="1"/>
    <pageSetUpPr/>
  </sheetPr>
  <dimension ref="A1:C5"/>
  <sheetViews>
    <sheetView workbookViewId="0">
      <selection activeCell="E14" sqref="E14"/>
    </sheetView>
  </sheetViews>
  <sheetFormatPr baseColWidth="8" defaultRowHeight="18.75"/>
  <cols>
    <col width="14.37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n"/>
    </row>
  </sheetData>
  <pageMargins left="0.75" right="0.75" top="1" bottom="1" header="0.5" footer="0.5"/>
</worksheet>
</file>

<file path=xl/worksheets/sheet28.xml><?xml version="1.0" encoding="utf-8"?>
<worksheet xmlns="http://schemas.openxmlformats.org/spreadsheetml/2006/main">
  <sheetPr codeName="Sheet281">
    <tabColor rgb="FFFFC000"/>
    <outlinePr summaryBelow="1" summaryRight="1"/>
    <pageSetUpPr/>
  </sheetPr>
  <dimension ref="A1:B7"/>
  <sheetViews>
    <sheetView workbookViewId="0">
      <selection activeCell="B4" sqref="B4"/>
    </sheetView>
  </sheetViews>
  <sheetFormatPr baseColWidth="8" defaultRowHeight="18.75"/>
  <cols>
    <col width="16.875" bestFit="1" customWidth="1" style="2" min="1" max="1"/>
    <col width="52.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・【購入直納登録】画面へ遷移する。</t>
        </is>
      </c>
    </row>
    <row r="4" ht="36" customHeight="1" s="2">
      <c r="A4" s="24" t="inlineStr">
        <is>
          <t>売上オーダ番号</t>
        </is>
      </c>
      <c r="B4" s="23" t="inlineStr">
        <is>
          <t>・リンクをクリックした明細を対象として、【購入直納照会】画面へ遷移する。</t>
        </is>
      </c>
    </row>
    <row r="5" ht="36" customHeight="1" s="2">
      <c r="A5" s="24" t="inlineStr">
        <is>
          <t>編集(##modify##)</t>
        </is>
      </c>
      <c r="B5" s="23" t="inlineStr">
        <is>
          <t>・【編集(##modify##)】ボタンを押した明細を対象として、【購入直納修正】画面へ遷移する。</t>
        </is>
      </c>
    </row>
    <row r="6" ht="36" customHeight="1" s="2">
      <c r="A6" s="24" t="inlineStr">
        <is>
          <t>複写(##copy##)</t>
        </is>
      </c>
      <c r="B6" s="23" t="inlineStr">
        <is>
          <t>・【複写(##copy##)】ボタンを押した明細をコピーして、【購入直納登録】画面へ遷移する。</t>
        </is>
      </c>
    </row>
    <row r="7" ht="36" customHeight="1" s="2">
      <c r="A7" s="24" t="inlineStr">
        <is>
          <t>削除(##delete##)</t>
        </is>
      </c>
      <c r="B7" s="23" t="inlineStr">
        <is>
          <t>・【削除(##delete##)】ボタンを押した明細を対象として、【購入直納削除】画面へ遷移する。</t>
        </is>
      </c>
    </row>
  </sheetData>
  <pageMargins left="0.75" right="0.75" top="1" bottom="1" header="0.5" footer="0.5"/>
</worksheet>
</file>

<file path=xl/worksheets/sheet280.xml><?xml version="1.0" encoding="utf-8"?>
<worksheet xmlns="http://schemas.openxmlformats.org/spreadsheetml/2006/main">
  <sheetPr>
    <outlinePr summaryBelow="1" summaryRight="1"/>
    <pageSetUpPr/>
  </sheetPr>
  <dimension ref="A1:C9"/>
  <sheetViews>
    <sheetView workbookViewId="0">
      <selection activeCell="C12" sqref="C12"/>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売上日(F)</t>
        </is>
      </c>
      <c r="B3" s="24" t="inlineStr">
        <is>
          <t>入力テキスト</t>
        </is>
      </c>
    </row>
    <row r="4">
      <c r="A4" s="24" t="inlineStr">
        <is>
          <t>売上日(T)</t>
        </is>
      </c>
      <c r="B4" s="24" t="inlineStr">
        <is>
          <t>入力テキスト</t>
        </is>
      </c>
    </row>
    <row r="5">
      <c r="A5" s="24" t="inlineStr">
        <is>
          <t>客先「コード」</t>
        </is>
      </c>
      <c r="B5" s="24" t="inlineStr">
        <is>
          <t>入力テキスト</t>
        </is>
      </c>
      <c r="C5" s="24" t="n"/>
    </row>
    <row r="6">
      <c r="A6" s="24" t="inlineStr">
        <is>
          <t>請求先「コード」</t>
        </is>
      </c>
      <c r="B6" s="24" t="inlineStr">
        <is>
          <t>入力テキスト</t>
        </is>
      </c>
      <c r="C6" s="24" t="n"/>
    </row>
    <row r="7">
      <c r="A7" s="24" t="inlineStr">
        <is>
          <t>現場「コード」</t>
        </is>
      </c>
      <c r="B7" s="24" t="inlineStr">
        <is>
          <t>入力テキスト</t>
        </is>
      </c>
    </row>
    <row r="8">
      <c r="A8" s="24" t="inlineStr">
        <is>
          <t>商品「コード」</t>
        </is>
      </c>
      <c r="B8" s="24" t="inlineStr">
        <is>
          <t>入力テキスト</t>
        </is>
      </c>
      <c r="C8" s="24" t="n"/>
    </row>
    <row r="9">
      <c r="A9" s="24" t="inlineStr">
        <is>
          <t>製品品目「コード」</t>
        </is>
      </c>
      <c r="B9" s="24" t="inlineStr">
        <is>
          <t>入力テキスト</t>
        </is>
      </c>
      <c r="C9" s="24" t="n"/>
    </row>
  </sheetData>
  <pageMargins left="0.75" right="0.75" top="1" bottom="1" header="0.5" footer="0.5"/>
</worksheet>
</file>

<file path=xl/worksheets/sheet281.xml><?xml version="1.0" encoding="utf-8"?>
<worksheet xmlns="http://schemas.openxmlformats.org/spreadsheetml/2006/main">
  <sheetPr>
    <outlinePr summaryBelow="1" summaryRight="1"/>
    <pageSetUpPr/>
  </sheetPr>
  <dimension ref="A1:C27"/>
  <sheetViews>
    <sheetView workbookViewId="0">
      <selection activeCell="E26" sqref="E26"/>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【売上基本情報】</t>
        </is>
      </c>
    </row>
    <row r="3">
      <c r="A3" s="24" t="inlineStr">
        <is>
          <t>売上日</t>
        </is>
      </c>
      <c r="B3" s="24" t="inlineStr">
        <is>
          <t>入力テキスト</t>
        </is>
      </c>
    </row>
    <row r="4">
      <c r="A4" s="24" t="inlineStr">
        <is>
          <t>売上表示日</t>
        </is>
      </c>
      <c r="B4" s="24" t="inlineStr">
        <is>
          <t>入力テキスト</t>
        </is>
      </c>
    </row>
    <row r="5">
      <c r="A5" s="24" t="inlineStr">
        <is>
          <t>引用オーダ番号</t>
        </is>
      </c>
      <c r="B5" s="24" t="inlineStr">
        <is>
          <t>入力テキスト</t>
        </is>
      </c>
      <c r="C5" s="24" t="n"/>
    </row>
    <row r="6">
      <c r="A6" s="24" t="inlineStr">
        <is>
          <t>引用産廃契約整理番号</t>
        </is>
      </c>
      <c r="B6" s="24" t="inlineStr">
        <is>
          <t>入力テキスト</t>
        </is>
      </c>
      <c r="C6" s="24" t="n"/>
    </row>
    <row r="7">
      <c r="A7" s="24" t="inlineStr">
        <is>
          <t>元オーダ番号</t>
        </is>
      </c>
      <c r="B7" s="24" t="inlineStr">
        <is>
          <t>入力テキスト</t>
        </is>
      </c>
      <c r="C7" s="24" t="n"/>
    </row>
    <row r="8">
      <c r="A8" s="24" t="inlineStr">
        <is>
          <t>売上区分「コード」</t>
        </is>
      </c>
      <c r="B8" s="24" t="inlineStr">
        <is>
          <t>入力テキスト</t>
        </is>
      </c>
      <c r="C8" s="24" t="n"/>
    </row>
    <row r="9">
      <c r="A9" s="24" t="inlineStr">
        <is>
          <t>客先「コード」</t>
        </is>
      </c>
      <c r="B9" s="24" t="inlineStr">
        <is>
          <t>入力テキスト</t>
        </is>
      </c>
      <c r="C9" s="24" t="n"/>
    </row>
    <row r="10">
      <c r="A10" s="24" t="inlineStr">
        <is>
          <t>請求先「コード」</t>
        </is>
      </c>
      <c r="B10" s="24" t="inlineStr">
        <is>
          <t>入力テキスト</t>
        </is>
      </c>
      <c r="C10" s="24" t="n"/>
    </row>
    <row r="11">
      <c r="A11" s="24" t="inlineStr">
        <is>
          <t>伝票宛先名</t>
        </is>
      </c>
      <c r="B11" s="24" t="inlineStr">
        <is>
          <t>入力テキスト</t>
        </is>
      </c>
    </row>
    <row r="12">
      <c r="A12" s="24" t="inlineStr">
        <is>
          <t>伝票宛先名</t>
        </is>
      </c>
      <c r="B12" s="24" t="inlineStr">
        <is>
          <t>入力テキスト</t>
        </is>
      </c>
    </row>
    <row r="13">
      <c r="A13" s="24" t="inlineStr">
        <is>
          <t>現場「コード」</t>
        </is>
      </c>
      <c r="B13" s="24" t="inlineStr">
        <is>
          <t>入力テキスト</t>
        </is>
      </c>
    </row>
    <row r="14">
      <c r="A14" s="24" t="inlineStr">
        <is>
          <t>運賃摘要「コード」</t>
        </is>
      </c>
      <c r="B14" s="24" t="inlineStr">
        <is>
          <t>入力テキスト</t>
        </is>
      </c>
      <c r="C14" s="24" t="n"/>
    </row>
    <row r="15">
      <c r="A15" s="24" t="inlineStr">
        <is>
          <t>現場名1</t>
        </is>
      </c>
      <c r="B15" s="24" t="inlineStr">
        <is>
          <t>入力テキスト</t>
        </is>
      </c>
    </row>
    <row r="16">
      <c r="A16" s="24" t="inlineStr">
        <is>
          <t>現場名2</t>
        </is>
      </c>
      <c r="B16" s="24" t="inlineStr">
        <is>
          <t>入力テキスト</t>
        </is>
      </c>
    </row>
    <row r="17">
      <c r="A17" s="24" t="inlineStr">
        <is>
          <t>商品「コード」</t>
        </is>
      </c>
      <c r="B17" s="24" t="inlineStr">
        <is>
          <t>入力テキスト</t>
        </is>
      </c>
      <c r="C17" s="24" t="n"/>
    </row>
    <row r="18">
      <c r="A18" s="24" t="inlineStr">
        <is>
          <t>昼夜区分「コード」</t>
        </is>
      </c>
      <c r="B18" s="24" t="inlineStr">
        <is>
          <t>入力テキスト</t>
        </is>
      </c>
      <c r="C18" s="24" t="n"/>
    </row>
    <row r="19">
      <c r="A19" s="24" t="inlineStr">
        <is>
          <t>【売上摘要】</t>
        </is>
      </c>
    </row>
    <row r="20">
      <c r="A20" s="24" t="inlineStr">
        <is>
          <t>領収金額</t>
        </is>
      </c>
      <c r="B20" s="24" t="inlineStr">
        <is>
          <t>入力テキスト</t>
        </is>
      </c>
    </row>
    <row r="21">
      <c r="A21" s="24" t="inlineStr">
        <is>
          <t>運送会社「コード」</t>
        </is>
      </c>
      <c r="B21" s="24" t="inlineStr">
        <is>
          <t>入力テキスト</t>
        </is>
      </c>
      <c r="C21" s="24" t="n"/>
    </row>
    <row r="22">
      <c r="A22" s="24" t="inlineStr">
        <is>
          <t>摘要「コード」</t>
        </is>
      </c>
      <c r="B22" s="24" t="inlineStr">
        <is>
          <t>入力テキスト</t>
        </is>
      </c>
      <c r="C22" s="24" t="n"/>
    </row>
    <row r="23">
      <c r="A23" s="24" t="inlineStr">
        <is>
          <t>摘要「名称」</t>
        </is>
      </c>
      <c r="B23" s="24" t="inlineStr">
        <is>
          <t>入力テキスト</t>
        </is>
      </c>
    </row>
    <row r="24">
      <c r="A24" s="24" t="inlineStr">
        <is>
          <t>摘要「名称」</t>
        </is>
      </c>
      <c r="B24" s="24" t="inlineStr">
        <is>
          <t>入力テキスト</t>
        </is>
      </c>
    </row>
    <row r="25">
      <c r="A25" s="24" t="inlineStr">
        <is>
          <t>産廃契約整理番号</t>
        </is>
      </c>
      <c r="B25" s="24" t="inlineStr">
        <is>
          <t>入力テキスト</t>
        </is>
      </c>
      <c r="C25" s="24" t="n"/>
    </row>
    <row r="26">
      <c r="A26" s="24" t="n"/>
    </row>
    <row r="27">
      <c r="A27" s="24" t="n"/>
    </row>
  </sheetData>
  <pageMargins left="0.75" right="0.75" top="1" bottom="1" header="0.5" footer="0.5"/>
</worksheet>
</file>

<file path=xl/worksheets/sheet282.xml><?xml version="1.0" encoding="utf-8"?>
<worksheet xmlns="http://schemas.openxmlformats.org/spreadsheetml/2006/main">
  <sheetPr>
    <outlinePr summaryBelow="1" summaryRight="1"/>
    <pageSetUpPr/>
  </sheetPr>
  <dimension ref="A1:C5"/>
  <sheetViews>
    <sheetView workbookViewId="0">
      <selection activeCell="A2" sqref="A2"/>
    </sheetView>
  </sheetViews>
  <sheetFormatPr baseColWidth="8" defaultRowHeight="18.75"/>
  <sheetData>
    <row r="1">
      <c r="A1" s="24" t="inlineStr">
        <is>
          <t>項目名</t>
        </is>
      </c>
      <c r="B1" s="24" t="inlineStr">
        <is>
          <t>項目タイプ</t>
        </is>
      </c>
      <c r="C1" s="24" t="inlineStr">
        <is>
          <t>備考（区分値等）</t>
        </is>
      </c>
    </row>
    <row r="2">
      <c r="A2" s="24" t="n"/>
    </row>
    <row r="3">
      <c r="A3" s="24" t="n"/>
    </row>
    <row r="4">
      <c r="A4" s="24" t="n"/>
    </row>
    <row r="5">
      <c r="A5" s="24" t="n"/>
    </row>
  </sheetData>
  <pageMargins left="0.75" right="0.75" top="1" bottom="1" header="0.5" footer="0.5"/>
</worksheet>
</file>

<file path=xl/worksheets/sheet283.xml><?xml version="1.0" encoding="utf-8"?>
<worksheet xmlns="http://schemas.openxmlformats.org/spreadsheetml/2006/main">
  <sheetPr>
    <outlinePr summaryBelow="1" summaryRight="1"/>
    <pageSetUpPr/>
  </sheetPr>
  <dimension ref="A1:C6"/>
  <sheetViews>
    <sheetView workbookViewId="0">
      <selection activeCell="C5" sqref="C5"/>
    </sheetView>
  </sheetViews>
  <sheetFormatPr baseColWidth="8" defaultRowHeight="18.75"/>
  <cols>
    <col width="16.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請求先「コード」</t>
        </is>
      </c>
      <c r="B5" s="24" t="inlineStr">
        <is>
          <t>入力テキスト</t>
        </is>
      </c>
      <c r="C5" s="24" t="n"/>
    </row>
    <row r="6">
      <c r="A6" s="24" t="n"/>
    </row>
  </sheetData>
  <pageMargins left="0.75" right="0.75" top="1" bottom="1" header="0.5" footer="0.5"/>
</worksheet>
</file>

<file path=xl/worksheets/sheet284.xml><?xml version="1.0" encoding="utf-8"?>
<worksheet xmlns="http://schemas.openxmlformats.org/spreadsheetml/2006/main">
  <sheetPr>
    <outlinePr summaryBelow="1" summaryRight="1"/>
    <pageSetUpPr/>
  </sheetPr>
  <dimension ref="A1:C13"/>
  <sheetViews>
    <sheetView workbookViewId="0">
      <selection activeCell="F19" sqref="F19"/>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営業担当者「コード」</t>
        </is>
      </c>
      <c r="B5" s="24" t="inlineStr">
        <is>
          <t>入力テキスト</t>
        </is>
      </c>
    </row>
    <row r="6">
      <c r="A6" s="24" t="inlineStr">
        <is>
          <t>検索オーダ番号</t>
        </is>
      </c>
      <c r="B6" s="24" t="inlineStr">
        <is>
          <t>入力テキスト</t>
        </is>
      </c>
    </row>
    <row r="7">
      <c r="A7" s="24" t="inlineStr">
        <is>
          <t>客先「コード」</t>
        </is>
      </c>
      <c r="B7" s="24" t="inlineStr">
        <is>
          <t>入力テキスト</t>
        </is>
      </c>
      <c r="C7" s="24" t="n"/>
    </row>
    <row r="8">
      <c r="A8" s="24" t="inlineStr">
        <is>
          <t>請求先「コード」</t>
        </is>
      </c>
      <c r="B8" s="24" t="inlineStr">
        <is>
          <t>入力テキスト</t>
        </is>
      </c>
      <c r="C8" s="24" t="n"/>
    </row>
    <row r="9">
      <c r="A9" s="24" t="inlineStr">
        <is>
          <t>現場「コード」</t>
        </is>
      </c>
      <c r="B9" s="24" t="inlineStr">
        <is>
          <t>入力テキスト</t>
        </is>
      </c>
    </row>
    <row r="10">
      <c r="A10" s="24" t="inlineStr">
        <is>
          <t>商品「コード」</t>
        </is>
      </c>
      <c r="B10" s="24" t="inlineStr">
        <is>
          <t>入力テキスト</t>
        </is>
      </c>
      <c r="C10" s="24" t="n"/>
    </row>
    <row r="11">
      <c r="A11" s="24" t="inlineStr">
        <is>
          <t>【明細情報】</t>
        </is>
      </c>
    </row>
    <row r="12">
      <c r="A12" s="24" t="inlineStr">
        <is>
          <t>現場名1</t>
        </is>
      </c>
      <c r="B12" s="24" t="inlineStr">
        <is>
          <t>入力テキスト</t>
        </is>
      </c>
    </row>
    <row r="13">
      <c r="A13" s="24" t="inlineStr">
        <is>
          <t>売上単価</t>
        </is>
      </c>
      <c r="B13" s="24" t="inlineStr">
        <is>
          <t>入力テキスト</t>
        </is>
      </c>
      <c r="C13" s="24" t="n"/>
    </row>
  </sheetData>
  <pageMargins left="0.75" right="0.75" top="1" bottom="1" header="0.5" footer="0.5"/>
</worksheet>
</file>

<file path=xl/worksheets/sheet285.xml><?xml version="1.0" encoding="utf-8"?>
<worksheet xmlns="http://schemas.openxmlformats.org/spreadsheetml/2006/main">
  <sheetPr>
    <outlinePr summaryBelow="1" summaryRight="1"/>
    <pageSetUpPr/>
  </sheetPr>
  <dimension ref="A1:C12"/>
  <sheetViews>
    <sheetView workbookViewId="0">
      <selection activeCell="F15" sqref="F15"/>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売上日(F)</t>
        </is>
      </c>
      <c r="B3" s="24" t="inlineStr">
        <is>
          <t>入力テキスト</t>
        </is>
      </c>
    </row>
    <row r="4">
      <c r="A4" s="24" t="inlineStr">
        <is>
          <t>売上日(T)</t>
        </is>
      </c>
      <c r="B4" s="24" t="inlineStr">
        <is>
          <t>入力テキスト</t>
        </is>
      </c>
    </row>
    <row r="5">
      <c r="A5" s="24" t="inlineStr">
        <is>
          <t>客先「コード」</t>
        </is>
      </c>
      <c r="B5" s="24" t="inlineStr">
        <is>
          <t>入力テキスト</t>
        </is>
      </c>
      <c r="C5" s="24" t="n"/>
    </row>
    <row r="6">
      <c r="A6" s="24" t="inlineStr">
        <is>
          <t>請求先「コード」</t>
        </is>
      </c>
      <c r="B6" s="24" t="inlineStr">
        <is>
          <t>入力テキスト</t>
        </is>
      </c>
      <c r="C6" s="24" t="n"/>
    </row>
    <row r="7">
      <c r="A7" s="24" t="inlineStr">
        <is>
          <t>現場「コード」</t>
        </is>
      </c>
      <c r="B7" s="24" t="inlineStr">
        <is>
          <t>入力テキスト</t>
        </is>
      </c>
    </row>
    <row r="8">
      <c r="A8" s="24" t="inlineStr">
        <is>
          <t>商品「コード」</t>
        </is>
      </c>
      <c r="B8" s="24" t="inlineStr">
        <is>
          <t>入力テキスト</t>
        </is>
      </c>
      <c r="C8" s="24" t="n"/>
    </row>
    <row r="9">
      <c r="A9" s="24" t="inlineStr">
        <is>
          <t>製品品目「コード」</t>
        </is>
      </c>
      <c r="B9" s="24" t="inlineStr">
        <is>
          <t>入力テキスト</t>
        </is>
      </c>
    </row>
    <row r="10">
      <c r="A10" s="24" t="inlineStr">
        <is>
          <t>オーダ番号</t>
        </is>
      </c>
      <c r="B10" s="24" t="inlineStr">
        <is>
          <t>入力テキスト</t>
        </is>
      </c>
      <c r="C10" s="24" t="n"/>
    </row>
    <row r="11">
      <c r="A11" s="24" t="inlineStr">
        <is>
          <t>元オーダ番号</t>
        </is>
      </c>
      <c r="B11" s="24" t="inlineStr">
        <is>
          <t>入力テキスト</t>
        </is>
      </c>
      <c r="C11" s="24" t="n"/>
    </row>
    <row r="12">
      <c r="A12" s="24" t="inlineStr">
        <is>
          <t>【明細情報】</t>
        </is>
      </c>
    </row>
  </sheetData>
  <pageMargins left="0.75" right="0.75" top="1" bottom="1" header="0.5" footer="0.5"/>
</worksheet>
</file>

<file path=xl/worksheets/sheet286.xml><?xml version="1.0" encoding="utf-8"?>
<worksheet xmlns="http://schemas.openxmlformats.org/spreadsheetml/2006/main">
  <sheetPr>
    <outlinePr summaryBelow="1" summaryRight="1"/>
    <pageSetUpPr/>
  </sheetPr>
  <dimension ref="A1:C7"/>
  <sheetViews>
    <sheetView workbookViewId="0">
      <selection activeCell="D11" sqref="D11"/>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【売上基本情報】</t>
        </is>
      </c>
    </row>
    <row r="3">
      <c r="A3" s="24" t="inlineStr">
        <is>
          <t>売上日</t>
        </is>
      </c>
      <c r="B3" s="24" t="inlineStr">
        <is>
          <t>入力テキスト</t>
        </is>
      </c>
    </row>
    <row r="4">
      <c r="A4" s="24" t="inlineStr">
        <is>
          <t>売上表示日</t>
        </is>
      </c>
      <c r="B4" s="24" t="inlineStr">
        <is>
          <t>入力テキスト</t>
        </is>
      </c>
    </row>
    <row r="5">
      <c r="A5" s="24" t="n"/>
    </row>
    <row r="6">
      <c r="A6" s="24" t="n"/>
    </row>
    <row r="7">
      <c r="A7" s="24" t="n"/>
    </row>
  </sheetData>
  <pageMargins left="0.75" right="0.75" top="1" bottom="1" header="0.5" footer="0.5"/>
</worksheet>
</file>

<file path=xl/worksheets/sheet287.xml><?xml version="1.0" encoding="utf-8"?>
<worksheet xmlns="http://schemas.openxmlformats.org/spreadsheetml/2006/main">
  <sheetPr>
    <outlinePr summaryBelow="1" summaryRight="1"/>
    <pageSetUpPr/>
  </sheetPr>
  <dimension ref="A1:C5"/>
  <sheetViews>
    <sheetView workbookViewId="0">
      <selection activeCell="F14" sqref="F14"/>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【仕入情報】</t>
        </is>
      </c>
    </row>
    <row r="3">
      <c r="A3" s="24" t="inlineStr">
        <is>
          <t>仕入日</t>
        </is>
      </c>
      <c r="B3" s="24" t="inlineStr">
        <is>
          <t>入力テキスト</t>
        </is>
      </c>
    </row>
    <row r="4">
      <c r="A4" s="24" t="inlineStr">
        <is>
          <t>【売上情報】</t>
        </is>
      </c>
    </row>
    <row r="5">
      <c r="A5" s="24" t="inlineStr">
        <is>
          <t>売上表示日</t>
        </is>
      </c>
      <c r="B5" s="24" t="inlineStr">
        <is>
          <t>入力テキスト</t>
        </is>
      </c>
    </row>
  </sheetData>
  <pageMargins left="0.75" right="0.75" top="1" bottom="1" header="0.5" footer="0.5"/>
</worksheet>
</file>

<file path=xl/worksheets/sheet288.xml><?xml version="1.0" encoding="utf-8"?>
<worksheet xmlns="http://schemas.openxmlformats.org/spreadsheetml/2006/main">
  <sheetPr>
    <outlinePr summaryBelow="1" summaryRight="1"/>
    <pageSetUpPr/>
  </sheetPr>
  <dimension ref="A1:C4"/>
  <sheetViews>
    <sheetView workbookViewId="0">
      <selection activeCell="B5" sqref="B5"/>
    </sheetView>
  </sheetViews>
  <sheetFormatPr baseColWidth="8" defaultRowHeight="18.75"/>
  <cols>
    <col width="18.25" bestFit="1" customWidth="1" style="2" min="1" max="1"/>
    <col width="10.375" bestFit="1" customWidth="1" style="2" min="2" max="2"/>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289.xml><?xml version="1.0" encoding="utf-8"?>
<worksheet xmlns="http://schemas.openxmlformats.org/spreadsheetml/2006/main">
  <sheetPr>
    <outlinePr summaryBelow="1" summaryRight="1"/>
    <pageSetUpPr/>
  </sheetPr>
  <dimension ref="A1:C3"/>
  <sheetViews>
    <sheetView workbookViewId="0">
      <selection activeCell="C7" sqref="C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29.xml><?xml version="1.0" encoding="utf-8"?>
<worksheet xmlns="http://schemas.openxmlformats.org/spreadsheetml/2006/main">
  <sheetPr codeName="Sheet282">
    <tabColor rgb="FFFFC000"/>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48.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・【購入直納照会】画面へ遷移する。</t>
        </is>
      </c>
    </row>
    <row r="4">
      <c r="A4" s="24" t="inlineStr">
        <is>
          <t>連続登録(Home)</t>
        </is>
      </c>
      <c r="B4" s="23" t="inlineStr">
        <is>
          <t>・【購入直納登録】画面へ遷移する。</t>
        </is>
      </c>
    </row>
    <row r="5" ht="36" customHeight="1" s="2">
      <c r="A5" s="24" t="inlineStr">
        <is>
          <t>戻る(F9)</t>
        </is>
      </c>
      <c r="B5" s="23" t="inlineStr">
        <is>
          <t>・【売上情報一覧】画面または【仕入情報一覧】画面または【購入直納一覧】画面へ遷移する。(遷移前の画面)</t>
        </is>
      </c>
    </row>
  </sheetData>
  <pageMargins left="0.75" right="0.75" top="1" bottom="1" header="0.5" footer="0.5"/>
</worksheet>
</file>

<file path=xl/worksheets/sheet290.xml><?xml version="1.0" encoding="utf-8"?>
<worksheet xmlns="http://schemas.openxmlformats.org/spreadsheetml/2006/main">
  <sheetPr>
    <outlinePr summaryBelow="1" summaryRight="1"/>
    <pageSetUpPr/>
  </sheetPr>
  <dimension ref="A1:C6"/>
  <sheetViews>
    <sheetView workbookViewId="0">
      <selection activeCell="C11" sqref="C11"/>
    </sheetView>
  </sheetViews>
  <sheetFormatPr baseColWidth="8" defaultRowHeight="18.75"/>
  <cols>
    <col width="14.37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対象年月</t>
        </is>
      </c>
      <c r="B5" s="24" t="inlineStr">
        <is>
          <t>入力テキスト</t>
        </is>
      </c>
    </row>
    <row r="6">
      <c r="A6" s="24" t="n"/>
    </row>
  </sheetData>
  <pageMargins left="0.75" right="0.75" top="1" bottom="1" header="0.5" footer="0.5"/>
</worksheet>
</file>

<file path=xl/worksheets/sheet291.xml><?xml version="1.0" encoding="utf-8"?>
<worksheet xmlns="http://schemas.openxmlformats.org/spreadsheetml/2006/main">
  <sheetPr>
    <outlinePr summaryBelow="1" summaryRight="1"/>
    <pageSetUpPr/>
  </sheetPr>
  <dimension ref="A1:C3"/>
  <sheetViews>
    <sheetView workbookViewId="0">
      <selection activeCell="E10" sqref="E10"/>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売上年月</t>
        </is>
      </c>
      <c r="B3" s="24" t="inlineStr">
        <is>
          <t>入力テキスト</t>
        </is>
      </c>
    </row>
  </sheetData>
  <pageMargins left="0.75" right="0.75" top="1" bottom="1" header="0.5" footer="0.5"/>
</worksheet>
</file>

<file path=xl/worksheets/sheet292.xml><?xml version="1.0" encoding="utf-8"?>
<worksheet xmlns="http://schemas.openxmlformats.org/spreadsheetml/2006/main">
  <sheetPr>
    <outlinePr summaryBelow="1" summaryRight="1"/>
    <pageSetUpPr/>
  </sheetPr>
  <dimension ref="A1:C8"/>
  <sheetViews>
    <sheetView topLeftCell="A2" workbookViewId="0">
      <selection activeCell="E10" sqref="E10"/>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営業担当者「コード」</t>
        </is>
      </c>
      <c r="B3" s="24" t="inlineStr">
        <is>
          <t>入力テキスト</t>
        </is>
      </c>
    </row>
    <row r="4">
      <c r="A4" s="24" t="inlineStr">
        <is>
          <t>請求日</t>
        </is>
      </c>
      <c r="B4" s="24" t="inlineStr">
        <is>
          <t>入力テキスト</t>
        </is>
      </c>
    </row>
    <row r="5">
      <c r="A5" s="24" t="inlineStr">
        <is>
          <t>客先締日</t>
        </is>
      </c>
      <c r="B5" s="24" t="inlineStr">
        <is>
          <t>入力テキスト</t>
        </is>
      </c>
      <c r="C5" s="24" t="n"/>
    </row>
    <row r="6">
      <c r="A6" s="24" t="inlineStr">
        <is>
          <t>請求先「コード」</t>
        </is>
      </c>
      <c r="B6" s="24" t="inlineStr">
        <is>
          <t>入力テキスト</t>
        </is>
      </c>
      <c r="C6" s="24" t="n"/>
    </row>
    <row r="7">
      <c r="A7" s="24" t="inlineStr">
        <is>
          <t>請求対象期間</t>
        </is>
      </c>
      <c r="B7" s="24" t="inlineStr">
        <is>
          <t>入力テキスト</t>
        </is>
      </c>
    </row>
    <row r="8">
      <c r="A8" s="24" t="n"/>
    </row>
  </sheetData>
  <pageMargins left="0.75" right="0.75" top="1" bottom="1" header="0.5" footer="0.5"/>
</worksheet>
</file>

<file path=xl/worksheets/sheet293.xml><?xml version="1.0" encoding="utf-8"?>
<worksheet xmlns="http://schemas.openxmlformats.org/spreadsheetml/2006/main">
  <sheetPr>
    <outlinePr summaryBelow="1" summaryRight="1"/>
    <pageSetUpPr/>
  </sheetPr>
  <dimension ref="A1:C19"/>
  <sheetViews>
    <sheetView workbookViewId="0">
      <selection activeCell="C17" sqref="C17"/>
    </sheetView>
  </sheetViews>
  <sheetFormatPr baseColWidth="8" defaultRowHeight="18.75"/>
  <cols>
    <col width="25.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営業担当者「コード」</t>
        </is>
      </c>
      <c r="B3" s="24" t="inlineStr">
        <is>
          <t>入力テキスト</t>
        </is>
      </c>
    </row>
    <row r="4">
      <c r="A4" s="24" t="inlineStr">
        <is>
          <t>請求日</t>
        </is>
      </c>
      <c r="B4" s="24" t="inlineStr">
        <is>
          <t>入力テキスト</t>
        </is>
      </c>
    </row>
    <row r="5">
      <c r="A5" s="24" t="inlineStr">
        <is>
          <t>客先締日</t>
        </is>
      </c>
      <c r="B5" s="24" t="inlineStr">
        <is>
          <t>入力テキスト</t>
        </is>
      </c>
      <c r="C5" s="24" t="n"/>
    </row>
    <row r="6">
      <c r="A6" s="24" t="inlineStr">
        <is>
          <t>請求先「コード」</t>
        </is>
      </c>
      <c r="B6" s="24" t="inlineStr">
        <is>
          <t>入力テキスト</t>
        </is>
      </c>
      <c r="C6" s="24" t="n"/>
    </row>
    <row r="7">
      <c r="A7" s="24" t="inlineStr">
        <is>
          <t>請求対象期間</t>
        </is>
      </c>
      <c r="B7" s="24" t="inlineStr">
        <is>
          <t>入力テキスト</t>
        </is>
      </c>
    </row>
    <row r="8">
      <c r="A8" s="24" t="inlineStr">
        <is>
          <t>【印刷内容補足設定】</t>
        </is>
      </c>
    </row>
    <row r="9">
      <c r="A9" s="24" t="inlineStr">
        <is>
          <t>現金入金予定日</t>
        </is>
      </c>
      <c r="B9" s="24" t="inlineStr">
        <is>
          <t>入力テキスト</t>
        </is>
      </c>
    </row>
    <row r="10">
      <c r="A10" s="24" t="inlineStr">
        <is>
          <t>手形入金予定日</t>
        </is>
      </c>
      <c r="B10" s="24" t="inlineStr">
        <is>
          <t>入力テキスト</t>
        </is>
      </c>
    </row>
    <row r="11">
      <c r="A11" s="24" t="inlineStr">
        <is>
          <t>請求メッセージ1「コード」</t>
        </is>
      </c>
      <c r="B11" s="24" t="inlineStr">
        <is>
          <t>入力テキスト</t>
        </is>
      </c>
      <c r="C11" s="24" t="n"/>
    </row>
    <row r="12">
      <c r="A12" s="24" t="inlineStr">
        <is>
          <t>請求メッセージ1「名称」</t>
        </is>
      </c>
      <c r="B12" s="24" t="inlineStr">
        <is>
          <t>入力テキスト</t>
        </is>
      </c>
    </row>
    <row r="13">
      <c r="A13" s="24" t="inlineStr">
        <is>
          <t>請求メッセージ2「コード」</t>
        </is>
      </c>
      <c r="B13" s="24" t="inlineStr">
        <is>
          <t>入力テキスト</t>
        </is>
      </c>
      <c r="C13" s="24" t="n"/>
    </row>
    <row r="14">
      <c r="A14" s="24" t="inlineStr">
        <is>
          <t>請求メッセージ2「名称」</t>
        </is>
      </c>
      <c r="B14" s="24" t="inlineStr">
        <is>
          <t>入力テキスト</t>
        </is>
      </c>
    </row>
    <row r="15">
      <c r="A15" s="24" t="inlineStr">
        <is>
          <t>請求メッセージ3「コード」</t>
        </is>
      </c>
      <c r="B15" s="24" t="inlineStr">
        <is>
          <t>入力テキスト</t>
        </is>
      </c>
      <c r="C15" s="24" t="n"/>
    </row>
    <row r="16">
      <c r="A16" s="24" t="inlineStr">
        <is>
          <t>請求メッセージ3「名称」</t>
        </is>
      </c>
      <c r="B16" s="24" t="inlineStr">
        <is>
          <t>入力テキスト</t>
        </is>
      </c>
    </row>
    <row r="17">
      <c r="A17" s="24" t="inlineStr">
        <is>
          <t>請求メッセージ4「コード」</t>
        </is>
      </c>
      <c r="B17" s="24" t="inlineStr">
        <is>
          <t>入力テキスト</t>
        </is>
      </c>
      <c r="C17" s="24" t="n"/>
    </row>
    <row r="18">
      <c r="A18" s="24" t="inlineStr">
        <is>
          <t>請求メッセージ4「名称」</t>
        </is>
      </c>
      <c r="B18" s="24" t="inlineStr">
        <is>
          <t>入力テキスト</t>
        </is>
      </c>
    </row>
    <row r="19">
      <c r="A19" s="24" t="n"/>
    </row>
  </sheetData>
  <pageMargins left="0.75" right="0.75" top="1" bottom="1" header="0.5" footer="0.5"/>
</worksheet>
</file>

<file path=xl/worksheets/sheet294.xml><?xml version="1.0" encoding="utf-8"?>
<worksheet xmlns="http://schemas.openxmlformats.org/spreadsheetml/2006/main">
  <sheetPr>
    <outlinePr summaryBelow="1" summaryRight="1"/>
    <pageSetUpPr/>
  </sheetPr>
  <dimension ref="A1:C8"/>
  <sheetViews>
    <sheetView topLeftCell="A2" workbookViewId="0">
      <selection activeCell="C12" sqref="C12"/>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営業担当者「コード」</t>
        </is>
      </c>
      <c r="B3" s="24" t="inlineStr">
        <is>
          <t>入力テキスト</t>
        </is>
      </c>
    </row>
    <row r="4">
      <c r="A4" s="24" t="inlineStr">
        <is>
          <t>請求先「コード」</t>
        </is>
      </c>
      <c r="B4" s="24" t="inlineStr">
        <is>
          <t>入力テキスト</t>
        </is>
      </c>
      <c r="C4" s="24" t="n"/>
    </row>
    <row r="5">
      <c r="A5" s="24" t="inlineStr">
        <is>
          <t>請求書番号(F)</t>
        </is>
      </c>
      <c r="B5" s="24" t="inlineStr">
        <is>
          <t>入力テキスト</t>
        </is>
      </c>
      <c r="C5" s="24" t="n"/>
    </row>
    <row r="6">
      <c r="A6" s="24" t="inlineStr">
        <is>
          <t>請求書番号(T)</t>
        </is>
      </c>
      <c r="B6" s="24" t="inlineStr">
        <is>
          <t>入力テキスト</t>
        </is>
      </c>
      <c r="C6" s="24" t="n"/>
    </row>
    <row r="7">
      <c r="A7" s="24" t="inlineStr">
        <is>
          <t>申請番号</t>
        </is>
      </c>
      <c r="B7" s="24" t="inlineStr">
        <is>
          <t>入力テキスト</t>
        </is>
      </c>
      <c r="C7" s="24" t="n"/>
    </row>
    <row r="8">
      <c r="A8" s="24" t="n"/>
    </row>
  </sheetData>
  <pageMargins left="0.75" right="0.75" top="1" bottom="1" header="0.5" footer="0.5"/>
</worksheet>
</file>

<file path=xl/worksheets/sheet295.xml><?xml version="1.0" encoding="utf-8"?>
<worksheet xmlns="http://schemas.openxmlformats.org/spreadsheetml/2006/main">
  <sheetPr>
    <outlinePr summaryBelow="1" summaryRight="1"/>
    <pageSetUpPr/>
  </sheetPr>
  <dimension ref="A1:C7"/>
  <sheetViews>
    <sheetView workbookViewId="0">
      <selection activeCell="B11" sqref="B11"/>
    </sheetView>
  </sheetViews>
  <sheetFormatPr baseColWidth="8" defaultRowHeight="18.75"/>
  <cols>
    <col width="23.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請求先「コード」</t>
        </is>
      </c>
      <c r="B3" s="24" t="inlineStr">
        <is>
          <t>入力テキスト</t>
        </is>
      </c>
      <c r="C3" s="24" t="n"/>
    </row>
    <row r="4">
      <c r="A4" s="24" t="inlineStr">
        <is>
          <t>請求日（F）</t>
        </is>
      </c>
      <c r="B4" s="24" t="inlineStr">
        <is>
          <t>入力テキスト</t>
        </is>
      </c>
    </row>
    <row r="5">
      <c r="A5" s="24" t="inlineStr">
        <is>
          <t>請求日（T）</t>
        </is>
      </c>
      <c r="B5" s="24" t="inlineStr">
        <is>
          <t>入力テキスト</t>
        </is>
      </c>
    </row>
    <row r="6">
      <c r="A6" s="24" t="inlineStr">
        <is>
          <t>申請番号</t>
        </is>
      </c>
      <c r="B6" s="24" t="inlineStr">
        <is>
          <t>入力テキスト</t>
        </is>
      </c>
      <c r="C6" s="24" t="n"/>
    </row>
    <row r="7">
      <c r="A7" s="24" t="n"/>
    </row>
  </sheetData>
  <pageMargins left="0.75" right="0.75" top="1" bottom="1" header="0.5" footer="0.5"/>
</worksheet>
</file>

<file path=xl/worksheets/sheet296.xml><?xml version="1.0" encoding="utf-8"?>
<worksheet xmlns="http://schemas.openxmlformats.org/spreadsheetml/2006/main">
  <sheetPr>
    <outlinePr summaryBelow="1" summaryRight="1"/>
    <pageSetUpPr/>
  </sheetPr>
  <dimension ref="A1:C33"/>
  <sheetViews>
    <sheetView topLeftCell="A16" workbookViewId="0">
      <selection activeCell="E32" sqref="E32"/>
    </sheetView>
  </sheetViews>
  <sheetFormatPr baseColWidth="8" defaultRowHeight="18.75"/>
  <cols>
    <col width="27.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【引用請求書情報】</t>
        </is>
      </c>
    </row>
    <row r="3">
      <c r="A3" s="24" t="inlineStr">
        <is>
          <t>引用請求書番号</t>
        </is>
      </c>
      <c r="B3" s="24" t="inlineStr">
        <is>
          <t>入力テキスト</t>
        </is>
      </c>
    </row>
    <row r="4">
      <c r="A4" s="24" t="inlineStr">
        <is>
          <t>【請求書ヘッダ情報】</t>
        </is>
      </c>
    </row>
    <row r="5">
      <c r="A5" s="24" t="inlineStr">
        <is>
          <t>請求日</t>
        </is>
      </c>
      <c r="B5" s="24" t="inlineStr">
        <is>
          <t>入力テキスト</t>
        </is>
      </c>
    </row>
    <row r="6">
      <c r="A6" s="24" t="inlineStr">
        <is>
          <t>請求先「コード」</t>
        </is>
      </c>
      <c r="B6" s="24" t="inlineStr">
        <is>
          <t>入力テキスト</t>
        </is>
      </c>
      <c r="C6" s="24" t="n"/>
    </row>
    <row r="7">
      <c r="A7" s="24" t="inlineStr">
        <is>
          <t>郵便番号</t>
        </is>
      </c>
      <c r="B7" s="24" t="inlineStr">
        <is>
          <t>入力テキスト</t>
        </is>
      </c>
    </row>
    <row r="8">
      <c r="A8" s="24" t="inlineStr">
        <is>
          <t>請求先住所1</t>
        </is>
      </c>
      <c r="B8" s="24" t="inlineStr">
        <is>
          <t>入力テキスト</t>
        </is>
      </c>
    </row>
    <row r="9">
      <c r="A9" s="24" t="inlineStr">
        <is>
          <t>請求先住所2</t>
        </is>
      </c>
      <c r="B9" s="24" t="inlineStr">
        <is>
          <t>入力テキスト</t>
        </is>
      </c>
    </row>
    <row r="10">
      <c r="A10" s="24" t="inlineStr">
        <is>
          <t>入力軽油引取税額</t>
        </is>
      </c>
      <c r="B10" s="24" t="inlineStr">
        <is>
          <t>入力テキスト</t>
        </is>
      </c>
    </row>
    <row r="11">
      <c r="A11" s="24" t="inlineStr">
        <is>
          <t>請求書メッセージ「コード」1</t>
        </is>
      </c>
      <c r="B11" s="24" t="inlineStr">
        <is>
          <t>入力テキスト</t>
        </is>
      </c>
      <c r="C11" s="24" t="n"/>
    </row>
    <row r="12">
      <c r="A12" s="24" t="inlineStr">
        <is>
          <t>請求書メッセージ「コード」1</t>
        </is>
      </c>
      <c r="B12" s="24" t="inlineStr">
        <is>
          <t>入力テキスト</t>
        </is>
      </c>
      <c r="C12" s="24" t="n"/>
    </row>
    <row r="13">
      <c r="A13" s="24" t="inlineStr">
        <is>
          <t>請求書メッセージ「名称」1</t>
        </is>
      </c>
      <c r="B13" s="24" t="inlineStr">
        <is>
          <t>入力テキスト</t>
        </is>
      </c>
    </row>
    <row r="14">
      <c r="A14" s="24" t="inlineStr">
        <is>
          <t>請求書メッセージ「コード」2</t>
        </is>
      </c>
      <c r="B14" s="24" t="inlineStr">
        <is>
          <t>入力テキスト</t>
        </is>
      </c>
      <c r="C14" s="24" t="n"/>
    </row>
    <row r="15">
      <c r="A15" s="24" t="inlineStr">
        <is>
          <t>請求書メッセージ「コード」2</t>
        </is>
      </c>
      <c r="B15" s="24" t="inlineStr">
        <is>
          <t>入力テキスト</t>
        </is>
      </c>
      <c r="C15" s="24" t="n"/>
    </row>
    <row r="16">
      <c r="A16" s="24" t="inlineStr">
        <is>
          <t>請求書メッセージ「名称」2</t>
        </is>
      </c>
      <c r="B16" s="24" t="inlineStr">
        <is>
          <t>入力テキスト</t>
        </is>
      </c>
    </row>
    <row r="17">
      <c r="A17" s="24" t="inlineStr">
        <is>
          <t>請求書メッセージ「コード」3</t>
        </is>
      </c>
      <c r="B17" s="24" t="inlineStr">
        <is>
          <t>入力テキスト</t>
        </is>
      </c>
      <c r="C17" s="24" t="n"/>
    </row>
    <row r="18">
      <c r="A18" s="24" t="inlineStr">
        <is>
          <t>請求書メッセージ「コード」3</t>
        </is>
      </c>
      <c r="B18" s="24" t="inlineStr">
        <is>
          <t>入力テキスト</t>
        </is>
      </c>
      <c r="C18" s="24" t="n"/>
    </row>
    <row r="19">
      <c r="A19" s="24" t="inlineStr">
        <is>
          <t>請求書メッセージ「名称」3</t>
        </is>
      </c>
      <c r="B19" s="24" t="inlineStr">
        <is>
          <t>入力テキスト</t>
        </is>
      </c>
    </row>
    <row r="20">
      <c r="A20" s="24" t="inlineStr">
        <is>
          <t>請求書メッセージ「コード」4</t>
        </is>
      </c>
      <c r="B20" s="24" t="inlineStr">
        <is>
          <t>入力テキスト</t>
        </is>
      </c>
      <c r="C20" s="24" t="n"/>
    </row>
    <row r="21">
      <c r="A21" s="24" t="inlineStr">
        <is>
          <t>請求書メッセージ「コード」4</t>
        </is>
      </c>
      <c r="B21" s="24" t="inlineStr">
        <is>
          <t>入力テキスト</t>
        </is>
      </c>
      <c r="C21" s="24" t="n"/>
    </row>
    <row r="22">
      <c r="A22" s="24" t="inlineStr">
        <is>
          <t>請求書メッセージ「名称」4</t>
        </is>
      </c>
      <c r="B22" s="24" t="inlineStr">
        <is>
          <t>入力テキスト</t>
        </is>
      </c>
    </row>
    <row r="23">
      <c r="A23" s="24" t="inlineStr">
        <is>
          <t>現金入金予定日</t>
        </is>
      </c>
      <c r="B23" s="24" t="inlineStr">
        <is>
          <t>入力テキスト</t>
        </is>
      </c>
    </row>
    <row r="24">
      <c r="A24" s="24" t="inlineStr">
        <is>
          <t>手形入金予定日</t>
        </is>
      </c>
      <c r="B24" s="24" t="inlineStr">
        <is>
          <t>入力テキスト</t>
        </is>
      </c>
    </row>
    <row r="25">
      <c r="A25" s="24" t="inlineStr">
        <is>
          <t>【明細操作ボタン】</t>
        </is>
      </c>
    </row>
    <row r="26">
      <c r="A26" s="24" t="inlineStr">
        <is>
          <t>追加行数</t>
        </is>
      </c>
      <c r="B26" s="24" t="inlineStr">
        <is>
          <t>入力テキスト</t>
        </is>
      </c>
    </row>
    <row r="27">
      <c r="A27" s="24" t="inlineStr">
        <is>
          <t>【請求書明細情報】</t>
        </is>
      </c>
    </row>
    <row r="28">
      <c r="A28" s="24" t="inlineStr">
        <is>
          <t>日付</t>
        </is>
      </c>
      <c r="B28" s="24" t="inlineStr">
        <is>
          <t>入力テキスト</t>
        </is>
      </c>
    </row>
    <row r="29">
      <c r="A29" s="24" t="inlineStr">
        <is>
          <t>オーダ番号</t>
        </is>
      </c>
      <c r="B29" s="24" t="inlineStr">
        <is>
          <t>入力テキスト</t>
        </is>
      </c>
    </row>
    <row r="30">
      <c r="A30" s="24" t="inlineStr">
        <is>
          <t>受渡区分「コード」</t>
        </is>
      </c>
      <c r="B30" s="24" t="inlineStr">
        <is>
          <t>入力テキスト</t>
        </is>
      </c>
      <c r="C30" s="24" t="n"/>
    </row>
    <row r="31">
      <c r="A31" s="24" t="inlineStr">
        <is>
          <t>車種「コード」</t>
        </is>
      </c>
      <c r="B31" s="24" t="inlineStr">
        <is>
          <t>入力テキスト</t>
        </is>
      </c>
      <c r="C31" s="24" t="n"/>
    </row>
    <row r="32">
      <c r="A32" s="24" t="inlineStr">
        <is>
          <t>昼夜区分「コード」</t>
        </is>
      </c>
      <c r="B32" s="24" t="inlineStr">
        <is>
          <t>入力テキスト</t>
        </is>
      </c>
      <c r="C32" s="24" t="n"/>
    </row>
    <row r="33">
      <c r="A33" s="24" t="inlineStr">
        <is>
          <t>現場「コード」</t>
        </is>
      </c>
      <c r="B33" s="24" t="inlineStr">
        <is>
          <t>入力テキスト</t>
        </is>
      </c>
    </row>
  </sheetData>
  <pageMargins left="0.75" right="0.75" top="1" bottom="1" header="0.5" footer="0.5"/>
</worksheet>
</file>

<file path=xl/worksheets/sheet297.xml><?xml version="1.0" encoding="utf-8"?>
<worksheet xmlns="http://schemas.openxmlformats.org/spreadsheetml/2006/main">
  <sheetPr>
    <outlinePr summaryBelow="1" summaryRight="1"/>
    <pageSetUpPr/>
  </sheetPr>
  <dimension ref="A1:C4"/>
  <sheetViews>
    <sheetView workbookViewId="0">
      <selection activeCell="C8" sqref="C8"/>
    </sheetView>
  </sheetViews>
  <sheetFormatPr baseColWidth="8" defaultRowHeight="18.75"/>
  <cols>
    <col width="27.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298.xml><?xml version="1.0" encoding="utf-8"?>
<worksheet xmlns="http://schemas.openxmlformats.org/spreadsheetml/2006/main">
  <sheetPr>
    <outlinePr summaryBelow="1" summaryRight="1"/>
    <pageSetUpPr/>
  </sheetPr>
  <dimension ref="A1:C4"/>
  <sheetViews>
    <sheetView workbookViewId="0">
      <selection activeCell="D9" sqref="D9"/>
    </sheetView>
  </sheetViews>
  <sheetFormatPr baseColWidth="8" defaultRowHeight="18.75"/>
  <cols>
    <col width="27.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299.xml><?xml version="1.0" encoding="utf-8"?>
<worksheet xmlns="http://schemas.openxmlformats.org/spreadsheetml/2006/main">
  <sheetPr>
    <outlinePr summaryBelow="1" summaryRight="1"/>
    <pageSetUpPr/>
  </sheetPr>
  <dimension ref="A1:C10"/>
  <sheetViews>
    <sheetView workbookViewId="0">
      <selection activeCell="C13" sqref="C13"/>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営業担当者「コード」</t>
        </is>
      </c>
      <c r="B3" s="24" t="inlineStr">
        <is>
          <t>入力テキスト</t>
        </is>
      </c>
    </row>
    <row r="4">
      <c r="A4" s="24" t="inlineStr">
        <is>
          <t>請求先「コード」</t>
        </is>
      </c>
      <c r="B4" s="24" t="inlineStr">
        <is>
          <t>入力テキスト</t>
        </is>
      </c>
      <c r="C4" s="24" t="n"/>
    </row>
    <row r="5">
      <c r="A5" s="24" t="inlineStr">
        <is>
          <t>請求日(F)</t>
        </is>
      </c>
      <c r="B5" s="24" t="inlineStr">
        <is>
          <t>入力テキスト</t>
        </is>
      </c>
    </row>
    <row r="6">
      <c r="A6" s="24" t="inlineStr">
        <is>
          <t>請求日(T)</t>
        </is>
      </c>
      <c r="B6" s="24" t="inlineStr">
        <is>
          <t>入力テキスト</t>
        </is>
      </c>
    </row>
    <row r="7">
      <c r="A7" s="24" t="inlineStr">
        <is>
          <t>テスト請求書番号(F)</t>
        </is>
      </c>
      <c r="B7" s="24" t="inlineStr">
        <is>
          <t>入力テキスト</t>
        </is>
      </c>
      <c r="C7" s="24" t="n"/>
    </row>
    <row r="8">
      <c r="A8" s="24" t="inlineStr">
        <is>
          <t>テスト請求書番号(T)</t>
        </is>
      </c>
      <c r="B8" s="24" t="inlineStr">
        <is>
          <t>入力テキスト</t>
        </is>
      </c>
      <c r="C8" s="24" t="n"/>
    </row>
    <row r="9">
      <c r="A9" s="24" t="inlineStr">
        <is>
          <t>申請番号</t>
        </is>
      </c>
      <c r="B9" s="24" t="inlineStr">
        <is>
          <t>入力テキスト</t>
        </is>
      </c>
      <c r="C9" s="24" t="n"/>
    </row>
    <row r="10">
      <c r="A10" s="24"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E12" sqref="E12"/>
    </sheetView>
  </sheetViews>
  <sheetFormatPr baseColWidth="8" defaultColWidth="8.625" defaultRowHeight="18.75"/>
  <cols>
    <col width="22.125" bestFit="1" customWidth="1" style="24" min="1" max="1"/>
    <col width="8.625" customWidth="1" style="24" min="2" max="12"/>
    <col width="8.625" customWidth="1" style="24" min="13" max="16384"/>
  </cols>
  <sheetData>
    <row r="1">
      <c r="A1" s="24" t="inlineStr">
        <is>
          <t>画面名</t>
        </is>
      </c>
      <c r="B1" s="24" t="inlineStr">
        <is>
          <t>画面/帳票</t>
        </is>
      </c>
    </row>
    <row r="2">
      <c r="A2" s="24" t="inlineStr">
        <is>
          <t>受注一覧照会</t>
        </is>
      </c>
      <c r="B2" s="24" t="inlineStr">
        <is>
          <t>画面</t>
        </is>
      </c>
      <c r="C2" s="24" t="inlineStr">
        <is>
          <t>../Preview/index.php?USERID=hirayama&amp;CATEGORYID=5&amp;DOCUMENTID=00028&amp;SECTION_DIV1_NODEID=edfeadfa9aefdf3ae&amp;PARTSID=edfef77ca1922d6fa#NODEID-edfe32d15d6275dcb</t>
        </is>
      </c>
    </row>
    <row r="3">
      <c r="A3" s="24" t="inlineStr">
        <is>
          <t>出荷オーダ入力【一覧】</t>
        </is>
      </c>
      <c r="B3" s="24" t="inlineStr">
        <is>
          <t>画面</t>
        </is>
      </c>
      <c r="C3" s="24"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283">
    <tabColor rgb="FFFFC000"/>
    <outlinePr summaryBelow="1" summaryRight="1"/>
    <pageSetUpPr/>
  </sheetPr>
  <dimension ref="A1:B5"/>
  <sheetViews>
    <sheetView workbookViewId="0">
      <selection activeCell="B12" sqref="B12"/>
    </sheetView>
  </sheetViews>
  <sheetFormatPr baseColWidth="8" defaultRowHeight="18.75"/>
  <cols>
    <col width="11.375" bestFit="1" customWidth="1" style="2" min="1" max="1"/>
    <col width="50.375" customWidth="1" style="23" min="2" max="2"/>
  </cols>
  <sheetData>
    <row r="1">
      <c r="A1" s="24" t="inlineStr">
        <is>
          <t>ボタン名</t>
        </is>
      </c>
      <c r="B1" s="23" t="inlineStr">
        <is>
          <t>説明</t>
        </is>
      </c>
    </row>
    <row r="2">
      <c r="A2" s="24" t="inlineStr">
        <is>
          <t>編集(F7)</t>
        </is>
      </c>
      <c r="B2" s="23" t="inlineStr">
        <is>
          <t>・【購入直納修正】画面へ遷移する。</t>
        </is>
      </c>
    </row>
    <row r="3" ht="90" customHeight="1" s="2">
      <c r="A3" s="24" t="inlineStr">
        <is>
          <t>削除(Del)</t>
        </is>
      </c>
      <c r="B3" s="23" t="inlineStr">
        <is>
          <t>【照会】画面の場合
・【購入直納削除】画面へ遷移する。
【削除】画面の場合
・削除後、【売上情報一覧】画面または【仕入情報一覧】画面または【購入直納一覧】画面へ遷移する。(遷移前の画面)</t>
        </is>
      </c>
    </row>
    <row r="4">
      <c r="A4" s="24" t="inlineStr">
        <is>
          <t>新規(Home)</t>
        </is>
      </c>
      <c r="B4" s="23" t="inlineStr">
        <is>
          <t>・【購入直納登録】画面へ遷移する。</t>
        </is>
      </c>
    </row>
    <row r="5" ht="36" customHeight="1" s="2">
      <c r="A5" s="24" t="inlineStr">
        <is>
          <t>戻る(F9)</t>
        </is>
      </c>
      <c r="B5" s="23" t="inlineStr">
        <is>
          <t>・【売上情報一覧】画面または【仕入情報一覧】画面または【購入直納一覧】画面へ遷移する。(遷移前の画面)</t>
        </is>
      </c>
    </row>
  </sheetData>
  <pageMargins left="0.75" right="0.75" top="1" bottom="1" header="0.5" footer="0.5"/>
</worksheet>
</file>

<file path=xl/worksheets/sheet300.xml><?xml version="1.0" encoding="utf-8"?>
<worksheet xmlns="http://schemas.openxmlformats.org/spreadsheetml/2006/main">
  <sheetPr>
    <outlinePr summaryBelow="1" summaryRight="1"/>
    <pageSetUpPr/>
  </sheetPr>
  <dimension ref="A1:C5"/>
  <sheetViews>
    <sheetView workbookViewId="0">
      <selection activeCell="D8" sqref="D8"/>
    </sheetView>
  </sheetViews>
  <sheetFormatPr baseColWidth="8" defaultRowHeight="18.75"/>
  <cols>
    <col width="28.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請求書番号</t>
        </is>
      </c>
      <c r="B3" s="24" t="inlineStr">
        <is>
          <t>入力テキスト</t>
        </is>
      </c>
    </row>
    <row r="4">
      <c r="A4" s="24" t="n"/>
    </row>
    <row r="5">
      <c r="A5" s="24" t="n"/>
    </row>
  </sheetData>
  <pageMargins left="0.75" right="0.75" top="1" bottom="1" header="0.5" footer="0.5"/>
</worksheet>
</file>

<file path=xl/worksheets/sheet301.xml><?xml version="1.0" encoding="utf-8"?>
<worksheet xmlns="http://schemas.openxmlformats.org/spreadsheetml/2006/main">
  <sheetPr>
    <outlinePr summaryBelow="1" summaryRight="1"/>
    <pageSetUpPr/>
  </sheetPr>
  <dimension ref="A1:C8"/>
  <sheetViews>
    <sheetView workbookViewId="0">
      <selection activeCell="E8" sqref="E8"/>
    </sheetView>
  </sheetViews>
  <sheetFormatPr baseColWidth="8" defaultRowHeight="18.75"/>
  <cols>
    <col width="24.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【請求金額変更基本情報】</t>
        </is>
      </c>
    </row>
    <row r="3">
      <c r="A3" s="24" t="inlineStr">
        <is>
          <t>値引製品品目「コード」</t>
        </is>
      </c>
      <c r="B3" s="24" t="inlineStr">
        <is>
          <t>入力テキスト</t>
        </is>
      </c>
    </row>
    <row r="4">
      <c r="A4" s="24" t="inlineStr">
        <is>
          <t>値引製品品目「名称」</t>
        </is>
      </c>
      <c r="B4" s="24" t="inlineStr">
        <is>
          <t>入力テキスト</t>
        </is>
      </c>
    </row>
    <row r="5">
      <c r="A5" s="24" t="inlineStr">
        <is>
          <t>値引製品品目「コード」</t>
        </is>
      </c>
      <c r="B5" s="24" t="inlineStr">
        <is>
          <t>入力テキスト</t>
        </is>
      </c>
    </row>
    <row r="6">
      <c r="A6" s="24" t="inlineStr">
        <is>
          <t>値引製品品目「名称」</t>
        </is>
      </c>
      <c r="B6" s="24" t="inlineStr">
        <is>
          <t>入力テキスト</t>
        </is>
      </c>
    </row>
    <row r="7">
      <c r="A7" s="24" t="inlineStr">
        <is>
          <t>変更金額合計</t>
        </is>
      </c>
      <c r="B7" s="24" t="inlineStr">
        <is>
          <t>入力テキスト</t>
        </is>
      </c>
    </row>
    <row r="8">
      <c r="A8" s="24" t="inlineStr">
        <is>
          <t>変更請求金額</t>
        </is>
      </c>
      <c r="B8" s="24" t="inlineStr">
        <is>
          <t>入力テキスト</t>
        </is>
      </c>
    </row>
  </sheetData>
  <pageMargins left="0.75" right="0.75" top="1" bottom="1" header="0.5" footer="0.5"/>
</worksheet>
</file>

<file path=xl/worksheets/sheet302.xml><?xml version="1.0" encoding="utf-8"?>
<worksheet xmlns="http://schemas.openxmlformats.org/spreadsheetml/2006/main">
  <sheetPr>
    <outlinePr summaryBelow="1" summaryRight="1"/>
    <pageSetUpPr/>
  </sheetPr>
  <dimension ref="A1:C2"/>
  <sheetViews>
    <sheetView workbookViewId="0">
      <selection activeCell="C10" sqref="C10"/>
    </sheetView>
  </sheetViews>
  <sheetFormatPr baseColWidth="8" defaultRowHeight="18.75"/>
  <cols>
    <col width="24.125" bestFit="1" customWidth="1" style="2" min="1" max="1"/>
    <col width="10.375" bestFit="1" customWidth="1" style="2" min="2" max="2"/>
  </cols>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03.xml><?xml version="1.0" encoding="utf-8"?>
<worksheet xmlns="http://schemas.openxmlformats.org/spreadsheetml/2006/main">
  <sheetPr>
    <outlinePr summaryBelow="1" summaryRight="1"/>
    <pageSetUpPr/>
  </sheetPr>
  <dimension ref="A1:C2"/>
  <sheetViews>
    <sheetView workbookViewId="0">
      <selection activeCell="C10" sqref="C10"/>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04.xml><?xml version="1.0" encoding="utf-8"?>
<worksheet xmlns="http://schemas.openxmlformats.org/spreadsheetml/2006/main">
  <sheetPr>
    <outlinePr summaryBelow="1" summaryRight="1"/>
    <pageSetUpPr/>
  </sheetPr>
  <dimension ref="A1:C5"/>
  <sheetViews>
    <sheetView workbookViewId="0">
      <selection activeCell="B10" sqref="B10"/>
    </sheetView>
  </sheetViews>
  <sheetFormatPr baseColWidth="8" defaultRowHeight="18.75"/>
  <cols>
    <col width="22.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請求先「コード」</t>
        </is>
      </c>
      <c r="B3" s="24" t="inlineStr">
        <is>
          <t>入力テキスト</t>
        </is>
      </c>
      <c r="C3" s="24" t="n"/>
    </row>
    <row r="4">
      <c r="A4" s="24" t="inlineStr">
        <is>
          <t>請求書番号</t>
        </is>
      </c>
      <c r="B4" s="24" t="inlineStr">
        <is>
          <t>入力テキスト</t>
        </is>
      </c>
      <c r="C4" s="24" t="n"/>
    </row>
    <row r="5">
      <c r="A5" s="24" t="n"/>
    </row>
  </sheetData>
  <pageMargins left="0.75" right="0.75" top="1" bottom="1" header="0.5" footer="0.5"/>
</worksheet>
</file>

<file path=xl/worksheets/sheet305.xml><?xml version="1.0" encoding="utf-8"?>
<worksheet xmlns="http://schemas.openxmlformats.org/spreadsheetml/2006/main">
  <sheetPr>
    <outlinePr summaryBelow="1" summaryRight="1"/>
    <pageSetUpPr/>
  </sheetPr>
  <dimension ref="A1:C2"/>
  <sheetViews>
    <sheetView workbookViewId="0">
      <selection activeCell="B10" sqref="B10"/>
    </sheetView>
  </sheetViews>
  <sheetFormatPr baseColWidth="8" defaultRowHeight="18.75"/>
  <cols>
    <col width="26.125" bestFit="1" customWidth="1" style="2" min="1" max="1"/>
  </cols>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06.xml><?xml version="1.0" encoding="utf-8"?>
<worksheet xmlns="http://schemas.openxmlformats.org/spreadsheetml/2006/main">
  <sheetPr>
    <outlinePr summaryBelow="1" summaryRight="1"/>
    <pageSetUpPr/>
  </sheetPr>
  <dimension ref="A1:C2"/>
  <sheetViews>
    <sheetView workbookViewId="0">
      <selection activeCell="E15" sqref="E15"/>
    </sheetView>
  </sheetViews>
  <sheetFormatPr baseColWidth="8" defaultRowHeight="18.75"/>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07.xml><?xml version="1.0" encoding="utf-8"?>
<worksheet xmlns="http://schemas.openxmlformats.org/spreadsheetml/2006/main">
  <sheetPr>
    <outlinePr summaryBelow="1" summaryRight="1"/>
    <pageSetUpPr/>
  </sheetPr>
  <dimension ref="A1:C4"/>
  <sheetViews>
    <sheetView workbookViewId="0">
      <selection activeCell="D9" sqref="D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row r="4">
      <c r="A4" s="24" t="n"/>
    </row>
  </sheetData>
  <pageMargins left="0.75" right="0.75" top="1" bottom="1" header="0.5" footer="0.5"/>
</worksheet>
</file>

<file path=xl/worksheets/sheet308.xml><?xml version="1.0" encoding="utf-8"?>
<worksheet xmlns="http://schemas.openxmlformats.org/spreadsheetml/2006/main">
  <sheetPr>
    <outlinePr summaryBelow="1" summaryRight="1"/>
    <pageSetUpPr/>
  </sheetPr>
  <dimension ref="A1:C8"/>
  <sheetViews>
    <sheetView workbookViewId="0">
      <selection activeCell="A10" sqref="A10"/>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row>
    <row r="4">
      <c r="A4" s="24" t="inlineStr">
        <is>
          <t>請求先「コード」</t>
        </is>
      </c>
      <c r="B4" s="24" t="inlineStr">
        <is>
          <t>入力テキスト</t>
        </is>
      </c>
      <c r="C4" s="24" t="n"/>
    </row>
    <row r="5">
      <c r="A5" s="24" t="inlineStr">
        <is>
          <t>所持点数(F)</t>
        </is>
      </c>
      <c r="B5" s="24" t="inlineStr">
        <is>
          <t>入力テキスト</t>
        </is>
      </c>
    </row>
    <row r="6">
      <c r="A6" s="24" t="inlineStr">
        <is>
          <t>所持点数(T)</t>
        </is>
      </c>
      <c r="B6" s="24" t="inlineStr">
        <is>
          <t>入力テキスト</t>
        </is>
      </c>
    </row>
    <row r="7">
      <c r="A7" s="24" t="inlineStr">
        <is>
          <t>検索</t>
        </is>
      </c>
      <c r="B7" s="24" t="inlineStr">
        <is>
          <t>入力テキスト</t>
        </is>
      </c>
    </row>
    <row r="8">
      <c r="A8" s="24" t="n"/>
    </row>
  </sheetData>
  <pageMargins left="0.75" right="0.75" top="1" bottom="1" header="0.5" footer="0.5"/>
</worksheet>
</file>

<file path=xl/worksheets/sheet309.xml><?xml version="1.0" encoding="utf-8"?>
<worksheet xmlns="http://schemas.openxmlformats.org/spreadsheetml/2006/main">
  <sheetPr>
    <outlinePr summaryBelow="1" summaryRight="1"/>
    <pageSetUpPr/>
  </sheetPr>
  <dimension ref="A1:C3"/>
  <sheetViews>
    <sheetView workbookViewId="0">
      <selection activeCell="D4" sqref="D4"/>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31.xml><?xml version="1.0" encoding="utf-8"?>
<worksheet xmlns="http://schemas.openxmlformats.org/spreadsheetml/2006/main">
  <sheetPr codeName="Sheet284">
    <tabColor theme="4"/>
    <outlinePr summaryBelow="1" summaryRight="1"/>
    <pageSetUpPr/>
  </sheetPr>
  <dimension ref="A1:B3"/>
  <sheetViews>
    <sheetView workbookViewId="0">
      <selection activeCell="A3" sqref="A3"/>
    </sheetView>
  </sheetViews>
  <sheetFormatPr baseColWidth="8" defaultRowHeight="18.75"/>
  <cols>
    <col width="10.75" bestFit="1" customWidth="1" style="2" min="1" max="1"/>
    <col width="49.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54" customHeight="1" s="2">
      <c r="A3" s="24" t="inlineStr">
        <is>
          <t>EXCEL出力</t>
        </is>
      </c>
      <c r="B3" s="23" t="inlineStr">
        <is>
          <t>・明細情報に表示している売上情報を対象として、購入直納・代理出荷一覧表をEXCELで出力する。</t>
        </is>
      </c>
    </row>
  </sheetData>
  <pageMargins left="0.75" right="0.75" top="1" bottom="1" header="0.5" footer="0.5"/>
  <pageSetup orientation="portrait" paperSize="9"/>
</worksheet>
</file>

<file path=xl/worksheets/sheet310.xml><?xml version="1.0" encoding="utf-8"?>
<worksheet xmlns="http://schemas.openxmlformats.org/spreadsheetml/2006/main">
  <sheetPr>
    <outlinePr summaryBelow="1" summaryRight="1"/>
    <pageSetUpPr/>
  </sheetPr>
  <dimension ref="A1:C11"/>
  <sheetViews>
    <sheetView workbookViewId="0">
      <selection activeCell="E11" sqref="E11"/>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請求先「コード」</t>
        </is>
      </c>
      <c r="B3" s="24" t="inlineStr">
        <is>
          <t>入力テキスト</t>
        </is>
      </c>
      <c r="C3" s="24" t="n"/>
    </row>
    <row r="4">
      <c r="A4" s="24" t="inlineStr">
        <is>
          <t>申請日(F)</t>
        </is>
      </c>
      <c r="B4" s="24" t="inlineStr">
        <is>
          <t>入力テキスト</t>
        </is>
      </c>
    </row>
    <row r="5">
      <c r="A5" s="24" t="inlineStr">
        <is>
          <t>申請日(T)</t>
        </is>
      </c>
      <c r="B5" s="24" t="inlineStr">
        <is>
          <t>入力テキスト</t>
        </is>
      </c>
    </row>
    <row r="6">
      <c r="A6" s="24" t="inlineStr">
        <is>
          <t>利用日(F)</t>
        </is>
      </c>
      <c r="B6" s="24" t="inlineStr">
        <is>
          <t>入力テキスト</t>
        </is>
      </c>
    </row>
    <row r="7">
      <c r="A7" s="24" t="inlineStr">
        <is>
          <t>利用日(T)</t>
        </is>
      </c>
      <c r="B7" s="24" t="inlineStr">
        <is>
          <t>入力テキスト</t>
        </is>
      </c>
    </row>
    <row r="8">
      <c r="A8" s="24" t="inlineStr">
        <is>
          <t>申請番号</t>
        </is>
      </c>
      <c r="B8" s="24" t="inlineStr">
        <is>
          <t>入力テキスト</t>
        </is>
      </c>
      <c r="C8" s="24" t="n"/>
    </row>
    <row r="9">
      <c r="A9" s="24" t="inlineStr">
        <is>
          <t>申請番号</t>
        </is>
      </c>
      <c r="B9" s="24" t="inlineStr">
        <is>
          <t>入力テキスト</t>
        </is>
      </c>
      <c r="C9" s="24" t="n"/>
    </row>
    <row r="10">
      <c r="A10" s="24" t="inlineStr">
        <is>
          <t>申請番号</t>
        </is>
      </c>
      <c r="B10" s="24" t="inlineStr">
        <is>
          <t>入力テキスト</t>
        </is>
      </c>
      <c r="C10" s="24" t="n"/>
    </row>
    <row r="11">
      <c r="A11" s="24" t="n"/>
    </row>
  </sheetData>
  <pageMargins left="0.75" right="0.75" top="1" bottom="1" header="0.5" footer="0.5"/>
</worksheet>
</file>

<file path=xl/worksheets/sheet311.xml><?xml version="1.0" encoding="utf-8"?>
<worksheet xmlns="http://schemas.openxmlformats.org/spreadsheetml/2006/main">
  <sheetPr>
    <outlinePr summaryBelow="1" summaryRight="1"/>
    <pageSetUpPr/>
  </sheetPr>
  <dimension ref="A1:C10"/>
  <sheetViews>
    <sheetView workbookViewId="0">
      <selection activeCell="E13" sqref="E13"/>
    </sheetView>
  </sheetViews>
  <sheetFormatPr baseColWidth="8" defaultRowHeight="18.75"/>
  <cols>
    <col width="20.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【点数利用申請情報】</t>
        </is>
      </c>
    </row>
    <row r="3">
      <c r="A3" s="24" t="inlineStr">
        <is>
          <t>利用日</t>
        </is>
      </c>
      <c r="B3" s="24" t="inlineStr">
        <is>
          <t>入力テキスト</t>
        </is>
      </c>
    </row>
    <row r="4">
      <c r="A4" s="24" t="inlineStr">
        <is>
          <t>【明細】</t>
        </is>
      </c>
    </row>
    <row r="5">
      <c r="A5" s="24" t="inlineStr">
        <is>
          <t>利用点数</t>
        </is>
      </c>
      <c r="B5" s="24" t="inlineStr">
        <is>
          <t>入力テキスト</t>
        </is>
      </c>
    </row>
    <row r="6">
      <c r="A6" s="24" t="inlineStr">
        <is>
          <t>交換品摘要コード</t>
        </is>
      </c>
      <c r="B6" s="24" t="inlineStr">
        <is>
          <t>入力テキスト</t>
        </is>
      </c>
      <c r="C6" s="24" t="n"/>
    </row>
    <row r="7">
      <c r="A7" s="24" t="inlineStr">
        <is>
          <t>交換品摘要名称</t>
        </is>
      </c>
      <c r="B7" s="24" t="inlineStr">
        <is>
          <t>入力テキスト</t>
        </is>
      </c>
    </row>
    <row r="8">
      <c r="A8" s="24" t="inlineStr">
        <is>
          <t>【申請承認状況】</t>
        </is>
      </c>
    </row>
    <row r="9">
      <c r="A9" s="24" t="inlineStr">
        <is>
          <t>承認期限</t>
        </is>
      </c>
      <c r="B9" s="24" t="inlineStr">
        <is>
          <t>入力テキスト</t>
        </is>
      </c>
    </row>
    <row r="10">
      <c r="A10" s="24" t="inlineStr">
        <is>
          <t>承認期限</t>
        </is>
      </c>
      <c r="B10" s="24" t="inlineStr">
        <is>
          <t>入力テキスト</t>
        </is>
      </c>
    </row>
  </sheetData>
  <pageMargins left="0.75" right="0.75" top="1" bottom="1" header="0.5" footer="0.5"/>
</worksheet>
</file>

<file path=xl/worksheets/sheet312.xml><?xml version="1.0" encoding="utf-8"?>
<worksheet xmlns="http://schemas.openxmlformats.org/spreadsheetml/2006/main">
  <sheetPr>
    <outlinePr summaryBelow="1" summaryRight="1"/>
    <pageSetUpPr/>
  </sheetPr>
  <dimension ref="A1:C9"/>
  <sheetViews>
    <sheetView workbookViewId="0">
      <selection activeCell="F10" sqref="F10"/>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【点数利用申請情報】</t>
        </is>
      </c>
    </row>
    <row r="3">
      <c r="A3" s="24" t="inlineStr">
        <is>
          <t>利用日</t>
        </is>
      </c>
      <c r="B3" s="24" t="inlineStr">
        <is>
          <t>入力テキスト</t>
        </is>
      </c>
    </row>
    <row r="4">
      <c r="A4" s="24" t="inlineStr">
        <is>
          <t>利用点数</t>
        </is>
      </c>
      <c r="B4" s="24" t="inlineStr">
        <is>
          <t>入力テキスト</t>
        </is>
      </c>
    </row>
    <row r="5">
      <c r="A5" s="24" t="inlineStr">
        <is>
          <t>交換品摘要「コード」</t>
        </is>
      </c>
      <c r="B5" s="24" t="inlineStr">
        <is>
          <t>入力テキスト</t>
        </is>
      </c>
      <c r="C5" s="24" t="n"/>
    </row>
    <row r="6">
      <c r="A6" s="24" t="inlineStr">
        <is>
          <t>交換品摘要「名称」</t>
        </is>
      </c>
      <c r="B6" s="24" t="inlineStr">
        <is>
          <t>入力テキスト</t>
        </is>
      </c>
    </row>
    <row r="7">
      <c r="A7" s="24" t="inlineStr">
        <is>
          <t>【申請承認状況】</t>
        </is>
      </c>
    </row>
    <row r="8">
      <c r="A8" s="24" t="inlineStr">
        <is>
          <t>承認期限</t>
        </is>
      </c>
      <c r="B8" s="24" t="inlineStr">
        <is>
          <t>入力テキスト</t>
        </is>
      </c>
    </row>
    <row r="9">
      <c r="A9" s="24" t="inlineStr">
        <is>
          <t>承認期限</t>
        </is>
      </c>
      <c r="B9" s="24" t="inlineStr">
        <is>
          <t>入力テキスト</t>
        </is>
      </c>
    </row>
  </sheetData>
  <pageMargins left="0.75" right="0.75" top="1" bottom="1" header="0.5" footer="0.5"/>
</worksheet>
</file>

<file path=xl/worksheets/sheet313.xml><?xml version="1.0" encoding="utf-8"?>
<worksheet xmlns="http://schemas.openxmlformats.org/spreadsheetml/2006/main">
  <sheetPr>
    <outlinePr summaryBelow="1" summaryRight="1"/>
    <pageSetUpPr/>
  </sheetPr>
  <dimension ref="A1:C3"/>
  <sheetViews>
    <sheetView workbookViewId="0">
      <selection activeCell="E8" sqref="E8"/>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314.xml><?xml version="1.0" encoding="utf-8"?>
<worksheet xmlns="http://schemas.openxmlformats.org/spreadsheetml/2006/main">
  <sheetPr>
    <outlinePr summaryBelow="1" summaryRight="1"/>
    <pageSetUpPr/>
  </sheetPr>
  <dimension ref="A1:C4"/>
  <sheetViews>
    <sheetView workbookViewId="0">
      <selection activeCell="C10" sqref="C10"/>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【申請承認状況】</t>
        </is>
      </c>
    </row>
    <row r="3">
      <c r="A3" s="24" t="inlineStr">
        <is>
          <t>承認期限</t>
        </is>
      </c>
      <c r="B3" s="24" t="inlineStr">
        <is>
          <t>入力テキスト</t>
        </is>
      </c>
    </row>
    <row r="4">
      <c r="A4" s="24" t="inlineStr">
        <is>
          <t>承認期限</t>
        </is>
      </c>
      <c r="B4" s="24" t="inlineStr">
        <is>
          <t>入力テキスト</t>
        </is>
      </c>
    </row>
  </sheetData>
  <pageMargins left="0.75" right="0.75" top="1" bottom="1" header="0.5" footer="0.5"/>
</worksheet>
</file>

<file path=xl/worksheets/sheet315.xml><?xml version="1.0" encoding="utf-8"?>
<worksheet xmlns="http://schemas.openxmlformats.org/spreadsheetml/2006/main">
  <sheetPr>
    <outlinePr summaryBelow="1" summaryRight="1"/>
    <pageSetUpPr/>
  </sheetPr>
  <dimension ref="A1:C10"/>
  <sheetViews>
    <sheetView workbookViewId="0">
      <selection activeCell="C14" sqref="C14"/>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利用日（F）</t>
        </is>
      </c>
      <c r="B3" s="24" t="inlineStr">
        <is>
          <t>入力テキスト</t>
        </is>
      </c>
    </row>
    <row r="4">
      <c r="A4" s="24" t="inlineStr">
        <is>
          <t>利用日（T）</t>
        </is>
      </c>
      <c r="B4" s="24" t="inlineStr">
        <is>
          <t>入力テキスト</t>
        </is>
      </c>
    </row>
    <row r="5">
      <c r="A5" s="24" t="inlineStr">
        <is>
          <t>申請番号</t>
        </is>
      </c>
      <c r="B5" s="24" t="inlineStr">
        <is>
          <t>入力テキスト</t>
        </is>
      </c>
      <c r="C5" s="24" t="n"/>
    </row>
    <row r="6">
      <c r="A6" s="24" t="inlineStr">
        <is>
          <t>申請番号</t>
        </is>
      </c>
      <c r="B6" s="24" t="inlineStr">
        <is>
          <t>入力テキスト</t>
        </is>
      </c>
      <c r="C6" s="24" t="n"/>
    </row>
    <row r="7">
      <c r="A7" s="24" t="inlineStr">
        <is>
          <t>請求先「コード」</t>
        </is>
      </c>
      <c r="B7" s="24" t="inlineStr">
        <is>
          <t>入力テキスト</t>
        </is>
      </c>
      <c r="C7" s="24" t="n"/>
    </row>
    <row r="8">
      <c r="A8" s="24" t="inlineStr">
        <is>
          <t>営業担当者「コード」</t>
        </is>
      </c>
      <c r="B8" s="24" t="inlineStr">
        <is>
          <t>入力テキスト</t>
        </is>
      </c>
    </row>
    <row r="9">
      <c r="A9" s="24" t="inlineStr">
        <is>
          <t>営業担当者「コード」</t>
        </is>
      </c>
      <c r="B9" s="24" t="inlineStr">
        <is>
          <t>入力テキスト</t>
        </is>
      </c>
    </row>
    <row r="10">
      <c r="A10" s="24" t="n"/>
    </row>
  </sheetData>
  <pageMargins left="0.75" right="0.75" top="1" bottom="1" header="0.5" footer="0.5"/>
</worksheet>
</file>

<file path=xl/worksheets/sheet316.xml><?xml version="1.0" encoding="utf-8"?>
<worksheet xmlns="http://schemas.openxmlformats.org/spreadsheetml/2006/main">
  <sheetPr>
    <outlinePr summaryBelow="1" summaryRight="1"/>
    <pageSetUpPr/>
  </sheetPr>
  <dimension ref="A1:C4"/>
  <sheetViews>
    <sheetView workbookViewId="0">
      <selection activeCell="F11" sqref="F11"/>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t>
        </is>
      </c>
      <c r="B4" s="24" t="inlineStr">
        <is>
          <t>入力テキスト</t>
        </is>
      </c>
    </row>
  </sheetData>
  <pageMargins left="0.75" right="0.75" top="1" bottom="1" header="0.5" footer="0.5"/>
</worksheet>
</file>

<file path=xl/worksheets/sheet317.xml><?xml version="1.0" encoding="utf-8"?>
<worksheet xmlns="http://schemas.openxmlformats.org/spreadsheetml/2006/main">
  <sheetPr>
    <outlinePr summaryBelow="1" summaryRight="1"/>
    <pageSetUpPr/>
  </sheetPr>
  <dimension ref="A1:C6"/>
  <sheetViews>
    <sheetView workbookViewId="0">
      <selection activeCell="F13" sqref="F13"/>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t>
        </is>
      </c>
      <c r="B4" s="24" t="inlineStr">
        <is>
          <t>入力テキスト</t>
        </is>
      </c>
    </row>
    <row r="5">
      <c r="A5" s="24" t="inlineStr">
        <is>
          <t>製品品目「コード」</t>
        </is>
      </c>
      <c r="B5" s="24" t="inlineStr">
        <is>
          <t>入力テキスト</t>
        </is>
      </c>
      <c r="C5" s="24" t="n"/>
    </row>
    <row r="6">
      <c r="A6" s="24" t="inlineStr">
        <is>
          <t>取引先「コード」</t>
        </is>
      </c>
      <c r="B6" s="24" t="inlineStr">
        <is>
          <t>入力テキスト</t>
        </is>
      </c>
    </row>
  </sheetData>
  <pageMargins left="0.75" right="0.75" top="1" bottom="1" header="0.5" footer="0.5"/>
</worksheet>
</file>

<file path=xl/worksheets/sheet318.xml><?xml version="1.0" encoding="utf-8"?>
<worksheet xmlns="http://schemas.openxmlformats.org/spreadsheetml/2006/main">
  <sheetPr>
    <outlinePr summaryBelow="1" summaryRight="1"/>
    <pageSetUpPr/>
  </sheetPr>
  <dimension ref="A1:C6"/>
  <sheetViews>
    <sheetView workbookViewId="0">
      <selection activeCell="F13" sqref="F13"/>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対象年月（F）</t>
        </is>
      </c>
      <c r="B4" s="24" t="inlineStr">
        <is>
          <t>入力テキスト</t>
        </is>
      </c>
    </row>
    <row r="5">
      <c r="A5" s="24" t="inlineStr">
        <is>
          <t>対象年月（T）</t>
        </is>
      </c>
      <c r="B5" s="24" t="inlineStr">
        <is>
          <t>入力テキスト</t>
        </is>
      </c>
    </row>
    <row r="6">
      <c r="A6" s="24" t="inlineStr">
        <is>
          <t>製品品目「コード」</t>
        </is>
      </c>
      <c r="B6" s="24" t="inlineStr">
        <is>
          <t>入力テキスト</t>
        </is>
      </c>
      <c r="C6" s="24" t="n"/>
    </row>
  </sheetData>
  <pageMargins left="0.75" right="0.75" top="1" bottom="1" header="0.5" footer="0.5"/>
</worksheet>
</file>

<file path=xl/worksheets/sheet319.xml><?xml version="1.0" encoding="utf-8"?>
<worksheet xmlns="http://schemas.openxmlformats.org/spreadsheetml/2006/main">
  <sheetPr>
    <outlinePr summaryBelow="1" summaryRight="1"/>
    <pageSetUpPr/>
  </sheetPr>
  <dimension ref="A1:C9"/>
  <sheetViews>
    <sheetView topLeftCell="A3" workbookViewId="0">
      <selection activeCell="I17" sqref="I1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案件名</t>
        </is>
      </c>
      <c r="B3" s="24" t="inlineStr">
        <is>
          <t>入力テキスト</t>
        </is>
      </c>
    </row>
    <row r="4">
      <c r="A4" s="24" t="inlineStr">
        <is>
          <t>客先「コード」</t>
        </is>
      </c>
      <c r="B4" s="24" t="inlineStr">
        <is>
          <t>入力テキスト</t>
        </is>
      </c>
      <c r="C4" s="24" t="n"/>
    </row>
    <row r="5">
      <c r="A5" s="24" t="inlineStr">
        <is>
          <t>対象適用日</t>
        </is>
      </c>
      <c r="B5" s="24" t="inlineStr">
        <is>
          <t>入力テキスト</t>
        </is>
      </c>
    </row>
    <row r="6">
      <c r="A6" s="24" t="n"/>
    </row>
    <row r="7">
      <c r="A7" s="24" t="n"/>
      <c r="B7" s="24" t="n"/>
      <c r="C7" s="24" t="n"/>
    </row>
    <row r="8">
      <c r="A8" s="24" t="n"/>
      <c r="B8" s="24" t="n"/>
      <c r="C8" s="24" t="n"/>
    </row>
    <row r="9">
      <c r="A9" s="24" t="n"/>
      <c r="B9" s="24" t="n"/>
      <c r="C9" s="24" t="n"/>
    </row>
  </sheetData>
  <pageMargins left="0.75" right="0.75" top="1" bottom="1" header="0.5" footer="0.5"/>
</worksheet>
</file>

<file path=xl/worksheets/sheet32.xml><?xml version="1.0" encoding="utf-8"?>
<worksheet xmlns="http://schemas.openxmlformats.org/spreadsheetml/2006/main">
  <sheetPr codeName="Sheet285">
    <tabColor rgb="FFFFC000"/>
    <outlinePr summaryBelow="1" summaryRight="1"/>
    <pageSetUpPr/>
  </sheetPr>
  <dimension ref="A1:B7"/>
  <sheetViews>
    <sheetView workbookViewId="0">
      <selection activeCell="B6" sqref="B6"/>
    </sheetView>
  </sheetViews>
  <sheetFormatPr baseColWidth="8" defaultRowHeight="18.75"/>
  <cols>
    <col width="16.875" bestFit="1" customWidth="1" style="2" min="1" max="1"/>
    <col width="54.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・【その他売上登録】画面へ遷移する。</t>
        </is>
      </c>
    </row>
    <row r="4" ht="36" customHeight="1" s="2">
      <c r="A4" s="24" t="inlineStr">
        <is>
          <t>編集(##modify##)</t>
        </is>
      </c>
      <c r="B4" s="23" t="inlineStr">
        <is>
          <t>・【編集(##modify##)】ボタンを押した明細を対象として、【その他売上修正】画面へ遷移する。</t>
        </is>
      </c>
    </row>
    <row r="5" ht="36" customHeight="1" s="2">
      <c r="A5" s="24" t="inlineStr">
        <is>
          <t>複写(##copy##)</t>
        </is>
      </c>
      <c r="B5" s="23" t="inlineStr">
        <is>
          <t>・【複写(##copy##)】ボタンを押した明細をコピーして、【その他売上登録】画面へ遷移する。</t>
        </is>
      </c>
    </row>
    <row r="6" ht="36" customHeight="1" s="2">
      <c r="A6" s="24" t="inlineStr">
        <is>
          <t>オーダ番号</t>
        </is>
      </c>
      <c r="B6" s="23" t="inlineStr">
        <is>
          <t>・リンクをクリックした明細を対象として、【その他売上照会】画面へ遷移する。</t>
        </is>
      </c>
    </row>
    <row r="7" ht="36" customHeight="1" s="2">
      <c r="A7" s="24" t="inlineStr">
        <is>
          <t>削除(##delete##)</t>
        </is>
      </c>
      <c r="B7" s="23" t="inlineStr">
        <is>
          <t>・リンクをクリックした明細を対象として、【その他売上削除】画面へ遷移する。</t>
        </is>
      </c>
    </row>
  </sheetData>
  <pageMargins left="0.75" right="0.75" top="1" bottom="1" header="0.5" footer="0.5"/>
  <pageSetup orientation="portrait" paperSize="9"/>
</worksheet>
</file>

<file path=xl/worksheets/sheet320.xml><?xml version="1.0" encoding="utf-8"?>
<worksheet xmlns="http://schemas.openxmlformats.org/spreadsheetml/2006/main">
  <sheetPr>
    <outlinePr summaryBelow="1" summaryRight="1"/>
    <pageSetUpPr/>
  </sheetPr>
  <dimension ref="A1:C23"/>
  <sheetViews>
    <sheetView workbookViewId="0">
      <selection activeCell="E23" sqref="E23"/>
    </sheetView>
  </sheetViews>
  <sheetFormatPr baseColWidth="8" defaultRowHeight="18.75"/>
  <cols>
    <col width="27.7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案件名</t>
        </is>
      </c>
      <c r="B2" s="24" t="inlineStr">
        <is>
          <t>入力テキスト</t>
        </is>
      </c>
    </row>
    <row r="3">
      <c r="A3" s="24" t="inlineStr">
        <is>
          <t>客先「コード」</t>
        </is>
      </c>
      <c r="B3" s="24" t="inlineStr">
        <is>
          <t>入力テキスト</t>
        </is>
      </c>
      <c r="C3" s="24" t="n"/>
    </row>
    <row r="4">
      <c r="A4" s="24" t="inlineStr">
        <is>
          <t>適用開始日</t>
        </is>
      </c>
      <c r="B4" s="24" t="inlineStr">
        <is>
          <t>入力テキスト</t>
        </is>
      </c>
    </row>
    <row r="5">
      <c r="A5" s="24" t="inlineStr">
        <is>
          <t>適用終了日</t>
        </is>
      </c>
      <c r="B5" s="24" t="inlineStr">
        <is>
          <t>入力テキスト</t>
        </is>
      </c>
    </row>
    <row r="6">
      <c r="A6" s="24" t="inlineStr">
        <is>
          <t>【出荷予定情報】</t>
        </is>
      </c>
      <c r="C6" s="24" t="n"/>
    </row>
    <row r="7">
      <c r="A7" s="24" t="inlineStr">
        <is>
          <t>追加行数(出荷予定)</t>
        </is>
      </c>
      <c r="B7" s="24" t="inlineStr">
        <is>
          <t>入力テキスト</t>
        </is>
      </c>
    </row>
    <row r="8">
      <c r="A8" s="24" t="inlineStr">
        <is>
          <t>商品「コード」(出荷予定)</t>
        </is>
      </c>
      <c r="B8" s="24" t="inlineStr">
        <is>
          <t>入力テキスト</t>
        </is>
      </c>
      <c r="C8" s="24" t="n"/>
    </row>
    <row r="9">
      <c r="A9" s="24" t="inlineStr">
        <is>
          <t>出荷予定数量</t>
        </is>
      </c>
      <c r="B9" s="24" t="inlineStr">
        <is>
          <t>入力テキスト</t>
        </is>
      </c>
    </row>
    <row r="10">
      <c r="A10" s="24" t="inlineStr">
        <is>
          <t>【仕入予定情報】</t>
        </is>
      </c>
      <c r="C10" s="24" t="n"/>
    </row>
    <row r="11">
      <c r="A11" s="24" t="inlineStr">
        <is>
          <t>追加行数(仕入予定)</t>
        </is>
      </c>
      <c r="B11" s="24" t="inlineStr">
        <is>
          <t>入力テキスト</t>
        </is>
      </c>
    </row>
    <row r="12">
      <c r="A12" s="24" t="inlineStr">
        <is>
          <t>仕入先「コード」</t>
        </is>
      </c>
      <c r="B12" s="24" t="inlineStr">
        <is>
          <t>入力テキスト</t>
        </is>
      </c>
      <c r="C12" s="24" t="n"/>
    </row>
    <row r="13">
      <c r="A13" s="24" t="inlineStr">
        <is>
          <t>商品「コード」(仕入予定)</t>
        </is>
      </c>
      <c r="B13" s="24" t="inlineStr">
        <is>
          <t>入力テキスト</t>
        </is>
      </c>
      <c r="C13" s="24" t="n"/>
    </row>
    <row r="14">
      <c r="A14" s="24" t="inlineStr">
        <is>
          <t>商品「名称」(仕入予定)</t>
        </is>
      </c>
      <c r="B14" s="24" t="inlineStr">
        <is>
          <t>入力テキスト</t>
        </is>
      </c>
    </row>
    <row r="15">
      <c r="A15" s="24" t="inlineStr">
        <is>
          <t>購買予定数量</t>
        </is>
      </c>
      <c r="B15" s="24" t="inlineStr">
        <is>
          <t>入力テキスト</t>
        </is>
      </c>
    </row>
    <row r="16">
      <c r="A16" s="24" t="inlineStr">
        <is>
          <t>工場希望単価(整数部)</t>
        </is>
      </c>
      <c r="B16" s="24" t="inlineStr">
        <is>
          <t>入力テキスト</t>
        </is>
      </c>
    </row>
    <row r="17">
      <c r="A17" s="24" t="inlineStr">
        <is>
          <t>工場希望単価(小数部)</t>
        </is>
      </c>
      <c r="B17" s="24" t="inlineStr">
        <is>
          <t>入力テキスト</t>
        </is>
      </c>
    </row>
    <row r="18">
      <c r="A18" s="24" t="inlineStr">
        <is>
          <t>見積単価(整数部)</t>
        </is>
      </c>
      <c r="B18" s="24" t="inlineStr">
        <is>
          <t>入力テキスト</t>
        </is>
      </c>
    </row>
    <row r="19">
      <c r="A19" s="24" t="inlineStr">
        <is>
          <t>見積単価(小数部)</t>
        </is>
      </c>
      <c r="B19" s="24" t="inlineStr">
        <is>
          <t>入力テキスト</t>
        </is>
      </c>
    </row>
    <row r="20">
      <c r="A20" s="24" t="inlineStr">
        <is>
          <t>決定単価(整数部)</t>
        </is>
      </c>
      <c r="B20" s="24" t="inlineStr">
        <is>
          <t>入力テキスト</t>
        </is>
      </c>
    </row>
    <row r="21">
      <c r="A21" s="24" t="inlineStr">
        <is>
          <t>決定単価(小数部)</t>
        </is>
      </c>
      <c r="B21" s="24" t="inlineStr">
        <is>
          <t>入力テキスト</t>
        </is>
      </c>
    </row>
    <row r="22">
      <c r="A22" s="24" t="inlineStr">
        <is>
          <t>【申請承認状況】</t>
        </is>
      </c>
    </row>
    <row r="23">
      <c r="A23" s="24" t="inlineStr">
        <is>
          <t>承認期限</t>
        </is>
      </c>
      <c r="B23" s="24" t="inlineStr">
        <is>
          <t>入力テキスト</t>
        </is>
      </c>
    </row>
  </sheetData>
  <pageMargins left="0.75" right="0.75" top="1" bottom="1" header="0.5" footer="0.5"/>
</worksheet>
</file>

<file path=xl/worksheets/sheet321.xml><?xml version="1.0" encoding="utf-8"?>
<worksheet xmlns="http://schemas.openxmlformats.org/spreadsheetml/2006/main">
  <sheetPr>
    <outlinePr summaryBelow="1" summaryRight="1"/>
    <pageSetUpPr/>
  </sheetPr>
  <dimension ref="A1:C4"/>
  <sheetViews>
    <sheetView workbookViewId="0">
      <selection activeCell="C9" sqref="C9:C10"/>
    </sheetView>
  </sheetViews>
  <sheetFormatPr baseColWidth="8" defaultRowHeight="18.75"/>
  <cols>
    <col width="27.75" bestFit="1" customWidth="1" style="2" min="1" max="1"/>
  </cols>
  <sheetData>
    <row r="1">
      <c r="A1" s="24" t="inlineStr">
        <is>
          <t>項目名</t>
        </is>
      </c>
      <c r="B1" s="24" t="inlineStr">
        <is>
          <t>項目タイプ</t>
        </is>
      </c>
      <c r="C1" s="24" t="inlineStr">
        <is>
          <t>備考（区分値等）</t>
        </is>
      </c>
    </row>
    <row r="2">
      <c r="A2" s="24" t="n"/>
      <c r="C2" s="24" t="n"/>
    </row>
    <row r="3">
      <c r="A3" s="24" t="n"/>
      <c r="C3" s="24" t="n"/>
    </row>
    <row r="4">
      <c r="A4" s="24" t="n"/>
    </row>
  </sheetData>
  <pageMargins left="0.75" right="0.75" top="1" bottom="1" header="0.5" footer="0.5"/>
</worksheet>
</file>

<file path=xl/worksheets/sheet322.xml><?xml version="1.0" encoding="utf-8"?>
<worksheet xmlns="http://schemas.openxmlformats.org/spreadsheetml/2006/main">
  <sheetPr>
    <outlinePr summaryBelow="1" summaryRight="1"/>
    <pageSetUpPr/>
  </sheetPr>
  <dimension ref="A1:C6"/>
  <sheetViews>
    <sheetView workbookViewId="0">
      <selection activeCell="G11" sqref="G11"/>
    </sheetView>
  </sheetViews>
  <sheetFormatPr baseColWidth="8" defaultRowHeight="18.75"/>
  <cols>
    <col width="23.125" bestFit="1" customWidth="1" style="2" min="1" max="1"/>
  </cols>
  <sheetData>
    <row r="1">
      <c r="A1" s="24" t="inlineStr">
        <is>
          <t>項目名</t>
        </is>
      </c>
      <c r="B1" s="24" t="inlineStr">
        <is>
          <t>項目タイプ</t>
        </is>
      </c>
      <c r="C1" s="24" t="inlineStr">
        <is>
          <t>備考（区分値等）</t>
        </is>
      </c>
    </row>
    <row r="2">
      <c r="A2" s="24" t="inlineStr">
        <is>
          <t>【仕入予定情報】</t>
        </is>
      </c>
      <c r="C2" s="24" t="n"/>
    </row>
    <row r="3">
      <c r="A3" s="24" t="inlineStr">
        <is>
          <t>決定単価(整数部)</t>
        </is>
      </c>
      <c r="B3" s="24" t="inlineStr">
        <is>
          <t>入力テキスト</t>
        </is>
      </c>
    </row>
    <row r="4">
      <c r="A4" s="24" t="inlineStr">
        <is>
          <t>決定単価(小数部)</t>
        </is>
      </c>
      <c r="B4" s="24" t="inlineStr">
        <is>
          <t>入力テキスト</t>
        </is>
      </c>
    </row>
    <row r="5">
      <c r="A5" s="24" t="n"/>
    </row>
    <row r="6">
      <c r="A6" s="24" t="n"/>
    </row>
  </sheetData>
  <pageMargins left="0.75" right="0.75" top="1" bottom="1" header="0.5" footer="0.5"/>
</worksheet>
</file>

<file path=xl/worksheets/sheet323.xml><?xml version="1.0" encoding="utf-8"?>
<worksheet xmlns="http://schemas.openxmlformats.org/spreadsheetml/2006/main">
  <sheetPr>
    <outlinePr summaryBelow="1" summaryRight="1"/>
    <pageSetUpPr/>
  </sheetPr>
  <dimension ref="A1:C5"/>
  <sheetViews>
    <sheetView workbookViewId="0">
      <selection activeCell="E11" sqref="E11"/>
    </sheetView>
  </sheetViews>
  <sheetFormatPr baseColWidth="8" defaultRowHeight="18.75"/>
  <cols>
    <col width="23.125" bestFit="1" customWidth="1" style="2" min="1" max="1"/>
  </cols>
  <sheetData>
    <row r="1">
      <c r="A1" s="24" t="inlineStr">
        <is>
          <t>項目名</t>
        </is>
      </c>
      <c r="B1" s="24" t="inlineStr">
        <is>
          <t>項目タイプ</t>
        </is>
      </c>
      <c r="C1" s="24" t="inlineStr">
        <is>
          <t>備考（区分値等）</t>
        </is>
      </c>
    </row>
    <row r="2">
      <c r="A2" s="24" t="n"/>
      <c r="C2" s="24" t="n"/>
    </row>
    <row r="3">
      <c r="A3" s="24" t="n"/>
      <c r="C3" s="24" t="n"/>
    </row>
    <row r="4">
      <c r="A4" s="24" t="n"/>
    </row>
    <row r="5">
      <c r="A5" s="24" t="n"/>
    </row>
  </sheetData>
  <pageMargins left="0.75" right="0.75" top="1" bottom="1" header="0.5" footer="0.5"/>
</worksheet>
</file>

<file path=xl/worksheets/sheet324.xml><?xml version="1.0" encoding="utf-8"?>
<worksheet xmlns="http://schemas.openxmlformats.org/spreadsheetml/2006/main">
  <sheetPr>
    <outlinePr summaryBelow="1" summaryRight="1"/>
    <pageSetUpPr/>
  </sheetPr>
  <dimension ref="A1:C7"/>
  <sheetViews>
    <sheetView workbookViewId="0">
      <selection activeCell="B10" sqref="B10"/>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資材仕入単価番号</t>
        </is>
      </c>
      <c r="B3" s="24" t="inlineStr">
        <is>
          <t>入力テキスト</t>
        </is>
      </c>
      <c r="C3" s="24" t="n"/>
    </row>
    <row r="4">
      <c r="A4" s="24" t="inlineStr">
        <is>
          <t>商品「コード」</t>
        </is>
      </c>
      <c r="B4" s="24" t="inlineStr">
        <is>
          <t>入力テキスト</t>
        </is>
      </c>
      <c r="C4" s="24" t="n"/>
    </row>
    <row r="5">
      <c r="A5" s="24" t="inlineStr">
        <is>
          <t>仕入先「コード」</t>
        </is>
      </c>
      <c r="B5" s="24" t="inlineStr">
        <is>
          <t>入力テキスト</t>
        </is>
      </c>
      <c r="C5" s="24" t="n"/>
    </row>
    <row r="6">
      <c r="A6" s="24" t="inlineStr">
        <is>
          <t>対象契約年月</t>
        </is>
      </c>
      <c r="B6" s="24" t="inlineStr">
        <is>
          <t>入力テキスト</t>
        </is>
      </c>
    </row>
    <row r="7">
      <c r="A7" s="24" t="n"/>
    </row>
  </sheetData>
  <pageMargins left="0.75" right="0.75" top="1" bottom="1" header="0.5" footer="0.5"/>
</worksheet>
</file>

<file path=xl/worksheets/sheet325.xml><?xml version="1.0" encoding="utf-8"?>
<worksheet xmlns="http://schemas.openxmlformats.org/spreadsheetml/2006/main">
  <sheetPr>
    <outlinePr summaryBelow="1" summaryRight="1"/>
    <pageSetUpPr/>
  </sheetPr>
  <dimension ref="A1:C14"/>
  <sheetViews>
    <sheetView workbookViewId="0">
      <selection activeCell="E11" sqref="E11"/>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継続資材仕入単価番号</t>
        </is>
      </c>
      <c r="B2" s="24" t="inlineStr">
        <is>
          <t>入力テキスト</t>
        </is>
      </c>
    </row>
    <row r="3">
      <c r="A3" s="24" t="inlineStr">
        <is>
          <t>商品「コード」</t>
        </is>
      </c>
      <c r="B3" s="24" t="inlineStr">
        <is>
          <t>入力テキスト</t>
        </is>
      </c>
      <c r="C3" s="24" t="n"/>
    </row>
    <row r="4">
      <c r="A4" s="24" t="inlineStr">
        <is>
          <t>仕入先「コード」</t>
        </is>
      </c>
      <c r="B4" s="24" t="inlineStr">
        <is>
          <t>入力テキスト</t>
        </is>
      </c>
      <c r="C4" s="24" t="n"/>
    </row>
    <row r="5">
      <c r="A5" s="24" t="inlineStr">
        <is>
          <t>契約開始年月</t>
        </is>
      </c>
      <c r="B5" s="24" t="inlineStr">
        <is>
          <t>入力テキスト</t>
        </is>
      </c>
    </row>
    <row r="6">
      <c r="A6" s="24" t="inlineStr">
        <is>
          <t>契約終了年月</t>
        </is>
      </c>
      <c r="B6" s="24" t="inlineStr">
        <is>
          <t>入力テキスト</t>
        </is>
      </c>
    </row>
    <row r="7">
      <c r="A7" s="24" t="inlineStr">
        <is>
          <t>工場希望単価(整数部)</t>
        </is>
      </c>
      <c r="B7" s="24" t="inlineStr">
        <is>
          <t>入力テキスト</t>
        </is>
      </c>
    </row>
    <row r="8">
      <c r="A8" s="24" t="inlineStr">
        <is>
          <t>工場希望単価(小数部)</t>
        </is>
      </c>
      <c r="B8" s="24" t="inlineStr">
        <is>
          <t>入力テキスト</t>
        </is>
      </c>
    </row>
    <row r="9">
      <c r="A9" s="24" t="inlineStr">
        <is>
          <t>見積単価(整数部)</t>
        </is>
      </c>
      <c r="B9" s="24" t="inlineStr">
        <is>
          <t>入力テキスト</t>
        </is>
      </c>
    </row>
    <row r="10">
      <c r="A10" s="24" t="inlineStr">
        <is>
          <t>見積単価(小数部)</t>
        </is>
      </c>
      <c r="B10" s="24" t="inlineStr">
        <is>
          <t>入力テキスト</t>
        </is>
      </c>
    </row>
    <row r="11">
      <c r="A11" s="24" t="inlineStr">
        <is>
          <t>資材仕入単価(整数部)</t>
        </is>
      </c>
      <c r="B11" s="24" t="inlineStr">
        <is>
          <t>入力テキスト</t>
        </is>
      </c>
    </row>
    <row r="12">
      <c r="A12" s="24" t="inlineStr">
        <is>
          <t>資材仕入単価(小数部)</t>
        </is>
      </c>
      <c r="B12" s="24" t="inlineStr">
        <is>
          <t>入力テキスト</t>
        </is>
      </c>
    </row>
    <row r="13">
      <c r="A13" s="24" t="inlineStr">
        <is>
          <t>【申請承認状況】</t>
        </is>
      </c>
    </row>
    <row r="14">
      <c r="A14" s="24" t="inlineStr">
        <is>
          <t>承認期限</t>
        </is>
      </c>
      <c r="B14" s="24" t="inlineStr">
        <is>
          <t>入力テキスト</t>
        </is>
      </c>
    </row>
  </sheetData>
  <pageMargins left="0.75" right="0.75" top="1" bottom="1" header="0.5" footer="0.5"/>
</worksheet>
</file>

<file path=xl/worksheets/sheet326.xml><?xml version="1.0" encoding="utf-8"?>
<worksheet xmlns="http://schemas.openxmlformats.org/spreadsheetml/2006/main">
  <sheetPr>
    <outlinePr summaryBelow="1" summaryRight="1"/>
    <pageSetUpPr/>
  </sheetPr>
  <dimension ref="A1:C2"/>
  <sheetViews>
    <sheetView workbookViewId="0">
      <selection activeCell="B7" sqref="B7"/>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27.xml><?xml version="1.0" encoding="utf-8"?>
<worksheet xmlns="http://schemas.openxmlformats.org/spreadsheetml/2006/main">
  <sheetPr>
    <outlinePr summaryBelow="1" summaryRight="1"/>
    <pageSetUpPr/>
  </sheetPr>
  <dimension ref="A1:C3"/>
  <sheetViews>
    <sheetView workbookViewId="0">
      <selection activeCell="C7" sqref="C7"/>
    </sheetView>
  </sheetViews>
  <sheetFormatPr baseColWidth="8" defaultRowHeight="18.75"/>
  <cols>
    <col width="20.25" bestFit="1" customWidth="1" style="2" min="1" max="1"/>
  </cols>
  <sheetData>
    <row r="1">
      <c r="A1" s="24" t="inlineStr">
        <is>
          <t>項目名</t>
        </is>
      </c>
      <c r="B1" s="24" t="inlineStr">
        <is>
          <t>項目タイプ</t>
        </is>
      </c>
      <c r="C1" s="24" t="inlineStr">
        <is>
          <t>備考（表示文字、処理概要等）</t>
        </is>
      </c>
    </row>
    <row r="2">
      <c r="A2" s="24" t="inlineStr">
        <is>
          <t>【申請承認状況】</t>
        </is>
      </c>
    </row>
    <row r="3">
      <c r="A3" s="24" t="inlineStr">
        <is>
          <t>承認期限</t>
        </is>
      </c>
      <c r="B3" s="24" t="inlineStr">
        <is>
          <t>入力テキスト</t>
        </is>
      </c>
    </row>
  </sheetData>
  <pageMargins left="0.75" right="0.75" top="1" bottom="1" header="0.5" footer="0.5"/>
</worksheet>
</file>

<file path=xl/worksheets/sheet328.xml><?xml version="1.0" encoding="utf-8"?>
<worksheet xmlns="http://schemas.openxmlformats.org/spreadsheetml/2006/main">
  <sheetPr>
    <outlinePr summaryBelow="1" summaryRight="1"/>
    <pageSetUpPr/>
  </sheetPr>
  <dimension ref="A1:C5"/>
  <sheetViews>
    <sheetView workbookViewId="0">
      <selection activeCell="E10" sqref="E10"/>
    </sheetView>
  </sheetViews>
  <sheetFormatPr baseColWidth="8" defaultRowHeight="18.75"/>
  <cols>
    <col width="23.125" bestFit="1" customWidth="1" style="2" min="1" max="1"/>
  </cols>
  <sheetData>
    <row r="1">
      <c r="A1" s="24" t="inlineStr">
        <is>
          <t>項目名</t>
        </is>
      </c>
      <c r="B1" s="24" t="inlineStr">
        <is>
          <t>項目タイプ</t>
        </is>
      </c>
      <c r="C1" s="24" t="inlineStr">
        <is>
          <t>備考（区分値等）</t>
        </is>
      </c>
    </row>
    <row r="2">
      <c r="A2" s="24" t="inlineStr">
        <is>
          <t>資材仕入単価(整数部)</t>
        </is>
      </c>
      <c r="B2" s="24" t="inlineStr">
        <is>
          <t>入力テキスト</t>
        </is>
      </c>
    </row>
    <row r="3">
      <c r="A3" s="24" t="inlineStr">
        <is>
          <t>資材仕入単価(小数部)</t>
        </is>
      </c>
      <c r="B3" s="24" t="inlineStr">
        <is>
          <t>入力テキスト</t>
        </is>
      </c>
    </row>
    <row r="4">
      <c r="A4" s="24" t="n"/>
    </row>
    <row r="5">
      <c r="A5" s="24" t="n"/>
    </row>
  </sheetData>
  <pageMargins left="0.75" right="0.75" top="1" bottom="1" header="0.5" footer="0.5"/>
</worksheet>
</file>

<file path=xl/worksheets/sheet329.xml><?xml version="1.0" encoding="utf-8"?>
<worksheet xmlns="http://schemas.openxmlformats.org/spreadsheetml/2006/main">
  <sheetPr>
    <outlinePr summaryBelow="1" summaryRight="1"/>
    <pageSetUpPr/>
  </sheetPr>
  <dimension ref="A1:C3"/>
  <sheetViews>
    <sheetView workbookViewId="0">
      <selection activeCell="G10" sqref="G10"/>
    </sheetView>
  </sheetViews>
  <sheetFormatPr baseColWidth="8" defaultRowHeight="18.75"/>
  <cols>
    <col width="23.1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33.xml><?xml version="1.0" encoding="utf-8"?>
<worksheet xmlns="http://schemas.openxmlformats.org/spreadsheetml/2006/main">
  <sheetPr codeName="Sheet286">
    <tabColor rgb="FFFFC000"/>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58.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・【その他売上照会】画面へ遷移する。</t>
        </is>
      </c>
    </row>
    <row r="4">
      <c r="A4" s="24" t="inlineStr">
        <is>
          <t>連続登録(Home)</t>
        </is>
      </c>
      <c r="B4" s="23" t="inlineStr">
        <is>
          <t>・【その他売上登録】画面へ遷移する。</t>
        </is>
      </c>
    </row>
    <row r="5" ht="36" customHeight="1" s="2">
      <c r="A5" s="24" t="inlineStr">
        <is>
          <t>戻る(F9)</t>
        </is>
      </c>
      <c r="B5" s="23" t="inlineStr">
        <is>
          <t>【売上情報一覧】画面または【その他売上一覧】画面へ遷移する。(遷移前の画面)</t>
        </is>
      </c>
    </row>
  </sheetData>
  <pageMargins left="0.75" right="0.75" top="1" bottom="1" header="0.5" footer="0.5"/>
</worksheet>
</file>

<file path=xl/worksheets/sheet330.xml><?xml version="1.0" encoding="utf-8"?>
<worksheet xmlns="http://schemas.openxmlformats.org/spreadsheetml/2006/main">
  <sheetPr>
    <outlinePr summaryBelow="1" summaryRight="1"/>
    <pageSetUpPr/>
  </sheetPr>
  <dimension ref="A1:C7"/>
  <sheetViews>
    <sheetView workbookViewId="0">
      <selection activeCell="D11" sqref="D11"/>
    </sheetView>
  </sheetViews>
  <sheetFormatPr baseColWidth="8" defaultRowHeight="18.75"/>
  <cols>
    <col width="16.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対象契約年月</t>
        </is>
      </c>
      <c r="B3" s="24" t="inlineStr">
        <is>
          <t>入力テキスト</t>
        </is>
      </c>
    </row>
    <row r="4">
      <c r="A4" s="24" t="inlineStr">
        <is>
          <t>契約開始年月</t>
        </is>
      </c>
      <c r="B4" s="24" t="inlineStr">
        <is>
          <t>入力テキスト</t>
        </is>
      </c>
    </row>
    <row r="5">
      <c r="A5" s="24" t="inlineStr">
        <is>
          <t>商品「コード」</t>
        </is>
      </c>
      <c r="B5" s="24" t="inlineStr">
        <is>
          <t>入力テキスト</t>
        </is>
      </c>
      <c r="C5" s="24" t="n"/>
    </row>
    <row r="6">
      <c r="A6" s="24" t="inlineStr">
        <is>
          <t>仕入先「コード」</t>
        </is>
      </c>
      <c r="B6" s="24" t="inlineStr">
        <is>
          <t>入力テキスト</t>
        </is>
      </c>
      <c r="C6" s="24" t="n"/>
    </row>
    <row r="7">
      <c r="A7" s="24" t="n"/>
    </row>
  </sheetData>
  <pageMargins left="0.75" right="0.75" top="1" bottom="1" header="0.5" footer="0.5"/>
</worksheet>
</file>

<file path=xl/worksheets/sheet331.xml><?xml version="1.0" encoding="utf-8"?>
<worksheet xmlns="http://schemas.openxmlformats.org/spreadsheetml/2006/main">
  <sheetPr>
    <outlinePr summaryBelow="1" summaryRight="1"/>
    <pageSetUpPr/>
  </sheetPr>
  <dimension ref="A1:C6"/>
  <sheetViews>
    <sheetView topLeftCell="A2" workbookViewId="0">
      <selection activeCell="E16" sqref="E16"/>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仕入区分「コード」</t>
        </is>
      </c>
      <c r="B3" s="24" t="inlineStr">
        <is>
          <t>入力テキスト</t>
        </is>
      </c>
      <c r="C3" s="24" t="n"/>
    </row>
    <row r="4">
      <c r="A4" s="24" t="inlineStr">
        <is>
          <t>仕入先「コード」</t>
        </is>
      </c>
      <c r="B4" s="24" t="inlineStr">
        <is>
          <t>入力テキスト</t>
        </is>
      </c>
      <c r="C4" s="24" t="n"/>
    </row>
    <row r="5">
      <c r="A5" s="24" t="inlineStr">
        <is>
          <t>商品「コード」</t>
        </is>
      </c>
      <c r="B5" s="24" t="inlineStr">
        <is>
          <t>入力テキスト</t>
        </is>
      </c>
    </row>
    <row r="6">
      <c r="A6" s="24" t="inlineStr">
        <is>
          <t>【明細情報】</t>
        </is>
      </c>
    </row>
  </sheetData>
  <pageMargins left="0.75" right="0.75" top="1" bottom="1" header="0.5" footer="0.5"/>
</worksheet>
</file>

<file path=xl/worksheets/sheet332.xml><?xml version="1.0" encoding="utf-8"?>
<worksheet xmlns="http://schemas.openxmlformats.org/spreadsheetml/2006/main">
  <sheetPr>
    <outlinePr summaryBelow="1" summaryRight="1"/>
    <pageSetUpPr/>
  </sheetPr>
  <dimension ref="A1:C9"/>
  <sheetViews>
    <sheetView workbookViewId="0">
      <selection activeCell="E16" sqref="E16"/>
    </sheetView>
  </sheetViews>
  <sheetFormatPr baseColWidth="8" defaultRowHeight="18.75"/>
  <cols>
    <col width="28.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納入予定日（F）</t>
        </is>
      </c>
      <c r="B3" s="24" t="inlineStr">
        <is>
          <t>入力テキスト</t>
        </is>
      </c>
    </row>
    <row r="4">
      <c r="A4" s="24" t="inlineStr">
        <is>
          <t>納入予定日（T）</t>
        </is>
      </c>
      <c r="B4" s="24" t="inlineStr">
        <is>
          <t>入力テキスト</t>
        </is>
      </c>
    </row>
    <row r="5">
      <c r="A5" s="24" t="inlineStr">
        <is>
          <t>部署担当者「コード」</t>
        </is>
      </c>
      <c r="B5" s="24" t="inlineStr">
        <is>
          <t>入力テキスト</t>
        </is>
      </c>
      <c r="C5" s="24" t="n"/>
    </row>
    <row r="6">
      <c r="A6" s="24" t="inlineStr">
        <is>
          <t>仕入先「コード」</t>
        </is>
      </c>
      <c r="B6" s="24" t="inlineStr">
        <is>
          <t>入力テキスト</t>
        </is>
      </c>
      <c r="C6" s="24" t="n"/>
    </row>
    <row r="7">
      <c r="A7" s="24" t="inlineStr">
        <is>
          <t>発注先「コード」</t>
        </is>
      </c>
      <c r="B7" s="24" t="inlineStr">
        <is>
          <t>入力テキスト</t>
        </is>
      </c>
      <c r="C7" s="24" t="n"/>
    </row>
    <row r="8">
      <c r="A8" s="24" t="inlineStr">
        <is>
          <t>商品「コード」</t>
        </is>
      </c>
      <c r="B8" s="24" t="inlineStr">
        <is>
          <t>入力テキスト</t>
        </is>
      </c>
      <c r="C8" s="24" t="n"/>
    </row>
    <row r="9">
      <c r="A9" s="24" t="n"/>
    </row>
  </sheetData>
  <pageMargins left="0.75" right="0.75" top="1" bottom="1" header="0.5" footer="0.5"/>
</worksheet>
</file>

<file path=xl/worksheets/sheet333.xml><?xml version="1.0" encoding="utf-8"?>
<worksheet xmlns="http://schemas.openxmlformats.org/spreadsheetml/2006/main">
  <sheetPr>
    <outlinePr summaryBelow="1" summaryRight="1"/>
    <pageSetUpPr/>
  </sheetPr>
  <dimension ref="A1:C26"/>
  <sheetViews>
    <sheetView workbookViewId="0">
      <selection activeCell="F13" sqref="F13"/>
    </sheetView>
  </sheetViews>
  <sheetFormatPr baseColWidth="8" defaultRowHeight="18.75"/>
  <cols>
    <col width="22.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納入予定日</t>
        </is>
      </c>
      <c r="B2" s="24" t="inlineStr">
        <is>
          <t>入力テキスト</t>
        </is>
      </c>
    </row>
    <row r="3">
      <c r="A3" s="24" t="inlineStr">
        <is>
          <t>部署担当者「コード」</t>
        </is>
      </c>
      <c r="B3" s="24" t="inlineStr">
        <is>
          <t>入力テキスト</t>
        </is>
      </c>
      <c r="C3" s="24" t="n"/>
    </row>
    <row r="4">
      <c r="A4" s="24" t="inlineStr">
        <is>
          <t>引用オーダ番号</t>
        </is>
      </c>
      <c r="B4" s="24" t="inlineStr">
        <is>
          <t>入力テキスト</t>
        </is>
      </c>
      <c r="C4" s="24" t="n"/>
    </row>
    <row r="5">
      <c r="A5" s="24" t="inlineStr">
        <is>
          <t>仕入先「コード」</t>
        </is>
      </c>
      <c r="B5" s="24" t="inlineStr">
        <is>
          <t>入力テキスト</t>
        </is>
      </c>
      <c r="C5" s="24" t="n"/>
    </row>
    <row r="6">
      <c r="A6" s="24" t="inlineStr">
        <is>
          <t>発注先「コード」</t>
        </is>
      </c>
      <c r="B6" s="24" t="inlineStr">
        <is>
          <t>入力テキスト</t>
        </is>
      </c>
      <c r="C6" s="24" t="n"/>
    </row>
    <row r="7">
      <c r="A7" s="24" t="inlineStr">
        <is>
          <t>発注先担当者名</t>
        </is>
      </c>
      <c r="B7" s="24" t="inlineStr">
        <is>
          <t>入力テキスト</t>
        </is>
      </c>
    </row>
    <row r="8">
      <c r="A8" s="24" t="inlineStr">
        <is>
          <t>【明細操作ボタン】</t>
        </is>
      </c>
    </row>
    <row r="9">
      <c r="A9" s="24" t="inlineStr">
        <is>
          <t>追加行数</t>
        </is>
      </c>
      <c r="B9" s="24" t="inlineStr">
        <is>
          <t>入力テキスト</t>
        </is>
      </c>
    </row>
    <row r="10">
      <c r="A10" s="24" t="inlineStr">
        <is>
          <t>【発注明細】</t>
        </is>
      </c>
    </row>
    <row r="11">
      <c r="A11" s="24" t="inlineStr">
        <is>
          <t>注文書番号</t>
        </is>
      </c>
      <c r="B11" s="24" t="inlineStr">
        <is>
          <t>入力テキスト</t>
        </is>
      </c>
      <c r="C11" s="24" t="n"/>
    </row>
    <row r="12">
      <c r="A12" s="24" t="inlineStr">
        <is>
          <t>資材仕入単価番号</t>
        </is>
      </c>
      <c r="B12" s="24" t="inlineStr">
        <is>
          <t>入力テキスト</t>
        </is>
      </c>
    </row>
    <row r="13">
      <c r="A13" s="24" t="inlineStr">
        <is>
          <t>商品「コード」</t>
        </is>
      </c>
      <c r="B13" s="24" t="inlineStr">
        <is>
          <t>入力テキスト</t>
        </is>
      </c>
      <c r="C13" s="24" t="n"/>
    </row>
    <row r="14">
      <c r="A14" s="24" t="inlineStr">
        <is>
          <t>仕入受渡区分「コード」</t>
        </is>
      </c>
      <c r="B14" s="24" t="inlineStr">
        <is>
          <t>入力テキスト</t>
        </is>
      </c>
      <c r="C14" s="24" t="n"/>
    </row>
    <row r="15">
      <c r="A15" s="24" t="inlineStr">
        <is>
          <t>納入予定数量（早朝）</t>
        </is>
      </c>
      <c r="B15" s="24" t="inlineStr">
        <is>
          <t>入力テキスト</t>
        </is>
      </c>
    </row>
    <row r="16">
      <c r="A16" s="24" t="inlineStr">
        <is>
          <t>納入予定数量（9-11）</t>
        </is>
      </c>
      <c r="B16" s="24" t="inlineStr">
        <is>
          <t>入力テキスト</t>
        </is>
      </c>
    </row>
    <row r="17">
      <c r="A17" s="24" t="inlineStr">
        <is>
          <t>納入予定数量（11-13）</t>
        </is>
      </c>
      <c r="B17" s="24" t="inlineStr">
        <is>
          <t>入力テキスト</t>
        </is>
      </c>
    </row>
    <row r="18">
      <c r="A18" s="24" t="inlineStr">
        <is>
          <t>納入予定数量（13-15）</t>
        </is>
      </c>
      <c r="B18" s="24" t="inlineStr">
        <is>
          <t>入力テキスト</t>
        </is>
      </c>
    </row>
    <row r="19">
      <c r="A19" s="24" t="inlineStr">
        <is>
          <t>納入予定数量（15-17）</t>
        </is>
      </c>
      <c r="B19" s="24" t="inlineStr">
        <is>
          <t>入力テキスト</t>
        </is>
      </c>
    </row>
    <row r="20">
      <c r="A20" s="24" t="inlineStr">
        <is>
          <t>納入予定数量（17-19）</t>
        </is>
      </c>
      <c r="B20" s="24" t="inlineStr">
        <is>
          <t>入力テキスト</t>
        </is>
      </c>
    </row>
    <row r="21">
      <c r="A21" s="24" t="inlineStr">
        <is>
          <t>納入予定数量（夜間）</t>
        </is>
      </c>
      <c r="B21" s="24" t="inlineStr">
        <is>
          <t>入力テキスト</t>
        </is>
      </c>
    </row>
    <row r="22">
      <c r="A22" s="24" t="inlineStr">
        <is>
          <t>納入予定数量（合計）</t>
        </is>
      </c>
      <c r="B22" s="24" t="inlineStr">
        <is>
          <t>入力テキスト</t>
        </is>
      </c>
    </row>
    <row r="23">
      <c r="A23" s="24" t="inlineStr">
        <is>
          <t>【納入条件】</t>
        </is>
      </c>
    </row>
    <row r="24">
      <c r="A24" s="24" t="inlineStr">
        <is>
          <t>備考（1行目）</t>
        </is>
      </c>
      <c r="B24" s="24" t="inlineStr">
        <is>
          <t>入力テキスト</t>
        </is>
      </c>
    </row>
    <row r="25">
      <c r="A25" s="24" t="inlineStr">
        <is>
          <t>備考（2行目）</t>
        </is>
      </c>
      <c r="B25" s="24" t="inlineStr">
        <is>
          <t>入力テキスト</t>
        </is>
      </c>
    </row>
    <row r="26">
      <c r="A26" s="24" t="inlineStr">
        <is>
          <t>備考（3行目）</t>
        </is>
      </c>
      <c r="B26" s="24" t="inlineStr">
        <is>
          <t>入力テキスト</t>
        </is>
      </c>
    </row>
  </sheetData>
  <pageMargins left="0.75" right="0.75" top="1" bottom="1" header="0.5" footer="0.5"/>
</worksheet>
</file>

<file path=xl/worksheets/sheet334.xml><?xml version="1.0" encoding="utf-8"?>
<worksheet xmlns="http://schemas.openxmlformats.org/spreadsheetml/2006/main">
  <sheetPr>
    <outlinePr summaryBelow="1" summaryRight="1"/>
    <pageSetUpPr/>
  </sheetPr>
  <dimension ref="A1:C3"/>
  <sheetViews>
    <sheetView workbookViewId="0">
      <selection activeCell="C8" sqref="C8"/>
    </sheetView>
  </sheetViews>
  <sheetFormatPr baseColWidth="8" defaultRowHeight="18.75"/>
  <cols>
    <col width="22.1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335.xml><?xml version="1.0" encoding="utf-8"?>
<worksheet xmlns="http://schemas.openxmlformats.org/spreadsheetml/2006/main">
  <sheetPr>
    <outlinePr summaryBelow="1" summaryRight="1"/>
    <pageSetUpPr/>
  </sheetPr>
  <dimension ref="A1:C8"/>
  <sheetViews>
    <sheetView workbookViewId="0">
      <selection activeCell="F13" sqref="F13"/>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納入予定日(F)</t>
        </is>
      </c>
      <c r="B3" s="24" t="inlineStr">
        <is>
          <t>入力テキスト</t>
        </is>
      </c>
    </row>
    <row r="4">
      <c r="A4" s="24" t="inlineStr">
        <is>
          <t>納入予定日(T)</t>
        </is>
      </c>
      <c r="B4" s="24" t="inlineStr">
        <is>
          <t>入力テキスト</t>
        </is>
      </c>
    </row>
    <row r="5">
      <c r="A5" s="24" t="inlineStr">
        <is>
          <t>部署担当者「コード」</t>
        </is>
      </c>
      <c r="B5" s="24" t="inlineStr">
        <is>
          <t>入力テキスト</t>
        </is>
      </c>
      <c r="C5" s="24" t="n"/>
    </row>
    <row r="6">
      <c r="A6" s="24" t="inlineStr">
        <is>
          <t>仕入先「コード」</t>
        </is>
      </c>
      <c r="B6" s="24" t="inlineStr">
        <is>
          <t>入力テキスト</t>
        </is>
      </c>
      <c r="C6" s="24" t="n"/>
    </row>
    <row r="7">
      <c r="A7" s="24" t="inlineStr">
        <is>
          <t>発注先「コード」</t>
        </is>
      </c>
      <c r="B7" s="24" t="inlineStr">
        <is>
          <t>入力テキスト</t>
        </is>
      </c>
      <c r="C7" s="24" t="n"/>
    </row>
    <row r="8">
      <c r="A8" s="24" t="inlineStr">
        <is>
          <t>商品名称</t>
        </is>
      </c>
      <c r="B8" s="24" t="inlineStr">
        <is>
          <t>入力テキスト</t>
        </is>
      </c>
    </row>
  </sheetData>
  <pageMargins left="0.75" right="0.75" top="1" bottom="1" header="0.5" footer="0.5"/>
</worksheet>
</file>

<file path=xl/worksheets/sheet336.xml><?xml version="1.0" encoding="utf-8"?>
<worksheet xmlns="http://schemas.openxmlformats.org/spreadsheetml/2006/main">
  <sheetPr>
    <outlinePr summaryBelow="1" summaryRight="1"/>
    <pageSetUpPr/>
  </sheetPr>
  <dimension ref="A1:C6"/>
  <sheetViews>
    <sheetView workbookViewId="0">
      <selection activeCell="D14" sqref="D14"/>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仕入先部署「コード」</t>
        </is>
      </c>
      <c r="B5" s="24" t="inlineStr">
        <is>
          <t>入力テキスト</t>
        </is>
      </c>
      <c r="C5" s="24" t="n"/>
    </row>
    <row r="6">
      <c r="A6" s="24" t="inlineStr">
        <is>
          <t>【明細情報】</t>
        </is>
      </c>
    </row>
  </sheetData>
  <pageMargins left="0.75" right="0.75" top="1" bottom="1" header="0.5" footer="0.5"/>
</worksheet>
</file>

<file path=xl/worksheets/sheet337.xml><?xml version="1.0" encoding="utf-8"?>
<worksheet xmlns="http://schemas.openxmlformats.org/spreadsheetml/2006/main">
  <sheetPr>
    <outlinePr summaryBelow="1" summaryRight="1"/>
    <pageSetUpPr/>
  </sheetPr>
  <dimension ref="A1:C8"/>
  <sheetViews>
    <sheetView topLeftCell="A2" workbookViewId="0">
      <selection activeCell="E13" sqref="E13"/>
    </sheetView>
  </sheetViews>
  <sheetFormatPr baseColWidth="8" defaultRowHeight="18.75"/>
  <cols>
    <col width="19.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商品「コード」</t>
        </is>
      </c>
      <c r="B5" s="24" t="inlineStr">
        <is>
          <t>入力テキスト</t>
        </is>
      </c>
      <c r="C5" s="24" t="n"/>
    </row>
    <row r="6">
      <c r="A6" s="24" t="inlineStr">
        <is>
          <t>製品品目「コード」</t>
        </is>
      </c>
      <c r="B6" s="24" t="inlineStr">
        <is>
          <t>入力テキスト</t>
        </is>
      </c>
      <c r="C6" s="24" t="n"/>
    </row>
    <row r="7">
      <c r="A7" s="24" t="inlineStr">
        <is>
          <t>仕入先「コード」</t>
        </is>
      </c>
      <c r="B7" s="24" t="inlineStr">
        <is>
          <t>入力テキスト</t>
        </is>
      </c>
      <c r="C7" s="24" t="n"/>
    </row>
    <row r="8">
      <c r="A8" s="24" t="n"/>
    </row>
  </sheetData>
  <pageMargins left="0.75" right="0.75" top="1" bottom="1" header="0.5" footer="0.5"/>
</worksheet>
</file>

<file path=xl/worksheets/sheet338.xml><?xml version="1.0" encoding="utf-8"?>
<worksheet xmlns="http://schemas.openxmlformats.org/spreadsheetml/2006/main">
  <sheetPr>
    <outlinePr summaryBelow="1" summaryRight="1"/>
    <pageSetUpPr/>
  </sheetPr>
  <dimension ref="A1:C11"/>
  <sheetViews>
    <sheetView workbookViewId="0">
      <selection activeCell="E13" sqref="E13"/>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仕入先「コード」</t>
        </is>
      </c>
      <c r="B5" s="24" t="inlineStr">
        <is>
          <t>入力テキスト</t>
        </is>
      </c>
      <c r="C5" s="24" t="n"/>
    </row>
    <row r="6">
      <c r="A6" s="24" t="inlineStr">
        <is>
          <t>場所「コード」</t>
        </is>
      </c>
      <c r="B6" s="24" t="inlineStr">
        <is>
          <t>入力テキスト</t>
        </is>
      </c>
    </row>
    <row r="7">
      <c r="A7" s="24" t="inlineStr">
        <is>
          <t>商品「コード」</t>
        </is>
      </c>
      <c r="B7" s="24" t="inlineStr">
        <is>
          <t>入力テキスト</t>
        </is>
      </c>
    </row>
    <row r="8">
      <c r="A8" s="24" t="inlineStr">
        <is>
          <t>製品品目「コード」</t>
        </is>
      </c>
      <c r="B8" s="24" t="inlineStr">
        <is>
          <t>入力テキスト</t>
        </is>
      </c>
    </row>
    <row r="9">
      <c r="A9" s="24" t="n"/>
    </row>
    <row r="10">
      <c r="A10" s="24" t="n"/>
      <c r="B10" s="24" t="n"/>
      <c r="C10" s="24" t="n"/>
    </row>
    <row r="11">
      <c r="A11" s="24" t="n"/>
      <c r="B11" s="24" t="n"/>
      <c r="C11" s="24" t="n"/>
    </row>
  </sheetData>
  <pageMargins left="0.75" right="0.75" top="1" bottom="1" header="0.5" footer="0.5"/>
</worksheet>
</file>

<file path=xl/worksheets/sheet339.xml><?xml version="1.0" encoding="utf-8"?>
<worksheet xmlns="http://schemas.openxmlformats.org/spreadsheetml/2006/main">
  <sheetPr>
    <outlinePr summaryBelow="1" summaryRight="1"/>
    <pageSetUpPr/>
  </sheetPr>
  <dimension ref="A1:C23"/>
  <sheetViews>
    <sheetView topLeftCell="A13" workbookViewId="0">
      <selection activeCell="E19" sqref="E19"/>
    </sheetView>
  </sheetViews>
  <sheetFormatPr baseColWidth="8" defaultRowHeight="18.75"/>
  <cols>
    <col width="22.125" bestFit="1" customWidth="1" style="2" min="1" max="1"/>
  </cols>
  <sheetData>
    <row r="1">
      <c r="A1" s="24" t="inlineStr">
        <is>
          <t>項目名</t>
        </is>
      </c>
      <c r="B1" s="24" t="inlineStr">
        <is>
          <t>項目タイプ</t>
        </is>
      </c>
      <c r="C1" s="24" t="inlineStr">
        <is>
          <t>備考（区分値等）</t>
        </is>
      </c>
    </row>
    <row r="2">
      <c r="A2" s="24" t="inlineStr">
        <is>
          <t>【仕入基本情報】</t>
        </is>
      </c>
    </row>
    <row r="3">
      <c r="A3" s="24" t="inlineStr">
        <is>
          <t>引用オーダ番号</t>
        </is>
      </c>
      <c r="B3" s="24" t="inlineStr">
        <is>
          <t>入力テキスト</t>
        </is>
      </c>
    </row>
    <row r="4">
      <c r="A4" s="24" t="inlineStr">
        <is>
          <t>引用資材仕入単価番号</t>
        </is>
      </c>
      <c r="B4" s="24" t="inlineStr">
        <is>
          <t>入力テキスト</t>
        </is>
      </c>
      <c r="C4" s="24" t="n"/>
    </row>
    <row r="5">
      <c r="A5" s="24" t="inlineStr">
        <is>
          <t>オーダ番号</t>
        </is>
      </c>
      <c r="B5" s="24" t="inlineStr">
        <is>
          <t>入力テキスト</t>
        </is>
      </c>
    </row>
    <row r="6">
      <c r="A6" s="24" t="inlineStr">
        <is>
          <t>仕入日</t>
        </is>
      </c>
      <c r="B6" s="24" t="inlineStr">
        <is>
          <t>入力テキスト</t>
        </is>
      </c>
    </row>
    <row r="7">
      <c r="A7" s="24" t="inlineStr">
        <is>
          <t>仕入先「コード」</t>
        </is>
      </c>
      <c r="B7" s="24" t="inlineStr">
        <is>
          <t>入力テキスト</t>
        </is>
      </c>
      <c r="C7" s="24" t="n"/>
    </row>
    <row r="8">
      <c r="A8" s="24" t="inlineStr">
        <is>
          <t>仕訳単位「コード」</t>
        </is>
      </c>
      <c r="B8" s="24" t="inlineStr">
        <is>
          <t>入力テキスト</t>
        </is>
      </c>
    </row>
    <row r="9">
      <c r="A9" s="24" t="inlineStr">
        <is>
          <t>場所「コード」</t>
        </is>
      </c>
      <c r="B9" s="24" t="inlineStr">
        <is>
          <t>入力テキスト</t>
        </is>
      </c>
    </row>
    <row r="10">
      <c r="A10" s="24" t="inlineStr">
        <is>
          <t>場所名1</t>
        </is>
      </c>
      <c r="B10" s="24" t="inlineStr">
        <is>
          <t>入力テキスト</t>
        </is>
      </c>
    </row>
    <row r="11">
      <c r="A11" s="24" t="inlineStr">
        <is>
          <t>場所名2</t>
        </is>
      </c>
      <c r="B11" s="24" t="inlineStr">
        <is>
          <t>入力テキスト</t>
        </is>
      </c>
    </row>
    <row r="12">
      <c r="A12" s="24" t="inlineStr">
        <is>
          <t>商品「コード」</t>
        </is>
      </c>
      <c r="B12" s="24" t="inlineStr">
        <is>
          <t>入力テキスト</t>
        </is>
      </c>
    </row>
    <row r="13">
      <c r="A13" s="24" t="inlineStr">
        <is>
          <t>商品「コード」</t>
        </is>
      </c>
      <c r="B13" s="24" t="inlineStr">
        <is>
          <t>入力テキスト</t>
        </is>
      </c>
      <c r="C13" s="24" t="n"/>
    </row>
    <row r="14">
      <c r="A14" s="24" t="inlineStr">
        <is>
          <t>仕入区分「コード」</t>
        </is>
      </c>
      <c r="B14" s="24" t="inlineStr">
        <is>
          <t>入力テキスト</t>
        </is>
      </c>
      <c r="C14" s="24" t="n"/>
    </row>
    <row r="15">
      <c r="A15" s="24" t="inlineStr">
        <is>
          <t>注文書番号</t>
        </is>
      </c>
      <c r="B15" s="24" t="inlineStr">
        <is>
          <t>入力テキスト</t>
        </is>
      </c>
      <c r="C15" s="24" t="n"/>
    </row>
    <row r="16">
      <c r="A16" s="24" t="inlineStr">
        <is>
          <t>納品書枚数</t>
        </is>
      </c>
      <c r="B16" s="24" t="inlineStr">
        <is>
          <t>入力テキスト</t>
        </is>
      </c>
    </row>
    <row r="17">
      <c r="A17" s="24" t="inlineStr">
        <is>
          <t>【仕入明細】</t>
        </is>
      </c>
    </row>
    <row r="18">
      <c r="A18" s="24" t="inlineStr">
        <is>
          <t>追加行数</t>
        </is>
      </c>
      <c r="B18" s="24" t="inlineStr">
        <is>
          <t>入力テキスト</t>
        </is>
      </c>
      <c r="C18" s="24" t="n"/>
    </row>
    <row r="19">
      <c r="A19" s="24" t="inlineStr">
        <is>
          <t>仕入受渡区分「コード」</t>
        </is>
      </c>
      <c r="B19" s="24" t="inlineStr">
        <is>
          <t>入力テキスト</t>
        </is>
      </c>
      <c r="C19" s="24" t="n"/>
    </row>
    <row r="20">
      <c r="A20" s="24" t="inlineStr">
        <is>
          <t>仕入数量</t>
        </is>
      </c>
      <c r="B20" s="24" t="inlineStr">
        <is>
          <t>入力テキスト</t>
        </is>
      </c>
    </row>
    <row r="21">
      <c r="A21" s="24" t="inlineStr">
        <is>
          <t>仕入単価(整数部)</t>
        </is>
      </c>
      <c r="B21" s="24" t="inlineStr">
        <is>
          <t>入力テキスト</t>
        </is>
      </c>
    </row>
    <row r="22">
      <c r="A22" s="24" t="inlineStr">
        <is>
          <t>仕入単価(小数部)</t>
        </is>
      </c>
      <c r="B22" s="24" t="inlineStr">
        <is>
          <t>入力テキスト</t>
        </is>
      </c>
    </row>
    <row r="23">
      <c r="A23" s="24" t="inlineStr">
        <is>
          <t>仕入金額</t>
        </is>
      </c>
      <c r="B23" s="24" t="inlineStr">
        <is>
          <t>入力テキスト</t>
        </is>
      </c>
    </row>
  </sheetData>
  <pageMargins left="0.75" right="0.75" top="1" bottom="1" header="0.5" footer="0.5"/>
</worksheet>
</file>

<file path=xl/worksheets/sheet34.xml><?xml version="1.0" encoding="utf-8"?>
<worksheet xmlns="http://schemas.openxmlformats.org/spreadsheetml/2006/main">
  <sheetPr codeName="Sheet287">
    <tabColor rgb="FFFFC000"/>
    <outlinePr summaryBelow="1" summaryRight="1"/>
    <pageSetUpPr/>
  </sheetPr>
  <dimension ref="A1:B5"/>
  <sheetViews>
    <sheetView workbookViewId="0">
      <selection activeCell="B3" sqref="B3"/>
    </sheetView>
  </sheetViews>
  <sheetFormatPr baseColWidth="8" defaultRowHeight="18.75"/>
  <cols>
    <col width="11.375" bestFit="1" customWidth="1" style="2" min="1" max="1"/>
    <col width="83.125" customWidth="1" style="23" min="2" max="2"/>
  </cols>
  <sheetData>
    <row r="1">
      <c r="A1" s="24" t="inlineStr">
        <is>
          <t>ボタン名</t>
        </is>
      </c>
      <c r="B1" s="23" t="inlineStr">
        <is>
          <t>説明</t>
        </is>
      </c>
    </row>
    <row r="2">
      <c r="A2" s="24" t="inlineStr">
        <is>
          <t>編集(F7)</t>
        </is>
      </c>
      <c r="B2" s="23" t="inlineStr">
        <is>
          <t>・【その他売上修正】画面へ遷移する。</t>
        </is>
      </c>
    </row>
    <row r="3" ht="72" customHeight="1" s="2">
      <c r="A3" s="24" t="inlineStr">
        <is>
          <t>削除(Del)</t>
        </is>
      </c>
      <c r="B3" s="23" t="inlineStr">
        <is>
          <t>【照会】画面の場合
・クリックされた明細を対象として、【その他売上削除】画面へ遷移する。
【削除】画面の場合
・削除更新後、【売上情報一覧】画面または【その他売上一覧】画面へ遷移する。(遷移前の画面)</t>
        </is>
      </c>
    </row>
    <row r="4">
      <c r="A4" s="24" t="inlineStr">
        <is>
          <t>新規(Home)</t>
        </is>
      </c>
      <c r="B4" s="23" t="inlineStr">
        <is>
          <t>・【その他売上登録】画面へ遷移する。</t>
        </is>
      </c>
    </row>
    <row r="5">
      <c r="A5" s="24" t="inlineStr">
        <is>
          <t>戻る(F9)</t>
        </is>
      </c>
      <c r="B5" s="23" t="inlineStr">
        <is>
          <t>【売上情報一覧】画面または【その他売上一覧】画面へ遷移する。(遷移前の画面)</t>
        </is>
      </c>
    </row>
  </sheetData>
  <pageMargins left="0.75" right="0.75" top="1" bottom="1" header="0.5" footer="0.5"/>
</worksheet>
</file>

<file path=xl/worksheets/sheet340.xml><?xml version="1.0" encoding="utf-8"?>
<worksheet xmlns="http://schemas.openxmlformats.org/spreadsheetml/2006/main">
  <sheetPr>
    <outlinePr summaryBelow="1" summaryRight="1"/>
    <pageSetUpPr/>
  </sheetPr>
  <dimension ref="A1:C4"/>
  <sheetViews>
    <sheetView workbookViewId="0">
      <selection activeCell="I10" sqref="I10"/>
    </sheetView>
  </sheetViews>
  <sheetFormatPr baseColWidth="8" defaultRowHeight="18.75"/>
  <cols>
    <col width="22.125" bestFit="1" customWidth="1" style="2" min="1" max="1"/>
  </cols>
  <sheetData>
    <row r="1">
      <c r="A1" s="24" t="inlineStr">
        <is>
          <t>項目名</t>
        </is>
      </c>
      <c r="B1" s="24" t="inlineStr">
        <is>
          <t>項目タイプ</t>
        </is>
      </c>
      <c r="C1" s="24" t="inlineStr">
        <is>
          <t>備考（区分値等）</t>
        </is>
      </c>
    </row>
    <row r="2">
      <c r="A2" s="24" t="inlineStr">
        <is>
          <t>【仕入基本情報】</t>
        </is>
      </c>
    </row>
    <row r="3">
      <c r="A3" s="24" t="inlineStr">
        <is>
          <t>【仕入明細合計】</t>
        </is>
      </c>
    </row>
    <row r="4">
      <c r="A4" s="24" t="inlineStr">
        <is>
          <t>【仕入明細】</t>
        </is>
      </c>
      <c r="C4" s="24" t="n"/>
    </row>
  </sheetData>
  <pageMargins left="0.75" right="0.75" top="1" bottom="1" header="0.5" footer="0.5"/>
</worksheet>
</file>

<file path=xl/worksheets/sheet341.xml><?xml version="1.0" encoding="utf-8"?>
<worksheet xmlns="http://schemas.openxmlformats.org/spreadsheetml/2006/main">
  <sheetPr>
    <outlinePr summaryBelow="1" summaryRight="1"/>
    <pageSetUpPr/>
  </sheetPr>
  <dimension ref="A1:C5"/>
  <sheetViews>
    <sheetView workbookViewId="0">
      <selection activeCell="D11" sqref="D11"/>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仕入年月</t>
        </is>
      </c>
      <c r="B3" s="24" t="inlineStr">
        <is>
          <t>入力テキスト</t>
        </is>
      </c>
    </row>
    <row r="4">
      <c r="A4" s="24" t="inlineStr">
        <is>
          <t>仕入先「コード」</t>
        </is>
      </c>
      <c r="B4" s="24" t="inlineStr">
        <is>
          <t>入力テキスト</t>
        </is>
      </c>
      <c r="C4" s="24" t="n"/>
    </row>
    <row r="5">
      <c r="A5" s="24" t="n"/>
    </row>
  </sheetData>
  <pageMargins left="0.75" right="0.75" top="1" bottom="1" header="0.5" footer="0.5"/>
</worksheet>
</file>

<file path=xl/worksheets/sheet342.xml><?xml version="1.0" encoding="utf-8"?>
<worksheet xmlns="http://schemas.openxmlformats.org/spreadsheetml/2006/main">
  <sheetPr>
    <outlinePr summaryBelow="1" summaryRight="1"/>
    <pageSetUpPr/>
  </sheetPr>
  <dimension ref="A1:C3"/>
  <sheetViews>
    <sheetView workbookViewId="0">
      <selection activeCell="B4" sqref="B4"/>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343.xml><?xml version="1.0" encoding="utf-8"?>
<worksheet xmlns="http://schemas.openxmlformats.org/spreadsheetml/2006/main">
  <sheetPr>
    <outlinePr summaryBelow="1" summaryRight="1"/>
    <pageSetUpPr/>
  </sheetPr>
  <dimension ref="A1:C9"/>
  <sheetViews>
    <sheetView workbookViewId="0">
      <selection activeCell="E18" sqref="E18"/>
    </sheetView>
  </sheetViews>
  <sheetFormatPr baseColWidth="8" defaultRowHeight="18.75"/>
  <cols>
    <col width="19.8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注文書番号(検索条件)</t>
        </is>
      </c>
      <c r="B4" s="24" t="inlineStr">
        <is>
          <t>入力テキスト</t>
        </is>
      </c>
    </row>
    <row r="5">
      <c r="A5" s="24" t="inlineStr">
        <is>
          <t>注文書番号(検索条件)</t>
        </is>
      </c>
      <c r="B5" s="24" t="inlineStr">
        <is>
          <t>入力テキスト</t>
        </is>
      </c>
      <c r="C5" s="24" t="n"/>
    </row>
    <row r="6">
      <c r="A6" s="24" t="inlineStr">
        <is>
          <t>購入先「コード」</t>
        </is>
      </c>
      <c r="B6" s="24" t="inlineStr">
        <is>
          <t>入力テキスト</t>
        </is>
      </c>
      <c r="C6" s="24" t="n"/>
    </row>
    <row r="7">
      <c r="A7" s="24" t="inlineStr">
        <is>
          <t>製品品目「コード」</t>
        </is>
      </c>
      <c r="B7" s="24" t="inlineStr">
        <is>
          <t>入力テキスト</t>
        </is>
      </c>
      <c r="C7" s="24" t="n"/>
    </row>
    <row r="8">
      <c r="A8" s="24" t="inlineStr">
        <is>
          <t>計上日(F)</t>
        </is>
      </c>
      <c r="B8" s="24" t="inlineStr">
        <is>
          <t>入力テキスト</t>
        </is>
      </c>
    </row>
    <row r="9">
      <c r="A9" s="24" t="inlineStr">
        <is>
          <t>計上日(T)</t>
        </is>
      </c>
      <c r="B9" s="24" t="inlineStr">
        <is>
          <t>入力テキスト</t>
        </is>
      </c>
    </row>
  </sheetData>
  <pageMargins left="0.75" right="0.75" top="1" bottom="1" header="0.5" footer="0.5"/>
</worksheet>
</file>

<file path=xl/worksheets/sheet344.xml><?xml version="1.0" encoding="utf-8"?>
<worksheet xmlns="http://schemas.openxmlformats.org/spreadsheetml/2006/main">
  <sheetPr>
    <outlinePr summaryBelow="1" summaryRight="1"/>
    <pageSetUpPr/>
  </sheetPr>
  <dimension ref="A1:C11"/>
  <sheetViews>
    <sheetView workbookViewId="0">
      <selection activeCell="E16" sqref="E16"/>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【購入金額検索情報】</t>
        </is>
      </c>
    </row>
    <row r="3">
      <c r="A3" s="24" t="inlineStr">
        <is>
          <t>対象開始日</t>
        </is>
      </c>
      <c r="B3" s="24" t="inlineStr">
        <is>
          <t>入力テキスト</t>
        </is>
      </c>
    </row>
    <row r="4">
      <c r="A4" s="24" t="inlineStr">
        <is>
          <t>対象終了日</t>
        </is>
      </c>
      <c r="B4" s="24" t="inlineStr">
        <is>
          <t>入力テキスト</t>
        </is>
      </c>
    </row>
    <row r="5">
      <c r="A5" s="24" t="inlineStr">
        <is>
          <t>【購入金額修正情報】</t>
        </is>
      </c>
    </row>
    <row r="6">
      <c r="A6" s="24" t="inlineStr">
        <is>
          <t>対象検収数量</t>
        </is>
      </c>
      <c r="B6" s="24" t="inlineStr">
        <is>
          <t>入力テキスト</t>
        </is>
      </c>
    </row>
    <row r="7">
      <c r="A7" s="24" t="inlineStr">
        <is>
          <t>購入単価差額(整数部)</t>
        </is>
      </c>
      <c r="B7" s="24" t="inlineStr">
        <is>
          <t>入力テキスト</t>
        </is>
      </c>
    </row>
    <row r="8">
      <c r="A8" s="24" t="inlineStr">
        <is>
          <t>購入単価差額(小数部)</t>
        </is>
      </c>
      <c r="B8" s="24" t="inlineStr">
        <is>
          <t>入力テキスト</t>
        </is>
      </c>
    </row>
    <row r="9">
      <c r="A9" s="24" t="inlineStr">
        <is>
          <t>差額計上日</t>
        </is>
      </c>
      <c r="B9" s="24" t="inlineStr">
        <is>
          <t>入力テキスト</t>
        </is>
      </c>
    </row>
    <row r="10">
      <c r="A10" s="24" t="inlineStr">
        <is>
          <t>【申請承認状況】</t>
        </is>
      </c>
    </row>
    <row r="11">
      <c r="A11" s="24" t="inlineStr">
        <is>
          <t>承認期限</t>
        </is>
      </c>
      <c r="B11" s="24" t="inlineStr">
        <is>
          <t>入力テキスト</t>
        </is>
      </c>
    </row>
  </sheetData>
  <pageMargins left="0.75" right="0.75" top="1" bottom="1" header="0.5" footer="0.5"/>
</worksheet>
</file>

<file path=xl/worksheets/sheet345.xml><?xml version="1.0" encoding="utf-8"?>
<worksheet xmlns="http://schemas.openxmlformats.org/spreadsheetml/2006/main">
  <sheetPr>
    <outlinePr summaryBelow="1" summaryRight="1"/>
    <pageSetUpPr/>
  </sheetPr>
  <dimension ref="A1:C3"/>
  <sheetViews>
    <sheetView workbookViewId="0">
      <selection activeCell="C13" sqref="C13"/>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【購入金額修正情報】</t>
        </is>
      </c>
    </row>
    <row r="3">
      <c r="A3" s="24" t="inlineStr">
        <is>
          <t>【申請承認状況】</t>
        </is>
      </c>
    </row>
  </sheetData>
  <pageMargins left="0.75" right="0.75" top="1" bottom="1" header="0.5" footer="0.5"/>
</worksheet>
</file>

<file path=xl/worksheets/sheet346.xml><?xml version="1.0" encoding="utf-8"?>
<worksheet xmlns="http://schemas.openxmlformats.org/spreadsheetml/2006/main">
  <sheetPr>
    <outlinePr summaryBelow="1" summaryRight="1"/>
    <pageSetUpPr/>
  </sheetPr>
  <dimension ref="A1:C8"/>
  <sheetViews>
    <sheetView topLeftCell="A2" workbookViewId="0">
      <selection activeCell="D14" sqref="D14"/>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仕入年月</t>
        </is>
      </c>
      <c r="B5" s="24" t="inlineStr">
        <is>
          <t>入力テキスト</t>
        </is>
      </c>
    </row>
    <row r="6">
      <c r="A6" s="24" t="inlineStr">
        <is>
          <t>仕入先「コード」</t>
        </is>
      </c>
      <c r="B6" s="24" t="inlineStr">
        <is>
          <t>入力テキスト</t>
        </is>
      </c>
      <c r="C6" s="24" t="n"/>
    </row>
    <row r="7">
      <c r="A7" s="24" t="inlineStr">
        <is>
          <t>共通取引先「コード」</t>
        </is>
      </c>
      <c r="B7" s="24" t="inlineStr">
        <is>
          <t>入力テキスト</t>
        </is>
      </c>
      <c r="C7" s="24" t="n"/>
    </row>
    <row r="8">
      <c r="A8" s="24" t="n"/>
    </row>
  </sheetData>
  <pageMargins left="0.75" right="0.75" top="1" bottom="1" header="0.5" footer="0.5"/>
</worksheet>
</file>

<file path=xl/worksheets/sheet347.xml><?xml version="1.0" encoding="utf-8"?>
<worksheet xmlns="http://schemas.openxmlformats.org/spreadsheetml/2006/main">
  <sheetPr>
    <outlinePr summaryBelow="1" summaryRight="1"/>
    <pageSetUpPr/>
  </sheetPr>
  <dimension ref="A1:C5"/>
  <sheetViews>
    <sheetView workbookViewId="0">
      <selection activeCell="B13" sqref="B13"/>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仕入先「コード」</t>
        </is>
      </c>
      <c r="B3" s="24" t="inlineStr">
        <is>
          <t>入力テキスト</t>
        </is>
      </c>
      <c r="C3" s="24" t="n"/>
    </row>
    <row r="4">
      <c r="A4" s="24" t="inlineStr">
        <is>
          <t>共通取引先「コード」</t>
        </is>
      </c>
      <c r="B4" s="24" t="inlineStr">
        <is>
          <t>入力テキスト</t>
        </is>
      </c>
      <c r="C4" s="24" t="n"/>
    </row>
    <row r="5">
      <c r="A5" s="24" t="n"/>
    </row>
  </sheetData>
  <pageMargins left="0.75" right="0.75" top="1" bottom="1" header="0.5" footer="0.5"/>
</worksheet>
</file>

<file path=xl/worksheets/sheet348.xml><?xml version="1.0" encoding="utf-8"?>
<worksheet xmlns="http://schemas.openxmlformats.org/spreadsheetml/2006/main">
  <sheetPr>
    <outlinePr summaryBelow="1" summaryRight="1"/>
    <pageSetUpPr/>
  </sheetPr>
  <dimension ref="A1:C9"/>
  <sheetViews>
    <sheetView workbookViewId="0">
      <selection activeCell="H20" sqref="H20"/>
    </sheetView>
  </sheetViews>
  <sheetFormatPr baseColWidth="8" defaultRowHeight="18.75"/>
  <cols>
    <col width="2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row>
    <row r="4">
      <c r="A4" s="24" t="inlineStr">
        <is>
          <t>部署「コード」</t>
        </is>
      </c>
      <c r="B4" s="24" t="inlineStr">
        <is>
          <t>入力テキスト</t>
        </is>
      </c>
      <c r="C4" s="24" t="n"/>
    </row>
    <row r="5">
      <c r="A5" s="24" t="inlineStr">
        <is>
          <t>年月(F)</t>
        </is>
      </c>
      <c r="B5" s="24" t="inlineStr">
        <is>
          <t>入力テキスト</t>
        </is>
      </c>
    </row>
    <row r="6">
      <c r="A6" s="24" t="inlineStr">
        <is>
          <t>年月(T)</t>
        </is>
      </c>
      <c r="B6" s="24" t="inlineStr">
        <is>
          <t>入力テキスト</t>
        </is>
      </c>
    </row>
    <row r="7">
      <c r="A7" s="24" t="inlineStr">
        <is>
          <t>仕入先「コード」</t>
        </is>
      </c>
      <c r="B7" s="24" t="inlineStr">
        <is>
          <t>入力テキスト</t>
        </is>
      </c>
    </row>
    <row r="8">
      <c r="A8" s="24" t="inlineStr">
        <is>
          <t>費目中分類「コード」</t>
        </is>
      </c>
      <c r="B8" s="24" t="inlineStr">
        <is>
          <t>入力テキスト</t>
        </is>
      </c>
    </row>
    <row r="9">
      <c r="A9" s="24" t="inlineStr">
        <is>
          <t>製品品目(資材)「コード」</t>
        </is>
      </c>
      <c r="B9" s="24" t="inlineStr">
        <is>
          <t>入力テキスト</t>
        </is>
      </c>
      <c r="C9" s="24" t="n"/>
    </row>
  </sheetData>
  <pageMargins left="0.75" right="0.75" top="1" bottom="1" header="0.5" footer="0.5"/>
</worksheet>
</file>

<file path=xl/worksheets/sheet349.xml><?xml version="1.0" encoding="utf-8"?>
<worksheet xmlns="http://schemas.openxmlformats.org/spreadsheetml/2006/main">
  <sheetPr>
    <outlinePr summaryBelow="1" summaryRight="1"/>
    <pageSetUpPr/>
  </sheetPr>
  <dimension ref="A1:C3"/>
  <sheetViews>
    <sheetView workbookViewId="0">
      <selection activeCell="D9" sqref="D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部署「コード」</t>
        </is>
      </c>
      <c r="B2" s="24" t="inlineStr">
        <is>
          <t>入力テキスト</t>
        </is>
      </c>
      <c r="C2" s="24" t="n"/>
    </row>
    <row r="3">
      <c r="A3" s="24" t="inlineStr">
        <is>
          <t>年月</t>
        </is>
      </c>
      <c r="B3" s="24" t="inlineStr">
        <is>
          <t>入力テキスト</t>
        </is>
      </c>
    </row>
  </sheetData>
  <pageMargins left="0.75" right="0.75" top="1" bottom="1" header="0.5" footer="0.5"/>
</worksheet>
</file>

<file path=xl/worksheets/sheet35.xml><?xml version="1.0" encoding="utf-8"?>
<worksheet xmlns="http://schemas.openxmlformats.org/spreadsheetml/2006/main">
  <sheetPr codeName="Sheet288">
    <tabColor theme="4"/>
    <outlinePr summaryBelow="1" summaryRight="1"/>
    <pageSetUpPr/>
  </sheetPr>
  <dimension ref="A1:B4"/>
  <sheetViews>
    <sheetView workbookViewId="0">
      <selection activeCell="A3" sqref="A3"/>
    </sheetView>
  </sheetViews>
  <sheetFormatPr baseColWidth="8" defaultRowHeight="18.75"/>
  <cols>
    <col width="10.75" bestFit="1" customWidth="1" style="2" min="1" max="1"/>
    <col width="54.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EXCEL出力</t>
        </is>
      </c>
      <c r="B3" s="23" t="inlineStr">
        <is>
          <t>・画面検索条件に該当する明細を含むオーダの全ての明細を売上集計表または出荷実績表としてEXCELで出力する。</t>
        </is>
      </c>
    </row>
    <row r="4" ht="36" customHeight="1" s="2">
      <c r="A4" s="24" t="inlineStr">
        <is>
          <t>CSV出力</t>
        </is>
      </c>
      <c r="B4" s="23" t="inlineStr">
        <is>
          <t>・画面検索条件に該当する明細を含むオーダの全ての明細を売上集計表または出荷実績表をCSVで出力する。</t>
        </is>
      </c>
    </row>
  </sheetData>
  <pageMargins left="0.75" right="0.75" top="1" bottom="1" header="0.5" footer="0.5"/>
</worksheet>
</file>

<file path=xl/worksheets/sheet350.xml><?xml version="1.0" encoding="utf-8"?>
<worksheet xmlns="http://schemas.openxmlformats.org/spreadsheetml/2006/main">
  <sheetPr>
    <outlinePr summaryBelow="1" summaryRight="1"/>
    <pageSetUpPr/>
  </sheetPr>
  <dimension ref="A1:C4"/>
  <sheetViews>
    <sheetView workbookViewId="0">
      <selection activeCell="G10" sqref="G10"/>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51.xml><?xml version="1.0" encoding="utf-8"?>
<worksheet xmlns="http://schemas.openxmlformats.org/spreadsheetml/2006/main">
  <sheetPr>
    <outlinePr summaryBelow="1" summaryRight="1"/>
    <pageSetUpPr/>
  </sheetPr>
  <dimension ref="A1:C6"/>
  <sheetViews>
    <sheetView workbookViewId="0">
      <selection activeCell="E10" sqref="E10"/>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契約整理番号</t>
        </is>
      </c>
      <c r="B3" s="24" t="inlineStr">
        <is>
          <t>入力テキスト</t>
        </is>
      </c>
    </row>
    <row r="4">
      <c r="A4" s="24" t="inlineStr">
        <is>
          <t>排出事業者名</t>
        </is>
      </c>
      <c r="B4" s="24" t="inlineStr">
        <is>
          <t>入力テキスト</t>
        </is>
      </c>
    </row>
    <row r="5">
      <c r="A5" s="24" t="inlineStr">
        <is>
          <t>客先「コード」</t>
        </is>
      </c>
      <c r="B5" s="24" t="inlineStr">
        <is>
          <t>入力テキスト</t>
        </is>
      </c>
      <c r="C5" s="24" t="n"/>
    </row>
    <row r="6">
      <c r="A6" s="24" t="n"/>
    </row>
  </sheetData>
  <pageMargins left="0.75" right="0.75" top="1" bottom="1" header="0.5" footer="0.5"/>
</worksheet>
</file>

<file path=xl/worksheets/sheet352.xml><?xml version="1.0" encoding="utf-8"?>
<worksheet xmlns="http://schemas.openxmlformats.org/spreadsheetml/2006/main">
  <sheetPr>
    <outlinePr summaryBelow="1" summaryRight="1"/>
    <pageSetUpPr/>
  </sheetPr>
  <dimension ref="A1:C23"/>
  <sheetViews>
    <sheetView topLeftCell="A13" workbookViewId="0">
      <selection activeCell="F20" sqref="F20"/>
    </sheetView>
  </sheetViews>
  <sheetFormatPr baseColWidth="8" defaultRowHeight="18.75"/>
  <cols>
    <col width="28.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【基本情報】</t>
        </is>
      </c>
    </row>
    <row r="3">
      <c r="A3" s="24" t="inlineStr">
        <is>
          <t>契約日</t>
        </is>
      </c>
      <c r="B3" s="24" t="inlineStr">
        <is>
          <t>入力テキスト</t>
        </is>
      </c>
    </row>
    <row r="4">
      <c r="A4" s="24" t="inlineStr">
        <is>
          <t>排出事業者「コード」</t>
        </is>
      </c>
      <c r="B4" s="24" t="inlineStr">
        <is>
          <t>入力テキスト</t>
        </is>
      </c>
      <c r="C4" s="24" t="n"/>
    </row>
    <row r="5">
      <c r="A5" s="24" t="inlineStr">
        <is>
          <t>排出事業者「名称」</t>
        </is>
      </c>
      <c r="B5" s="24" t="inlineStr">
        <is>
          <t>入力テキスト</t>
        </is>
      </c>
    </row>
    <row r="6">
      <c r="A6" s="24" t="inlineStr">
        <is>
          <t>収集運搬会社「コード」</t>
        </is>
      </c>
      <c r="B6" s="24" t="inlineStr">
        <is>
          <t>入力テキスト</t>
        </is>
      </c>
      <c r="C6" s="24" t="n"/>
    </row>
    <row r="7">
      <c r="A7" s="24" t="inlineStr">
        <is>
          <t>収集運搬会社「名称」</t>
        </is>
      </c>
      <c r="B7" s="24" t="inlineStr">
        <is>
          <t>入力テキスト</t>
        </is>
      </c>
    </row>
    <row r="8">
      <c r="A8" s="24" t="inlineStr">
        <is>
          <t>工事名</t>
        </is>
      </c>
      <c r="B8" s="24" t="inlineStr">
        <is>
          <t>入力テキスト</t>
        </is>
      </c>
    </row>
    <row r="9">
      <c r="A9" s="24" t="inlineStr">
        <is>
          <t>客先「コード」（基本）</t>
        </is>
      </c>
      <c r="B9" s="24" t="inlineStr">
        <is>
          <t>入力テキスト</t>
        </is>
      </c>
      <c r="C9" s="24" t="n"/>
    </row>
    <row r="10">
      <c r="A10" s="24" t="inlineStr">
        <is>
          <t>請求先「コード」</t>
        </is>
      </c>
      <c r="B10" s="24" t="inlineStr">
        <is>
          <t>入力テキスト</t>
        </is>
      </c>
      <c r="C10" s="24" t="n"/>
    </row>
    <row r="11">
      <c r="A11" s="24" t="inlineStr">
        <is>
          <t>伝票宛先名</t>
        </is>
      </c>
      <c r="B11" s="24" t="inlineStr">
        <is>
          <t>入力テキスト</t>
        </is>
      </c>
    </row>
    <row r="12">
      <c r="A12" s="24" t="inlineStr">
        <is>
          <t>排出現場コード</t>
        </is>
      </c>
      <c r="B12" s="24" t="inlineStr">
        <is>
          <t>入力テキスト</t>
        </is>
      </c>
    </row>
    <row r="13">
      <c r="A13" s="24" t="inlineStr">
        <is>
          <t>排出現場名1</t>
        </is>
      </c>
      <c r="B13" s="24" t="inlineStr">
        <is>
          <t>入力テキスト</t>
        </is>
      </c>
    </row>
    <row r="14">
      <c r="A14" s="24" t="inlineStr">
        <is>
          <t>排出現場名2</t>
        </is>
      </c>
      <c r="B14" s="24" t="inlineStr">
        <is>
          <t>入力テキスト</t>
        </is>
      </c>
    </row>
    <row r="15">
      <c r="A15" s="24" t="inlineStr">
        <is>
          <t>委託開始日</t>
        </is>
      </c>
      <c r="B15" s="24" t="inlineStr">
        <is>
          <t>入力テキスト</t>
        </is>
      </c>
    </row>
    <row r="16">
      <c r="A16" s="24" t="inlineStr">
        <is>
          <t>委託終了日</t>
        </is>
      </c>
      <c r="B16" s="24" t="inlineStr">
        <is>
          <t>入力テキスト</t>
        </is>
      </c>
    </row>
    <row r="17">
      <c r="A17" s="24" t="inlineStr">
        <is>
          <t>【廃材委託契約商品明細情報】</t>
        </is>
      </c>
    </row>
    <row r="18">
      <c r="A18" s="24" t="inlineStr">
        <is>
          <t>追加行数（商品明細）</t>
        </is>
      </c>
      <c r="B18" s="24" t="inlineStr">
        <is>
          <t>入力テキスト</t>
        </is>
      </c>
    </row>
    <row r="19">
      <c r="A19" s="24" t="inlineStr">
        <is>
          <t>商品「コード」</t>
        </is>
      </c>
      <c r="B19" s="24" t="inlineStr">
        <is>
          <t>入力テキスト</t>
        </is>
      </c>
      <c r="C19" s="24" t="n"/>
    </row>
    <row r="20">
      <c r="A20" s="24" t="inlineStr">
        <is>
          <t>予定数量</t>
        </is>
      </c>
      <c r="B20" s="24" t="inlineStr">
        <is>
          <t>入力テキスト</t>
        </is>
      </c>
    </row>
    <row r="21">
      <c r="A21" s="24" t="inlineStr">
        <is>
          <t>【廃材委託契約客先明細情報】</t>
        </is>
      </c>
    </row>
    <row r="22">
      <c r="A22" s="24" t="inlineStr">
        <is>
          <t>追加行数（客先明細）</t>
        </is>
      </c>
      <c r="B22" s="24" t="inlineStr">
        <is>
          <t>入力テキスト</t>
        </is>
      </c>
    </row>
    <row r="23">
      <c r="A23" s="24" t="inlineStr">
        <is>
          <t>客先「コード」（客先明細）</t>
        </is>
      </c>
      <c r="B23" s="24" t="inlineStr">
        <is>
          <t>入力テキスト</t>
        </is>
      </c>
      <c r="C23" s="24" t="n"/>
    </row>
  </sheetData>
  <pageMargins left="0.75" right="0.75" top="1" bottom="1" header="0.5" footer="0.5"/>
</worksheet>
</file>

<file path=xl/worksheets/sheet353.xml><?xml version="1.0" encoding="utf-8"?>
<worksheet xmlns="http://schemas.openxmlformats.org/spreadsheetml/2006/main">
  <sheetPr>
    <outlinePr summaryBelow="1" summaryRight="1"/>
    <pageSetUpPr/>
  </sheetPr>
  <dimension ref="A1:C4"/>
  <sheetViews>
    <sheetView workbookViewId="0">
      <selection activeCell="E11" sqref="E11:E12"/>
    </sheetView>
  </sheetViews>
  <sheetFormatPr baseColWidth="8" defaultRowHeight="18.75"/>
  <cols>
    <col width="28.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354.xml><?xml version="1.0" encoding="utf-8"?>
<worksheet xmlns="http://schemas.openxmlformats.org/spreadsheetml/2006/main">
  <sheetPr>
    <outlinePr summaryBelow="1" summaryRight="1"/>
    <pageSetUpPr/>
  </sheetPr>
  <dimension ref="A1:C5"/>
  <sheetViews>
    <sheetView workbookViewId="0">
      <selection activeCell="E14" sqref="E14:E15"/>
    </sheetView>
  </sheetViews>
  <sheetFormatPr baseColWidth="8" defaultRowHeight="18.75"/>
  <cols>
    <col width="15.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処分年月日（F）</t>
        </is>
      </c>
      <c r="B3" s="24" t="inlineStr">
        <is>
          <t>入力テキスト</t>
        </is>
      </c>
    </row>
    <row r="4">
      <c r="A4" s="24" t="inlineStr">
        <is>
          <t>処分年月日（T）</t>
        </is>
      </c>
      <c r="B4" s="24" t="inlineStr">
        <is>
          <t>入力テキスト</t>
        </is>
      </c>
    </row>
    <row r="5">
      <c r="A5" s="24" t="n"/>
    </row>
  </sheetData>
  <pageMargins left="0.75" right="0.75" top="1" bottom="1" header="0.5" footer="0.5"/>
</worksheet>
</file>

<file path=xl/worksheets/sheet355.xml><?xml version="1.0" encoding="utf-8"?>
<worksheet xmlns="http://schemas.openxmlformats.org/spreadsheetml/2006/main">
  <sheetPr>
    <outlinePr summaryBelow="1" summaryRight="1"/>
    <pageSetUpPr/>
  </sheetPr>
  <dimension ref="A1:C6"/>
  <sheetViews>
    <sheetView workbookViewId="0">
      <selection activeCell="F16" sqref="F16"/>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受入日（F）</t>
        </is>
      </c>
      <c r="B3" s="24" t="inlineStr">
        <is>
          <t>入力テキスト</t>
        </is>
      </c>
    </row>
    <row r="4">
      <c r="A4" s="24" t="inlineStr">
        <is>
          <t>受入日（T）</t>
        </is>
      </c>
      <c r="B4" s="24" t="inlineStr">
        <is>
          <t>入力テキスト</t>
        </is>
      </c>
    </row>
    <row r="5">
      <c r="A5" s="24" t="inlineStr">
        <is>
          <t>客先「コード」</t>
        </is>
      </c>
      <c r="B5" s="24" t="inlineStr">
        <is>
          <t>入力テキスト</t>
        </is>
      </c>
      <c r="C5" s="24" t="n"/>
    </row>
    <row r="6">
      <c r="A6" s="24" t="n"/>
    </row>
  </sheetData>
  <pageMargins left="0.75" right="0.75" top="1" bottom="1" header="0.5" footer="0.5"/>
</worksheet>
</file>

<file path=xl/worksheets/sheet356.xml><?xml version="1.0" encoding="utf-8"?>
<worksheet xmlns="http://schemas.openxmlformats.org/spreadsheetml/2006/main">
  <sheetPr>
    <outlinePr summaryBelow="1" summaryRight="1"/>
    <pageSetUpPr/>
  </sheetPr>
  <dimension ref="A1:C5"/>
  <sheetViews>
    <sheetView workbookViewId="0">
      <selection activeCell="F10" sqref="F10"/>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受入日</t>
        </is>
      </c>
      <c r="B2" s="24" t="inlineStr">
        <is>
          <t>入力テキスト</t>
        </is>
      </c>
    </row>
    <row r="3">
      <c r="A3" s="24" t="inlineStr">
        <is>
          <t>数量</t>
        </is>
      </c>
      <c r="B3" s="24" t="inlineStr">
        <is>
          <t>入力テキスト</t>
        </is>
      </c>
    </row>
    <row r="4">
      <c r="A4" s="24" t="inlineStr">
        <is>
          <t>受入理由詳細</t>
        </is>
      </c>
      <c r="B4" s="24" t="inlineStr">
        <is>
          <t>入力テキスト</t>
        </is>
      </c>
    </row>
    <row r="5">
      <c r="A5" s="24" t="inlineStr">
        <is>
          <t>客先「コード」</t>
        </is>
      </c>
      <c r="B5" s="24" t="inlineStr">
        <is>
          <t>入力テキスト</t>
        </is>
      </c>
      <c r="C5" s="24" t="n"/>
    </row>
  </sheetData>
  <pageMargins left="0.75" right="0.75" top="1" bottom="1" header="0.5" footer="0.5"/>
</worksheet>
</file>

<file path=xl/worksheets/sheet357.xml><?xml version="1.0" encoding="utf-8"?>
<worksheet xmlns="http://schemas.openxmlformats.org/spreadsheetml/2006/main">
  <sheetPr>
    <outlinePr summaryBelow="1" summaryRight="1"/>
    <pageSetUpPr/>
  </sheetPr>
  <dimension ref="A1:C1"/>
  <sheetViews>
    <sheetView workbookViewId="0">
      <selection activeCell="C8" sqref="C8"/>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358.xml><?xml version="1.0" encoding="utf-8"?>
<worksheet xmlns="http://schemas.openxmlformats.org/spreadsheetml/2006/main">
  <sheetPr>
    <outlinePr summaryBelow="1" summaryRight="1"/>
    <pageSetUpPr/>
  </sheetPr>
  <dimension ref="A1:C6"/>
  <sheetViews>
    <sheetView workbookViewId="0">
      <selection activeCell="C10" sqref="C10"/>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年月日(F)</t>
        </is>
      </c>
      <c r="B3" s="24" t="inlineStr">
        <is>
          <t>入力テキスト</t>
        </is>
      </c>
    </row>
    <row r="4">
      <c r="A4" s="24" t="inlineStr">
        <is>
          <t>年月日(T)</t>
        </is>
      </c>
      <c r="B4" s="24" t="inlineStr">
        <is>
          <t>入力テキスト</t>
        </is>
      </c>
    </row>
    <row r="5">
      <c r="A5" s="24" t="inlineStr">
        <is>
          <t>年月</t>
        </is>
      </c>
      <c r="B5" s="24" t="inlineStr">
        <is>
          <t>入力テキスト</t>
        </is>
      </c>
    </row>
    <row r="6">
      <c r="A6" s="24" t="n"/>
    </row>
  </sheetData>
  <pageMargins left="0.75" right="0.75" top="1" bottom="1" header="0.5" footer="0.5"/>
</worksheet>
</file>

<file path=xl/worksheets/sheet359.xml><?xml version="1.0" encoding="utf-8"?>
<worksheet xmlns="http://schemas.openxmlformats.org/spreadsheetml/2006/main">
  <sheetPr>
    <outlinePr summaryBelow="1" summaryRight="1"/>
    <pageSetUpPr/>
  </sheetPr>
  <dimension ref="A1:C3"/>
  <sheetViews>
    <sheetView workbookViewId="0">
      <selection activeCell="D8" sqref="D8"/>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36.xml><?xml version="1.0" encoding="utf-8"?>
<worksheet xmlns="http://schemas.openxmlformats.org/spreadsheetml/2006/main">
  <sheetPr codeName="Sheet289">
    <tabColor rgb="FFFFC000"/>
    <outlinePr summaryBelow="1" summaryRight="1"/>
    <pageSetUpPr/>
  </sheetPr>
  <dimension ref="A1:B6"/>
  <sheetViews>
    <sheetView workbookViewId="0">
      <selection activeCell="A4" sqref="A4"/>
    </sheetView>
  </sheetViews>
  <sheetFormatPr baseColWidth="8" defaultRowHeight="18.75"/>
  <cols>
    <col width="16.875" bestFit="1" customWidth="1" style="2" min="1" max="1"/>
    <col width="58.25" bestFit="1"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37.5" customHeight="1" s="2">
      <c r="A4" s="24" t="inlineStr">
        <is>
          <t>確認(F10)</t>
        </is>
      </c>
      <c r="B4" s="23" t="inlineStr">
        <is>
          <t>・各項目入力後、【確認(F10)】ボタンをクリックし、エラーがないかをチェックする。</t>
        </is>
      </c>
    </row>
    <row r="5">
      <c r="A5" s="24" t="inlineStr">
        <is>
          <t>更新</t>
        </is>
      </c>
      <c r="B5" s="23" t="inlineStr">
        <is>
          <t>・画面内容を売上、および売上明細に更新する。</t>
        </is>
      </c>
    </row>
    <row r="6" ht="36" customHeight="1" s="2">
      <c r="A6" s="24" t="inlineStr">
        <is>
          <t>編集(##modify##)</t>
        </is>
      </c>
      <c r="B6" s="23" t="inlineStr">
        <is>
          <t>・【編集(##modify##)】ボタンを押した明細を対象として、【代理出荷】、【購入直納】、【その他売上】の各画面へ遷移する。</t>
        </is>
      </c>
    </row>
  </sheetData>
  <pageMargins left="0.75" right="0.75" top="1" bottom="1" header="0.5" footer="0.5"/>
</worksheet>
</file>

<file path=xl/worksheets/sheet360.xml><?xml version="1.0" encoding="utf-8"?>
<worksheet xmlns="http://schemas.openxmlformats.org/spreadsheetml/2006/main">
  <sheetPr>
    <outlinePr summaryBelow="1" summaryRight="1"/>
    <pageSetUpPr/>
  </sheetPr>
  <dimension ref="A1:C5"/>
  <sheetViews>
    <sheetView workbookViewId="0">
      <selection activeCell="E15" sqref="E15"/>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年月</t>
        </is>
      </c>
      <c r="B3" s="24" t="inlineStr">
        <is>
          <t>入力テキスト</t>
        </is>
      </c>
    </row>
    <row r="4">
      <c r="A4" s="24" t="inlineStr">
        <is>
          <t>製品品目「コード」</t>
        </is>
      </c>
      <c r="B4" s="24" t="inlineStr">
        <is>
          <t>入力テキスト</t>
        </is>
      </c>
      <c r="C4" s="24" t="n"/>
    </row>
    <row r="5">
      <c r="A5" s="24" t="n"/>
    </row>
  </sheetData>
  <pageMargins left="0.75" right="0.75" top="1" bottom="1" header="0.5" footer="0.5"/>
</worksheet>
</file>

<file path=xl/worksheets/sheet361.xml><?xml version="1.0" encoding="utf-8"?>
<worksheet xmlns="http://schemas.openxmlformats.org/spreadsheetml/2006/main">
  <sheetPr>
    <outlinePr summaryBelow="1" summaryRight="1"/>
    <pageSetUpPr/>
  </sheetPr>
  <dimension ref="A1:C21"/>
  <sheetViews>
    <sheetView workbookViewId="0">
      <selection activeCell="F12" sqref="F12"/>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inlineStr">
        <is>
          <t>製品品目「コード」</t>
        </is>
      </c>
      <c r="B2" s="24" t="inlineStr">
        <is>
          <t>入力テキスト</t>
        </is>
      </c>
      <c r="C2" s="24" t="n"/>
    </row>
    <row r="3">
      <c r="A3" s="24" t="inlineStr">
        <is>
          <t>当月在庫数量</t>
        </is>
      </c>
      <c r="B3" s="24" t="inlineStr">
        <is>
          <t>入力テキスト</t>
        </is>
      </c>
    </row>
    <row r="4">
      <c r="A4" s="24" t="inlineStr">
        <is>
          <t>減損数量</t>
        </is>
      </c>
      <c r="B4" s="24" t="inlineStr">
        <is>
          <t>入力テキスト</t>
        </is>
      </c>
    </row>
    <row r="5">
      <c r="A5" s="24" t="inlineStr">
        <is>
          <t>単位数量1</t>
        </is>
      </c>
      <c r="B5" s="24" t="inlineStr">
        <is>
          <t>入力テキスト</t>
        </is>
      </c>
    </row>
    <row r="6">
      <c r="A6" s="24" t="inlineStr">
        <is>
          <t>単位数量2</t>
        </is>
      </c>
      <c r="B6" s="24" t="inlineStr">
        <is>
          <t>入力テキスト</t>
        </is>
      </c>
    </row>
    <row r="7">
      <c r="A7" s="24" t="inlineStr">
        <is>
          <t>単位数量3</t>
        </is>
      </c>
      <c r="B7" s="24" t="inlineStr">
        <is>
          <t>入力テキスト</t>
        </is>
      </c>
    </row>
    <row r="8">
      <c r="A8" s="24" t="inlineStr">
        <is>
          <t>単位数量4</t>
        </is>
      </c>
      <c r="B8" s="24" t="inlineStr">
        <is>
          <t>入力テキスト</t>
        </is>
      </c>
    </row>
    <row r="9">
      <c r="A9" s="24" t="inlineStr">
        <is>
          <t>単位数量5</t>
        </is>
      </c>
      <c r="B9" s="24" t="inlineStr">
        <is>
          <t>入力テキスト</t>
        </is>
      </c>
    </row>
    <row r="10">
      <c r="A10" s="24" t="inlineStr">
        <is>
          <t>単位数量6</t>
        </is>
      </c>
      <c r="B10" s="24" t="inlineStr">
        <is>
          <t>入力テキスト</t>
        </is>
      </c>
    </row>
    <row r="11">
      <c r="A11" s="24" t="inlineStr">
        <is>
          <t>単位数量7</t>
        </is>
      </c>
      <c r="B11" s="24" t="inlineStr">
        <is>
          <t>入力テキスト</t>
        </is>
      </c>
    </row>
    <row r="12">
      <c r="A12" s="24" t="inlineStr">
        <is>
          <t>単位数量8</t>
        </is>
      </c>
      <c r="B12" s="24" t="inlineStr">
        <is>
          <t>入力テキスト</t>
        </is>
      </c>
    </row>
    <row r="13">
      <c r="A13" s="24" t="inlineStr">
        <is>
          <t>単位数量9</t>
        </is>
      </c>
      <c r="B13" s="24" t="inlineStr">
        <is>
          <t>入力テキスト</t>
        </is>
      </c>
    </row>
    <row r="14">
      <c r="A14" s="24" t="inlineStr">
        <is>
          <t>単位数量10</t>
        </is>
      </c>
      <c r="B14" s="24" t="inlineStr">
        <is>
          <t>入力テキスト</t>
        </is>
      </c>
    </row>
    <row r="15">
      <c r="A15" s="24" t="inlineStr">
        <is>
          <t>第1・第2プラント</t>
        </is>
      </c>
      <c r="B15" s="24" t="inlineStr">
        <is>
          <t>入力テキスト</t>
        </is>
      </c>
    </row>
    <row r="16">
      <c r="A16" s="24" t="inlineStr">
        <is>
          <t>第3プラント</t>
        </is>
      </c>
      <c r="B16" s="24" t="inlineStr">
        <is>
          <t>入力テキスト</t>
        </is>
      </c>
    </row>
    <row r="17">
      <c r="A17" s="24" t="inlineStr">
        <is>
          <t>第4プラント</t>
        </is>
      </c>
      <c r="B17" s="24" t="inlineStr">
        <is>
          <t>入力テキスト</t>
        </is>
      </c>
    </row>
    <row r="18">
      <c r="A18" s="24" t="inlineStr">
        <is>
          <t>第5プラント</t>
        </is>
      </c>
      <c r="B18" s="24" t="inlineStr">
        <is>
          <t>入力テキスト</t>
        </is>
      </c>
    </row>
    <row r="19">
      <c r="A19" s="24" t="inlineStr">
        <is>
          <t>第6プラント</t>
        </is>
      </c>
      <c r="B19" s="24" t="inlineStr">
        <is>
          <t>入力テキスト</t>
        </is>
      </c>
    </row>
    <row r="20">
      <c r="A20" s="24" t="inlineStr">
        <is>
          <t>第7プラント</t>
        </is>
      </c>
      <c r="B20" s="24" t="inlineStr">
        <is>
          <t>入力テキスト</t>
        </is>
      </c>
    </row>
    <row r="21">
      <c r="A21" s="24" t="inlineStr">
        <is>
          <t>第8プラント</t>
        </is>
      </c>
      <c r="B21" s="24" t="inlineStr">
        <is>
          <t>入力テキスト</t>
        </is>
      </c>
    </row>
  </sheetData>
  <pageMargins left="0.75" right="0.75" top="1" bottom="1" header="0.5" footer="0.5"/>
</worksheet>
</file>

<file path=xl/worksheets/sheet362.xml><?xml version="1.0" encoding="utf-8"?>
<worksheet xmlns="http://schemas.openxmlformats.org/spreadsheetml/2006/main">
  <sheetPr>
    <outlinePr summaryBelow="1" summaryRight="1"/>
    <pageSetUpPr/>
  </sheetPr>
  <dimension ref="A1:C1"/>
  <sheetViews>
    <sheetView workbookViewId="0">
      <selection activeCell="F14" sqref="F14"/>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363.xml><?xml version="1.0" encoding="utf-8"?>
<worksheet xmlns="http://schemas.openxmlformats.org/spreadsheetml/2006/main">
  <sheetPr>
    <outlinePr summaryBelow="1" summaryRight="1"/>
    <pageSetUpPr/>
  </sheetPr>
  <dimension ref="A1:C5"/>
  <sheetViews>
    <sheetView workbookViewId="0">
      <selection activeCell="F22" sqref="F22"/>
    </sheetView>
  </sheetViews>
  <sheetFormatPr baseColWidth="8" defaultRowHeight="18.75"/>
  <cols>
    <col width="2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年月</t>
        </is>
      </c>
      <c r="B3" s="24" t="inlineStr">
        <is>
          <t>入力テキスト</t>
        </is>
      </c>
    </row>
    <row r="4">
      <c r="A4" s="24" t="inlineStr">
        <is>
          <t>製品品目(資材)「コード」</t>
        </is>
      </c>
      <c r="B4" s="24" t="inlineStr">
        <is>
          <t>入力テキスト</t>
        </is>
      </c>
      <c r="C4" s="24" t="n"/>
    </row>
    <row r="5">
      <c r="A5" s="24" t="n"/>
    </row>
  </sheetData>
  <pageMargins left="0.75" right="0.75" top="1" bottom="1" header="0.5" footer="0.5"/>
</worksheet>
</file>

<file path=xl/worksheets/sheet364.xml><?xml version="1.0" encoding="utf-8"?>
<worksheet xmlns="http://schemas.openxmlformats.org/spreadsheetml/2006/main">
  <sheetPr>
    <outlinePr summaryBelow="1" summaryRight="1"/>
    <pageSetUpPr/>
  </sheetPr>
  <dimension ref="A1:C17"/>
  <sheetViews>
    <sheetView workbookViewId="0">
      <selection activeCell="F12" sqref="F12"/>
    </sheetView>
  </sheetViews>
  <sheetFormatPr baseColWidth="8" defaultRowHeight="18.75"/>
  <cols>
    <col width="32.1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減損数量</t>
        </is>
      </c>
      <c r="B2" s="24" t="inlineStr">
        <is>
          <t>入力テキスト</t>
        </is>
      </c>
    </row>
    <row r="3">
      <c r="A3" s="24" t="inlineStr">
        <is>
          <t>当月在庫数量</t>
        </is>
      </c>
      <c r="B3" s="24" t="inlineStr">
        <is>
          <t>入力テキスト</t>
        </is>
      </c>
    </row>
    <row r="4">
      <c r="A4" s="24" t="inlineStr">
        <is>
          <t>第1・第2プラント直接材料使用数量</t>
        </is>
      </c>
      <c r="B4" s="24" t="inlineStr">
        <is>
          <t>入力テキスト</t>
        </is>
      </c>
    </row>
    <row r="5">
      <c r="A5" s="24" t="inlineStr">
        <is>
          <t>第1・第2プラント間接材料使用数量</t>
        </is>
      </c>
      <c r="B5" s="24" t="inlineStr">
        <is>
          <t>入力テキスト</t>
        </is>
      </c>
    </row>
    <row r="6">
      <c r="A6" s="24" t="inlineStr">
        <is>
          <t>第3プラント直接材料使用数量</t>
        </is>
      </c>
      <c r="B6" s="24" t="inlineStr">
        <is>
          <t>入力テキスト</t>
        </is>
      </c>
    </row>
    <row r="7">
      <c r="A7" s="24" t="inlineStr">
        <is>
          <t>第3プラント間接材料使用数量</t>
        </is>
      </c>
      <c r="B7" s="24" t="inlineStr">
        <is>
          <t>入力テキスト</t>
        </is>
      </c>
    </row>
    <row r="8">
      <c r="A8" s="24" t="inlineStr">
        <is>
          <t>第4プラント直接材料使用数量</t>
        </is>
      </c>
      <c r="B8" s="24" t="inlineStr">
        <is>
          <t>入力テキスト</t>
        </is>
      </c>
    </row>
    <row r="9">
      <c r="A9" s="24" t="inlineStr">
        <is>
          <t>第4プラント間接材料使用数量</t>
        </is>
      </c>
      <c r="B9" s="24" t="inlineStr">
        <is>
          <t>入力テキスト</t>
        </is>
      </c>
    </row>
    <row r="10">
      <c r="A10" s="24" t="inlineStr">
        <is>
          <t>第5プラント直接材料使用数量</t>
        </is>
      </c>
      <c r="B10" s="24" t="inlineStr">
        <is>
          <t>入力テキスト</t>
        </is>
      </c>
    </row>
    <row r="11">
      <c r="A11" s="24" t="inlineStr">
        <is>
          <t>第5プラント間接材料使用数量</t>
        </is>
      </c>
      <c r="B11" s="24" t="inlineStr">
        <is>
          <t>入力テキスト</t>
        </is>
      </c>
    </row>
    <row r="12">
      <c r="A12" s="24" t="inlineStr">
        <is>
          <t>第6プラント直接材料使用数量</t>
        </is>
      </c>
      <c r="B12" s="24" t="inlineStr">
        <is>
          <t>入力テキスト</t>
        </is>
      </c>
    </row>
    <row r="13">
      <c r="A13" s="24" t="inlineStr">
        <is>
          <t>第6プラント間接材料使用数量</t>
        </is>
      </c>
      <c r="B13" s="24" t="inlineStr">
        <is>
          <t>入力テキスト</t>
        </is>
      </c>
    </row>
    <row r="14">
      <c r="A14" s="24" t="inlineStr">
        <is>
          <t>第7プラント直接材料使用数量</t>
        </is>
      </c>
      <c r="B14" s="24" t="inlineStr">
        <is>
          <t>入力テキスト</t>
        </is>
      </c>
    </row>
    <row r="15">
      <c r="A15" s="24" t="inlineStr">
        <is>
          <t>第7プラント間接材料使用数量</t>
        </is>
      </c>
      <c r="B15" s="24" t="inlineStr">
        <is>
          <t>入力テキスト</t>
        </is>
      </c>
    </row>
    <row r="16">
      <c r="A16" s="24" t="inlineStr">
        <is>
          <t>第8プラント直接材料使用数量</t>
        </is>
      </c>
      <c r="B16" s="24" t="inlineStr">
        <is>
          <t>入力テキスト</t>
        </is>
      </c>
    </row>
    <row r="17">
      <c r="A17" s="24" t="inlineStr">
        <is>
          <t>第8プラント間接材料使用数量</t>
        </is>
      </c>
      <c r="B17" s="24" t="inlineStr">
        <is>
          <t>入力テキスト</t>
        </is>
      </c>
    </row>
  </sheetData>
  <pageMargins left="0.75" right="0.75" top="1" bottom="1" header="0.5" footer="0.5"/>
</worksheet>
</file>

<file path=xl/worksheets/sheet365.xml><?xml version="1.0" encoding="utf-8"?>
<worksheet xmlns="http://schemas.openxmlformats.org/spreadsheetml/2006/main">
  <sheetPr>
    <outlinePr summaryBelow="1" summaryRight="1"/>
    <pageSetUpPr/>
  </sheetPr>
  <dimension ref="A1:C1"/>
  <sheetViews>
    <sheetView workbookViewId="0">
      <selection activeCell="D14" sqref="D14"/>
    </sheetView>
  </sheetViews>
  <sheetFormatPr baseColWidth="8" defaultRowHeight="18.75"/>
  <cols>
    <col width="33.1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366.xml><?xml version="1.0" encoding="utf-8"?>
<worksheet xmlns="http://schemas.openxmlformats.org/spreadsheetml/2006/main">
  <sheetPr>
    <outlinePr summaryBelow="1" summaryRight="1"/>
    <pageSetUpPr/>
  </sheetPr>
  <dimension ref="A1:C5"/>
  <sheetViews>
    <sheetView workbookViewId="0">
      <selection activeCell="E9" sqref="E9"/>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年月</t>
        </is>
      </c>
      <c r="B3" s="24" t="inlineStr">
        <is>
          <t>入力テキスト</t>
        </is>
      </c>
    </row>
    <row r="4">
      <c r="A4" s="24" t="inlineStr">
        <is>
          <t>製品品目「コード」</t>
        </is>
      </c>
      <c r="B4" s="24" t="inlineStr">
        <is>
          <t>入力テキスト</t>
        </is>
      </c>
      <c r="C4" s="24" t="n"/>
    </row>
    <row r="5">
      <c r="A5" s="24" t="inlineStr">
        <is>
          <t>【明細情報】</t>
        </is>
      </c>
    </row>
  </sheetData>
  <pageMargins left="0.75" right="0.75" top="1" bottom="1" header="0.5" footer="0.5"/>
</worksheet>
</file>

<file path=xl/worksheets/sheet367.xml><?xml version="1.0" encoding="utf-8"?>
<worksheet xmlns="http://schemas.openxmlformats.org/spreadsheetml/2006/main">
  <sheetPr>
    <outlinePr summaryBelow="1" summaryRight="1"/>
    <pageSetUpPr/>
  </sheetPr>
  <dimension ref="A1:C9"/>
  <sheetViews>
    <sheetView workbookViewId="0">
      <selection activeCell="E12" sqref="E12:E13"/>
    </sheetView>
  </sheetViews>
  <sheetFormatPr baseColWidth="8" defaultRowHeight="18.75"/>
  <cols>
    <col width="22.125" bestFit="1" customWidth="1" style="2" min="1" max="1"/>
  </cols>
  <sheetData>
    <row r="1">
      <c r="A1" s="24" t="inlineStr">
        <is>
          <t>項目名</t>
        </is>
      </c>
      <c r="B1" s="24" t="inlineStr">
        <is>
          <t>項目タイプ</t>
        </is>
      </c>
      <c r="C1" s="24" t="inlineStr">
        <is>
          <t>備考（区分値等）</t>
        </is>
      </c>
    </row>
    <row r="2">
      <c r="A2" s="24" t="inlineStr">
        <is>
          <t>【受払情報】</t>
        </is>
      </c>
    </row>
    <row r="3">
      <c r="A3" s="24" t="inlineStr">
        <is>
          <t>製品品目「コード」</t>
        </is>
      </c>
      <c r="B3" s="24" t="inlineStr">
        <is>
          <t>入力テキスト</t>
        </is>
      </c>
      <c r="C3" s="24" t="n"/>
    </row>
    <row r="4">
      <c r="A4" s="24" t="inlineStr">
        <is>
          <t>当月在庫金額</t>
        </is>
      </c>
      <c r="B4" s="24" t="inlineStr">
        <is>
          <t>入力テキスト</t>
        </is>
      </c>
    </row>
    <row r="5">
      <c r="A5" s="24" t="inlineStr">
        <is>
          <t>【明細操作ボタン】</t>
        </is>
      </c>
    </row>
    <row r="6">
      <c r="A6" s="24" t="inlineStr">
        <is>
          <t>追加行数</t>
        </is>
      </c>
      <c r="B6" s="24" t="inlineStr">
        <is>
          <t>入力テキスト</t>
        </is>
      </c>
    </row>
    <row r="7">
      <c r="A7" s="24" t="inlineStr">
        <is>
          <t>【その他資材受払明細】</t>
        </is>
      </c>
    </row>
    <row r="8">
      <c r="A8" s="24" t="inlineStr">
        <is>
          <t>仕訳単位「コード」</t>
        </is>
      </c>
      <c r="B8" s="24" t="inlineStr">
        <is>
          <t>入力テキスト</t>
        </is>
      </c>
    </row>
    <row r="9">
      <c r="A9" s="24" t="inlineStr">
        <is>
          <t>金額</t>
        </is>
      </c>
      <c r="B9" s="24" t="inlineStr">
        <is>
          <t>入力テキスト</t>
        </is>
      </c>
    </row>
  </sheetData>
  <pageMargins left="0.75" right="0.75" top="1" bottom="1" header="0.5" footer="0.5"/>
</worksheet>
</file>

<file path=xl/worksheets/sheet368.xml><?xml version="1.0" encoding="utf-8"?>
<worksheet xmlns="http://schemas.openxmlformats.org/spreadsheetml/2006/main">
  <sheetPr>
    <outlinePr summaryBelow="1" summaryRight="1"/>
    <pageSetUpPr/>
  </sheetPr>
  <dimension ref="A1:C2"/>
  <sheetViews>
    <sheetView workbookViewId="0">
      <selection activeCell="B8" sqref="B8"/>
    </sheetView>
  </sheetViews>
  <sheetFormatPr baseColWidth="8" defaultRowHeight="18.75"/>
  <cols>
    <col width="22.125" bestFit="1" customWidth="1" style="2" min="1" max="1"/>
  </cols>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69.xml><?xml version="1.0" encoding="utf-8"?>
<worksheet xmlns="http://schemas.openxmlformats.org/spreadsheetml/2006/main">
  <sheetPr>
    <outlinePr summaryBelow="1" summaryRight="1"/>
    <pageSetUpPr/>
  </sheetPr>
  <dimension ref="A1:C2"/>
  <sheetViews>
    <sheetView workbookViewId="0">
      <selection activeCell="F15" sqref="F15:G16"/>
    </sheetView>
  </sheetViews>
  <sheetFormatPr baseColWidth="8" defaultRowHeight="18.75"/>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37.xml><?xml version="1.0" encoding="utf-8"?>
<worksheet xmlns="http://schemas.openxmlformats.org/spreadsheetml/2006/main">
  <sheetPr codeName="Sheet290">
    <tabColor theme="4"/>
    <outlinePr summaryBelow="1" summaryRight="1"/>
    <pageSetUpPr/>
  </sheetPr>
  <dimension ref="A1:B6"/>
  <sheetViews>
    <sheetView workbookViewId="0">
      <selection activeCell="B5" sqref="B5"/>
    </sheetView>
  </sheetViews>
  <sheetFormatPr baseColWidth="8" defaultRowHeight="18.75"/>
  <cols>
    <col width="16.375" bestFit="1" customWidth="1" style="2" min="1" max="1"/>
    <col width="60.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赤伝票作成</t>
        </is>
      </c>
      <c r="B3" s="23" t="inlineStr">
        <is>
          <t>・【赤伝票作成】ボタンを押した明細を対象として、【Gr内売上伝票取消】画面へ遷移する。</t>
        </is>
      </c>
    </row>
    <row r="4" ht="36" customHeight="1" s="2">
      <c r="A4" s="24" t="inlineStr">
        <is>
          <t>売上オーダ番号</t>
        </is>
      </c>
      <c r="B4" s="23" t="inlineStr">
        <is>
          <t>・リンクをクリックした明細を対象として、【Gr内売上伝票照会】画面へ遷移する。</t>
        </is>
      </c>
    </row>
    <row r="5" ht="36" customHeight="1" s="2">
      <c r="A5" s="24" t="inlineStr">
        <is>
          <t>元オーダ番号</t>
        </is>
      </c>
      <c r="B5" s="23" t="inlineStr">
        <is>
          <t>・リンクをクリックした明細を対象として、【Gr内売上伝票照会】画面へ遷移する。</t>
        </is>
      </c>
    </row>
    <row r="6" ht="36" customHeight="1" s="2">
      <c r="A6" s="24" t="inlineStr">
        <is>
          <t>削除(##delete##)</t>
        </is>
      </c>
      <c r="B6" s="23" t="inlineStr">
        <is>
          <t>・【削除(##delete##)】ボタンを押した明細を対象として、【Gr内売上伝票削除】画面へ遷移する。</t>
        </is>
      </c>
    </row>
  </sheetData>
  <pageMargins left="0.75" right="0.75" top="1" bottom="1" header="0.5" footer="0.5"/>
</worksheet>
</file>

<file path=xl/worksheets/sheet370.xml><?xml version="1.0" encoding="utf-8"?>
<worksheet xmlns="http://schemas.openxmlformats.org/spreadsheetml/2006/main">
  <sheetPr>
    <outlinePr summaryBelow="1" summaryRight="1"/>
    <pageSetUpPr/>
  </sheetPr>
  <dimension ref="A1:C4"/>
  <sheetViews>
    <sheetView workbookViewId="0">
      <selection activeCell="E10" sqref="E10"/>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371.xml><?xml version="1.0" encoding="utf-8"?>
<worksheet xmlns="http://schemas.openxmlformats.org/spreadsheetml/2006/main">
  <sheetPr>
    <outlinePr summaryBelow="1" summaryRight="1"/>
    <pageSetUpPr/>
  </sheetPr>
  <dimension ref="A1:C13"/>
  <sheetViews>
    <sheetView workbookViewId="0">
      <selection activeCell="E9" sqref="E9"/>
    </sheetView>
  </sheetViews>
  <sheetFormatPr baseColWidth="8" defaultRowHeight="18.75"/>
  <sheetData>
    <row r="1">
      <c r="A1" s="24" t="inlineStr">
        <is>
          <t>項目名</t>
        </is>
      </c>
      <c r="B1" s="24" t="inlineStr">
        <is>
          <t>項目タイプ</t>
        </is>
      </c>
      <c r="C1" s="24" t="inlineStr">
        <is>
          <t>備考（区分値等）</t>
        </is>
      </c>
    </row>
    <row r="2">
      <c r="A2" s="24" t="inlineStr">
        <is>
          <t>４月</t>
        </is>
      </c>
      <c r="B2" s="24" t="inlineStr">
        <is>
          <t>入力テキスト</t>
        </is>
      </c>
    </row>
    <row r="3">
      <c r="A3" s="24" t="inlineStr">
        <is>
          <t>５月</t>
        </is>
      </c>
      <c r="B3" s="24" t="inlineStr">
        <is>
          <t>入力テキスト</t>
        </is>
      </c>
    </row>
    <row r="4">
      <c r="A4" s="24" t="inlineStr">
        <is>
          <t>６月</t>
        </is>
      </c>
      <c r="B4" s="24" t="inlineStr">
        <is>
          <t>入力テキスト</t>
        </is>
      </c>
    </row>
    <row r="5">
      <c r="A5" s="24" t="inlineStr">
        <is>
          <t>７月</t>
        </is>
      </c>
      <c r="B5" s="24" t="inlineStr">
        <is>
          <t>入力テキスト</t>
        </is>
      </c>
    </row>
    <row r="6">
      <c r="A6" s="24" t="inlineStr">
        <is>
          <t>８月</t>
        </is>
      </c>
      <c r="B6" s="24" t="inlineStr">
        <is>
          <t>入力テキスト</t>
        </is>
      </c>
    </row>
    <row r="7">
      <c r="A7" s="24" t="inlineStr">
        <is>
          <t>９月</t>
        </is>
      </c>
      <c r="B7" s="24" t="inlineStr">
        <is>
          <t>入力テキスト</t>
        </is>
      </c>
    </row>
    <row r="8">
      <c r="A8" s="24" t="inlineStr">
        <is>
          <t>１０月</t>
        </is>
      </c>
      <c r="B8" s="24" t="inlineStr">
        <is>
          <t>入力テキスト</t>
        </is>
      </c>
    </row>
    <row r="9">
      <c r="A9" s="24" t="inlineStr">
        <is>
          <t>１１月</t>
        </is>
      </c>
      <c r="B9" s="24" t="inlineStr">
        <is>
          <t>入力テキスト</t>
        </is>
      </c>
    </row>
    <row r="10">
      <c r="A10" s="24" t="inlineStr">
        <is>
          <t>１２月</t>
        </is>
      </c>
      <c r="B10" s="24" t="inlineStr">
        <is>
          <t>入力テキスト</t>
        </is>
      </c>
    </row>
    <row r="11">
      <c r="A11" s="24" t="inlineStr">
        <is>
          <t>１月</t>
        </is>
      </c>
      <c r="B11" s="24" t="inlineStr">
        <is>
          <t>入力テキスト</t>
        </is>
      </c>
    </row>
    <row r="12">
      <c r="A12" s="24" t="inlineStr">
        <is>
          <t>２月</t>
        </is>
      </c>
      <c r="B12" s="24" t="inlineStr">
        <is>
          <t>入力テキスト</t>
        </is>
      </c>
    </row>
    <row r="13">
      <c r="A13" s="24" t="inlineStr">
        <is>
          <t>３月</t>
        </is>
      </c>
      <c r="B13" s="24" t="inlineStr">
        <is>
          <t>入力テキスト</t>
        </is>
      </c>
    </row>
  </sheetData>
  <pageMargins left="0.75" right="0.75" top="1" bottom="1" header="0.5" footer="0.5"/>
</worksheet>
</file>

<file path=xl/worksheets/sheet372.xml><?xml version="1.0" encoding="utf-8"?>
<worksheet xmlns="http://schemas.openxmlformats.org/spreadsheetml/2006/main">
  <sheetPr>
    <outlinePr summaryBelow="1" summaryRight="1"/>
    <pageSetUpPr/>
  </sheetPr>
  <dimension ref="A1:C11"/>
  <sheetViews>
    <sheetView workbookViewId="0">
      <selection activeCell="A11" sqref="A11"/>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振替伝票番号</t>
        </is>
      </c>
      <c r="B3" s="24" t="inlineStr">
        <is>
          <t>入力テキスト</t>
        </is>
      </c>
    </row>
    <row r="4">
      <c r="A4" s="24" t="inlineStr">
        <is>
          <t>伝票日付(F)</t>
        </is>
      </c>
      <c r="B4" s="24" t="inlineStr">
        <is>
          <t>入力テキスト</t>
        </is>
      </c>
    </row>
    <row r="5">
      <c r="A5" s="24" t="inlineStr">
        <is>
          <t>伝票日付(T)</t>
        </is>
      </c>
      <c r="B5" s="24" t="inlineStr">
        <is>
          <t>入力テキスト</t>
        </is>
      </c>
    </row>
    <row r="6">
      <c r="A6" s="24" t="inlineStr">
        <is>
          <t>起票部署「コード」</t>
        </is>
      </c>
      <c r="B6" s="24" t="inlineStr">
        <is>
          <t>入力テキスト</t>
        </is>
      </c>
      <c r="C6" s="24" t="n"/>
    </row>
    <row r="7">
      <c r="A7" s="24" t="inlineStr">
        <is>
          <t>起票者「コード」</t>
        </is>
      </c>
      <c r="B7" s="24" t="inlineStr">
        <is>
          <t>入力テキスト</t>
        </is>
      </c>
    </row>
    <row r="8">
      <c r="A8" s="24" t="inlineStr">
        <is>
          <t>総合摘要</t>
        </is>
      </c>
      <c r="B8" s="24" t="inlineStr">
        <is>
          <t>入力テキスト</t>
        </is>
      </c>
    </row>
    <row r="9">
      <c r="A9" s="24" t="inlineStr">
        <is>
          <t>登録日(F)</t>
        </is>
      </c>
      <c r="B9" s="24" t="inlineStr">
        <is>
          <t>入力テキスト</t>
        </is>
      </c>
    </row>
    <row r="10">
      <c r="A10" s="24" t="inlineStr">
        <is>
          <t>登録日(T)</t>
        </is>
      </c>
      <c r="B10" s="24" t="inlineStr">
        <is>
          <t>入力テキスト</t>
        </is>
      </c>
    </row>
    <row r="11">
      <c r="A11" s="24" t="n"/>
    </row>
  </sheetData>
  <pageMargins left="0.75" right="0.75" top="1" bottom="1" header="0.5" footer="0.5"/>
</worksheet>
</file>

<file path=xl/worksheets/sheet373.xml><?xml version="1.0" encoding="utf-8"?>
<worksheet xmlns="http://schemas.openxmlformats.org/spreadsheetml/2006/main">
  <sheetPr>
    <outlinePr summaryBelow="1" summaryRight="1"/>
    <pageSetUpPr/>
  </sheetPr>
  <dimension ref="A1:C25"/>
  <sheetViews>
    <sheetView workbookViewId="0">
      <selection activeCell="G29" sqref="G29"/>
    </sheetView>
  </sheetViews>
  <sheetFormatPr baseColWidth="8" defaultRowHeight="18.75"/>
  <cols>
    <col width="19.875" bestFit="1" customWidth="1" style="2" min="1" max="1"/>
  </cols>
  <sheetData>
    <row r="1">
      <c r="A1" s="24" t="inlineStr">
        <is>
          <t>項目名</t>
        </is>
      </c>
      <c r="B1" s="24" t="inlineStr">
        <is>
          <t>項目タイプ</t>
        </is>
      </c>
      <c r="C1" s="24" t="inlineStr">
        <is>
          <t>備考（区分値等）</t>
        </is>
      </c>
    </row>
    <row r="2">
      <c r="A2" s="24" t="inlineStr">
        <is>
          <t>【伝票情報】</t>
        </is>
      </c>
    </row>
    <row r="3">
      <c r="A3" s="24" t="inlineStr">
        <is>
          <t>伝票日付</t>
        </is>
      </c>
      <c r="B3" s="24" t="inlineStr">
        <is>
          <t>入力テキスト</t>
        </is>
      </c>
    </row>
    <row r="4">
      <c r="A4" s="24" t="inlineStr">
        <is>
          <t>総合摘要</t>
        </is>
      </c>
      <c r="B4" s="24" t="inlineStr">
        <is>
          <t>入力テキスト</t>
        </is>
      </c>
    </row>
    <row r="5">
      <c r="A5" s="24" t="inlineStr">
        <is>
          <t>【明細サマリ】</t>
        </is>
      </c>
    </row>
    <row r="6">
      <c r="A6" s="24" t="inlineStr">
        <is>
          <t>【明細操作ボタン】</t>
        </is>
      </c>
    </row>
    <row r="7">
      <c r="A7" s="24" t="inlineStr">
        <is>
          <t>追加行数</t>
        </is>
      </c>
      <c r="B7" s="24" t="inlineStr">
        <is>
          <t>入力テキスト</t>
        </is>
      </c>
    </row>
    <row r="8">
      <c r="A8" s="24" t="inlineStr">
        <is>
          <t>【明細情報(ヘッダ)】</t>
        </is>
      </c>
    </row>
    <row r="9">
      <c r="A9" s="24" t="inlineStr">
        <is>
          <t>【明細情報(借方)】</t>
        </is>
      </c>
    </row>
    <row r="10">
      <c r="A10" s="24" t="inlineStr">
        <is>
          <t>仕訳単位「コード」</t>
        </is>
      </c>
      <c r="B10" s="24" t="inlineStr">
        <is>
          <t>入力テキスト</t>
        </is>
      </c>
    </row>
    <row r="11">
      <c r="A11" s="24" t="inlineStr">
        <is>
          <t>費目「コード」</t>
        </is>
      </c>
      <c r="B11" s="24" t="inlineStr">
        <is>
          <t>入力テキスト</t>
        </is>
      </c>
    </row>
    <row r="12">
      <c r="A12" s="24" t="inlineStr">
        <is>
          <t>製品品目「コード」</t>
        </is>
      </c>
      <c r="B12" s="24" t="inlineStr">
        <is>
          <t>入力テキスト</t>
        </is>
      </c>
    </row>
    <row r="13">
      <c r="A13" s="24" t="inlineStr">
        <is>
          <t>製品品目「コード」</t>
        </is>
      </c>
      <c r="B13" s="24" t="inlineStr">
        <is>
          <t>入力テキスト</t>
        </is>
      </c>
    </row>
    <row r="14">
      <c r="A14" s="24" t="inlineStr">
        <is>
          <t>勘定科目「コード」</t>
        </is>
      </c>
      <c r="B14" s="24" t="inlineStr">
        <is>
          <t>入力テキスト</t>
        </is>
      </c>
    </row>
    <row r="15">
      <c r="A15" s="24" t="inlineStr">
        <is>
          <t>補助科目「コード」</t>
        </is>
      </c>
      <c r="B15" s="24" t="inlineStr">
        <is>
          <t>入力テキスト</t>
        </is>
      </c>
      <c r="C15" s="24" t="n"/>
    </row>
    <row r="16">
      <c r="A16" s="24" t="inlineStr">
        <is>
          <t>明細摘要</t>
        </is>
      </c>
      <c r="B16" s="24" t="inlineStr">
        <is>
          <t>入力テキスト</t>
        </is>
      </c>
    </row>
    <row r="17">
      <c r="A17" s="24" t="inlineStr">
        <is>
          <t>入力金額</t>
        </is>
      </c>
      <c r="B17" s="24" t="inlineStr">
        <is>
          <t>入力テキスト</t>
        </is>
      </c>
    </row>
    <row r="18">
      <c r="A18" s="24" t="inlineStr">
        <is>
          <t>消費税「コード」</t>
        </is>
      </c>
      <c r="B18" s="24" t="inlineStr">
        <is>
          <t>入力テキスト</t>
        </is>
      </c>
    </row>
    <row r="19">
      <c r="A19" s="24" t="inlineStr">
        <is>
          <t>消費税金額</t>
        </is>
      </c>
      <c r="B19" s="24" t="inlineStr">
        <is>
          <t>入力テキスト</t>
        </is>
      </c>
    </row>
    <row r="20">
      <c r="A20" s="24" t="inlineStr">
        <is>
          <t>取引先「コード」</t>
        </is>
      </c>
      <c r="B20" s="24" t="inlineStr">
        <is>
          <t>入力テキスト</t>
        </is>
      </c>
      <c r="C20" s="24" t="n"/>
    </row>
    <row r="21">
      <c r="A21" s="24" t="inlineStr">
        <is>
          <t>数量</t>
        </is>
      </c>
      <c r="B21" s="24" t="inlineStr">
        <is>
          <t>入力テキスト</t>
        </is>
      </c>
    </row>
    <row r="22">
      <c r="A22" s="24" t="inlineStr">
        <is>
          <t>数量</t>
        </is>
      </c>
      <c r="B22" s="24" t="inlineStr">
        <is>
          <t>入力テキスト</t>
        </is>
      </c>
    </row>
    <row r="23">
      <c r="A23" s="24" t="inlineStr">
        <is>
          <t>単位「コード」</t>
        </is>
      </c>
      <c r="B23" s="24" t="inlineStr">
        <is>
          <t>入力テキスト</t>
        </is>
      </c>
      <c r="C23" s="24" t="n"/>
    </row>
    <row r="24">
      <c r="A24" s="24" t="inlineStr">
        <is>
          <t>【明細情報(貸方)】</t>
        </is>
      </c>
    </row>
    <row r="25">
      <c r="A25" s="24" t="inlineStr">
        <is>
          <t>仕訳単位「コード」</t>
        </is>
      </c>
      <c r="B25" s="24" t="inlineStr">
        <is>
          <t>入力テキスト</t>
        </is>
      </c>
    </row>
  </sheetData>
  <pageMargins left="0.75" right="0.75" top="1" bottom="1" header="0.5" footer="0.5"/>
</worksheet>
</file>

<file path=xl/worksheets/sheet374.xml><?xml version="1.0" encoding="utf-8"?>
<worksheet xmlns="http://schemas.openxmlformats.org/spreadsheetml/2006/main">
  <sheetPr>
    <outlinePr summaryBelow="1" summaryRight="1"/>
    <pageSetUpPr/>
  </sheetPr>
  <dimension ref="A1:C6"/>
  <sheetViews>
    <sheetView workbookViewId="0">
      <selection activeCell="D10" sqref="D10"/>
    </sheetView>
  </sheetViews>
  <sheetFormatPr baseColWidth="8" defaultRowHeight="18.75"/>
  <cols>
    <col width="19.875" bestFit="1" customWidth="1" style="2" min="1" max="1"/>
  </cols>
  <sheetData>
    <row r="1">
      <c r="A1" s="24" t="inlineStr">
        <is>
          <t>項目名</t>
        </is>
      </c>
      <c r="B1" s="24" t="inlineStr">
        <is>
          <t>項目タイプ</t>
        </is>
      </c>
      <c r="C1" s="24" t="inlineStr">
        <is>
          <t>備考（区分値等）</t>
        </is>
      </c>
    </row>
    <row r="2">
      <c r="A2" s="24" t="n"/>
    </row>
    <row r="3">
      <c r="A3" s="24" t="n"/>
    </row>
    <row r="4">
      <c r="A4" s="24" t="n"/>
    </row>
    <row r="5">
      <c r="A5" s="24" t="n"/>
    </row>
    <row r="6">
      <c r="A6" s="24" t="n"/>
    </row>
  </sheetData>
  <pageMargins left="0.75" right="0.75" top="1" bottom="1" header="0.5" footer="0.5"/>
</worksheet>
</file>

<file path=xl/worksheets/sheet375.xml><?xml version="1.0" encoding="utf-8"?>
<worksheet xmlns="http://schemas.openxmlformats.org/spreadsheetml/2006/main">
  <sheetPr>
    <outlinePr summaryBelow="1" summaryRight="1"/>
    <pageSetUpPr/>
  </sheetPr>
  <dimension ref="A1:C6"/>
  <sheetViews>
    <sheetView workbookViewId="0">
      <selection activeCell="D9" sqref="D9"/>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n"/>
    </row>
    <row r="3">
      <c r="A3" s="24" t="n"/>
    </row>
    <row r="4">
      <c r="A4" s="24" t="n"/>
    </row>
    <row r="5">
      <c r="A5" s="24" t="n"/>
    </row>
    <row r="6">
      <c r="A6" s="24" t="n"/>
    </row>
  </sheetData>
  <pageMargins left="0.75" right="0.75" top="1" bottom="1" header="0.5" footer="0.5"/>
</worksheet>
</file>

<file path=xl/worksheets/sheet376.xml><?xml version="1.0" encoding="utf-8"?>
<worksheet xmlns="http://schemas.openxmlformats.org/spreadsheetml/2006/main">
  <sheetPr>
    <outlinePr summaryBelow="1" summaryRight="1"/>
    <pageSetUpPr/>
  </sheetPr>
  <dimension ref="A1:C4"/>
  <sheetViews>
    <sheetView workbookViewId="0">
      <selection activeCell="E13" sqref="E13"/>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77.xml><?xml version="1.0" encoding="utf-8"?>
<worksheet xmlns="http://schemas.openxmlformats.org/spreadsheetml/2006/main">
  <sheetPr>
    <outlinePr summaryBelow="1" summaryRight="1"/>
    <pageSetUpPr/>
  </sheetPr>
  <dimension ref="A1:C5"/>
  <sheetViews>
    <sheetView workbookViewId="0">
      <selection activeCell="G15" sqref="G15"/>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row r="5">
      <c r="A5" s="24" t="n"/>
    </row>
  </sheetData>
  <pageMargins left="0.75" right="0.75" top="1" bottom="1" header="0.5" footer="0.5"/>
</worksheet>
</file>

<file path=xl/worksheets/sheet378.xml><?xml version="1.0" encoding="utf-8"?>
<worksheet xmlns="http://schemas.openxmlformats.org/spreadsheetml/2006/main">
  <sheetPr>
    <outlinePr summaryBelow="1" summaryRight="1"/>
    <pageSetUpPr/>
  </sheetPr>
  <dimension ref="A1:C1"/>
  <sheetViews>
    <sheetView workbookViewId="0">
      <selection activeCell="C7" sqref="C7"/>
    </sheetView>
  </sheetViews>
  <sheetFormatPr baseColWidth="8" defaultRowHeight="18.75"/>
  <cols>
    <col width="26.1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379.xml><?xml version="1.0" encoding="utf-8"?>
<worksheet xmlns="http://schemas.openxmlformats.org/spreadsheetml/2006/main">
  <sheetPr>
    <outlinePr summaryBelow="1" summaryRight="1"/>
    <pageSetUpPr/>
  </sheetPr>
  <dimension ref="A1:C4"/>
  <sheetViews>
    <sheetView workbookViewId="0">
      <selection activeCell="D7" sqref="D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xml><?xml version="1.0" encoding="utf-8"?>
<worksheet xmlns="http://schemas.openxmlformats.org/spreadsheetml/2006/main">
  <sheetPr codeName="Sheet291">
    <tabColor theme="4"/>
    <outlinePr summaryBelow="1" summaryRight="1"/>
    <pageSetUpPr/>
  </sheetPr>
  <dimension ref="A1:B4"/>
  <sheetViews>
    <sheetView workbookViewId="0">
      <selection activeCell="A2" sqref="A2"/>
    </sheetView>
  </sheetViews>
  <sheetFormatPr baseColWidth="8" defaultRowHeight="18.75"/>
  <cols>
    <col width="9.375" bestFit="1" customWidth="1" style="2" min="1" max="1"/>
    <col width="52.5"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c r="A3" s="24" t="inlineStr">
        <is>
          <t>登録(F8)</t>
        </is>
      </c>
      <c r="B3" s="23" t="inlineStr">
        <is>
          <t>・【Gr内売上伝票照会】画面へ遷移する。</t>
        </is>
      </c>
    </row>
    <row r="4">
      <c r="A4" s="24" t="inlineStr">
        <is>
          <t>戻る(F9)</t>
        </is>
      </c>
      <c r="B4" s="23" t="inlineStr">
        <is>
          <t>・【Gr内売上伝票一覧】画面へ遷移する。</t>
        </is>
      </c>
    </row>
  </sheetData>
  <pageMargins left="0.75" right="0.75" top="1" bottom="1" header="0.5" footer="0.5"/>
</worksheet>
</file>

<file path=xl/worksheets/sheet380.xml><?xml version="1.0" encoding="utf-8"?>
<worksheet xmlns="http://schemas.openxmlformats.org/spreadsheetml/2006/main">
  <sheetPr>
    <outlinePr summaryBelow="1" summaryRight="1"/>
    <pageSetUpPr/>
  </sheetPr>
  <dimension ref="A1:C4"/>
  <sheetViews>
    <sheetView workbookViewId="0">
      <selection activeCell="E9" sqref="E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1.xml><?xml version="1.0" encoding="utf-8"?>
<worksheet xmlns="http://schemas.openxmlformats.org/spreadsheetml/2006/main">
  <sheetPr>
    <outlinePr summaryBelow="1" summaryRight="1"/>
    <pageSetUpPr/>
  </sheetPr>
  <dimension ref="A1:C4"/>
  <sheetViews>
    <sheetView workbookViewId="0">
      <selection activeCell="E9" sqref="E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2.xml><?xml version="1.0" encoding="utf-8"?>
<worksheet xmlns="http://schemas.openxmlformats.org/spreadsheetml/2006/main">
  <sheetPr>
    <outlinePr summaryBelow="1" summaryRight="1"/>
    <pageSetUpPr/>
  </sheetPr>
  <dimension ref="A1:C4"/>
  <sheetViews>
    <sheetView workbookViewId="0">
      <selection activeCell="F12" sqref="F12"/>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3.xml><?xml version="1.0" encoding="utf-8"?>
<worksheet xmlns="http://schemas.openxmlformats.org/spreadsheetml/2006/main">
  <sheetPr>
    <outlinePr summaryBelow="1" summaryRight="1"/>
    <pageSetUpPr/>
  </sheetPr>
  <dimension ref="A1:C4"/>
  <sheetViews>
    <sheetView workbookViewId="0">
      <selection activeCell="D18" sqref="D18"/>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4.xml><?xml version="1.0" encoding="utf-8"?>
<worksheet xmlns="http://schemas.openxmlformats.org/spreadsheetml/2006/main">
  <sheetPr>
    <outlinePr summaryBelow="1" summaryRight="1"/>
    <pageSetUpPr/>
  </sheetPr>
  <dimension ref="A1:C4"/>
  <sheetViews>
    <sheetView workbookViewId="0">
      <selection activeCell="F19" sqref="F1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5.xml><?xml version="1.0" encoding="utf-8"?>
<worksheet xmlns="http://schemas.openxmlformats.org/spreadsheetml/2006/main">
  <sheetPr>
    <outlinePr summaryBelow="1" summaryRight="1"/>
    <pageSetUpPr/>
  </sheetPr>
  <dimension ref="A1:C10"/>
  <sheetViews>
    <sheetView workbookViewId="0">
      <selection activeCell="C12" sqref="C12"/>
    </sheetView>
  </sheetViews>
  <sheetFormatPr baseColWidth="8" defaultRowHeight="18.75"/>
  <cols>
    <col width="22.1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t>
        </is>
      </c>
      <c r="B4" s="24" t="inlineStr">
        <is>
          <t>入力テキスト</t>
        </is>
      </c>
    </row>
    <row r="5">
      <c r="A5" s="24" t="inlineStr">
        <is>
          <t>費目大分類「コード」</t>
        </is>
      </c>
      <c r="B5" s="24" t="inlineStr">
        <is>
          <t>入力テキスト</t>
        </is>
      </c>
    </row>
    <row r="6">
      <c r="A6" s="24" t="inlineStr">
        <is>
          <t>費目中分類「コード」</t>
        </is>
      </c>
      <c r="B6" s="24" t="inlineStr">
        <is>
          <t>入力テキスト</t>
        </is>
      </c>
    </row>
    <row r="7">
      <c r="A7" s="24" t="inlineStr">
        <is>
          <t>費目「コード」</t>
        </is>
      </c>
      <c r="B7" s="24" t="inlineStr">
        <is>
          <t>入力テキスト</t>
        </is>
      </c>
    </row>
    <row r="8">
      <c r="A8" s="24" t="inlineStr">
        <is>
          <t>製品品目「コード」</t>
        </is>
      </c>
      <c r="B8" s="24" t="inlineStr">
        <is>
          <t>入力テキスト</t>
        </is>
      </c>
      <c r="C8" s="24" t="n"/>
    </row>
    <row r="9">
      <c r="A9" s="24" t="n"/>
    </row>
    <row r="10">
      <c r="A10" s="24" t="n"/>
    </row>
  </sheetData>
  <pageMargins left="0.75" right="0.75" top="1" bottom="1" header="0.5" footer="0.5"/>
</worksheet>
</file>

<file path=xl/worksheets/sheet386.xml><?xml version="1.0" encoding="utf-8"?>
<worksheet xmlns="http://schemas.openxmlformats.org/spreadsheetml/2006/main">
  <sheetPr>
    <outlinePr summaryBelow="1" summaryRight="1"/>
    <pageSetUpPr/>
  </sheetPr>
  <dimension ref="A1:C6"/>
  <sheetViews>
    <sheetView workbookViewId="0">
      <selection activeCell="C7" sqref="C7"/>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t>
        </is>
      </c>
      <c r="B4" s="24" t="inlineStr">
        <is>
          <t>入力テキスト</t>
        </is>
      </c>
    </row>
    <row r="5">
      <c r="A5" s="24" t="n"/>
    </row>
    <row r="6">
      <c r="A6" s="24" t="n"/>
    </row>
  </sheetData>
  <pageMargins left="0.75" right="0.75" top="1" bottom="1" header="0.5" footer="0.5"/>
</worksheet>
</file>

<file path=xl/worksheets/sheet387.xml><?xml version="1.0" encoding="utf-8"?>
<worksheet xmlns="http://schemas.openxmlformats.org/spreadsheetml/2006/main">
  <sheetPr>
    <outlinePr summaryBelow="1" summaryRight="1"/>
    <pageSetUpPr/>
  </sheetPr>
  <dimension ref="A1:C4"/>
  <sheetViews>
    <sheetView workbookViewId="0">
      <selection activeCell="C4" sqref="C4"/>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8.xml><?xml version="1.0" encoding="utf-8"?>
<worksheet xmlns="http://schemas.openxmlformats.org/spreadsheetml/2006/main">
  <sheetPr>
    <outlinePr summaryBelow="1" summaryRight="1"/>
    <pageSetUpPr/>
  </sheetPr>
  <dimension ref="A1:C4"/>
  <sheetViews>
    <sheetView workbookViewId="0">
      <selection activeCell="E7" sqref="E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89.xml><?xml version="1.0" encoding="utf-8"?>
<worksheet xmlns="http://schemas.openxmlformats.org/spreadsheetml/2006/main">
  <sheetPr>
    <outlinePr summaryBelow="1" summaryRight="1"/>
    <pageSetUpPr/>
  </sheetPr>
  <dimension ref="A1:C4"/>
  <sheetViews>
    <sheetView workbookViewId="0">
      <selection activeCell="E7" sqref="E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9.xml><?xml version="1.0" encoding="utf-8"?>
<worksheet xmlns="http://schemas.openxmlformats.org/spreadsheetml/2006/main">
  <sheetPr codeName="Sheet292">
    <tabColor theme="4"/>
    <outlinePr summaryBelow="1" summaryRight="1"/>
    <pageSetUpPr/>
  </sheetPr>
  <dimension ref="A1:B4"/>
  <sheetViews>
    <sheetView workbookViewId="0">
      <selection activeCell="A2" sqref="A2"/>
    </sheetView>
  </sheetViews>
  <sheetFormatPr baseColWidth="8" defaultRowHeight="18.75"/>
  <cols>
    <col width="9.375" bestFit="1" customWidth="1" style="2" min="1" max="1"/>
    <col width="44.875"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c r="A3" s="24" t="inlineStr">
        <is>
          <t>登録(F8)</t>
        </is>
      </c>
      <c r="B3" s="23" t="inlineStr">
        <is>
          <t>・【Gr内売上伝票照会】画面へ遷移する。</t>
        </is>
      </c>
    </row>
    <row r="4">
      <c r="A4" s="24" t="inlineStr">
        <is>
          <t>戻る(F9)</t>
        </is>
      </c>
      <c r="B4" s="23" t="inlineStr">
        <is>
          <t>・【Gr内売上伝票一覧】画面へ遷移する。</t>
        </is>
      </c>
    </row>
  </sheetData>
  <pageMargins left="0.75" right="0.75" top="1" bottom="1" header="0.5" footer="0.5"/>
</worksheet>
</file>

<file path=xl/worksheets/sheet390.xml><?xml version="1.0" encoding="utf-8"?>
<worksheet xmlns="http://schemas.openxmlformats.org/spreadsheetml/2006/main">
  <sheetPr>
    <outlinePr summaryBelow="1" summaryRight="1"/>
    <pageSetUpPr/>
  </sheetPr>
  <dimension ref="A1:C4"/>
  <sheetViews>
    <sheetView workbookViewId="0">
      <selection activeCell="D9" sqref="D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処理年月</t>
        </is>
      </c>
      <c r="B4" s="24" t="inlineStr">
        <is>
          <t>入力テキスト</t>
        </is>
      </c>
    </row>
  </sheetData>
  <pageMargins left="0.75" right="0.75" top="1" bottom="1" header="0.5" footer="0.5"/>
</worksheet>
</file>

<file path=xl/worksheets/sheet391.xml><?xml version="1.0" encoding="utf-8"?>
<worksheet xmlns="http://schemas.openxmlformats.org/spreadsheetml/2006/main">
  <sheetPr>
    <outlinePr summaryBelow="1" summaryRight="1"/>
    <pageSetUpPr/>
  </sheetPr>
  <dimension ref="A1:C4"/>
  <sheetViews>
    <sheetView workbookViewId="0">
      <selection activeCell="J20" sqref="J20"/>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92.xml><?xml version="1.0" encoding="utf-8"?>
<worksheet xmlns="http://schemas.openxmlformats.org/spreadsheetml/2006/main">
  <sheetPr>
    <outlinePr summaryBelow="1" summaryRight="1"/>
    <pageSetUpPr/>
  </sheetPr>
  <dimension ref="A1:C4"/>
  <sheetViews>
    <sheetView workbookViewId="0">
      <selection activeCell="E13" sqref="E13"/>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93.xml><?xml version="1.0" encoding="utf-8"?>
<worksheet xmlns="http://schemas.openxmlformats.org/spreadsheetml/2006/main">
  <sheetPr>
    <outlinePr summaryBelow="1" summaryRight="1"/>
    <pageSetUpPr/>
  </sheetPr>
  <dimension ref="A1:C4"/>
  <sheetViews>
    <sheetView workbookViewId="0">
      <selection activeCell="F21" sqref="F21:F22"/>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94.xml><?xml version="1.0" encoding="utf-8"?>
<worksheet xmlns="http://schemas.openxmlformats.org/spreadsheetml/2006/main">
  <sheetPr>
    <outlinePr summaryBelow="1" summaryRight="1"/>
    <pageSetUpPr/>
  </sheetPr>
  <dimension ref="A1:C4"/>
  <sheetViews>
    <sheetView workbookViewId="0">
      <selection activeCell="C3" sqref="C3"/>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年度</t>
        </is>
      </c>
      <c r="B4" s="24" t="inlineStr">
        <is>
          <t>入力テキスト</t>
        </is>
      </c>
    </row>
  </sheetData>
  <pageMargins left="0.75" right="0.75" top="1" bottom="1" header="0.5" footer="0.5"/>
</worksheet>
</file>

<file path=xl/worksheets/sheet395.xml><?xml version="1.0" encoding="utf-8"?>
<worksheet xmlns="http://schemas.openxmlformats.org/spreadsheetml/2006/main">
  <sheetPr>
    <outlinePr summaryBelow="1" summaryRight="1"/>
    <pageSetUpPr/>
  </sheetPr>
  <dimension ref="A1:C5"/>
  <sheetViews>
    <sheetView workbookViewId="0">
      <selection activeCell="A7" sqref="A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【取込条件】</t>
        </is>
      </c>
    </row>
    <row r="3">
      <c r="A3" s="24" t="inlineStr">
        <is>
          <t>部署「コード」</t>
        </is>
      </c>
      <c r="B3" s="24" t="inlineStr">
        <is>
          <t>入力テキスト</t>
        </is>
      </c>
      <c r="C3" s="24" t="n"/>
    </row>
    <row r="4">
      <c r="A4" s="24" t="n"/>
      <c r="B4" s="24" t="n"/>
      <c r="C4" s="24" t="n"/>
    </row>
    <row r="5">
      <c r="A5" s="24" t="n"/>
    </row>
  </sheetData>
  <pageMargins left="0.75" right="0.75" top="1" bottom="1" header="0.5" footer="0.5"/>
</worksheet>
</file>

<file path=xl/worksheets/sheet396.xml><?xml version="1.0" encoding="utf-8"?>
<worksheet xmlns="http://schemas.openxmlformats.org/spreadsheetml/2006/main">
  <sheetPr>
    <outlinePr summaryBelow="1" summaryRight="1"/>
    <pageSetUpPr/>
  </sheetPr>
  <dimension ref="A1:C4"/>
  <sheetViews>
    <sheetView workbookViewId="0">
      <selection activeCell="D8" sqref="D8"/>
    </sheetView>
  </sheetViews>
  <sheetFormatPr baseColWidth="8" defaultRowHeight="18.75"/>
  <cols>
    <col width="19.375"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年度</t>
        </is>
      </c>
      <c r="B4" s="24" t="inlineStr">
        <is>
          <t>入力テキスト</t>
        </is>
      </c>
    </row>
  </sheetData>
  <pageMargins left="0.75" right="0.75" top="1" bottom="1" header="0.5" footer="0.5"/>
</worksheet>
</file>

<file path=xl/worksheets/sheet397.xml><?xml version="1.0" encoding="utf-8"?>
<worksheet xmlns="http://schemas.openxmlformats.org/spreadsheetml/2006/main">
  <sheetPr>
    <outlinePr summaryBelow="1" summaryRight="1"/>
    <pageSetUpPr/>
  </sheetPr>
  <dimension ref="A1:C4"/>
  <sheetViews>
    <sheetView workbookViewId="0">
      <selection activeCell="A5" sqref="A5:XFD45"/>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年月</t>
        </is>
      </c>
      <c r="B4" s="24" t="inlineStr">
        <is>
          <t>入力テキスト</t>
        </is>
      </c>
    </row>
  </sheetData>
  <pageMargins left="0.75" right="0.75" top="1" bottom="1" header="0.5" footer="0.5"/>
</worksheet>
</file>

<file path=xl/worksheets/sheet398.xml><?xml version="1.0" encoding="utf-8"?>
<worksheet xmlns="http://schemas.openxmlformats.org/spreadsheetml/2006/main">
  <sheetPr>
    <outlinePr summaryBelow="1" summaryRight="1"/>
    <pageSetUpPr/>
  </sheetPr>
  <dimension ref="A1:C6"/>
  <sheetViews>
    <sheetView workbookViewId="0">
      <selection activeCell="F14" sqref="F14"/>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n"/>
    </row>
    <row r="3">
      <c r="A3" s="24" t="n"/>
      <c r="B3" s="24" t="n"/>
      <c r="C3" s="24" t="n"/>
    </row>
    <row r="4">
      <c r="A4" s="24" t="n"/>
      <c r="B4" s="24" t="n"/>
      <c r="C4" s="24" t="n"/>
    </row>
    <row r="5">
      <c r="A5" s="24" t="n"/>
      <c r="B5" s="24" t="n"/>
      <c r="C5" s="24" t="n"/>
    </row>
    <row r="6">
      <c r="A6" s="24" t="n"/>
    </row>
  </sheetData>
  <pageMargins left="0.75" right="0.75" top="1" bottom="1" header="0.5" footer="0.5"/>
</worksheet>
</file>

<file path=xl/worksheets/sheet399.xml><?xml version="1.0" encoding="utf-8"?>
<worksheet xmlns="http://schemas.openxmlformats.org/spreadsheetml/2006/main">
  <sheetPr>
    <outlinePr summaryBelow="1" summaryRight="1"/>
    <pageSetUpPr/>
  </sheetPr>
  <dimension ref="A1:C8"/>
  <sheetViews>
    <sheetView workbookViewId="0">
      <selection activeCell="A8" sqref="A8"/>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製品品目「コード」</t>
        </is>
      </c>
      <c r="B3" s="24" t="inlineStr">
        <is>
          <t>入力テキスト</t>
        </is>
      </c>
      <c r="C3" s="24" t="n"/>
    </row>
    <row r="4">
      <c r="A4" s="24" t="inlineStr">
        <is>
          <t>費目「コード」</t>
        </is>
      </c>
      <c r="B4" s="24" t="inlineStr">
        <is>
          <t>入力テキスト</t>
        </is>
      </c>
    </row>
    <row r="5">
      <c r="A5" s="24" t="inlineStr">
        <is>
          <t>費目大分類</t>
        </is>
      </c>
      <c r="B5" s="24" t="inlineStr">
        <is>
          <t>入力テキスト</t>
        </is>
      </c>
    </row>
    <row r="6">
      <c r="A6" s="24" t="inlineStr">
        <is>
          <t>費目大分類</t>
        </is>
      </c>
      <c r="B6" s="24" t="inlineStr">
        <is>
          <t>入力テキスト</t>
        </is>
      </c>
    </row>
    <row r="7">
      <c r="A7" s="24" t="inlineStr">
        <is>
          <t>使用年月</t>
        </is>
      </c>
      <c r="B7" s="24" t="inlineStr">
        <is>
          <t>入力テキスト</t>
        </is>
      </c>
    </row>
    <row r="8">
      <c r="A8" s="24"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G8" sqref="G8"/>
    </sheetView>
  </sheetViews>
  <sheetFormatPr baseColWidth="8" defaultColWidth="8.625" defaultRowHeight="18.75"/>
  <cols>
    <col width="16.25" bestFit="1" customWidth="1" style="24" min="1" max="1"/>
    <col width="77.25" bestFit="1" customWidth="1" style="24" min="2" max="2"/>
    <col width="16.25" bestFit="1" customWidth="1" style="24" min="3" max="3"/>
    <col width="8.625" customWidth="1" style="24" min="4" max="14"/>
    <col width="8.625" customWidth="1" style="24" min="15" max="16384"/>
  </cols>
  <sheetData>
    <row r="1">
      <c r="A1" s="24" t="inlineStr">
        <is>
          <t>作業項目</t>
        </is>
      </c>
      <c r="B1" s="24" t="inlineStr">
        <is>
          <t>作業内容</t>
        </is>
      </c>
      <c r="C1" s="24" t="inlineStr">
        <is>
          <t>画面名</t>
        </is>
      </c>
    </row>
    <row r="2">
      <c r="A2" s="24" t="inlineStr">
        <is>
          <t>受注一覧の確認</t>
        </is>
      </c>
      <c r="B2" s="24" t="inlineStr">
        <is>
          <t>各合材工場の受注担当者が、工事部署からの合材・廃材オーダの受注状況を確認する。</t>
        </is>
      </c>
      <c r="C2" s="24" t="inlineStr">
        <is>
          <t>受注一覧照会</t>
        </is>
      </c>
    </row>
    <row r="3">
      <c r="A3" s="24" t="inlineStr">
        <is>
          <t>出荷オーダの登録</t>
        </is>
      </c>
      <c r="B3" s="24" t="inlineStr">
        <is>
          <t>確認した受注情報を基に後続業務の出荷オーダ入力を行う。</t>
        </is>
      </c>
      <c r="C3" s="24" t="inlineStr">
        <is>
          <t>出荷オーダの登録</t>
        </is>
      </c>
    </row>
    <row r="4">
      <c r="A4" s="24" t="inlineStr">
        <is>
          <t>・・・・</t>
        </is>
      </c>
      <c r="B4" s="24" t="inlineStr">
        <is>
          <t>・・・</t>
        </is>
      </c>
      <c r="C4" s="24" t="inlineStr">
        <is>
          <t>・・・</t>
        </is>
      </c>
    </row>
  </sheetData>
  <pageMargins left="0.7" right="0.7" top="0.75" bottom="0.75" header="0.3" footer="0.3"/>
</worksheet>
</file>

<file path=xl/worksheets/sheet40.xml><?xml version="1.0" encoding="utf-8"?>
<worksheet xmlns="http://schemas.openxmlformats.org/spreadsheetml/2006/main">
  <sheetPr codeName="Sheet293">
    <tabColor theme="4"/>
    <outlinePr summaryBelow="1" summaryRight="1"/>
    <pageSetUpPr/>
  </sheetPr>
  <dimension ref="A1:B4"/>
  <sheetViews>
    <sheetView workbookViewId="0">
      <selection activeCell="B3" sqref="B3"/>
    </sheetView>
  </sheetViews>
  <sheetFormatPr baseColWidth="8" defaultRowHeight="18.75"/>
  <cols>
    <col width="66.125" customWidth="1" style="23" min="2" max="2"/>
  </cols>
  <sheetData>
    <row r="1">
      <c r="A1" s="24" t="inlineStr">
        <is>
          <t>ボタン名</t>
        </is>
      </c>
      <c r="B1" s="23" t="inlineStr">
        <is>
          <t>説明</t>
        </is>
      </c>
    </row>
    <row r="2">
      <c r="A2" s="24" t="inlineStr">
        <is>
          <t>取消</t>
        </is>
      </c>
      <c r="B2" s="23" t="inlineStr">
        <is>
          <t>・【Gr内売上伝票取消】画面へ遷移する。</t>
        </is>
      </c>
    </row>
    <row r="3" ht="72" customHeight="1" s="2">
      <c r="A3" s="24" t="inlineStr">
        <is>
          <t>削除(Del)</t>
        </is>
      </c>
      <c r="B3" s="23" t="inlineStr">
        <is>
          <t>【照会】画面の場合
・【Gr内売上伝票削除】画面へ遷移する。
【削除】画面の場合
・削除更新後、【Gr内売上伝票一覧】画面へ遷移する。</t>
        </is>
      </c>
    </row>
    <row r="4">
      <c r="A4" s="24" t="inlineStr">
        <is>
          <t>戻る(F9)</t>
        </is>
      </c>
      <c r="B4" s="23" t="inlineStr">
        <is>
          <t>・【Gr内売上伝票一覧】画面へ遷移する。</t>
        </is>
      </c>
    </row>
  </sheetData>
  <pageMargins left="0.75" right="0.75" top="1" bottom="1" header="0.5" footer="0.5"/>
</worksheet>
</file>

<file path=xl/worksheets/sheet400.xml><?xml version="1.0" encoding="utf-8"?>
<worksheet xmlns="http://schemas.openxmlformats.org/spreadsheetml/2006/main">
  <sheetPr>
    <outlinePr summaryBelow="1" summaryRight="1"/>
    <pageSetUpPr/>
  </sheetPr>
  <dimension ref="A1:C10"/>
  <sheetViews>
    <sheetView workbookViewId="0">
      <selection activeCell="E10" sqref="E10"/>
    </sheetView>
  </sheetViews>
  <sheetFormatPr baseColWidth="8" defaultRowHeight="18.75"/>
  <cols>
    <col width="23.7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製品品目「コード」</t>
        </is>
      </c>
      <c r="B3" s="24" t="inlineStr">
        <is>
          <t>入力テキスト</t>
        </is>
      </c>
      <c r="C3" s="24" t="n"/>
    </row>
    <row r="4">
      <c r="A4" s="24" t="inlineStr">
        <is>
          <t>使用開始年月</t>
        </is>
      </c>
      <c r="B4" s="24" t="inlineStr">
        <is>
          <t>入力テキスト</t>
        </is>
      </c>
    </row>
    <row r="5">
      <c r="A5" s="24" t="inlineStr">
        <is>
          <t>【明細集計】</t>
        </is>
      </c>
    </row>
    <row r="6">
      <c r="A6" s="24" t="inlineStr">
        <is>
          <t>追加行数</t>
        </is>
      </c>
      <c r="B6" s="24" t="inlineStr">
        <is>
          <t>入力テキスト</t>
        </is>
      </c>
    </row>
    <row r="7">
      <c r="A7" s="24" t="inlineStr">
        <is>
          <t>【明細情報】</t>
        </is>
      </c>
    </row>
    <row r="8">
      <c r="A8" s="24" t="inlineStr">
        <is>
          <t>製品品目(資材)「コード」</t>
        </is>
      </c>
      <c r="B8" s="24" t="inlineStr">
        <is>
          <t>入力テキスト</t>
        </is>
      </c>
      <c r="C8" s="24" t="n"/>
    </row>
    <row r="9">
      <c r="A9" s="24" t="inlineStr">
        <is>
          <t>配合比率</t>
        </is>
      </c>
      <c r="B9" s="24" t="inlineStr">
        <is>
          <t>入力テキスト</t>
        </is>
      </c>
    </row>
    <row r="10">
      <c r="A10" s="24" t="inlineStr">
        <is>
          <t>購入予定単価</t>
        </is>
      </c>
      <c r="B10" s="24" t="inlineStr">
        <is>
          <t>入力テキスト</t>
        </is>
      </c>
    </row>
  </sheetData>
  <pageMargins left="0.75" right="0.75" top="1" bottom="1" header="0.5" footer="0.5"/>
</worksheet>
</file>

<file path=xl/worksheets/sheet401.xml><?xml version="1.0" encoding="utf-8"?>
<worksheet xmlns="http://schemas.openxmlformats.org/spreadsheetml/2006/main">
  <sheetPr>
    <outlinePr summaryBelow="1" summaryRight="1"/>
    <pageSetUpPr/>
  </sheetPr>
  <dimension ref="A1:C4"/>
  <sheetViews>
    <sheetView workbookViewId="0">
      <selection activeCell="B5" sqref="B5:B6"/>
    </sheetView>
  </sheetViews>
  <sheetFormatPr baseColWidth="8" defaultRowHeight="18.75"/>
  <cols>
    <col width="23.7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402.xml><?xml version="1.0" encoding="utf-8"?>
<worksheet xmlns="http://schemas.openxmlformats.org/spreadsheetml/2006/main">
  <sheetPr>
    <outlinePr summaryBelow="1" summaryRight="1"/>
    <pageSetUpPr/>
  </sheetPr>
  <dimension ref="A1:C5"/>
  <sheetViews>
    <sheetView workbookViewId="0">
      <selection activeCell="C7" sqref="C7"/>
    </sheetView>
  </sheetViews>
  <sheetFormatPr baseColWidth="8" defaultRowHeight="18.75"/>
  <cols>
    <col width="18.25" bestFit="1" customWidth="1" style="2" min="1" max="1"/>
    <col width="12.375" bestFit="1" customWidth="1" style="2" min="2" max="2"/>
  </cols>
  <sheetData>
    <row r="1">
      <c r="A1" s="24" t="inlineStr">
        <is>
          <t>項目名</t>
        </is>
      </c>
      <c r="B1" s="24" t="inlineStr">
        <is>
          <t>項目タイプ</t>
        </is>
      </c>
      <c r="C1" s="24" t="inlineStr">
        <is>
          <t>備考（区分値等）</t>
        </is>
      </c>
    </row>
    <row r="2">
      <c r="A2" s="24" t="inlineStr">
        <is>
          <t>【検索条件】</t>
        </is>
      </c>
    </row>
    <row r="3">
      <c r="A3" s="24" t="inlineStr">
        <is>
          <t>製品品目「コード」</t>
        </is>
      </c>
      <c r="B3" s="24" t="inlineStr">
        <is>
          <t>入力テキスト</t>
        </is>
      </c>
      <c r="C3" s="24" t="n"/>
    </row>
    <row r="4">
      <c r="A4" s="24" t="inlineStr">
        <is>
          <t>使用年月</t>
        </is>
      </c>
      <c r="B4" s="24" t="inlineStr">
        <is>
          <t>入力テキスト</t>
        </is>
      </c>
    </row>
    <row r="5">
      <c r="A5" s="24" t="inlineStr">
        <is>
          <t>【明細情報】</t>
        </is>
      </c>
    </row>
  </sheetData>
  <pageMargins left="0.75" right="0.75" top="1" bottom="1" header="0.5" footer="0.5"/>
</worksheet>
</file>

<file path=xl/worksheets/sheet403.xml><?xml version="1.0" encoding="utf-8"?>
<worksheet xmlns="http://schemas.openxmlformats.org/spreadsheetml/2006/main">
  <sheetPr>
    <outlinePr summaryBelow="1" summaryRight="1"/>
    <pageSetUpPr/>
  </sheetPr>
  <dimension ref="A1:C5"/>
  <sheetViews>
    <sheetView workbookViewId="0">
      <selection activeCell="D8" sqref="D8"/>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製品品目「コード」</t>
        </is>
      </c>
      <c r="B2" s="24" t="inlineStr">
        <is>
          <t>入力テキスト</t>
        </is>
      </c>
      <c r="C2" s="24" t="n"/>
    </row>
    <row r="3">
      <c r="A3" s="24" t="inlineStr">
        <is>
          <t>使用開始年月</t>
        </is>
      </c>
      <c r="B3" s="24" t="inlineStr">
        <is>
          <t>入力テキスト</t>
        </is>
      </c>
    </row>
    <row r="4">
      <c r="A4" s="24" t="inlineStr">
        <is>
          <t>使用終了年月</t>
        </is>
      </c>
      <c r="B4" s="24" t="inlineStr">
        <is>
          <t>入力テキスト</t>
        </is>
      </c>
    </row>
    <row r="5">
      <c r="A5" s="24" t="inlineStr">
        <is>
          <t>製造予定単価</t>
        </is>
      </c>
      <c r="B5" s="24" t="inlineStr">
        <is>
          <t>入力テキスト</t>
        </is>
      </c>
    </row>
  </sheetData>
  <pageMargins left="0.75" right="0.75" top="1" bottom="1" header="0.5" footer="0.5"/>
</worksheet>
</file>

<file path=xl/worksheets/sheet404.xml><?xml version="1.0" encoding="utf-8"?>
<worksheet xmlns="http://schemas.openxmlformats.org/spreadsheetml/2006/main">
  <sheetPr>
    <outlinePr summaryBelow="1" summaryRight="1"/>
    <pageSetUpPr/>
  </sheetPr>
  <dimension ref="A1:C1"/>
  <sheetViews>
    <sheetView workbookViewId="0">
      <selection activeCell="G17" sqref="G1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405.xml><?xml version="1.0" encoding="utf-8"?>
<worksheet xmlns="http://schemas.openxmlformats.org/spreadsheetml/2006/main">
  <sheetPr>
    <outlinePr summaryBelow="1" summaryRight="1"/>
    <pageSetUpPr/>
  </sheetPr>
  <dimension ref="A1:C4"/>
  <sheetViews>
    <sheetView workbookViewId="0">
      <selection activeCell="C8" sqref="C8"/>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対象年度</t>
        </is>
      </c>
      <c r="B3" s="24" t="inlineStr">
        <is>
          <t>入力テキスト</t>
        </is>
      </c>
    </row>
    <row r="4">
      <c r="A4" s="24" t="inlineStr">
        <is>
          <t>営業担当者「コード」</t>
        </is>
      </c>
      <c r="B4" s="24" t="inlineStr">
        <is>
          <t>入力テキスト</t>
        </is>
      </c>
    </row>
  </sheetData>
  <pageMargins left="0.75" right="0.75" top="1" bottom="1" header="0.5" footer="0.5"/>
</worksheet>
</file>

<file path=xl/worksheets/sheet406.xml><?xml version="1.0" encoding="utf-8"?>
<worksheet xmlns="http://schemas.openxmlformats.org/spreadsheetml/2006/main">
  <sheetPr>
    <outlinePr summaryBelow="1" summaryRight="1"/>
    <pageSetUpPr/>
  </sheetPr>
  <dimension ref="A1:C4"/>
  <sheetViews>
    <sheetView workbookViewId="0">
      <selection activeCell="C8" sqref="C8"/>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407.xml><?xml version="1.0" encoding="utf-8"?>
<worksheet xmlns="http://schemas.openxmlformats.org/spreadsheetml/2006/main">
  <sheetPr>
    <outlinePr summaryBelow="1" summaryRight="1"/>
    <pageSetUpPr/>
  </sheetPr>
  <dimension ref="A1:C3"/>
  <sheetViews>
    <sheetView workbookViewId="0">
      <selection activeCell="A9" sqref="A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対象年度</t>
        </is>
      </c>
      <c r="B3" s="24" t="inlineStr">
        <is>
          <t>入力テキスト</t>
        </is>
      </c>
    </row>
  </sheetData>
  <pageMargins left="0.75" right="0.75" top="1" bottom="1" header="0.5" footer="0.5"/>
</worksheet>
</file>

<file path=xl/worksheets/sheet408.xml><?xml version="1.0" encoding="utf-8"?>
<worksheet xmlns="http://schemas.openxmlformats.org/spreadsheetml/2006/main">
  <sheetPr>
    <outlinePr summaryBelow="1" summaryRight="1"/>
    <pageSetUpPr/>
  </sheetPr>
  <dimension ref="A1:C4"/>
  <sheetViews>
    <sheetView workbookViewId="0">
      <selection activeCell="A5" sqref="A5:XFD45"/>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row r="4">
      <c r="A4" s="24" t="inlineStr">
        <is>
          <t>営業担当者「コード」</t>
        </is>
      </c>
      <c r="B4" s="24" t="inlineStr">
        <is>
          <t>入力テキスト</t>
        </is>
      </c>
    </row>
  </sheetData>
  <pageMargins left="0.75" right="0.75" top="1" bottom="1" header="0.5" footer="0.5"/>
</worksheet>
</file>

<file path=xl/worksheets/sheet409.xml><?xml version="1.0" encoding="utf-8"?>
<worksheet xmlns="http://schemas.openxmlformats.org/spreadsheetml/2006/main">
  <sheetPr>
    <outlinePr summaryBelow="1" summaryRight="1"/>
    <pageSetUpPr/>
  </sheetPr>
  <dimension ref="A1:C4"/>
  <sheetViews>
    <sheetView workbookViewId="0">
      <selection activeCell="B8" sqref="B8:C8"/>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41.xml><?xml version="1.0" encoding="utf-8"?>
<worksheet xmlns="http://schemas.openxmlformats.org/spreadsheetml/2006/main">
  <sheetPr codeName="Sheet294">
    <tabColor theme="4"/>
    <outlinePr summaryBelow="1" summaryRight="1"/>
    <pageSetUpPr/>
  </sheetPr>
  <dimension ref="A1:B4"/>
  <sheetViews>
    <sheetView workbookViewId="0">
      <selection activeCell="B14" sqref="B14"/>
    </sheetView>
  </sheetViews>
  <sheetFormatPr baseColWidth="8" defaultRowHeight="18.75"/>
  <cols>
    <col width="53.5" customWidth="1" style="23" min="2" max="2"/>
  </cols>
  <sheetData>
    <row r="1">
      <c r="A1" s="24" t="inlineStr">
        <is>
          <t>ボタン名</t>
        </is>
      </c>
      <c r="B1" s="23" t="inlineStr">
        <is>
          <t>説明</t>
        </is>
      </c>
    </row>
    <row r="2">
      <c r="A2" s="24" t="inlineStr">
        <is>
          <t>取消</t>
        </is>
      </c>
      <c r="B2" s="23" t="inlineStr">
        <is>
          <t>・【Gr内売上伝票取消】画面へ遷移する。</t>
        </is>
      </c>
    </row>
    <row r="3" ht="72" customHeight="1" s="2">
      <c r="A3" s="24" t="inlineStr">
        <is>
          <t>削除(Del)</t>
        </is>
      </c>
      <c r="B3" s="23" t="inlineStr">
        <is>
          <t>【照会】画面の場合
・【Gr内売上伝票削除】画面へ遷移する。
【削除】画面の場合
・削除更新後、【Gr内売上伝票一覧】画面へ遷移する。</t>
        </is>
      </c>
    </row>
    <row r="4">
      <c r="A4" s="24" t="inlineStr">
        <is>
          <t>戻る(F9)</t>
        </is>
      </c>
      <c r="B4" s="23" t="inlineStr">
        <is>
          <t>・【Gr内売上伝票一覧】画面へ遷移する。</t>
        </is>
      </c>
    </row>
  </sheetData>
  <pageMargins left="0.75" right="0.75" top="1" bottom="1" header="0.5" footer="0.5"/>
</worksheet>
</file>

<file path=xl/worksheets/sheet410.xml><?xml version="1.0" encoding="utf-8"?>
<worksheet xmlns="http://schemas.openxmlformats.org/spreadsheetml/2006/main">
  <sheetPr>
    <outlinePr summaryBelow="1" summaryRight="1"/>
    <pageSetUpPr/>
  </sheetPr>
  <dimension ref="A1:C4"/>
  <sheetViews>
    <sheetView workbookViewId="0">
      <selection activeCell="A2" sqref="A2"/>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row r="4">
      <c r="A4" s="24" t="inlineStr">
        <is>
          <t>営業担当者「コード」</t>
        </is>
      </c>
      <c r="B4" s="24" t="inlineStr">
        <is>
          <t>入力テキスト</t>
        </is>
      </c>
    </row>
  </sheetData>
  <pageMargins left="0.75" right="0.75" top="1" bottom="1" header="0.5" footer="0.5"/>
</worksheet>
</file>

<file path=xl/worksheets/sheet411.xml><?xml version="1.0" encoding="utf-8"?>
<worksheet xmlns="http://schemas.openxmlformats.org/spreadsheetml/2006/main">
  <sheetPr>
    <outlinePr summaryBelow="1" summaryRight="1"/>
    <pageSetUpPr/>
  </sheetPr>
  <dimension ref="A1:C5"/>
  <sheetViews>
    <sheetView workbookViewId="0">
      <selection activeCell="E15" sqref="E15"/>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部署「コード」</t>
        </is>
      </c>
      <c r="B2" s="24" t="inlineStr">
        <is>
          <t>入力テキスト</t>
        </is>
      </c>
      <c r="C2" s="24" t="n"/>
    </row>
    <row r="3">
      <c r="A3" s="24" t="inlineStr">
        <is>
          <t>対象年月</t>
        </is>
      </c>
      <c r="B3" s="24" t="inlineStr">
        <is>
          <t>入力テキスト</t>
        </is>
      </c>
    </row>
    <row r="4">
      <c r="A4" s="24" t="inlineStr">
        <is>
          <t>営業担当者「コード」</t>
        </is>
      </c>
      <c r="B4" s="24" t="inlineStr">
        <is>
          <t>入力テキスト</t>
        </is>
      </c>
    </row>
    <row r="5">
      <c r="A5" s="24" t="inlineStr">
        <is>
          <t>出力件数</t>
        </is>
      </c>
      <c r="B5" s="24" t="inlineStr">
        <is>
          <t>入力テキスト</t>
        </is>
      </c>
    </row>
  </sheetData>
  <pageMargins left="0.75" right="0.75" top="1" bottom="1" header="0.5" footer="0.5"/>
</worksheet>
</file>

<file path=xl/worksheets/sheet412.xml><?xml version="1.0" encoding="utf-8"?>
<worksheet xmlns="http://schemas.openxmlformats.org/spreadsheetml/2006/main">
  <sheetPr>
    <outlinePr summaryBelow="1" summaryRight="1"/>
    <pageSetUpPr/>
  </sheetPr>
  <dimension ref="A1:C4"/>
  <sheetViews>
    <sheetView workbookViewId="0">
      <selection activeCell="B8" sqref="B8"/>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部署「コード」</t>
        </is>
      </c>
      <c r="B2" s="24" t="inlineStr">
        <is>
          <t>入力テキスト</t>
        </is>
      </c>
      <c r="C2" s="24" t="n"/>
    </row>
    <row r="3">
      <c r="A3" s="24" t="inlineStr">
        <is>
          <t>対象年月</t>
        </is>
      </c>
      <c r="B3" s="24" t="inlineStr">
        <is>
          <t>入力テキスト</t>
        </is>
      </c>
    </row>
    <row r="4">
      <c r="A4" s="24" t="inlineStr">
        <is>
          <t>出力件数</t>
        </is>
      </c>
      <c r="B4" s="24" t="inlineStr">
        <is>
          <t>入力テキスト</t>
        </is>
      </c>
    </row>
  </sheetData>
  <pageMargins left="0.75" right="0.75" top="1" bottom="1" header="0.5" footer="0.5"/>
</worksheet>
</file>

<file path=xl/worksheets/sheet413.xml><?xml version="1.0" encoding="utf-8"?>
<worksheet xmlns="http://schemas.openxmlformats.org/spreadsheetml/2006/main">
  <sheetPr>
    <outlinePr summaryBelow="1" summaryRight="1"/>
    <pageSetUpPr/>
  </sheetPr>
  <dimension ref="A1:C4"/>
  <sheetViews>
    <sheetView workbookViewId="0">
      <selection activeCell="H23" sqref="H23"/>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row r="4">
      <c r="A4" s="24" t="inlineStr">
        <is>
          <t>取引先「コード」</t>
        </is>
      </c>
      <c r="B4" s="24" t="inlineStr">
        <is>
          <t>入力テキスト</t>
        </is>
      </c>
    </row>
  </sheetData>
  <pageMargins left="0.75" right="0.75" top="1" bottom="1" header="0.5" footer="0.5"/>
</worksheet>
</file>

<file path=xl/worksheets/sheet414.xml><?xml version="1.0" encoding="utf-8"?>
<worksheet xmlns="http://schemas.openxmlformats.org/spreadsheetml/2006/main">
  <sheetPr>
    <outlinePr summaryBelow="1" summaryRight="1"/>
    <pageSetUpPr/>
  </sheetPr>
  <dimension ref="A1:C4"/>
  <sheetViews>
    <sheetView workbookViewId="0">
      <selection activeCell="G17" sqref="G17"/>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inlineStr">
        <is>
          <t>対象年月</t>
        </is>
      </c>
      <c r="B4" s="24" t="inlineStr">
        <is>
          <t>入力テキスト</t>
        </is>
      </c>
    </row>
  </sheetData>
  <pageMargins left="0.75" right="0.75" top="1" bottom="1" header="0.5" footer="0.5"/>
</worksheet>
</file>

<file path=xl/worksheets/sheet415.xml><?xml version="1.0" encoding="utf-8"?>
<worksheet xmlns="http://schemas.openxmlformats.org/spreadsheetml/2006/main">
  <sheetPr>
    <outlinePr summaryBelow="1" summaryRight="1"/>
    <pageSetUpPr/>
  </sheetPr>
  <dimension ref="A1:C7"/>
  <sheetViews>
    <sheetView workbookViewId="0">
      <selection activeCell="F12" sqref="F12"/>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直接取引先コード</t>
        </is>
      </c>
      <c r="B3" s="24" t="inlineStr">
        <is>
          <t>入力テキスト</t>
        </is>
      </c>
      <c r="C3" s="24" t="n"/>
    </row>
    <row r="4">
      <c r="A4" s="24" t="inlineStr">
        <is>
          <t>直接取引先略称</t>
        </is>
      </c>
      <c r="B4" s="24" t="inlineStr">
        <is>
          <t>入力テキスト</t>
        </is>
      </c>
    </row>
    <row r="5">
      <c r="A5" s="24" t="inlineStr">
        <is>
          <t>直接取引先略称ｶﾅ</t>
        </is>
      </c>
      <c r="B5" s="24" t="inlineStr">
        <is>
          <t>入力テキスト</t>
        </is>
      </c>
    </row>
    <row r="6">
      <c r="A6" s="24" t="inlineStr">
        <is>
          <t>取引先「コード」</t>
        </is>
      </c>
      <c r="B6" s="24" t="inlineStr">
        <is>
          <t>入力テキスト</t>
        </is>
      </c>
      <c r="C6" s="24" t="n"/>
    </row>
    <row r="7">
      <c r="A7" s="24" t="n"/>
    </row>
  </sheetData>
  <pageMargins left="0.75" right="0.75" top="1" bottom="1" header="0.5" footer="0.5"/>
</worksheet>
</file>

<file path=xl/worksheets/sheet416.xml><?xml version="1.0" encoding="utf-8"?>
<worksheet xmlns="http://schemas.openxmlformats.org/spreadsheetml/2006/main">
  <sheetPr>
    <outlinePr summaryBelow="1" summaryRight="1"/>
    <pageSetUpPr/>
  </sheetPr>
  <dimension ref="A1:C34"/>
  <sheetViews>
    <sheetView topLeftCell="A22" workbookViewId="0">
      <selection activeCell="F35" sqref="F35"/>
    </sheetView>
  </sheetViews>
  <sheetFormatPr baseColWidth="8" defaultRowHeight="18.75"/>
  <cols>
    <col width="28.1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取引先「コード」</t>
        </is>
      </c>
      <c r="B3" s="24" t="inlineStr">
        <is>
          <t>入力テキスト</t>
        </is>
      </c>
      <c r="C3" s="24" t="n"/>
    </row>
    <row r="4">
      <c r="A4" s="24" t="inlineStr">
        <is>
          <t>【登録情報】</t>
        </is>
      </c>
    </row>
    <row r="5">
      <c r="A5" s="24" t="inlineStr">
        <is>
          <t>直接取引先コード</t>
        </is>
      </c>
      <c r="B5" s="24" t="inlineStr">
        <is>
          <t>入力テキスト</t>
        </is>
      </c>
    </row>
    <row r="6">
      <c r="A6" s="24" t="inlineStr">
        <is>
          <t>直接取引先名</t>
        </is>
      </c>
      <c r="B6" s="24" t="inlineStr">
        <is>
          <t>入力テキスト</t>
        </is>
      </c>
    </row>
    <row r="7">
      <c r="A7" s="24" t="inlineStr">
        <is>
          <t>直接取引先名ｶﾅ</t>
        </is>
      </c>
      <c r="B7" s="24" t="inlineStr">
        <is>
          <t>入力テキスト</t>
        </is>
      </c>
    </row>
    <row r="8">
      <c r="A8" s="24" t="inlineStr">
        <is>
          <t>出先名</t>
        </is>
      </c>
      <c r="B8" s="24" t="inlineStr">
        <is>
          <t>入力テキスト</t>
        </is>
      </c>
    </row>
    <row r="9">
      <c r="A9" s="24" t="inlineStr">
        <is>
          <t>直接取引先代表者名</t>
        </is>
      </c>
      <c r="B9" s="24" t="inlineStr">
        <is>
          <t>入力テキスト</t>
        </is>
      </c>
    </row>
    <row r="10">
      <c r="A10" s="24" t="inlineStr">
        <is>
          <t>直接取引先略称</t>
        </is>
      </c>
      <c r="B10" s="24" t="inlineStr">
        <is>
          <t>入力テキスト</t>
        </is>
      </c>
    </row>
    <row r="11">
      <c r="A11" s="24" t="inlineStr">
        <is>
          <t>直接取引先略称ｶﾅ</t>
        </is>
      </c>
      <c r="B11" s="24" t="inlineStr">
        <is>
          <t>入力テキスト</t>
        </is>
      </c>
    </row>
    <row r="12">
      <c r="A12" s="24" t="inlineStr">
        <is>
          <t>直接取引先郵便番号</t>
        </is>
      </c>
      <c r="B12" s="24" t="inlineStr">
        <is>
          <t>入力テキスト</t>
        </is>
      </c>
    </row>
    <row r="13">
      <c r="A13" s="24" t="inlineStr">
        <is>
          <t>直接取引先市区町村「コード」</t>
        </is>
      </c>
      <c r="B13" s="24" t="inlineStr">
        <is>
          <t>入力テキスト</t>
        </is>
      </c>
    </row>
    <row r="14">
      <c r="A14" s="24" t="inlineStr">
        <is>
          <t>直接取引先住所1</t>
        </is>
      </c>
      <c r="B14" s="24" t="inlineStr">
        <is>
          <t>入力テキスト</t>
        </is>
      </c>
    </row>
    <row r="15">
      <c r="A15" s="24" t="inlineStr">
        <is>
          <t>直接取引先住所2</t>
        </is>
      </c>
      <c r="B15" s="24" t="inlineStr">
        <is>
          <t>入力テキスト</t>
        </is>
      </c>
    </row>
    <row r="16">
      <c r="A16" s="24" t="inlineStr">
        <is>
          <t>直接取引先住所2</t>
        </is>
      </c>
      <c r="B16" s="24" t="inlineStr">
        <is>
          <t>入力テキスト</t>
        </is>
      </c>
    </row>
    <row r="17">
      <c r="A17" s="24" t="inlineStr">
        <is>
          <t>直接取引先電話番号</t>
        </is>
      </c>
      <c r="B17" s="24" t="inlineStr">
        <is>
          <t>入力テキスト</t>
        </is>
      </c>
    </row>
    <row r="18">
      <c r="A18" s="24" t="inlineStr">
        <is>
          <t>直接取引先FAX番号</t>
        </is>
      </c>
      <c r="B18" s="24" t="inlineStr">
        <is>
          <t>入力テキスト</t>
        </is>
      </c>
    </row>
    <row r="19">
      <c r="A19" s="24" t="inlineStr">
        <is>
          <t>営業担当者「コード」</t>
        </is>
      </c>
      <c r="B19" s="24" t="inlineStr">
        <is>
          <t>入力テキスト</t>
        </is>
      </c>
      <c r="C19" s="24" t="n"/>
    </row>
    <row r="20">
      <c r="A20" s="24" t="inlineStr">
        <is>
          <t>【本社情報】</t>
        </is>
      </c>
    </row>
    <row r="21">
      <c r="A21" s="24" t="inlineStr">
        <is>
          <t>取引先略称ｶﾅ</t>
        </is>
      </c>
      <c r="B21" s="24" t="inlineStr">
        <is>
          <t>入力テキスト</t>
        </is>
      </c>
    </row>
    <row r="22">
      <c r="A22" s="24" t="inlineStr">
        <is>
          <t>代表者名</t>
        </is>
      </c>
      <c r="B22" s="24" t="inlineStr">
        <is>
          <t>入力テキスト</t>
        </is>
      </c>
    </row>
    <row r="23">
      <c r="A23" s="24" t="inlineStr">
        <is>
          <t>代表者名</t>
        </is>
      </c>
      <c r="B23" s="24" t="inlineStr">
        <is>
          <t>入力テキスト</t>
        </is>
      </c>
    </row>
    <row r="24">
      <c r="A24" s="24" t="inlineStr">
        <is>
          <t>郵便番号</t>
        </is>
      </c>
      <c r="B24" s="24" t="inlineStr">
        <is>
          <t>入力テキスト</t>
        </is>
      </c>
    </row>
    <row r="25">
      <c r="A25" s="24" t="inlineStr">
        <is>
          <t>市区町村「コード」</t>
        </is>
      </c>
      <c r="B25" s="24" t="inlineStr">
        <is>
          <t>入力テキスト</t>
        </is>
      </c>
    </row>
    <row r="26">
      <c r="A26" s="24" t="inlineStr">
        <is>
          <t>住所1</t>
        </is>
      </c>
      <c r="B26" s="24" t="inlineStr">
        <is>
          <t>入力テキスト</t>
        </is>
      </c>
    </row>
    <row r="27">
      <c r="A27" s="24" t="inlineStr">
        <is>
          <t>住所2</t>
        </is>
      </c>
      <c r="B27" s="24" t="inlineStr">
        <is>
          <t>入力テキスト</t>
        </is>
      </c>
    </row>
    <row r="28">
      <c r="A28" s="24" t="inlineStr">
        <is>
          <t>電話番号</t>
        </is>
      </c>
      <c r="B28" s="24" t="inlineStr">
        <is>
          <t>入力テキスト</t>
        </is>
      </c>
    </row>
    <row r="29">
      <c r="A29" s="24" t="inlineStr">
        <is>
          <t>FAX番号</t>
        </is>
      </c>
      <c r="B29" s="24" t="inlineStr">
        <is>
          <t>入力テキスト</t>
        </is>
      </c>
    </row>
    <row r="30">
      <c r="A30" s="24" t="inlineStr">
        <is>
          <t>業種「コード」</t>
        </is>
      </c>
      <c r="B30" s="24" t="inlineStr">
        <is>
          <t>入力テキスト</t>
        </is>
      </c>
    </row>
    <row r="31">
      <c r="A31" s="24" t="inlineStr">
        <is>
          <t>幹事会社「コード」</t>
        </is>
      </c>
      <c r="B31" s="24" t="inlineStr">
        <is>
          <t>入力テキスト</t>
        </is>
      </c>
      <c r="C31" s="24" t="n"/>
    </row>
    <row r="32">
      <c r="A32" s="24" t="inlineStr">
        <is>
          <t>承認期限日</t>
        </is>
      </c>
      <c r="B32" s="24" t="inlineStr">
        <is>
          <t>入力テキスト</t>
        </is>
      </c>
    </row>
    <row r="33">
      <c r="A33" s="24" t="inlineStr">
        <is>
          <t>承認期限日</t>
        </is>
      </c>
      <c r="B33" s="24" t="inlineStr">
        <is>
          <t>入力テキスト</t>
        </is>
      </c>
    </row>
    <row r="34">
      <c r="A34" s="24" t="n"/>
    </row>
  </sheetData>
  <pageMargins left="0.75" right="0.75" top="1" bottom="1" header="0.5" footer="0.5"/>
</worksheet>
</file>

<file path=xl/worksheets/sheet417.xml><?xml version="1.0" encoding="utf-8"?>
<worksheet xmlns="http://schemas.openxmlformats.org/spreadsheetml/2006/main">
  <sheetPr>
    <outlinePr summaryBelow="1" summaryRight="1"/>
    <pageSetUpPr/>
  </sheetPr>
  <dimension ref="A1:C6"/>
  <sheetViews>
    <sheetView workbookViewId="0">
      <selection activeCell="D10" sqref="D10:E12"/>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直接取引先コード</t>
        </is>
      </c>
      <c r="B3" s="24" t="inlineStr">
        <is>
          <t>入力テキスト</t>
        </is>
      </c>
    </row>
    <row r="4">
      <c r="A4" s="24" t="inlineStr">
        <is>
          <t>直接取引先略称</t>
        </is>
      </c>
      <c r="B4" s="24" t="inlineStr">
        <is>
          <t>入力テキスト</t>
        </is>
      </c>
    </row>
    <row r="5">
      <c r="A5" s="24" t="inlineStr">
        <is>
          <t>直接取引先略称ｶﾅ</t>
        </is>
      </c>
      <c r="B5" s="24" t="inlineStr">
        <is>
          <t>入力テキスト</t>
        </is>
      </c>
    </row>
    <row r="6">
      <c r="A6" s="24" t="inlineStr">
        <is>
          <t>請求先「コード」</t>
        </is>
      </c>
      <c r="B6" s="24" t="inlineStr">
        <is>
          <t>入力テキスト</t>
        </is>
      </c>
      <c r="C6" s="24" t="n"/>
    </row>
  </sheetData>
  <pageMargins left="0.75" right="0.75" top="1" bottom="1" header="0.5" footer="0.5"/>
</worksheet>
</file>

<file path=xl/worksheets/sheet418.xml><?xml version="1.0" encoding="utf-8"?>
<worksheet xmlns="http://schemas.openxmlformats.org/spreadsheetml/2006/main">
  <sheetPr>
    <outlinePr summaryBelow="1" summaryRight="1"/>
    <pageSetUpPr/>
  </sheetPr>
  <dimension ref="A1:C18"/>
  <sheetViews>
    <sheetView workbookViewId="0">
      <selection activeCell="C12" sqref="C12"/>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直接取引先コード</t>
        </is>
      </c>
      <c r="B3" s="24" t="inlineStr">
        <is>
          <t>入力テキスト</t>
        </is>
      </c>
    </row>
    <row r="4">
      <c r="A4" s="24" t="inlineStr">
        <is>
          <t>直接取引先略称</t>
        </is>
      </c>
      <c r="B4" s="24" t="inlineStr">
        <is>
          <t>入力テキスト</t>
        </is>
      </c>
    </row>
    <row r="5">
      <c r="A5" s="24" t="inlineStr">
        <is>
          <t>直接取引先略称ｶﾅ</t>
        </is>
      </c>
      <c r="B5" s="24" t="inlineStr">
        <is>
          <t>入力テキスト</t>
        </is>
      </c>
    </row>
    <row r="6">
      <c r="A6" s="24" t="inlineStr">
        <is>
          <t>取引部署「コード」</t>
        </is>
      </c>
      <c r="B6" s="24" t="inlineStr">
        <is>
          <t>入力テキスト</t>
        </is>
      </c>
      <c r="C6" s="24" t="n"/>
    </row>
    <row r="7">
      <c r="A7" s="24" t="inlineStr">
        <is>
          <t>【登録情報】</t>
        </is>
      </c>
    </row>
    <row r="8">
      <c r="A8" s="24" t="inlineStr">
        <is>
          <t>直接取引先郵便番号</t>
        </is>
      </c>
      <c r="B8" s="24" t="inlineStr">
        <is>
          <t>入力テキスト</t>
        </is>
      </c>
    </row>
    <row r="9">
      <c r="A9" s="24" t="inlineStr">
        <is>
          <t>直接取引先住所1</t>
        </is>
      </c>
      <c r="B9" s="24" t="inlineStr">
        <is>
          <t>入力テキスト</t>
        </is>
      </c>
    </row>
    <row r="10">
      <c r="A10" s="24" t="inlineStr">
        <is>
          <t>直接取引先住所2</t>
        </is>
      </c>
      <c r="B10" s="24" t="inlineStr">
        <is>
          <t>入力テキスト</t>
        </is>
      </c>
    </row>
    <row r="11">
      <c r="A11" s="24" t="inlineStr">
        <is>
          <t>出先名</t>
        </is>
      </c>
      <c r="B11" s="24" t="inlineStr">
        <is>
          <t>入力テキスト</t>
        </is>
      </c>
    </row>
    <row r="12">
      <c r="A12" s="24" t="inlineStr">
        <is>
          <t>営業担当者「コード」</t>
        </is>
      </c>
      <c r="B12" s="24" t="inlineStr">
        <is>
          <t>入力テキスト</t>
        </is>
      </c>
      <c r="C12" s="24" t="n"/>
    </row>
    <row r="13">
      <c r="A13" s="24" t="inlineStr">
        <is>
          <t>【請求書情報】</t>
        </is>
      </c>
    </row>
    <row r="14">
      <c r="A14" s="24" t="inlineStr">
        <is>
          <t>先方担当者名</t>
        </is>
      </c>
      <c r="B14" s="24" t="inlineStr">
        <is>
          <t>入力テキスト</t>
        </is>
      </c>
    </row>
    <row r="15">
      <c r="A15" s="24" t="inlineStr">
        <is>
          <t>請求書FAX番号</t>
        </is>
      </c>
      <c r="B15" s="24" t="inlineStr">
        <is>
          <t>入力テキスト</t>
        </is>
      </c>
    </row>
    <row r="16">
      <c r="A16" s="24" t="inlineStr">
        <is>
          <t>追加行数</t>
        </is>
      </c>
      <c r="B16" s="24" t="inlineStr">
        <is>
          <t>入力テキスト</t>
        </is>
      </c>
    </row>
    <row r="17">
      <c r="A17" s="24" t="inlineStr">
        <is>
          <t>メールアドレス</t>
        </is>
      </c>
      <c r="B17" s="24" t="inlineStr">
        <is>
          <t>入力テキスト</t>
        </is>
      </c>
    </row>
    <row r="18">
      <c r="A18" s="24" t="inlineStr">
        <is>
          <t>氏名</t>
        </is>
      </c>
      <c r="B18" s="24" t="inlineStr">
        <is>
          <t>入力テキスト</t>
        </is>
      </c>
    </row>
  </sheetData>
  <pageMargins left="0.75" right="0.75" top="1" bottom="1" header="0.5" footer="0.5"/>
</worksheet>
</file>

<file path=xl/worksheets/sheet419.xml><?xml version="1.0" encoding="utf-8"?>
<worksheet xmlns="http://schemas.openxmlformats.org/spreadsheetml/2006/main">
  <sheetPr>
    <outlinePr summaryBelow="1" summaryRight="1"/>
    <pageSetUpPr/>
  </sheetPr>
  <dimension ref="A1:C5"/>
  <sheetViews>
    <sheetView workbookViewId="0">
      <selection activeCell="A6" sqref="A6:XFD43"/>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直接取引先コード</t>
        </is>
      </c>
      <c r="B3" s="24" t="inlineStr">
        <is>
          <t>入力テキスト</t>
        </is>
      </c>
    </row>
    <row r="4">
      <c r="A4" s="24" t="inlineStr">
        <is>
          <t>直接取引先略称</t>
        </is>
      </c>
      <c r="B4" s="24" t="inlineStr">
        <is>
          <t>入力テキスト</t>
        </is>
      </c>
    </row>
    <row r="5">
      <c r="A5" s="24" t="inlineStr">
        <is>
          <t>直接取引先略称ｶﾅ</t>
        </is>
      </c>
      <c r="B5" s="24" t="inlineStr">
        <is>
          <t>入力テキスト</t>
        </is>
      </c>
    </row>
  </sheetData>
  <pageMargins left="0.75" right="0.75" top="1" bottom="1" header="0.5" footer="0.5"/>
</worksheet>
</file>

<file path=xl/worksheets/sheet42.xml><?xml version="1.0" encoding="utf-8"?>
<worksheet xmlns="http://schemas.openxmlformats.org/spreadsheetml/2006/main">
  <sheetPr codeName="Sheet295">
    <tabColor theme="4"/>
    <outlinePr summaryBelow="1" summaryRight="1"/>
    <pageSetUpPr/>
  </sheetPr>
  <dimension ref="A1:B3"/>
  <sheetViews>
    <sheetView workbookViewId="0">
      <selection activeCell="A3" sqref="A3"/>
    </sheetView>
  </sheetViews>
  <sheetFormatPr baseColWidth="8" defaultRowHeight="18.75"/>
  <cols>
    <col width="44"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PDF出力</t>
        </is>
      </c>
      <c r="B3" s="23" t="inlineStr">
        <is>
          <t>・明細情報に表示している売上変更取消情報を元に、売上変更・取消一覧表をPDFで出力する。</t>
        </is>
      </c>
    </row>
  </sheetData>
  <pageMargins left="0.75" right="0.75" top="1" bottom="1" header="0.5" footer="0.5"/>
</worksheet>
</file>

<file path=xl/worksheets/sheet420.xml><?xml version="1.0" encoding="utf-8"?>
<worksheet xmlns="http://schemas.openxmlformats.org/spreadsheetml/2006/main">
  <sheetPr>
    <outlinePr summaryBelow="1" summaryRight="1"/>
    <pageSetUpPr/>
  </sheetPr>
  <dimension ref="A1:C11"/>
  <sheetViews>
    <sheetView topLeftCell="A5" workbookViewId="0">
      <selection activeCell="H27" sqref="H2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直接取引先コード</t>
        </is>
      </c>
      <c r="B3" s="24" t="inlineStr">
        <is>
          <t>入力テキスト</t>
        </is>
      </c>
    </row>
    <row r="4">
      <c r="A4" s="24" t="inlineStr">
        <is>
          <t>直接取引先略称</t>
        </is>
      </c>
      <c r="B4" s="24" t="inlineStr">
        <is>
          <t>入力テキスト</t>
        </is>
      </c>
    </row>
    <row r="5">
      <c r="A5" s="24" t="inlineStr">
        <is>
          <t>直接取引先略称ｶﾅ</t>
        </is>
      </c>
      <c r="B5" s="24" t="inlineStr">
        <is>
          <t>入力テキスト</t>
        </is>
      </c>
    </row>
    <row r="6">
      <c r="A6" s="24" t="inlineStr">
        <is>
          <t>【納入指示書情報】</t>
        </is>
      </c>
    </row>
    <row r="7">
      <c r="A7" s="24" t="inlineStr">
        <is>
          <t>先方担当者名</t>
        </is>
      </c>
      <c r="B7" s="24" t="inlineStr">
        <is>
          <t>入力テキスト</t>
        </is>
      </c>
    </row>
    <row r="8">
      <c r="A8" s="24" t="inlineStr">
        <is>
          <t>納入指示書FAX番号</t>
        </is>
      </c>
      <c r="B8" s="24" t="inlineStr">
        <is>
          <t>入力テキスト</t>
        </is>
      </c>
    </row>
    <row r="9">
      <c r="A9" s="24" t="inlineStr">
        <is>
          <t>追加行数</t>
        </is>
      </c>
      <c r="B9" s="24" t="inlineStr">
        <is>
          <t>入力テキスト</t>
        </is>
      </c>
    </row>
    <row r="10">
      <c r="A10" s="24" t="inlineStr">
        <is>
          <t>メールアドレス</t>
        </is>
      </c>
      <c r="B10" s="24" t="inlineStr">
        <is>
          <t>入力テキスト</t>
        </is>
      </c>
    </row>
    <row r="11">
      <c r="A11" s="24" t="inlineStr">
        <is>
          <t>氏名</t>
        </is>
      </c>
      <c r="B11" s="24" t="inlineStr">
        <is>
          <t>入力テキスト</t>
        </is>
      </c>
    </row>
  </sheetData>
  <pageMargins left="0.75" right="0.75" top="1" bottom="1" header="0.5" footer="0.5"/>
</worksheet>
</file>

<file path=xl/worksheets/sheet421.xml><?xml version="1.0" encoding="utf-8"?>
<worksheet xmlns="http://schemas.openxmlformats.org/spreadsheetml/2006/main">
  <sheetPr>
    <outlinePr summaryBelow="1" summaryRight="1"/>
    <pageSetUpPr/>
  </sheetPr>
  <dimension ref="A1:C4"/>
  <sheetViews>
    <sheetView workbookViewId="0">
      <selection activeCell="D11" sqref="D11:D12"/>
    </sheetView>
  </sheetViews>
  <sheetFormatPr baseColWidth="8" defaultRowHeight="18.75"/>
  <cols>
    <col width="28.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422.xml><?xml version="1.0" encoding="utf-8"?>
<worksheet xmlns="http://schemas.openxmlformats.org/spreadsheetml/2006/main">
  <sheetPr>
    <outlinePr summaryBelow="1" summaryRight="1"/>
    <pageSetUpPr/>
  </sheetPr>
  <dimension ref="A1:C2"/>
  <sheetViews>
    <sheetView workbookViewId="0">
      <selection activeCell="G16" sqref="G16"/>
    </sheetView>
  </sheetViews>
  <sheetFormatPr baseColWidth="8" defaultRowHeight="18.75"/>
  <cols>
    <col width="12.375" bestFit="1" customWidth="1" style="2" min="1" max="1"/>
  </cols>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423.xml><?xml version="1.0" encoding="utf-8"?>
<worksheet xmlns="http://schemas.openxmlformats.org/spreadsheetml/2006/main">
  <sheetPr>
    <outlinePr summaryBelow="1" summaryRight="1"/>
    <pageSetUpPr/>
  </sheetPr>
  <dimension ref="A1:C4"/>
  <sheetViews>
    <sheetView workbookViewId="0">
      <selection activeCell="D8" sqref="D8"/>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424.xml><?xml version="1.0" encoding="utf-8"?>
<worksheet xmlns="http://schemas.openxmlformats.org/spreadsheetml/2006/main">
  <sheetPr>
    <outlinePr summaryBelow="1" summaryRight="1"/>
    <pageSetUpPr/>
  </sheetPr>
  <dimension ref="A1:C2"/>
  <sheetViews>
    <sheetView workbookViewId="0">
      <selection activeCell="C6" sqref="C6"/>
    </sheetView>
  </sheetViews>
  <sheetFormatPr baseColWidth="8" defaultRowHeight="18.75"/>
  <sheetData>
    <row r="1">
      <c r="A1" s="24" t="inlineStr">
        <is>
          <t>項目名</t>
        </is>
      </c>
      <c r="B1" s="24" t="inlineStr">
        <is>
          <t>項目タイプ</t>
        </is>
      </c>
      <c r="C1" s="24" t="inlineStr">
        <is>
          <t>備考（区分値等）</t>
        </is>
      </c>
    </row>
    <row r="2">
      <c r="A2" s="24" t="n"/>
    </row>
  </sheetData>
  <pageMargins left="0.75" right="0.75" top="1" bottom="1" header="0.5" footer="0.5"/>
</worksheet>
</file>

<file path=xl/worksheets/sheet425.xml><?xml version="1.0" encoding="utf-8"?>
<worksheet xmlns="http://schemas.openxmlformats.org/spreadsheetml/2006/main">
  <sheetPr>
    <outlinePr summaryBelow="1" summaryRight="1"/>
    <pageSetUpPr/>
  </sheetPr>
  <dimension ref="A1:C3"/>
  <sheetViews>
    <sheetView workbookViewId="0">
      <selection activeCell="D8" sqref="D8"/>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26.xml><?xml version="1.0" encoding="utf-8"?>
<worksheet xmlns="http://schemas.openxmlformats.org/spreadsheetml/2006/main">
  <sheetPr>
    <outlinePr summaryBelow="1" summaryRight="1"/>
    <pageSetUpPr/>
  </sheetPr>
  <dimension ref="A1:C6"/>
  <sheetViews>
    <sheetView workbookViewId="0">
      <selection activeCell="H14" sqref="H14"/>
    </sheetView>
  </sheetViews>
  <sheetFormatPr baseColWidth="8" defaultRowHeight="18.75"/>
  <cols>
    <col width="26.1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営業担当者「コード」</t>
        </is>
      </c>
      <c r="B3" s="24" t="inlineStr">
        <is>
          <t>入力テキスト</t>
        </is>
      </c>
    </row>
    <row r="4">
      <c r="A4" s="24" t="inlineStr">
        <is>
          <t>【一括変更情報】</t>
        </is>
      </c>
    </row>
    <row r="5">
      <c r="A5" s="24" t="inlineStr">
        <is>
          <t>更新後営業担当者「コード」</t>
        </is>
      </c>
      <c r="B5" s="24" t="inlineStr">
        <is>
          <t>入力テキスト</t>
        </is>
      </c>
      <c r="C5" s="24" t="n"/>
    </row>
    <row r="6">
      <c r="A6" s="24" t="n"/>
    </row>
  </sheetData>
  <pageMargins left="0.75" right="0.75" top="1" bottom="1" header="0.5" footer="0.5"/>
</worksheet>
</file>

<file path=xl/worksheets/sheet427.xml><?xml version="1.0" encoding="utf-8"?>
<worksheet xmlns="http://schemas.openxmlformats.org/spreadsheetml/2006/main">
  <sheetPr>
    <outlinePr summaryBelow="1" summaryRight="1"/>
    <pageSetUpPr/>
  </sheetPr>
  <dimension ref="A1:C8"/>
  <sheetViews>
    <sheetView topLeftCell="A2" workbookViewId="0">
      <selection activeCell="A8" sqref="A8"/>
    </sheetView>
  </sheetViews>
  <sheetFormatPr baseColWidth="8" defaultRowHeight="18.75"/>
  <cols>
    <col width="12.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商品名ｶﾅ</t>
        </is>
      </c>
      <c r="B3" s="24" t="inlineStr">
        <is>
          <t>入力テキスト</t>
        </is>
      </c>
    </row>
    <row r="4">
      <c r="A4" s="24" t="inlineStr">
        <is>
          <t>商品名</t>
        </is>
      </c>
      <c r="B4" s="24" t="inlineStr">
        <is>
          <t>入力テキスト</t>
        </is>
      </c>
    </row>
    <row r="5">
      <c r="A5" s="24" t="inlineStr">
        <is>
          <t>商品略称</t>
        </is>
      </c>
      <c r="B5" s="24" t="inlineStr">
        <is>
          <t>入力テキスト</t>
        </is>
      </c>
    </row>
    <row r="6">
      <c r="A6" s="24" t="inlineStr">
        <is>
          <t>商品コード</t>
        </is>
      </c>
      <c r="B6" s="24" t="inlineStr">
        <is>
          <t>入力テキスト</t>
        </is>
      </c>
    </row>
    <row r="7">
      <c r="A7" s="24" t="inlineStr">
        <is>
          <t>商品コード</t>
        </is>
      </c>
      <c r="B7" s="24" t="inlineStr">
        <is>
          <t>入力テキスト</t>
        </is>
      </c>
    </row>
    <row r="8">
      <c r="A8" s="24" t="n"/>
    </row>
  </sheetData>
  <pageMargins left="0.75" right="0.75" top="1" bottom="1" header="0.5" footer="0.5"/>
</worksheet>
</file>

<file path=xl/worksheets/sheet428.xml><?xml version="1.0" encoding="utf-8"?>
<worksheet xmlns="http://schemas.openxmlformats.org/spreadsheetml/2006/main">
  <sheetPr>
    <outlinePr summaryBelow="1" summaryRight="1"/>
    <pageSetUpPr/>
  </sheetPr>
  <dimension ref="A1:C10"/>
  <sheetViews>
    <sheetView workbookViewId="0">
      <selection activeCell="F15" sqref="F15"/>
    </sheetView>
  </sheetViews>
  <sheetFormatPr baseColWidth="8" defaultRowHeight="18.75"/>
  <cols>
    <col width="26.125" bestFit="1" customWidth="1" style="2" min="1" max="1"/>
  </cols>
  <sheetData>
    <row r="1">
      <c r="A1" s="24" t="inlineStr">
        <is>
          <t>項目名</t>
        </is>
      </c>
      <c r="B1" s="24" t="inlineStr">
        <is>
          <t>項目タイプ</t>
        </is>
      </c>
      <c r="C1" s="24" t="inlineStr">
        <is>
          <t>備考（区分値等）</t>
        </is>
      </c>
    </row>
    <row r="2">
      <c r="A2" s="24" t="inlineStr">
        <is>
          <t>商品コード</t>
        </is>
      </c>
      <c r="B2" s="24" t="inlineStr">
        <is>
          <t>入力テキスト</t>
        </is>
      </c>
    </row>
    <row r="3">
      <c r="A3" s="24" t="inlineStr">
        <is>
          <t>商品コード</t>
        </is>
      </c>
      <c r="B3" s="24" t="inlineStr">
        <is>
          <t>入力テキスト</t>
        </is>
      </c>
    </row>
    <row r="4">
      <c r="A4" s="24" t="inlineStr">
        <is>
          <t>商品名</t>
        </is>
      </c>
      <c r="B4" s="24" t="inlineStr">
        <is>
          <t>入力テキスト</t>
        </is>
      </c>
    </row>
    <row r="5">
      <c r="A5" s="24" t="inlineStr">
        <is>
          <t>商品略称</t>
        </is>
      </c>
      <c r="B5" s="24" t="inlineStr">
        <is>
          <t>入力テキスト</t>
        </is>
      </c>
    </row>
    <row r="6">
      <c r="A6" s="24" t="inlineStr">
        <is>
          <t>商品名ｶﾅ</t>
        </is>
      </c>
      <c r="B6" s="24" t="inlineStr">
        <is>
          <t>入力テキスト</t>
        </is>
      </c>
    </row>
    <row r="7">
      <c r="A7" s="24" t="inlineStr">
        <is>
          <t>売上品目製品品目「コード」</t>
        </is>
      </c>
      <c r="B7" s="24" t="inlineStr">
        <is>
          <t>入力テキスト</t>
        </is>
      </c>
      <c r="C7" s="24" t="n"/>
    </row>
    <row r="8">
      <c r="A8" s="24" t="inlineStr">
        <is>
          <t>売上品目単位「コード」</t>
        </is>
      </c>
      <c r="B8" s="24" t="inlineStr">
        <is>
          <t>入力テキスト</t>
        </is>
      </c>
      <c r="C8" s="24" t="n"/>
    </row>
    <row r="9">
      <c r="A9" s="24" t="inlineStr">
        <is>
          <t>仕入品目製品品目「コード」</t>
        </is>
      </c>
      <c r="B9" s="24" t="inlineStr">
        <is>
          <t>入力テキスト</t>
        </is>
      </c>
      <c r="C9" s="24" t="n"/>
    </row>
    <row r="10">
      <c r="A10" s="24" t="inlineStr">
        <is>
          <t>仕入品目単位「コード」</t>
        </is>
      </c>
      <c r="B10" s="24" t="inlineStr">
        <is>
          <t>入力テキスト</t>
        </is>
      </c>
      <c r="C10" s="24" t="n"/>
    </row>
  </sheetData>
  <pageMargins left="0.75" right="0.75" top="1" bottom="1" header="0.5" footer="0.5"/>
</worksheet>
</file>

<file path=xl/worksheets/sheet429.xml><?xml version="1.0" encoding="utf-8"?>
<worksheet xmlns="http://schemas.openxmlformats.org/spreadsheetml/2006/main">
  <sheetPr>
    <outlinePr summaryBelow="1" summaryRight="1"/>
    <pageSetUpPr/>
  </sheetPr>
  <dimension ref="A1:C1"/>
  <sheetViews>
    <sheetView workbookViewId="0">
      <selection activeCell="F14" sqref="F14"/>
    </sheetView>
  </sheetViews>
  <sheetFormatPr baseColWidth="8" defaultRowHeight="18.75"/>
  <cols>
    <col width="26.1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43.xml><?xml version="1.0" encoding="utf-8"?>
<worksheet xmlns="http://schemas.openxmlformats.org/spreadsheetml/2006/main">
  <sheetPr codeName="Sheet296">
    <tabColor theme="4"/>
    <outlinePr summaryBelow="1" summaryRight="1"/>
    <pageSetUpPr/>
  </sheetPr>
  <dimension ref="A1:B2"/>
  <sheetViews>
    <sheetView workbookViewId="0">
      <selection activeCell="D11" sqref="D11"/>
    </sheetView>
  </sheetViews>
  <sheetFormatPr baseColWidth="8" defaultRowHeight="18.75"/>
  <cols>
    <col width="45.125" customWidth="1" style="23" min="2" max="2"/>
  </cols>
  <sheetData>
    <row r="1">
      <c r="A1" s="24" t="inlineStr">
        <is>
          <t>ボタン名</t>
        </is>
      </c>
      <c r="B1" s="23" t="inlineStr">
        <is>
          <t>説明</t>
        </is>
      </c>
    </row>
    <row r="2" ht="36" customHeight="1" s="2">
      <c r="A2" s="24" t="inlineStr">
        <is>
          <t>PDF出力</t>
        </is>
      </c>
      <c r="B2" s="23" t="inlineStr">
        <is>
          <t>・画面検索条件に該当する売上月次集計表をPDFで出力する。</t>
        </is>
      </c>
    </row>
  </sheetData>
  <pageMargins left="0.75" right="0.75" top="1" bottom="1" header="0.5" footer="0.5"/>
</worksheet>
</file>

<file path=xl/worksheets/sheet430.xml><?xml version="1.0" encoding="utf-8"?>
<worksheet xmlns="http://schemas.openxmlformats.org/spreadsheetml/2006/main">
  <sheetPr>
    <outlinePr summaryBelow="1" summaryRight="1"/>
    <pageSetUpPr/>
  </sheetPr>
  <dimension ref="A1:C7"/>
  <sheetViews>
    <sheetView workbookViewId="0">
      <selection activeCell="D13" sqref="D13"/>
    </sheetView>
  </sheetViews>
  <sheetFormatPr baseColWidth="8" defaultRowHeight="18.75"/>
  <cols>
    <col width="20.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製品品目名ｶﾅ</t>
        </is>
      </c>
      <c r="B3" s="24" t="inlineStr">
        <is>
          <t>入力テキスト</t>
        </is>
      </c>
    </row>
    <row r="4">
      <c r="A4" s="24" t="inlineStr">
        <is>
          <t>製品品目名</t>
        </is>
      </c>
      <c r="B4" s="24" t="inlineStr">
        <is>
          <t>入力テキスト</t>
        </is>
      </c>
    </row>
    <row r="5">
      <c r="A5" s="24" t="inlineStr">
        <is>
          <t>製品品目略称</t>
        </is>
      </c>
      <c r="B5" s="24" t="inlineStr">
        <is>
          <t>入力テキスト</t>
        </is>
      </c>
    </row>
    <row r="6">
      <c r="A6" s="24" t="inlineStr">
        <is>
          <t>製品品目コード</t>
        </is>
      </c>
      <c r="B6" s="24" t="inlineStr">
        <is>
          <t>入力テキスト</t>
        </is>
      </c>
    </row>
    <row r="7">
      <c r="A7" s="24" t="n"/>
    </row>
  </sheetData>
  <pageMargins left="0.75" right="0.75" top="1" bottom="1" header="0.5" footer="0.5"/>
</worksheet>
</file>

<file path=xl/worksheets/sheet431.xml><?xml version="1.0" encoding="utf-8"?>
<worksheet xmlns="http://schemas.openxmlformats.org/spreadsheetml/2006/main">
  <sheetPr>
    <outlinePr summaryBelow="1" summaryRight="1"/>
    <pageSetUpPr/>
  </sheetPr>
  <dimension ref="A1:C9"/>
  <sheetViews>
    <sheetView workbookViewId="0">
      <selection activeCell="F19" sqref="F19"/>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製品品目コード</t>
        </is>
      </c>
      <c r="B3" s="24" t="inlineStr">
        <is>
          <t>入力テキスト</t>
        </is>
      </c>
    </row>
    <row r="4">
      <c r="A4" s="24" t="inlineStr">
        <is>
          <t>製品品目名</t>
        </is>
      </c>
      <c r="B4" s="24" t="inlineStr">
        <is>
          <t>入力テキスト</t>
        </is>
      </c>
    </row>
    <row r="5">
      <c r="A5" s="24" t="inlineStr">
        <is>
          <t>製品品目略称</t>
        </is>
      </c>
      <c r="B5" s="24" t="inlineStr">
        <is>
          <t>入力テキスト</t>
        </is>
      </c>
    </row>
    <row r="6">
      <c r="A6" s="24" t="inlineStr">
        <is>
          <t>製品品目名ｶﾅ</t>
        </is>
      </c>
      <c r="B6" s="24" t="inlineStr">
        <is>
          <t>入力テキスト</t>
        </is>
      </c>
    </row>
    <row r="7">
      <c r="A7" s="24" t="inlineStr">
        <is>
          <t>【荷姿情報】</t>
        </is>
      </c>
    </row>
    <row r="8">
      <c r="A8" s="24" t="inlineStr">
        <is>
          <t>追加行数</t>
        </is>
      </c>
      <c r="B8" s="24" t="inlineStr">
        <is>
          <t>入力テキスト</t>
        </is>
      </c>
    </row>
    <row r="9">
      <c r="A9" s="24" t="inlineStr">
        <is>
          <t>荷姿単位「コード」</t>
        </is>
      </c>
      <c r="B9" s="24" t="inlineStr">
        <is>
          <t>入力テキスト</t>
        </is>
      </c>
    </row>
  </sheetData>
  <pageMargins left="0.75" right="0.75" top="1" bottom="1" header="0.5" footer="0.5"/>
</worksheet>
</file>

<file path=xl/worksheets/sheet432.xml><?xml version="1.0" encoding="utf-8"?>
<worksheet xmlns="http://schemas.openxmlformats.org/spreadsheetml/2006/main">
  <sheetPr>
    <outlinePr summaryBelow="1" summaryRight="1"/>
    <pageSetUpPr/>
  </sheetPr>
  <dimension ref="A1:C3"/>
  <sheetViews>
    <sheetView workbookViewId="0">
      <selection activeCell="D10" sqref="D10"/>
    </sheetView>
  </sheetViews>
  <sheetFormatPr baseColWidth="8" defaultRowHeight="18.75"/>
  <cols>
    <col width="20.37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33.xml><?xml version="1.0" encoding="utf-8"?>
<worksheet xmlns="http://schemas.openxmlformats.org/spreadsheetml/2006/main">
  <sheetPr>
    <outlinePr summaryBelow="1" summaryRight="1"/>
    <pageSetUpPr/>
  </sheetPr>
  <dimension ref="A1:C5"/>
  <sheetViews>
    <sheetView workbookViewId="0">
      <selection activeCell="F14" sqref="F14"/>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車番</t>
        </is>
      </c>
      <c r="B3" s="24" t="inlineStr">
        <is>
          <t>入力テキスト</t>
        </is>
      </c>
    </row>
    <row r="4">
      <c r="A4" s="24" t="inlineStr">
        <is>
          <t>運送会社「コード」</t>
        </is>
      </c>
      <c r="B4" s="24" t="inlineStr">
        <is>
          <t>入力テキスト</t>
        </is>
      </c>
      <c r="C4" s="24" t="n"/>
    </row>
    <row r="5">
      <c r="A5" s="24" t="n"/>
    </row>
  </sheetData>
  <pageMargins left="0.75" right="0.75" top="1" bottom="1" header="0.5" footer="0.5"/>
</worksheet>
</file>

<file path=xl/worksheets/sheet434.xml><?xml version="1.0" encoding="utf-8"?>
<worksheet xmlns="http://schemas.openxmlformats.org/spreadsheetml/2006/main">
  <sheetPr>
    <outlinePr summaryBelow="1" summaryRight="1"/>
    <pageSetUpPr/>
  </sheetPr>
  <dimension ref="A1:C4"/>
  <sheetViews>
    <sheetView workbookViewId="0">
      <selection activeCell="E7" sqref="E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車番</t>
        </is>
      </c>
      <c r="B2" s="24" t="inlineStr">
        <is>
          <t>入力テキスト</t>
        </is>
      </c>
    </row>
    <row r="3">
      <c r="A3" s="24" t="inlineStr">
        <is>
          <t>運送会社「コード」</t>
        </is>
      </c>
      <c r="B3" s="24" t="inlineStr">
        <is>
          <t>入力テキスト</t>
        </is>
      </c>
      <c r="C3" s="24" t="n"/>
    </row>
    <row r="4">
      <c r="A4" s="24" t="inlineStr">
        <is>
          <t>空車重量</t>
        </is>
      </c>
      <c r="B4" s="24" t="inlineStr">
        <is>
          <t>入力テキスト</t>
        </is>
      </c>
    </row>
  </sheetData>
  <pageMargins left="0.75" right="0.75" top="1" bottom="1" header="0.5" footer="0.5"/>
</worksheet>
</file>

<file path=xl/worksheets/sheet435.xml><?xml version="1.0" encoding="utf-8"?>
<worksheet xmlns="http://schemas.openxmlformats.org/spreadsheetml/2006/main">
  <sheetPr>
    <outlinePr summaryBelow="1" summaryRight="1"/>
    <pageSetUpPr/>
  </sheetPr>
  <dimension ref="A1:C1"/>
  <sheetViews>
    <sheetView workbookViewId="0">
      <selection activeCell="G16" sqref="G16"/>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436.xml><?xml version="1.0" encoding="utf-8"?>
<worksheet xmlns="http://schemas.openxmlformats.org/spreadsheetml/2006/main">
  <sheetPr>
    <outlinePr summaryBelow="1" summaryRight="1"/>
    <pageSetUpPr/>
  </sheetPr>
  <dimension ref="A1:C9"/>
  <sheetViews>
    <sheetView workbookViewId="0">
      <selection activeCell="C7" sqref="C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場所名ｶﾅ</t>
        </is>
      </c>
      <c r="B3" s="24" t="inlineStr">
        <is>
          <t>入力テキスト</t>
        </is>
      </c>
    </row>
    <row r="4">
      <c r="A4" s="24" t="inlineStr">
        <is>
          <t>場所名</t>
        </is>
      </c>
      <c r="B4" s="24" t="inlineStr">
        <is>
          <t>入力テキスト</t>
        </is>
      </c>
    </row>
    <row r="5">
      <c r="A5" s="24" t="inlineStr">
        <is>
          <t>場所名</t>
        </is>
      </c>
      <c r="B5" s="24" t="inlineStr">
        <is>
          <t>入力テキスト</t>
        </is>
      </c>
    </row>
    <row r="6">
      <c r="A6" s="24" t="inlineStr">
        <is>
          <t>市区町村「コード」</t>
        </is>
      </c>
      <c r="B6" s="24" t="inlineStr">
        <is>
          <t>入力テキスト</t>
        </is>
      </c>
    </row>
    <row r="7">
      <c r="A7" s="24" t="inlineStr">
        <is>
          <t>運賃摘要「コード」</t>
        </is>
      </c>
      <c r="B7" s="24" t="inlineStr">
        <is>
          <t>入力テキスト</t>
        </is>
      </c>
      <c r="C7" s="24" t="n"/>
    </row>
    <row r="8">
      <c r="A8" s="24" t="inlineStr">
        <is>
          <t>場所コード</t>
        </is>
      </c>
      <c r="B8" s="24" t="inlineStr">
        <is>
          <t>入力テキスト</t>
        </is>
      </c>
    </row>
    <row r="9">
      <c r="A9" s="24" t="inlineStr">
        <is>
          <t>【明細情報】</t>
        </is>
      </c>
    </row>
  </sheetData>
  <pageMargins left="0.75" right="0.75" top="1" bottom="1" header="0.5" footer="0.5"/>
</worksheet>
</file>

<file path=xl/worksheets/sheet437.xml><?xml version="1.0" encoding="utf-8"?>
<worksheet xmlns="http://schemas.openxmlformats.org/spreadsheetml/2006/main">
  <sheetPr>
    <outlinePr summaryBelow="1" summaryRight="1"/>
    <pageSetUpPr/>
  </sheetPr>
  <dimension ref="A1:C7"/>
  <sheetViews>
    <sheetView workbookViewId="0">
      <selection activeCell="D9" sqref="D9"/>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場所コード</t>
        </is>
      </c>
      <c r="B2" s="24" t="inlineStr">
        <is>
          <t>入力テキスト</t>
        </is>
      </c>
    </row>
    <row r="3">
      <c r="A3" s="24" t="inlineStr">
        <is>
          <t>市区町村「コード」</t>
        </is>
      </c>
      <c r="B3" s="24" t="inlineStr">
        <is>
          <t>入力テキスト</t>
        </is>
      </c>
    </row>
    <row r="4">
      <c r="A4" s="24" t="inlineStr">
        <is>
          <t>場所名1</t>
        </is>
      </c>
      <c r="B4" s="24" t="inlineStr">
        <is>
          <t>入力テキスト</t>
        </is>
      </c>
    </row>
    <row r="5">
      <c r="A5" s="24" t="inlineStr">
        <is>
          <t>場所名2</t>
        </is>
      </c>
      <c r="B5" s="24" t="inlineStr">
        <is>
          <t>入力テキスト</t>
        </is>
      </c>
    </row>
    <row r="6">
      <c r="A6" s="24" t="inlineStr">
        <is>
          <t>場所名ｶﾅ</t>
        </is>
      </c>
      <c r="B6" s="24" t="inlineStr">
        <is>
          <t>入力テキスト</t>
        </is>
      </c>
    </row>
    <row r="7">
      <c r="A7" s="24" t="inlineStr">
        <is>
          <t>運賃摘要「コード」</t>
        </is>
      </c>
      <c r="B7" s="24" t="inlineStr">
        <is>
          <t>入力テキスト</t>
        </is>
      </c>
      <c r="C7" s="24" t="n"/>
    </row>
  </sheetData>
  <pageMargins left="0.75" right="0.75" top="1" bottom="1" header="0.5" footer="0.5"/>
</worksheet>
</file>

<file path=xl/worksheets/sheet438.xml><?xml version="1.0" encoding="utf-8"?>
<worksheet xmlns="http://schemas.openxmlformats.org/spreadsheetml/2006/main">
  <sheetPr>
    <outlinePr summaryBelow="1" summaryRight="1"/>
    <pageSetUpPr/>
  </sheetPr>
  <dimension ref="A1:C1"/>
  <sheetViews>
    <sheetView workbookViewId="0">
      <selection activeCell="G15" sqref="G15"/>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439.xml><?xml version="1.0" encoding="utf-8"?>
<worksheet xmlns="http://schemas.openxmlformats.org/spreadsheetml/2006/main">
  <sheetPr>
    <outlinePr summaryBelow="1" summaryRight="1"/>
    <pageSetUpPr/>
  </sheetPr>
  <dimension ref="A1:C4"/>
  <sheetViews>
    <sheetView workbookViewId="0">
      <selection activeCell="D9" sqref="D9"/>
    </sheetView>
  </sheetViews>
  <sheetFormatPr baseColWidth="8" defaultRowHeight="18.75"/>
  <cols>
    <col width="28.1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n"/>
    </row>
  </sheetData>
  <pageMargins left="0.75" right="0.75" top="1" bottom="1" header="0.5" footer="0.5"/>
</worksheet>
</file>

<file path=xl/worksheets/sheet44.xml><?xml version="1.0" encoding="utf-8"?>
<worksheet xmlns="http://schemas.openxmlformats.org/spreadsheetml/2006/main">
  <sheetPr codeName="Sheet297">
    <tabColor theme="4"/>
    <outlinePr summaryBelow="1" summaryRight="1"/>
    <pageSetUpPr/>
  </sheetPr>
  <dimension ref="A1:B4"/>
  <sheetViews>
    <sheetView workbookViewId="0">
      <selection activeCell="B7" sqref="B7"/>
    </sheetView>
  </sheetViews>
  <sheetFormatPr baseColWidth="8" defaultRowHeight="18.75"/>
  <cols>
    <col width="12.375" bestFit="1" customWidth="1" style="2" min="1" max="1"/>
    <col width="45.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36" customHeight="1" s="2">
      <c r="A4" s="24" t="inlineStr">
        <is>
          <t>PDF出力</t>
        </is>
      </c>
      <c r="B4" s="23" t="inlineStr">
        <is>
          <t>・明細情報に表示している請求先を対象として、請求チェックリストをPDFで出力する。</t>
        </is>
      </c>
    </row>
  </sheetData>
  <pageMargins left="0.75" right="0.75" top="1" bottom="1" header="0.5" footer="0.5"/>
</worksheet>
</file>

<file path=xl/worksheets/sheet440.xml><?xml version="1.0" encoding="utf-8"?>
<worksheet xmlns="http://schemas.openxmlformats.org/spreadsheetml/2006/main">
  <sheetPr>
    <outlinePr summaryBelow="1" summaryRight="1"/>
    <pageSetUpPr/>
  </sheetPr>
  <dimension ref="A1:C39"/>
  <sheetViews>
    <sheetView workbookViewId="0">
      <selection activeCell="F13" sqref="F13"/>
    </sheetView>
  </sheetViews>
  <sheetFormatPr baseColWidth="8" defaultRowHeight="18.75"/>
  <cols>
    <col width="26.1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JV自社部署「コード」</t>
        </is>
      </c>
      <c r="B3" s="24" t="inlineStr">
        <is>
          <t>入力テキスト</t>
        </is>
      </c>
      <c r="C3" s="24" t="n"/>
    </row>
    <row r="4">
      <c r="A4" s="24" t="inlineStr">
        <is>
          <t>【請求書情報】</t>
        </is>
      </c>
    </row>
    <row r="5">
      <c r="A5" s="24" t="inlineStr">
        <is>
          <t>請求書送付確認用メール</t>
        </is>
      </c>
      <c r="B5" s="24" t="inlineStr">
        <is>
          <t>入力テキスト</t>
        </is>
      </c>
    </row>
    <row r="6">
      <c r="A6" s="24" t="inlineStr">
        <is>
          <t>請求書送付確認用メール</t>
        </is>
      </c>
      <c r="B6" s="24" t="inlineStr">
        <is>
          <t>入力テキスト</t>
        </is>
      </c>
      <c r="C6" s="24" t="n"/>
    </row>
    <row r="7">
      <c r="A7" s="24" t="inlineStr">
        <is>
          <t>請求書脚書印字名</t>
        </is>
      </c>
      <c r="B7" s="24" t="inlineStr">
        <is>
          <t>入力テキスト</t>
        </is>
      </c>
    </row>
    <row r="8">
      <c r="A8" s="24" t="inlineStr">
        <is>
          <t>請求書用工場名1</t>
        </is>
      </c>
      <c r="B8" s="24" t="inlineStr">
        <is>
          <t>入力テキスト</t>
        </is>
      </c>
    </row>
    <row r="9">
      <c r="A9" s="24" t="inlineStr">
        <is>
          <t>請求書用工場名2</t>
        </is>
      </c>
      <c r="B9" s="24" t="inlineStr">
        <is>
          <t>入力テキスト</t>
        </is>
      </c>
    </row>
    <row r="10">
      <c r="A10" s="24" t="inlineStr">
        <is>
          <t>請求書用郵便番号</t>
        </is>
      </c>
      <c r="B10" s="24" t="inlineStr">
        <is>
          <t>入力テキスト</t>
        </is>
      </c>
    </row>
    <row r="11">
      <c r="A11" s="24" t="inlineStr">
        <is>
          <t>請求書用住所1</t>
        </is>
      </c>
      <c r="B11" s="24" t="inlineStr">
        <is>
          <t>入力テキスト</t>
        </is>
      </c>
    </row>
    <row r="12">
      <c r="A12" s="24" t="inlineStr">
        <is>
          <t>請求書用住所2</t>
        </is>
      </c>
      <c r="B12" s="24" t="inlineStr">
        <is>
          <t>入力テキスト</t>
        </is>
      </c>
    </row>
    <row r="13">
      <c r="A13" s="24" t="inlineStr">
        <is>
          <t>請求書用電話番号</t>
        </is>
      </c>
      <c r="B13" s="24" t="inlineStr">
        <is>
          <t>入力テキスト</t>
        </is>
      </c>
    </row>
    <row r="14">
      <c r="A14" s="24" t="inlineStr">
        <is>
          <t>請求書用FAX番号</t>
        </is>
      </c>
      <c r="B14" s="24" t="inlineStr">
        <is>
          <t>入力テキスト</t>
        </is>
      </c>
    </row>
    <row r="15">
      <c r="A15" s="24" t="inlineStr">
        <is>
          <t>役職名</t>
        </is>
      </c>
      <c r="B15" s="24" t="inlineStr">
        <is>
          <t>入力テキスト</t>
        </is>
      </c>
    </row>
    <row r="16">
      <c r="A16" s="24" t="inlineStr">
        <is>
          <t>代表者名称</t>
        </is>
      </c>
      <c r="B16" s="24" t="inlineStr">
        <is>
          <t>入力テキスト</t>
        </is>
      </c>
    </row>
    <row r="17">
      <c r="A17" s="24" t="inlineStr">
        <is>
          <t>自社口座コード</t>
        </is>
      </c>
      <c r="B17" s="24" t="inlineStr">
        <is>
          <t>入力テキスト</t>
        </is>
      </c>
      <c r="C17" s="24" t="n"/>
    </row>
    <row r="18">
      <c r="A18" s="24" t="inlineStr">
        <is>
          <t>【伝票情報】</t>
        </is>
      </c>
    </row>
    <row r="19">
      <c r="A19" s="24" t="inlineStr">
        <is>
          <t>伝票用工場名</t>
        </is>
      </c>
      <c r="B19" s="24" t="inlineStr">
        <is>
          <t>入力テキスト</t>
        </is>
      </c>
    </row>
    <row r="20">
      <c r="A20" s="24" t="inlineStr">
        <is>
          <t>伝票用郵便番号</t>
        </is>
      </c>
      <c r="B20" s="24" t="inlineStr">
        <is>
          <t>入力テキスト</t>
        </is>
      </c>
    </row>
    <row r="21">
      <c r="A21" s="24" t="inlineStr">
        <is>
          <t>伝票用住所1</t>
        </is>
      </c>
      <c r="B21" s="24" t="inlineStr">
        <is>
          <t>入力テキスト</t>
        </is>
      </c>
    </row>
    <row r="22">
      <c r="A22" s="24" t="inlineStr">
        <is>
          <t>伝票用住所2</t>
        </is>
      </c>
      <c r="B22" s="24" t="inlineStr">
        <is>
          <t>入力テキスト</t>
        </is>
      </c>
    </row>
    <row r="23">
      <c r="A23" s="24" t="inlineStr">
        <is>
          <t>伝票用電話番号</t>
        </is>
      </c>
      <c r="B23" s="24" t="inlineStr">
        <is>
          <t>入力テキスト</t>
        </is>
      </c>
    </row>
    <row r="24">
      <c r="A24" s="24" t="inlineStr">
        <is>
          <t>伝票用FAX番号</t>
        </is>
      </c>
      <c r="B24" s="24" t="inlineStr">
        <is>
          <t>入力テキスト</t>
        </is>
      </c>
    </row>
    <row r="25">
      <c r="A25" s="24" t="inlineStr">
        <is>
          <t>摘要「コード」</t>
        </is>
      </c>
      <c r="B25" s="24" t="inlineStr">
        <is>
          <t>入力テキスト</t>
        </is>
      </c>
      <c r="C25" s="24" t="n"/>
    </row>
    <row r="26">
      <c r="A26" s="24" t="inlineStr">
        <is>
          <t>【納入指示書情報】</t>
        </is>
      </c>
    </row>
    <row r="27">
      <c r="A27" s="24" t="inlineStr">
        <is>
          <t>納入指示書用工場名</t>
        </is>
      </c>
      <c r="B27" s="24" t="inlineStr">
        <is>
          <t>入力テキスト</t>
        </is>
      </c>
    </row>
    <row r="28">
      <c r="A28" s="24" t="inlineStr">
        <is>
          <t>納入指示書用電話番号</t>
        </is>
      </c>
      <c r="B28" s="24" t="inlineStr">
        <is>
          <t>入力テキスト</t>
        </is>
      </c>
    </row>
    <row r="29">
      <c r="A29" s="24" t="inlineStr">
        <is>
          <t>納入指示書送付確認用メール</t>
        </is>
      </c>
      <c r="B29" s="24" t="inlineStr">
        <is>
          <t>入力テキスト</t>
        </is>
      </c>
    </row>
    <row r="30">
      <c r="A30" s="24" t="inlineStr">
        <is>
          <t>納入指示書送付確認用メール</t>
        </is>
      </c>
      <c r="B30" s="24" t="inlineStr">
        <is>
          <t>入力テキスト</t>
        </is>
      </c>
      <c r="C30" s="24" t="n"/>
    </row>
    <row r="31">
      <c r="A31" s="24" t="inlineStr">
        <is>
          <t>【工事向け情報】</t>
        </is>
      </c>
    </row>
    <row r="32">
      <c r="A32" s="24" t="inlineStr">
        <is>
          <t>出荷専用窓口電話番号</t>
        </is>
      </c>
      <c r="B32" s="24" t="inlineStr">
        <is>
          <t>入力テキスト</t>
        </is>
      </c>
    </row>
    <row r="33">
      <c r="A33" s="24" t="inlineStr">
        <is>
          <t>合材注文締切基準日</t>
        </is>
      </c>
      <c r="B33" s="24" t="inlineStr">
        <is>
          <t>入力テキスト</t>
        </is>
      </c>
    </row>
    <row r="34">
      <c r="A34" s="24" t="inlineStr">
        <is>
          <t>合材注文締切時刻</t>
        </is>
      </c>
      <c r="B34" s="24" t="inlineStr">
        <is>
          <t>入力テキスト</t>
        </is>
      </c>
    </row>
    <row r="35">
      <c r="A35" s="24" t="inlineStr">
        <is>
          <t>廃材オーダ締切基準日</t>
        </is>
      </c>
      <c r="B35" s="24" t="inlineStr">
        <is>
          <t>入力テキスト</t>
        </is>
      </c>
    </row>
    <row r="36">
      <c r="A36" s="24" t="inlineStr">
        <is>
          <t>廃材オーダ締切時刻</t>
        </is>
      </c>
      <c r="B36" s="24" t="inlineStr">
        <is>
          <t>入力テキスト</t>
        </is>
      </c>
    </row>
    <row r="37">
      <c r="A37" s="24" t="inlineStr">
        <is>
          <t>【自社口座情報】</t>
        </is>
      </c>
    </row>
    <row r="38">
      <c r="A38" s="24" t="inlineStr">
        <is>
          <t>自社口座コード1</t>
        </is>
      </c>
      <c r="B38" s="24" t="inlineStr">
        <is>
          <t>入力テキスト</t>
        </is>
      </c>
      <c r="C38" s="24" t="n"/>
    </row>
    <row r="39">
      <c r="A39" s="24" t="inlineStr">
        <is>
          <t>自社口座コード2</t>
        </is>
      </c>
      <c r="B39" s="24" t="inlineStr">
        <is>
          <t>入力テキスト</t>
        </is>
      </c>
      <c r="C39" s="24" t="n"/>
    </row>
  </sheetData>
  <pageMargins left="0.75" right="0.75" top="1" bottom="1" header="0.5" footer="0.5"/>
</worksheet>
</file>

<file path=xl/worksheets/sheet441.xml><?xml version="1.0" encoding="utf-8"?>
<worksheet xmlns="http://schemas.openxmlformats.org/spreadsheetml/2006/main">
  <sheetPr>
    <outlinePr summaryBelow="1" summaryRight="1"/>
    <pageSetUpPr/>
  </sheetPr>
  <dimension ref="A1:C4"/>
  <sheetViews>
    <sheetView workbookViewId="0">
      <selection activeCell="B6" sqref="B6"/>
    </sheetView>
  </sheetViews>
  <sheetFormatPr baseColWidth="8" defaultRowHeight="18.75"/>
  <cols>
    <col width="24.125" bestFit="1" customWidth="1" style="2" min="1" max="1"/>
  </cols>
  <sheetData>
    <row r="1">
      <c r="A1" s="24" t="inlineStr">
        <is>
          <t>項目名</t>
        </is>
      </c>
      <c r="B1" s="24" t="inlineStr">
        <is>
          <t>項目タイプ</t>
        </is>
      </c>
      <c r="C1" s="24" t="inlineStr">
        <is>
          <t>備考（区分値等）</t>
        </is>
      </c>
    </row>
    <row r="2">
      <c r="A2" s="24" t="n"/>
    </row>
    <row r="3">
      <c r="A3" s="24" t="n"/>
    </row>
    <row r="4">
      <c r="A4" s="24" t="n"/>
    </row>
  </sheetData>
  <pageMargins left="0.75" right="0.75" top="1" bottom="1" header="0.5" footer="0.5"/>
</worksheet>
</file>

<file path=xl/worksheets/sheet442.xml><?xml version="1.0" encoding="utf-8"?>
<worksheet xmlns="http://schemas.openxmlformats.org/spreadsheetml/2006/main">
  <sheetPr>
    <outlinePr summaryBelow="1" summaryRight="1"/>
    <pageSetUpPr/>
  </sheetPr>
  <dimension ref="A1:C3"/>
  <sheetViews>
    <sheetView workbookViewId="0">
      <selection activeCell="E6" sqref="E6"/>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43.xml><?xml version="1.0" encoding="utf-8"?>
<worksheet xmlns="http://schemas.openxmlformats.org/spreadsheetml/2006/main">
  <sheetPr>
    <outlinePr summaryBelow="1" summaryRight="1"/>
    <pageSetUpPr/>
  </sheetPr>
  <dimension ref="A1:C5"/>
  <sheetViews>
    <sheetView workbookViewId="0">
      <selection activeCell="F15" sqref="F15"/>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【摘要情報】</t>
        </is>
      </c>
    </row>
    <row r="3">
      <c r="A3" s="24" t="inlineStr">
        <is>
          <t>追加行数</t>
        </is>
      </c>
      <c r="B3" s="24" t="inlineStr">
        <is>
          <t>入力テキスト</t>
        </is>
      </c>
    </row>
    <row r="4">
      <c r="A4" s="24" t="inlineStr">
        <is>
          <t>工場摘要コード</t>
        </is>
      </c>
      <c r="B4" s="24" t="inlineStr">
        <is>
          <t>入力テキスト</t>
        </is>
      </c>
    </row>
    <row r="5">
      <c r="A5" s="24" t="inlineStr">
        <is>
          <t>工場摘要名</t>
        </is>
      </c>
      <c r="B5" s="24" t="inlineStr">
        <is>
          <t>入力テキスト</t>
        </is>
      </c>
    </row>
  </sheetData>
  <pageMargins left="0.75" right="0.75" top="1" bottom="1" header="0.5" footer="0.5"/>
</worksheet>
</file>

<file path=xl/worksheets/sheet444.xml><?xml version="1.0" encoding="utf-8"?>
<worksheet xmlns="http://schemas.openxmlformats.org/spreadsheetml/2006/main">
  <sheetPr>
    <outlinePr summaryBelow="1" summaryRight="1"/>
    <pageSetUpPr/>
  </sheetPr>
  <dimension ref="A1:C3"/>
  <sheetViews>
    <sheetView workbookViewId="0">
      <selection activeCell="F13" sqref="F13"/>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45.xml><?xml version="1.0" encoding="utf-8"?>
<worksheet xmlns="http://schemas.openxmlformats.org/spreadsheetml/2006/main">
  <sheetPr>
    <outlinePr summaryBelow="1" summaryRight="1"/>
    <pageSetUpPr/>
  </sheetPr>
  <dimension ref="A1:C3"/>
  <sheetViews>
    <sheetView workbookViewId="0">
      <selection activeCell="E7" sqref="E7"/>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46.xml><?xml version="1.0" encoding="utf-8"?>
<worksheet xmlns="http://schemas.openxmlformats.org/spreadsheetml/2006/main">
  <sheetPr>
    <outlinePr summaryBelow="1" summaryRight="1"/>
    <pageSetUpPr/>
  </sheetPr>
  <dimension ref="A1:C8"/>
  <sheetViews>
    <sheetView workbookViewId="0">
      <selection activeCell="F12" sqref="F12"/>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【抽出条件】</t>
        </is>
      </c>
    </row>
    <row r="3">
      <c r="A3" s="24" t="inlineStr">
        <is>
          <t>年度</t>
        </is>
      </c>
      <c r="B3" s="24" t="inlineStr">
        <is>
          <t>入力テキスト</t>
        </is>
      </c>
    </row>
    <row r="4">
      <c r="A4" s="24" t="inlineStr">
        <is>
          <t>【明細情報】</t>
        </is>
      </c>
    </row>
    <row r="5">
      <c r="A5" s="24" t="inlineStr">
        <is>
          <t>検収未払締日</t>
        </is>
      </c>
      <c r="B5" s="24" t="inlineStr">
        <is>
          <t>入力テキスト</t>
        </is>
      </c>
    </row>
    <row r="6">
      <c r="A6" s="24" t="inlineStr">
        <is>
          <t>売上締日</t>
        </is>
      </c>
      <c r="B6" s="24" t="inlineStr">
        <is>
          <t>入力テキスト</t>
        </is>
      </c>
    </row>
    <row r="7">
      <c r="A7" s="24" t="inlineStr">
        <is>
          <t>仕入未払締日</t>
        </is>
      </c>
      <c r="B7" s="24" t="inlineStr">
        <is>
          <t>入力テキスト</t>
        </is>
      </c>
    </row>
    <row r="8">
      <c r="A8" s="24" t="inlineStr">
        <is>
          <t>受払締日</t>
        </is>
      </c>
      <c r="B8" s="24" t="inlineStr">
        <is>
          <t>入力テキスト</t>
        </is>
      </c>
    </row>
  </sheetData>
  <pageMargins left="0.75" right="0.75" top="1" bottom="1" header="0.5" footer="0.5"/>
</worksheet>
</file>

<file path=xl/worksheets/sheet447.xml><?xml version="1.0" encoding="utf-8"?>
<worksheet xmlns="http://schemas.openxmlformats.org/spreadsheetml/2006/main">
  <sheetPr>
    <outlinePr summaryBelow="1" summaryRight="1"/>
    <pageSetUpPr/>
  </sheetPr>
  <dimension ref="A1:C6"/>
  <sheetViews>
    <sheetView workbookViewId="0">
      <selection activeCell="E11" sqref="E11"/>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row>
    <row r="4">
      <c r="A4" s="24" t="inlineStr">
        <is>
          <t>対象使用年月</t>
        </is>
      </c>
      <c r="B4" s="24" t="inlineStr">
        <is>
          <t>入力テキスト</t>
        </is>
      </c>
    </row>
    <row r="5">
      <c r="A5" s="24" t="inlineStr">
        <is>
          <t>付与点数</t>
        </is>
      </c>
      <c r="B5" s="24" t="inlineStr">
        <is>
          <t>入力テキスト</t>
        </is>
      </c>
    </row>
    <row r="6">
      <c r="A6" s="24" t="n"/>
    </row>
  </sheetData>
  <pageMargins left="0.75" right="0.75" top="1" bottom="1" header="0.5" footer="0.5"/>
</worksheet>
</file>

<file path=xl/worksheets/sheet448.xml><?xml version="1.0" encoding="utf-8"?>
<worksheet xmlns="http://schemas.openxmlformats.org/spreadsheetml/2006/main">
  <sheetPr>
    <outlinePr summaryBelow="1" summaryRight="1"/>
    <pageSetUpPr/>
  </sheetPr>
  <dimension ref="A1:C5"/>
  <sheetViews>
    <sheetView workbookViewId="0">
      <selection activeCell="F8" sqref="F8"/>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部署「コード」</t>
        </is>
      </c>
      <c r="B2" s="24" t="inlineStr">
        <is>
          <t>入力テキスト</t>
        </is>
      </c>
      <c r="C2" s="24" t="n"/>
    </row>
    <row r="3">
      <c r="A3" s="24" t="inlineStr">
        <is>
          <t>使用年月（F）</t>
        </is>
      </c>
      <c r="B3" s="24" t="inlineStr">
        <is>
          <t>入力テキスト</t>
        </is>
      </c>
    </row>
    <row r="4">
      <c r="A4" s="24" t="inlineStr">
        <is>
          <t>使用年月（T)</t>
        </is>
      </c>
      <c r="B4" s="24" t="inlineStr">
        <is>
          <t>入力テキスト</t>
        </is>
      </c>
    </row>
    <row r="5">
      <c r="A5" s="24" t="inlineStr">
        <is>
          <t>付与点数</t>
        </is>
      </c>
      <c r="B5" s="24" t="inlineStr">
        <is>
          <t>入力テキスト</t>
        </is>
      </c>
    </row>
  </sheetData>
  <pageMargins left="0.75" right="0.75" top="1" bottom="1" header="0.5" footer="0.5"/>
</worksheet>
</file>

<file path=xl/worksheets/sheet449.xml><?xml version="1.0" encoding="utf-8"?>
<worksheet xmlns="http://schemas.openxmlformats.org/spreadsheetml/2006/main">
  <sheetPr>
    <outlinePr summaryBelow="1" summaryRight="1"/>
    <pageSetUpPr/>
  </sheetPr>
  <dimension ref="A1:C1"/>
  <sheetViews>
    <sheetView workbookViewId="0">
      <selection activeCell="H15" sqref="H15"/>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45.xml><?xml version="1.0" encoding="utf-8"?>
<worksheet xmlns="http://schemas.openxmlformats.org/spreadsheetml/2006/main">
  <sheetPr codeName="Sheet298">
    <tabColor rgb="FFFFC000"/>
    <outlinePr summaryBelow="1" summaryRight="1"/>
    <pageSetUpPr/>
  </sheetPr>
  <dimension ref="A1:B5"/>
  <sheetViews>
    <sheetView workbookViewId="0">
      <selection activeCell="A4" sqref="A4"/>
    </sheetView>
  </sheetViews>
  <sheetFormatPr baseColWidth="8" defaultRowHeight="18.75"/>
  <cols>
    <col width="12.375" bestFit="1" customWidth="1" style="2" min="1" max="1"/>
    <col width="60.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37.5" customHeight="1" s="2">
      <c r="A4" s="24" t="inlineStr">
        <is>
          <t>確認(F10)</t>
        </is>
      </c>
      <c r="B4" s="23" t="inlineStr">
        <is>
          <t>・各項目入力後、【確認(F10)】ボタンをクリックし、エラーがないかをチェックする。</t>
        </is>
      </c>
    </row>
    <row r="5" ht="126" customHeight="1" s="2">
      <c r="A5" s="24" t="inlineStr">
        <is>
          <t>申請(F8)</t>
        </is>
      </c>
      <c r="B5" s="23" t="inlineStr">
        <is>
          <t>・明細情報のチェックボックスがONの請求先を対象として、申請用ワークテーブル「請求申請」「請求申請明細」を登録する。また、申請番号を「売上」に反映する。
・明細情報のチェックボックスがONの請求先を対象として、請求一覧表をPDFで出力する。
・ワークフローを呼び出す。
・検索処理を行い、申請後のデータ状態で画面表示する。</t>
        </is>
      </c>
    </row>
  </sheetData>
  <pageMargins left="0.75" right="0.75" top="1" bottom="1" header="0.5" footer="0.5"/>
</worksheet>
</file>

<file path=xl/worksheets/sheet450.xml><?xml version="1.0" encoding="utf-8"?>
<worksheet xmlns="http://schemas.openxmlformats.org/spreadsheetml/2006/main">
  <sheetPr>
    <outlinePr summaryBelow="1" summaryRight="1"/>
    <pageSetUpPr/>
  </sheetPr>
  <dimension ref="A1:C7"/>
  <sheetViews>
    <sheetView workbookViewId="0">
      <selection activeCell="F12" sqref="F12"/>
    </sheetView>
  </sheetViews>
  <sheetFormatPr baseColWidth="8" defaultRowHeight="18.75"/>
  <cols>
    <col width="12.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row>
    <row r="4">
      <c r="A4" s="24" t="inlineStr">
        <is>
          <t>ユーザID</t>
        </is>
      </c>
      <c r="B4" s="24" t="inlineStr">
        <is>
          <t>入力テキスト</t>
        </is>
      </c>
      <c r="C4" s="24" t="n"/>
    </row>
    <row r="5">
      <c r="A5" s="24" t="inlineStr">
        <is>
          <t>ユーザ名</t>
        </is>
      </c>
      <c r="B5" s="24" t="inlineStr">
        <is>
          <t>入力テキスト</t>
        </is>
      </c>
    </row>
    <row r="6">
      <c r="A6" s="24" t="inlineStr">
        <is>
          <t>ユーザ名カナ</t>
        </is>
      </c>
      <c r="B6" s="24" t="inlineStr">
        <is>
          <t>入力テキスト</t>
        </is>
      </c>
    </row>
    <row r="7">
      <c r="A7" s="24" t="n"/>
    </row>
  </sheetData>
  <pageMargins left="0.75" right="0.75" top="1" bottom="1" header="0.5" footer="0.5"/>
</worksheet>
</file>

<file path=xl/worksheets/sheet451.xml><?xml version="1.0" encoding="utf-8"?>
<worksheet xmlns="http://schemas.openxmlformats.org/spreadsheetml/2006/main">
  <sheetPr>
    <outlinePr summaryBelow="1" summaryRight="1"/>
    <pageSetUpPr/>
  </sheetPr>
  <dimension ref="A1:C4"/>
  <sheetViews>
    <sheetView workbookViewId="0">
      <selection activeCell="F9" sqref="F9"/>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部署「コード」</t>
        </is>
      </c>
      <c r="B2" s="24" t="inlineStr">
        <is>
          <t>入力テキスト</t>
        </is>
      </c>
    </row>
    <row r="3">
      <c r="A3" s="24" t="inlineStr">
        <is>
          <t>ユーザID</t>
        </is>
      </c>
      <c r="B3" s="24" t="inlineStr">
        <is>
          <t>入力テキスト</t>
        </is>
      </c>
      <c r="C3" s="24" t="n"/>
    </row>
    <row r="4">
      <c r="A4" s="24" t="inlineStr">
        <is>
          <t>使用終了日</t>
        </is>
      </c>
      <c r="B4" s="24" t="inlineStr">
        <is>
          <t>入力テキスト</t>
        </is>
      </c>
    </row>
  </sheetData>
  <pageMargins left="0.75" right="0.75" top="1" bottom="1" header="0.5" footer="0.5"/>
</worksheet>
</file>

<file path=xl/worksheets/sheet452.xml><?xml version="1.0" encoding="utf-8"?>
<worksheet xmlns="http://schemas.openxmlformats.org/spreadsheetml/2006/main">
  <sheetPr>
    <outlinePr summaryBelow="1" summaryRight="1"/>
    <pageSetUpPr/>
  </sheetPr>
  <dimension ref="A1:C1"/>
  <sheetViews>
    <sheetView workbookViewId="0">
      <selection activeCell="D10" sqref="D10"/>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sheetData>
  <pageMargins left="0.75" right="0.75" top="1" bottom="1" header="0.5" footer="0.5"/>
</worksheet>
</file>

<file path=xl/worksheets/sheet453.xml><?xml version="1.0" encoding="utf-8"?>
<worksheet xmlns="http://schemas.openxmlformats.org/spreadsheetml/2006/main">
  <sheetPr>
    <outlinePr summaryBelow="1" summaryRight="1"/>
    <pageSetUpPr/>
  </sheetPr>
  <dimension ref="A1:C5"/>
  <sheetViews>
    <sheetView workbookViewId="0">
      <selection activeCell="F12" sqref="F12"/>
    </sheetView>
  </sheetViews>
  <sheetFormatPr baseColWidth="8" defaultRowHeight="18.75"/>
  <cols>
    <col width="15.8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費目「コード」</t>
        </is>
      </c>
      <c r="B3" s="24" t="inlineStr">
        <is>
          <t>入力テキスト</t>
        </is>
      </c>
    </row>
    <row r="4">
      <c r="A4" s="24" t="inlineStr">
        <is>
          <t>対象年月</t>
        </is>
      </c>
      <c r="B4" s="24" t="inlineStr">
        <is>
          <t>入力テキスト</t>
        </is>
      </c>
    </row>
    <row r="5">
      <c r="A5" s="24" t="n"/>
    </row>
  </sheetData>
  <pageMargins left="0.75" right="0.75" top="1" bottom="1" header="0.5" footer="0.5"/>
</worksheet>
</file>

<file path=xl/worksheets/sheet454.xml><?xml version="1.0" encoding="utf-8"?>
<worksheet xmlns="http://schemas.openxmlformats.org/spreadsheetml/2006/main">
  <sheetPr>
    <outlinePr summaryBelow="1" summaryRight="1"/>
    <pageSetUpPr/>
  </sheetPr>
  <dimension ref="A1:C10"/>
  <sheetViews>
    <sheetView workbookViewId="0">
      <selection activeCell="F11" sqref="F11"/>
    </sheetView>
  </sheetViews>
  <sheetFormatPr baseColWidth="8" defaultRowHeight="18.75"/>
  <cols>
    <col width="21.75" bestFit="1" customWidth="1" style="2" min="1" max="1"/>
  </cols>
  <sheetData>
    <row r="1">
      <c r="A1" s="24" t="inlineStr">
        <is>
          <t>項目名</t>
        </is>
      </c>
      <c r="B1" s="24" t="inlineStr">
        <is>
          <t>項目タイプ</t>
        </is>
      </c>
      <c r="C1" s="24" t="inlineStr">
        <is>
          <t>備考（区分値等）</t>
        </is>
      </c>
    </row>
    <row r="2">
      <c r="A2" s="24" t="inlineStr">
        <is>
          <t>費目「コード」</t>
        </is>
      </c>
      <c r="B2" s="24" t="inlineStr">
        <is>
          <t>入力テキスト</t>
        </is>
      </c>
    </row>
    <row r="3">
      <c r="A3" s="24" t="inlineStr">
        <is>
          <t>使用開始年月</t>
        </is>
      </c>
      <c r="B3" s="24" t="inlineStr">
        <is>
          <t>入力テキスト</t>
        </is>
      </c>
    </row>
    <row r="4">
      <c r="A4" s="24" t="inlineStr">
        <is>
          <t>使用終了年月</t>
        </is>
      </c>
      <c r="B4" s="24" t="inlineStr">
        <is>
          <t>入力テキスト</t>
        </is>
      </c>
    </row>
    <row r="5">
      <c r="A5" s="24" t="inlineStr">
        <is>
          <t>第3P配賦率（％）</t>
        </is>
      </c>
      <c r="B5" s="24" t="inlineStr">
        <is>
          <t>入力テキスト</t>
        </is>
      </c>
    </row>
    <row r="6">
      <c r="A6" s="24" t="inlineStr">
        <is>
          <t>第4P配賦率（％）</t>
        </is>
      </c>
      <c r="B6" s="24" t="inlineStr">
        <is>
          <t>入力テキスト</t>
        </is>
      </c>
    </row>
    <row r="7">
      <c r="A7" s="24" t="inlineStr">
        <is>
          <t>第5P配賦率（％）</t>
        </is>
      </c>
      <c r="B7" s="24" t="inlineStr">
        <is>
          <t>入力テキスト</t>
        </is>
      </c>
    </row>
    <row r="8">
      <c r="A8" s="24" t="inlineStr">
        <is>
          <t>第6P配賦率（％）</t>
        </is>
      </c>
      <c r="B8" s="24" t="inlineStr">
        <is>
          <t>入力テキスト</t>
        </is>
      </c>
    </row>
    <row r="9">
      <c r="A9" s="24" t="inlineStr">
        <is>
          <t>第7P配賦率（％）</t>
        </is>
      </c>
      <c r="B9" s="24" t="inlineStr">
        <is>
          <t>入力テキスト</t>
        </is>
      </c>
    </row>
    <row r="10">
      <c r="A10" s="24" t="inlineStr">
        <is>
          <t>第8P配賦率（％）</t>
        </is>
      </c>
      <c r="B10" s="24" t="inlineStr">
        <is>
          <t>入力テキスト</t>
        </is>
      </c>
    </row>
  </sheetData>
  <pageMargins left="0.75" right="0.75" top="1" bottom="1" header="0.5" footer="0.5"/>
</worksheet>
</file>

<file path=xl/worksheets/sheet455.xml><?xml version="1.0" encoding="utf-8"?>
<worksheet xmlns="http://schemas.openxmlformats.org/spreadsheetml/2006/main">
  <sheetPr>
    <outlinePr summaryBelow="1" summaryRight="1"/>
    <pageSetUpPr/>
  </sheetPr>
  <dimension ref="A1:C2"/>
  <sheetViews>
    <sheetView workbookViewId="0">
      <selection activeCell="E9" sqref="E9"/>
    </sheetView>
  </sheetViews>
  <sheetFormatPr baseColWidth="8" defaultRowHeight="18.75"/>
  <cols>
    <col width="21.75" bestFit="1" customWidth="1" style="2" min="1" max="1"/>
  </cols>
  <sheetData>
    <row r="1">
      <c r="A1" s="24" t="inlineStr">
        <is>
          <t>項目名</t>
        </is>
      </c>
      <c r="B1" s="24" t="inlineStr">
        <is>
          <t>項目タイプ</t>
        </is>
      </c>
      <c r="C1" s="24" t="inlineStr">
        <is>
          <t>備考（区分値等）</t>
        </is>
      </c>
    </row>
    <row r="2">
      <c r="A2" s="24" t="n"/>
      <c r="B2" s="24" t="n"/>
      <c r="C2" s="24" t="n"/>
    </row>
  </sheetData>
  <pageMargins left="0.75" right="0.75" top="1" bottom="1" header="0.5" footer="0.5"/>
</worksheet>
</file>

<file path=xl/worksheets/sheet456.xml><?xml version="1.0" encoding="utf-8"?>
<worksheet xmlns="http://schemas.openxmlformats.org/spreadsheetml/2006/main">
  <sheetPr>
    <outlinePr summaryBelow="1" summaryRight="1"/>
    <pageSetUpPr/>
  </sheetPr>
  <dimension ref="A1:C3"/>
  <sheetViews>
    <sheetView workbookViewId="0">
      <selection activeCell="C6" sqref="C6"/>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sheetData>
  <pageMargins left="0.75" right="0.75" top="1" bottom="1" header="0.5" footer="0.5"/>
</worksheet>
</file>

<file path=xl/worksheets/sheet457.xml><?xml version="1.0" encoding="utf-8"?>
<worksheet xmlns="http://schemas.openxmlformats.org/spreadsheetml/2006/main">
  <sheetPr>
    <outlinePr summaryBelow="1" summaryRight="1"/>
    <pageSetUpPr/>
  </sheetPr>
  <dimension ref="A1:C8"/>
  <sheetViews>
    <sheetView workbookViewId="0">
      <selection activeCell="A8" sqref="A8"/>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取下金分配年月</t>
        </is>
      </c>
      <c r="B3" s="24" t="inlineStr">
        <is>
          <t>入力テキスト</t>
        </is>
      </c>
    </row>
    <row r="4">
      <c r="A4" s="24" t="inlineStr">
        <is>
          <t>支払予定日(F)</t>
        </is>
      </c>
      <c r="B4" s="24" t="inlineStr">
        <is>
          <t>入力テキスト</t>
        </is>
      </c>
    </row>
    <row r="5">
      <c r="A5" s="24" t="inlineStr">
        <is>
          <t>支払予定日(T)</t>
        </is>
      </c>
      <c r="B5" s="24" t="inlineStr">
        <is>
          <t>入力テキスト</t>
        </is>
      </c>
    </row>
    <row r="6">
      <c r="A6" s="24" t="inlineStr">
        <is>
          <t>JV取下金分配番号(F)</t>
        </is>
      </c>
      <c r="B6" s="24" t="inlineStr">
        <is>
          <t>入力テキスト</t>
        </is>
      </c>
    </row>
    <row r="7">
      <c r="A7" s="24" t="inlineStr">
        <is>
          <t>JV取下金分配番号(T)</t>
        </is>
      </c>
      <c r="B7" s="24" t="inlineStr">
        <is>
          <t>入力テキスト</t>
        </is>
      </c>
    </row>
    <row r="8">
      <c r="A8" s="24" t="n"/>
    </row>
  </sheetData>
  <pageMargins left="0.75" right="0.75" top="1" bottom="1" header="0.5" footer="0.5"/>
</worksheet>
</file>

<file path=xl/worksheets/sheet458.xml><?xml version="1.0" encoding="utf-8"?>
<worksheet xmlns="http://schemas.openxmlformats.org/spreadsheetml/2006/main">
  <sheetPr>
    <outlinePr summaryBelow="1" summaryRight="1"/>
    <pageSetUpPr/>
  </sheetPr>
  <dimension ref="A1:C8"/>
  <sheetViews>
    <sheetView topLeftCell="A2" workbookViewId="0">
      <selection activeCell="E11" sqref="E11"/>
    </sheetView>
  </sheetViews>
  <sheetFormatPr baseColWidth="8" defaultRowHeight="18.75"/>
  <cols>
    <col width="27.7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計上日（F）</t>
        </is>
      </c>
      <c r="B3" s="24" t="inlineStr">
        <is>
          <t>入力テキスト</t>
        </is>
      </c>
    </row>
    <row r="4">
      <c r="A4" s="24" t="inlineStr">
        <is>
          <t>計上日（T）</t>
        </is>
      </c>
      <c r="B4" s="24" t="inlineStr">
        <is>
          <t>入力テキスト</t>
        </is>
      </c>
    </row>
    <row r="5">
      <c r="A5" s="24" t="inlineStr">
        <is>
          <t>取下金分配年月</t>
        </is>
      </c>
      <c r="B5" s="24" t="inlineStr">
        <is>
          <t>入力テキスト</t>
        </is>
      </c>
    </row>
    <row r="6">
      <c r="A6" s="24" t="inlineStr">
        <is>
          <t>支払予定日</t>
        </is>
      </c>
      <c r="B6" s="24" t="inlineStr">
        <is>
          <t>入力テキスト</t>
        </is>
      </c>
    </row>
    <row r="7">
      <c r="A7" s="24" t="n"/>
    </row>
    <row r="8">
      <c r="A8" s="24" t="n"/>
    </row>
  </sheetData>
  <pageMargins left="0.75" right="0.75" top="1" bottom="1" header="0.5" footer="0.5"/>
</worksheet>
</file>

<file path=xl/worksheets/sheet459.xml><?xml version="1.0" encoding="utf-8"?>
<worksheet xmlns="http://schemas.openxmlformats.org/spreadsheetml/2006/main">
  <sheetPr>
    <outlinePr summaryBelow="1" summaryRight="1"/>
    <pageSetUpPr/>
  </sheetPr>
  <dimension ref="A1:C6"/>
  <sheetViews>
    <sheetView workbookViewId="0">
      <selection activeCell="D11" sqref="D11"/>
    </sheetView>
  </sheetViews>
  <sheetFormatPr baseColWidth="8" defaultRowHeight="18.75"/>
  <cols>
    <col width="27.7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計上日（F）</t>
        </is>
      </c>
      <c r="B3" s="24" t="inlineStr">
        <is>
          <t>入力テキスト</t>
        </is>
      </c>
    </row>
    <row r="4">
      <c r="A4" s="24" t="inlineStr">
        <is>
          <t>計上日（T）</t>
        </is>
      </c>
      <c r="B4" s="24" t="inlineStr">
        <is>
          <t>入力テキスト</t>
        </is>
      </c>
    </row>
    <row r="5">
      <c r="A5" s="24" t="n"/>
    </row>
    <row r="6">
      <c r="A6" s="24" t="n"/>
    </row>
  </sheetData>
  <pageMargins left="0.75" right="0.75" top="1" bottom="1" header="0.5" footer="0.5"/>
</worksheet>
</file>

<file path=xl/worksheets/sheet46.xml><?xml version="1.0" encoding="utf-8"?>
<worksheet xmlns="http://schemas.openxmlformats.org/spreadsheetml/2006/main">
  <sheetPr codeName="Sheet299">
    <tabColor rgb="FFFFC000"/>
    <outlinePr summaryBelow="1" summaryRight="1"/>
    <pageSetUpPr/>
  </sheetPr>
  <dimension ref="A1:B4"/>
  <sheetViews>
    <sheetView topLeftCell="A4" workbookViewId="0">
      <selection activeCell="B4" sqref="B4"/>
    </sheetView>
  </sheetViews>
  <sheetFormatPr baseColWidth="8" defaultRowHeight="18.75"/>
  <cols>
    <col width="12.375" bestFit="1" customWidth="1" style="2" min="1" max="1"/>
    <col width="69.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409.5" customHeight="1" s="2">
      <c r="A4" s="24" t="inlineStr">
        <is>
          <t>実行(F8)</t>
        </is>
      </c>
      <c r="B4" s="23" t="inlineStr">
        <is>
          <t>・処理モード選択が「新規発行」の場合は、明細の全件を対象として、明細情報の選択チェックボックスがONの請求を対象として
　請求書、請求書控をPDF出力する。
　請求書には請求書（標準）正を1つのPDFにまとめて出力する。
　部署マスタ.製品請求書口座表示区分が「2:東瀝青専用」の場合、東瀝青用のレイアウトで出力する。
　請求書控には請求書（標準）控と、請求書発行一覧表を1つのPDFにまとめて出力する。
　　請求書発行一覧表は、画面指定されている場合のみ出力する。
　　請求書出力順に「営業担当者名カナ」が指定されている場合、
　　請求書発行一覧表は全体用と担当者用をそれぞれ出力する。
　請求先の直接取引先マスタ.請求書送付要否区分(メール)が「要」の場合、請求書をメール送信する。
　請求先の直接取引先マスタ.請求書送付要否区分(FAX)が「要」の場合、請求書をFAX送信する。
　請求書番号単位で請求書情報のPDFファイルの初期化・登録・正式化を行う。
　証憑枝番１：本書、証憑枝番２：控え
・処理モード選択が「再発行」の場合は、明細情報の選択チェックボックスがONの請求を対象として、新規発行時のPDFファイル（正・控）を取得し、　正/控それぞれを１つのPDFファイルに纏めて出力する。
・請求書発行の内容を「請求書発行履歴」に登録する。また、発行結果を「請求」に反映する。
・検索処理を行い、実行後のデータ状態で画面表示する。</t>
        </is>
      </c>
    </row>
  </sheetData>
  <pageMargins left="0.75" right="0.75" top="1" bottom="1" header="0.5" footer="0.5"/>
</worksheet>
</file>

<file path=xl/worksheets/sheet460.xml><?xml version="1.0" encoding="utf-8"?>
<worksheet xmlns="http://schemas.openxmlformats.org/spreadsheetml/2006/main">
  <sheetPr>
    <outlinePr summaryBelow="1" summaryRight="1"/>
    <pageSetUpPr/>
  </sheetPr>
  <dimension ref="A1:C3"/>
  <sheetViews>
    <sheetView workbookViewId="0">
      <selection activeCell="E11" sqref="E11"/>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sheetData>
  <pageMargins left="0.75" right="0.75" top="1" bottom="1" header="0.5" footer="0.5"/>
</worksheet>
</file>

<file path=xl/worksheets/sheet461.xml><?xml version="1.0" encoding="utf-8"?>
<worksheet xmlns="http://schemas.openxmlformats.org/spreadsheetml/2006/main">
  <sheetPr>
    <outlinePr summaryBelow="1" summaryRight="1"/>
    <pageSetUpPr/>
  </sheetPr>
  <dimension ref="A1:C5"/>
  <sheetViews>
    <sheetView workbookViewId="0">
      <selection activeCell="A5" sqref="A5"/>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inlineStr">
        <is>
          <t>する。</t>
        </is>
      </c>
    </row>
    <row r="4">
      <c r="A4" s="24" t="inlineStr">
        <is>
          <t>対象年月</t>
        </is>
      </c>
      <c r="B4" s="24" t="inlineStr">
        <is>
          <t>入力テキスト</t>
        </is>
      </c>
    </row>
    <row r="5">
      <c r="A5" s="24" t="n"/>
    </row>
  </sheetData>
  <pageMargins left="0.75" right="0.75" top="1" bottom="1" header="0.5" footer="0.5"/>
</worksheet>
</file>

<file path=xl/worksheets/sheet462.xml><?xml version="1.0" encoding="utf-8"?>
<worksheet xmlns="http://schemas.openxmlformats.org/spreadsheetml/2006/main">
  <sheetPr>
    <outlinePr summaryBelow="1" summaryRight="1"/>
    <pageSetUpPr/>
  </sheetPr>
  <dimension ref="A1:C9"/>
  <sheetViews>
    <sheetView workbookViewId="0">
      <selection activeCell="E18" sqref="E18"/>
    </sheetView>
  </sheetViews>
  <sheetFormatPr baseColWidth="8" defaultRowHeight="18.75"/>
  <cols>
    <col width="22.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部署「コード」</t>
        </is>
      </c>
      <c r="B3" s="24" t="inlineStr">
        <is>
          <t>入力テキスト</t>
        </is>
      </c>
      <c r="C3" s="24" t="inlineStr">
        <is>
          <t>する。</t>
        </is>
      </c>
    </row>
    <row r="4">
      <c r="A4" s="24" t="inlineStr">
        <is>
          <t>使用開始年月</t>
        </is>
      </c>
      <c r="B4" s="24" t="inlineStr">
        <is>
          <t>入力テキスト</t>
        </is>
      </c>
    </row>
    <row r="5">
      <c r="A5" s="24" t="inlineStr">
        <is>
          <t>使用終了年月</t>
        </is>
      </c>
      <c r="B5" s="24" t="inlineStr">
        <is>
          <t>入力テキスト</t>
        </is>
      </c>
    </row>
    <row r="6">
      <c r="A6" s="24" t="inlineStr">
        <is>
          <t>【JV工場構成会社情報】</t>
        </is>
      </c>
    </row>
    <row r="7">
      <c r="A7" s="24" t="inlineStr">
        <is>
          <t>追加行数</t>
        </is>
      </c>
      <c r="B7" s="24" t="inlineStr">
        <is>
          <t>入力テキスト</t>
        </is>
      </c>
    </row>
    <row r="8">
      <c r="A8" s="24" t="inlineStr">
        <is>
          <t>構成会社「コード」</t>
        </is>
      </c>
      <c r="B8" s="24" t="inlineStr">
        <is>
          <t>入力テキスト</t>
        </is>
      </c>
      <c r="C8" s="24" t="n"/>
    </row>
    <row r="9">
      <c r="A9" s="24" t="inlineStr">
        <is>
          <t>構成比率（％）</t>
        </is>
      </c>
      <c r="B9" s="24" t="inlineStr">
        <is>
          <t>入力テキスト</t>
        </is>
      </c>
    </row>
  </sheetData>
  <pageMargins left="0.75" right="0.75" top="1" bottom="1" header="0.5" footer="0.5"/>
</worksheet>
</file>

<file path=xl/worksheets/sheet463.xml><?xml version="1.0" encoding="utf-8"?>
<worksheet xmlns="http://schemas.openxmlformats.org/spreadsheetml/2006/main">
  <sheetPr>
    <outlinePr summaryBelow="1" summaryRight="1"/>
    <pageSetUpPr/>
  </sheetPr>
  <dimension ref="A1:C3"/>
  <sheetViews>
    <sheetView workbookViewId="0">
      <selection activeCell="D8" sqref="D8:D9"/>
    </sheetView>
  </sheetViews>
  <sheetFormatPr baseColWidth="8" defaultRowHeight="18.75"/>
  <cols>
    <col width="22.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64.xml><?xml version="1.0" encoding="utf-8"?>
<worksheet xmlns="http://schemas.openxmlformats.org/spreadsheetml/2006/main">
  <sheetPr>
    <outlinePr summaryBelow="1" summaryRight="1"/>
    <pageSetUpPr/>
  </sheetPr>
  <dimension ref="A1:C4"/>
  <sheetViews>
    <sheetView workbookViewId="0">
      <selection activeCell="E12" sqref="E12"/>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部署「コード」</t>
        </is>
      </c>
      <c r="B3" s="24" t="inlineStr">
        <is>
          <t>入力テキスト</t>
        </is>
      </c>
      <c r="C3" s="24" t="n"/>
    </row>
    <row r="4">
      <c r="A4" s="24" t="n"/>
    </row>
  </sheetData>
  <pageMargins left="0.75" right="0.75" top="1" bottom="1" header="0.5" footer="0.5"/>
</worksheet>
</file>

<file path=xl/worksheets/sheet465.xml><?xml version="1.0" encoding="utf-8"?>
<worksheet xmlns="http://schemas.openxmlformats.org/spreadsheetml/2006/main">
  <sheetPr>
    <outlinePr summaryBelow="1" summaryRight="1"/>
    <pageSetUpPr/>
  </sheetPr>
  <dimension ref="A1:C7"/>
  <sheetViews>
    <sheetView workbookViewId="0">
      <selection activeCell="E14" sqref="E14"/>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使用年月</t>
        </is>
      </c>
      <c r="B3" s="24" t="inlineStr">
        <is>
          <t>入力テキスト</t>
        </is>
      </c>
    </row>
    <row r="4">
      <c r="A4" s="24" t="inlineStr">
        <is>
          <t>申請番号</t>
        </is>
      </c>
      <c r="B4" s="24" t="inlineStr">
        <is>
          <t>入力テキスト</t>
        </is>
      </c>
      <c r="C4" s="24" t="n"/>
    </row>
    <row r="5">
      <c r="A5" s="24" t="inlineStr">
        <is>
          <t>申請番号</t>
        </is>
      </c>
      <c r="B5" s="24" t="inlineStr">
        <is>
          <t>入力テキスト</t>
        </is>
      </c>
      <c r="C5" s="24" t="n"/>
    </row>
    <row r="6">
      <c r="A6" s="24" t="inlineStr">
        <is>
          <t>販売先「コード」</t>
        </is>
      </c>
      <c r="B6" s="24" t="inlineStr">
        <is>
          <t>入力テキスト</t>
        </is>
      </c>
      <c r="C6" s="24" t="n"/>
    </row>
    <row r="7">
      <c r="A7" s="24" t="n"/>
    </row>
  </sheetData>
  <pageMargins left="0.75" right="0.75" top="1" bottom="1" header="0.5" footer="0.5"/>
</worksheet>
</file>

<file path=xl/worksheets/sheet466.xml><?xml version="1.0" encoding="utf-8"?>
<worksheet xmlns="http://schemas.openxmlformats.org/spreadsheetml/2006/main">
  <sheetPr>
    <outlinePr summaryBelow="1" summaryRight="1"/>
    <pageSetUpPr/>
  </sheetPr>
  <dimension ref="A1:C12"/>
  <sheetViews>
    <sheetView workbookViewId="0">
      <selection activeCell="E12" sqref="E12"/>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【基本情報】</t>
        </is>
      </c>
    </row>
    <row r="3">
      <c r="A3" s="24" t="inlineStr">
        <is>
          <t>使用開始年月</t>
        </is>
      </c>
      <c r="B3" s="24" t="inlineStr">
        <is>
          <t>入力テキスト</t>
        </is>
      </c>
    </row>
    <row r="4">
      <c r="A4" s="24" t="inlineStr">
        <is>
          <t>販売先「コード」</t>
        </is>
      </c>
      <c r="B4" s="24" t="inlineStr">
        <is>
          <t>入力テキスト</t>
        </is>
      </c>
      <c r="C4" s="24" t="n"/>
    </row>
    <row r="5">
      <c r="A5" s="24" t="inlineStr">
        <is>
          <t>【売上単価】</t>
        </is>
      </c>
    </row>
    <row r="6">
      <c r="A6" s="24" t="inlineStr">
        <is>
          <t>追加行数</t>
        </is>
      </c>
      <c r="B6" s="24" t="inlineStr">
        <is>
          <t>入力テキスト</t>
        </is>
      </c>
    </row>
    <row r="7">
      <c r="A7" s="24" t="inlineStr">
        <is>
          <t>費目「コード」</t>
        </is>
      </c>
      <c r="B7" s="24" t="inlineStr">
        <is>
          <t>入力テキスト</t>
        </is>
      </c>
    </row>
    <row r="8">
      <c r="A8" s="24" t="inlineStr">
        <is>
          <t>費目「コード」</t>
        </is>
      </c>
      <c r="B8" s="24" t="inlineStr">
        <is>
          <t>入力テキスト</t>
        </is>
      </c>
    </row>
    <row r="9">
      <c r="A9" s="24" t="inlineStr">
        <is>
          <t>単位「コード」</t>
        </is>
      </c>
      <c r="B9" s="24" t="inlineStr">
        <is>
          <t>入力テキスト</t>
        </is>
      </c>
      <c r="C9" s="24" t="n"/>
    </row>
    <row r="10">
      <c r="A10" s="24" t="inlineStr">
        <is>
          <t>単位「コード」</t>
        </is>
      </c>
      <c r="B10" s="24" t="inlineStr">
        <is>
          <t>入力テキスト</t>
        </is>
      </c>
      <c r="C10" s="24" t="n"/>
    </row>
    <row r="11">
      <c r="A11" s="24" t="inlineStr">
        <is>
          <t>工場渡</t>
        </is>
      </c>
      <c r="B11" s="24" t="inlineStr">
        <is>
          <t>入力テキスト</t>
        </is>
      </c>
    </row>
    <row r="12">
      <c r="A12" s="24" t="inlineStr">
        <is>
          <t>現場渡</t>
        </is>
      </c>
      <c r="B12" s="24" t="inlineStr">
        <is>
          <t>入力テキスト</t>
        </is>
      </c>
    </row>
  </sheetData>
  <pageMargins left="0.75" right="0.75" top="1" bottom="1" header="0.5" footer="0.5"/>
</worksheet>
</file>

<file path=xl/worksheets/sheet467.xml><?xml version="1.0" encoding="utf-8"?>
<worksheet xmlns="http://schemas.openxmlformats.org/spreadsheetml/2006/main">
  <sheetPr>
    <outlinePr summaryBelow="1" summaryRight="1"/>
    <pageSetUpPr/>
  </sheetPr>
  <dimension ref="A1:C3"/>
  <sheetViews>
    <sheetView workbookViewId="0">
      <selection activeCell="D7" sqref="D7:D9"/>
    </sheetView>
  </sheetViews>
  <sheetFormatPr baseColWidth="8" defaultRowHeight="18.75"/>
  <cols>
    <col width="14.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68.xml><?xml version="1.0" encoding="utf-8"?>
<worksheet xmlns="http://schemas.openxmlformats.org/spreadsheetml/2006/main">
  <sheetPr>
    <outlinePr summaryBelow="1" summaryRight="1"/>
    <pageSetUpPr/>
  </sheetPr>
  <dimension ref="A1:C9"/>
  <sheetViews>
    <sheetView workbookViewId="0">
      <selection activeCell="E10" sqref="E10"/>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【抽出条件】</t>
        </is>
      </c>
    </row>
    <row r="3">
      <c r="A3" s="24" t="inlineStr">
        <is>
          <t>使用年月</t>
        </is>
      </c>
      <c r="B3" s="24" t="inlineStr">
        <is>
          <t>入力テキスト</t>
        </is>
      </c>
    </row>
    <row r="4">
      <c r="A4" s="24" t="inlineStr">
        <is>
          <t>販売先「コード」</t>
        </is>
      </c>
      <c r="B4" s="24" t="inlineStr">
        <is>
          <t>入力テキスト</t>
        </is>
      </c>
      <c r="C4" s="24" t="n"/>
    </row>
    <row r="5">
      <c r="A5" s="24" t="inlineStr">
        <is>
          <t>表示件数</t>
        </is>
      </c>
      <c r="B5" s="24" t="inlineStr">
        <is>
          <t>入力テキスト</t>
        </is>
      </c>
    </row>
    <row r="6">
      <c r="A6" s="24" t="inlineStr">
        <is>
          <t>【停止・取消内容】</t>
        </is>
      </c>
    </row>
    <row r="7">
      <c r="A7" s="24" t="inlineStr">
        <is>
          <t>使用終了年月</t>
        </is>
      </c>
      <c r="B7" s="24" t="inlineStr">
        <is>
          <t>入力テキスト</t>
        </is>
      </c>
    </row>
    <row r="8">
      <c r="A8" s="24" t="inlineStr">
        <is>
          <t>【申請承認状況】</t>
        </is>
      </c>
    </row>
    <row r="9">
      <c r="A9" s="24" t="inlineStr">
        <is>
          <t>承認期限</t>
        </is>
      </c>
      <c r="B9" s="24" t="inlineStr">
        <is>
          <t>入力テキスト</t>
        </is>
      </c>
    </row>
  </sheetData>
  <pageMargins left="0.75" right="0.75" top="1" bottom="1" header="0.5" footer="0.5"/>
</worksheet>
</file>

<file path=xl/worksheets/sheet469.xml><?xml version="1.0" encoding="utf-8"?>
<worksheet xmlns="http://schemas.openxmlformats.org/spreadsheetml/2006/main">
  <sheetPr>
    <outlinePr summaryBelow="1" summaryRight="1"/>
    <pageSetUpPr/>
  </sheetPr>
  <dimension ref="A1:C5"/>
  <sheetViews>
    <sheetView workbookViewId="0">
      <selection activeCell="G11" sqref="G11"/>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n"/>
    </row>
    <row r="3">
      <c r="A3" s="24" t="n"/>
    </row>
    <row r="4">
      <c r="A4" s="24" t="n"/>
    </row>
    <row r="5">
      <c r="A5" s="24" t="n"/>
    </row>
  </sheetData>
  <pageMargins left="0.75" right="0.75" top="1" bottom="1" header="0.5" footer="0.5"/>
</worksheet>
</file>

<file path=xl/worksheets/sheet47.xml><?xml version="1.0" encoding="utf-8"?>
<worksheet xmlns="http://schemas.openxmlformats.org/spreadsheetml/2006/main">
  <sheetPr codeName="Sheet300">
    <tabColor theme="4"/>
    <outlinePr summaryBelow="1" summaryRight="1"/>
    <pageSetUpPr/>
  </sheetPr>
  <dimension ref="A1:B7"/>
  <sheetViews>
    <sheetView workbookViewId="0">
      <selection activeCell="B6" sqref="B6"/>
    </sheetView>
  </sheetViews>
  <sheetFormatPr baseColWidth="8" defaultRowHeight="18.75"/>
  <cols>
    <col width="16.875" bestFit="1" customWidth="1" style="2" min="1" max="1"/>
    <col width="64.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・【登録】画面へ遷移する。</t>
        </is>
      </c>
    </row>
    <row r="4" ht="36" customHeight="1" s="2">
      <c r="A4" s="24" t="inlineStr">
        <is>
          <t>編集(##modify##)</t>
        </is>
      </c>
      <c r="B4" s="23" t="inlineStr">
        <is>
          <t>・【編集(##modify##)】ボタンを押した明細を対象として、【修正】画面へ遷移する。</t>
        </is>
      </c>
    </row>
    <row r="5" ht="36" customHeight="1" s="2">
      <c r="A5" s="24" t="inlineStr">
        <is>
          <t>複写(##copy##)</t>
        </is>
      </c>
      <c r="B5" s="23" t="inlineStr">
        <is>
          <t>・【複写(##copy##)】ボタンを押した明細をコピーして、【登録】画面へ遷移する。</t>
        </is>
      </c>
    </row>
    <row r="6">
      <c r="A6" s="24" t="inlineStr">
        <is>
          <t>申請番号リンク</t>
        </is>
      </c>
      <c r="B6" s="23" t="inlineStr">
        <is>
          <t>・リンクをクリックした明細を対象として、【照会】画面へ遷移する。</t>
        </is>
      </c>
    </row>
    <row r="7" ht="36" customHeight="1" s="2">
      <c r="A7" s="24" t="inlineStr">
        <is>
          <t>削除(##delete##)</t>
        </is>
      </c>
      <c r="B7" s="23" t="inlineStr">
        <is>
          <t>・【削除(##delete##)】ボタンを押した明細を対象として、【削除】画面へ遷移する。</t>
        </is>
      </c>
    </row>
  </sheetData>
  <pageMargins left="0.75" right="0.75" top="1" bottom="1" header="0.5" footer="0.5"/>
</worksheet>
</file>

<file path=xl/worksheets/sheet470.xml><?xml version="1.0" encoding="utf-8"?>
<worksheet xmlns="http://schemas.openxmlformats.org/spreadsheetml/2006/main">
  <sheetPr>
    <outlinePr summaryBelow="1" summaryRight="1"/>
    <pageSetUpPr/>
  </sheetPr>
  <dimension ref="A1:C4"/>
  <sheetViews>
    <sheetView workbookViewId="0">
      <selection activeCell="D14" sqref="D14"/>
    </sheetView>
  </sheetViews>
  <sheetFormatPr baseColWidth="8" defaultRowHeight="18.75"/>
  <cols>
    <col width="14.5" bestFit="1" customWidth="1" style="2" min="1" max="1"/>
  </cols>
  <sheetData>
    <row r="1">
      <c r="A1" s="24" t="inlineStr">
        <is>
          <t>項目名</t>
        </is>
      </c>
      <c r="B1" s="24" t="inlineStr">
        <is>
          <t>項目タイプ</t>
        </is>
      </c>
      <c r="C1" s="24" t="inlineStr">
        <is>
          <t>備考（区分値等）</t>
        </is>
      </c>
    </row>
    <row r="2">
      <c r="A2" s="24" t="inlineStr">
        <is>
          <t>【売上単価】</t>
        </is>
      </c>
    </row>
    <row r="3">
      <c r="A3" s="24" t="inlineStr">
        <is>
          <t>工場渡</t>
        </is>
      </c>
      <c r="B3" s="24" t="inlineStr">
        <is>
          <t>入力テキスト</t>
        </is>
      </c>
    </row>
    <row r="4">
      <c r="A4" s="24" t="inlineStr">
        <is>
          <t>現場渡</t>
        </is>
      </c>
      <c r="B4" s="24" t="inlineStr">
        <is>
          <t>入力テキスト</t>
        </is>
      </c>
    </row>
  </sheetData>
  <pageMargins left="0.75" right="0.75" top="1" bottom="1" header="0.5" footer="0.5"/>
</worksheet>
</file>

<file path=xl/worksheets/sheet471.xml><?xml version="1.0" encoding="utf-8"?>
<worksheet xmlns="http://schemas.openxmlformats.org/spreadsheetml/2006/main">
  <sheetPr>
    <outlinePr summaryBelow="1" summaryRight="1"/>
    <pageSetUpPr/>
  </sheetPr>
  <dimension ref="A1:C3"/>
  <sheetViews>
    <sheetView workbookViewId="0">
      <selection activeCell="F6" sqref="F6"/>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n"/>
    </row>
    <row r="3">
      <c r="A3" s="24" t="n"/>
    </row>
  </sheetData>
  <pageMargins left="0.75" right="0.75" top="1" bottom="1" header="0.5" footer="0.5"/>
</worksheet>
</file>

<file path=xl/worksheets/sheet472.xml><?xml version="1.0" encoding="utf-8"?>
<worksheet xmlns="http://schemas.openxmlformats.org/spreadsheetml/2006/main">
  <sheetPr>
    <outlinePr summaryBelow="1" summaryRight="1"/>
    <pageSetUpPr/>
  </sheetPr>
  <dimension ref="A1:C6"/>
  <sheetViews>
    <sheetView workbookViewId="0">
      <selection activeCell="B5" sqref="B5"/>
    </sheetView>
  </sheetViews>
  <sheetFormatPr baseColWidth="8" defaultRowHeight="18.75"/>
  <cols>
    <col width="23.125" bestFit="1" customWidth="1" style="2" min="1" max="1"/>
  </cols>
  <sheetData>
    <row r="1">
      <c r="A1" s="24" t="inlineStr">
        <is>
          <t>項目名</t>
        </is>
      </c>
      <c r="B1" s="24" t="inlineStr">
        <is>
          <t>項目タイプ</t>
        </is>
      </c>
      <c r="C1" s="24" t="inlineStr">
        <is>
          <t>備考（区分値等）</t>
        </is>
      </c>
    </row>
    <row r="2">
      <c r="A2" s="24" t="inlineStr">
        <is>
          <t>【抽出条件】</t>
        </is>
      </c>
    </row>
    <row r="3">
      <c r="A3" s="24" t="inlineStr">
        <is>
          <t>【停止・取消内容】</t>
        </is>
      </c>
    </row>
    <row r="4">
      <c r="A4" s="24" t="inlineStr">
        <is>
          <t>【停止・取消対象】</t>
        </is>
      </c>
    </row>
    <row r="5">
      <c r="A5" s="24" t="inlineStr">
        <is>
          <t>【申請承認状況】</t>
        </is>
      </c>
    </row>
    <row r="6">
      <c r="A6" s="24" t="inlineStr">
        <is>
          <t>【申請承認状況履歴】</t>
        </is>
      </c>
    </row>
  </sheetData>
  <pageMargins left="0.75" right="0.75" top="1" bottom="1" header="0.5" footer="0.5"/>
</worksheet>
</file>

<file path=xl/worksheets/sheet473.xml><?xml version="1.0" encoding="utf-8"?>
<worksheet xmlns="http://schemas.openxmlformats.org/spreadsheetml/2006/main">
  <sheetPr>
    <outlinePr summaryBelow="1" summaryRight="1"/>
    <pageSetUpPr/>
  </sheetPr>
  <dimension ref="A1:C2"/>
  <sheetViews>
    <sheetView workbookViewId="0">
      <selection activeCell="E5" sqref="E5:E6"/>
    </sheetView>
  </sheetViews>
  <sheetFormatPr baseColWidth="8" defaultRowHeight="18.75"/>
  <cols>
    <col width="23.125" bestFit="1" customWidth="1" style="2" min="1" max="1"/>
  </cols>
  <sheetData>
    <row r="1">
      <c r="A1" s="24" t="inlineStr">
        <is>
          <t>項目名</t>
        </is>
      </c>
      <c r="B1" s="24" t="inlineStr">
        <is>
          <t>項目タイプ</t>
        </is>
      </c>
      <c r="C1" s="24" t="inlineStr">
        <is>
          <t>備考（区分値等）</t>
        </is>
      </c>
    </row>
    <row r="2">
      <c r="A2" s="24" t="inlineStr">
        <is>
          <t>【申請承認状況履歴】</t>
        </is>
      </c>
    </row>
  </sheetData>
  <pageMargins left="0.75" right="0.75" top="1" bottom="1" header="0.5" footer="0.5"/>
</worksheet>
</file>

<file path=xl/worksheets/sheet474.xml><?xml version="1.0" encoding="utf-8"?>
<worksheet xmlns="http://schemas.openxmlformats.org/spreadsheetml/2006/main">
  <sheetPr>
    <outlinePr summaryBelow="1" summaryRight="1"/>
    <pageSetUpPr/>
  </sheetPr>
  <dimension ref="A1:C7"/>
  <sheetViews>
    <sheetView topLeftCell="A2" workbookViewId="0">
      <selection activeCell="F14" sqref="F14"/>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【抽出条件】</t>
        </is>
      </c>
    </row>
    <row r="3">
      <c r="A3" s="24" t="inlineStr">
        <is>
          <t>部署「コード」</t>
        </is>
      </c>
      <c r="B3" s="24" t="inlineStr">
        <is>
          <t>入力テキスト</t>
        </is>
      </c>
      <c r="C3" s="24" t="n"/>
    </row>
    <row r="4">
      <c r="A4" s="24" t="inlineStr">
        <is>
          <t>部署「コード」</t>
        </is>
      </c>
      <c r="B4" s="24" t="inlineStr">
        <is>
          <t>入力テキスト</t>
        </is>
      </c>
      <c r="C4" s="24" t="n"/>
    </row>
    <row r="5">
      <c r="A5" s="24" t="inlineStr">
        <is>
          <t>使用年月</t>
        </is>
      </c>
      <c r="B5" s="24" t="inlineStr">
        <is>
          <t>入力テキスト</t>
        </is>
      </c>
    </row>
    <row r="6">
      <c r="A6" s="24" t="inlineStr">
        <is>
          <t>費目大分類「コード」</t>
        </is>
      </c>
      <c r="B6" s="24" t="inlineStr">
        <is>
          <t>入力テキスト</t>
        </is>
      </c>
    </row>
    <row r="7">
      <c r="A7" s="24" t="inlineStr">
        <is>
          <t>販売先「コード」</t>
        </is>
      </c>
      <c r="B7" s="24" t="inlineStr">
        <is>
          <t>入力テキスト</t>
        </is>
      </c>
      <c r="C7" s="24" t="n"/>
    </row>
  </sheetData>
  <pageMargins left="0.75" right="0.75" top="1" bottom="1" header="0.5" footer="0.5"/>
</worksheet>
</file>

<file path=xl/worksheets/sheet475.xml><?xml version="1.0" encoding="utf-8"?>
<worksheet xmlns="http://schemas.openxmlformats.org/spreadsheetml/2006/main">
  <sheetPr>
    <outlinePr summaryBelow="1" summaryRight="1"/>
    <pageSetUpPr/>
  </sheetPr>
  <dimension ref="A1:C7"/>
  <sheetViews>
    <sheetView workbookViewId="0">
      <selection activeCell="A7" sqref="A7"/>
    </sheetView>
  </sheetViews>
  <sheetFormatPr baseColWidth="8" defaultRowHeight="18.75"/>
  <cols>
    <col width="20.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商品名ｶﾅ</t>
        </is>
      </c>
      <c r="B3" s="24" t="inlineStr">
        <is>
          <t>入力テキスト</t>
        </is>
      </c>
    </row>
    <row r="4">
      <c r="A4" s="24" t="inlineStr">
        <is>
          <t>商品名</t>
        </is>
      </c>
      <c r="B4" s="24" t="inlineStr">
        <is>
          <t>入力テキスト</t>
        </is>
      </c>
    </row>
    <row r="5">
      <c r="A5" s="24" t="inlineStr">
        <is>
          <t>商品略称</t>
        </is>
      </c>
      <c r="B5" s="24" t="inlineStr">
        <is>
          <t>入力テキスト</t>
        </is>
      </c>
    </row>
    <row r="6">
      <c r="A6" s="24" t="inlineStr">
        <is>
          <t>商品コード</t>
        </is>
      </c>
      <c r="B6" s="24" t="inlineStr">
        <is>
          <t>入力テキスト</t>
        </is>
      </c>
    </row>
    <row r="7">
      <c r="A7" s="24" t="n"/>
    </row>
  </sheetData>
  <pageMargins left="0.75" right="0.75" top="1" bottom="1" header="0.5" footer="0.5"/>
</worksheet>
</file>

<file path=xl/worksheets/sheet476.xml><?xml version="1.0" encoding="utf-8"?>
<worksheet xmlns="http://schemas.openxmlformats.org/spreadsheetml/2006/main">
  <sheetPr>
    <outlinePr summaryBelow="1" summaryRight="1"/>
    <pageSetUpPr/>
  </sheetPr>
  <dimension ref="A1:C7"/>
  <sheetViews>
    <sheetView workbookViewId="0">
      <selection activeCell="D12" sqref="D12"/>
    </sheetView>
  </sheetViews>
  <sheetFormatPr baseColWidth="8" defaultRowHeight="18.75"/>
  <cols>
    <col width="12.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取引先名ｶﾅ</t>
        </is>
      </c>
      <c r="B3" s="24" t="inlineStr">
        <is>
          <t>入力テキスト</t>
        </is>
      </c>
    </row>
    <row r="4">
      <c r="A4" s="24" t="inlineStr">
        <is>
          <t>取引先略称</t>
        </is>
      </c>
      <c r="B4" s="24" t="inlineStr">
        <is>
          <t>入力テキスト</t>
        </is>
      </c>
    </row>
    <row r="5">
      <c r="A5" s="24" t="inlineStr">
        <is>
          <t>取引先コード</t>
        </is>
      </c>
      <c r="B5" s="24" t="inlineStr">
        <is>
          <t>入力テキスト</t>
        </is>
      </c>
    </row>
    <row r="6">
      <c r="A6" s="24" t="inlineStr">
        <is>
          <t>取引先コード</t>
        </is>
      </c>
      <c r="B6" s="24" t="inlineStr">
        <is>
          <t>入力テキスト</t>
        </is>
      </c>
    </row>
    <row r="7">
      <c r="A7" s="24" t="n"/>
    </row>
  </sheetData>
  <pageMargins left="0.75" right="0.75" top="1" bottom="1" header="0.5" footer="0.5"/>
</worksheet>
</file>

<file path=xl/worksheets/sheet477.xml><?xml version="1.0" encoding="utf-8"?>
<worksheet xmlns="http://schemas.openxmlformats.org/spreadsheetml/2006/main">
  <sheetPr>
    <outlinePr summaryBelow="1" summaryRight="1"/>
    <pageSetUpPr/>
  </sheetPr>
  <dimension ref="A1:C7"/>
  <sheetViews>
    <sheetView workbookViewId="0">
      <selection activeCell="E15" sqref="E15:G18"/>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場所名ｶﾅ</t>
        </is>
      </c>
      <c r="B3" s="24" t="inlineStr">
        <is>
          <t>入力テキスト</t>
        </is>
      </c>
    </row>
    <row r="4">
      <c r="A4" s="24" t="inlineStr">
        <is>
          <t>場所名</t>
        </is>
      </c>
      <c r="B4" s="24" t="inlineStr">
        <is>
          <t>入力テキスト</t>
        </is>
      </c>
    </row>
    <row r="5">
      <c r="A5" s="24" t="inlineStr">
        <is>
          <t>運賃摘要名</t>
        </is>
      </c>
      <c r="B5" s="24" t="inlineStr">
        <is>
          <t>入力テキスト</t>
        </is>
      </c>
    </row>
    <row r="6">
      <c r="A6" s="24" t="inlineStr">
        <is>
          <t>場所コード</t>
        </is>
      </c>
      <c r="B6" s="24" t="inlineStr">
        <is>
          <t>入力テキスト</t>
        </is>
      </c>
    </row>
    <row r="7">
      <c r="A7" s="24" t="n"/>
    </row>
  </sheetData>
  <pageMargins left="0.75" right="0.75" top="1" bottom="1" header="0.5" footer="0.5"/>
</worksheet>
</file>

<file path=xl/worksheets/sheet478.xml><?xml version="1.0" encoding="utf-8"?>
<worksheet xmlns="http://schemas.openxmlformats.org/spreadsheetml/2006/main">
  <sheetPr>
    <outlinePr summaryBelow="1" summaryRight="1"/>
    <pageSetUpPr/>
  </sheetPr>
  <dimension ref="A1:C4"/>
  <sheetViews>
    <sheetView workbookViewId="0">
      <selection activeCell="A4" sqref="A4"/>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車番</t>
        </is>
      </c>
      <c r="B2" s="24" t="inlineStr">
        <is>
          <t>入力テキスト</t>
        </is>
      </c>
    </row>
    <row r="3">
      <c r="A3" s="24" t="inlineStr">
        <is>
          <t>運送会社名</t>
        </is>
      </c>
      <c r="B3" s="24" t="inlineStr">
        <is>
          <t>入力テキスト</t>
        </is>
      </c>
    </row>
    <row r="4">
      <c r="A4" s="24" t="n"/>
    </row>
  </sheetData>
  <pageMargins left="0.75" right="0.75" top="1" bottom="1" header="0.5" footer="0.5"/>
</worksheet>
</file>

<file path=xl/worksheets/sheet479.xml><?xml version="1.0" encoding="utf-8"?>
<worksheet xmlns="http://schemas.openxmlformats.org/spreadsheetml/2006/main">
  <sheetPr>
    <outlinePr summaryBelow="1" summaryRight="1"/>
    <pageSetUpPr/>
  </sheetPr>
  <dimension ref="A1:C3"/>
  <sheetViews>
    <sheetView workbookViewId="0">
      <selection activeCell="A3" sqref="A3"/>
    </sheetView>
  </sheetViews>
  <sheetFormatPr baseColWidth="8" defaultRowHeight="18.75"/>
  <cols>
    <col width="14.375" bestFit="1" customWidth="1" style="2" min="1" max="1"/>
  </cols>
  <sheetData>
    <row r="1">
      <c r="A1" s="24" t="inlineStr">
        <is>
          <t>項目名</t>
        </is>
      </c>
      <c r="B1" s="24" t="inlineStr">
        <is>
          <t>項目タイプ</t>
        </is>
      </c>
      <c r="C1" s="24" t="inlineStr">
        <is>
          <t>備考（区分値等）</t>
        </is>
      </c>
    </row>
    <row r="2">
      <c r="A2" s="24" t="inlineStr">
        <is>
          <t>工場摘要名</t>
        </is>
      </c>
      <c r="B2" s="24" t="inlineStr">
        <is>
          <t>入力テキスト</t>
        </is>
      </c>
    </row>
    <row r="3">
      <c r="A3" s="24" t="n"/>
    </row>
  </sheetData>
  <pageMargins left="0.75" right="0.75" top="1" bottom="1" header="0.5" footer="0.5"/>
</worksheet>
</file>

<file path=xl/worksheets/sheet48.xml><?xml version="1.0" encoding="utf-8"?>
<worksheet xmlns="http://schemas.openxmlformats.org/spreadsheetml/2006/main">
  <sheetPr codeName="Sheet301">
    <tabColor theme="4"/>
    <outlinePr summaryBelow="1" summaryRight="1"/>
    <pageSetUpPr/>
  </sheetPr>
  <dimension ref="A1:B8"/>
  <sheetViews>
    <sheetView workbookViewId="0">
      <selection activeCell="A3" sqref="A3"/>
    </sheetView>
  </sheetViews>
  <sheetFormatPr baseColWidth="8" defaultRowHeight="18.75"/>
  <cols>
    <col width="14.375" bestFit="1" customWidth="1" style="2" min="1" max="1"/>
    <col width="57.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7.5" customHeight="1" s="2">
      <c r="A3" s="24" t="inlineStr">
        <is>
          <t>一時保存(F7)</t>
        </is>
      </c>
      <c r="B3" s="23" t="inlineStr">
        <is>
          <t>・申請する前の登録した内容を一時保存する。
・【照会】画面へ遷移する。</t>
        </is>
      </c>
    </row>
    <row r="4" ht="72" customHeight="1" s="2">
      <c r="A4" s="24" t="inlineStr">
        <is>
          <t>申請(F8)</t>
        </is>
      </c>
      <c r="B4" s="23" t="inlineStr">
        <is>
          <t>・テスト請求書チェックシートファイルの登録に用いる証憑ワークの初期化、登録、正式化を行う。
・ワークフローを呼び出す
・【照会】画面へ遷移する。</t>
        </is>
      </c>
    </row>
    <row r="5" ht="72" customHeight="1" s="2">
      <c r="A5" s="24" t="inlineStr">
        <is>
          <t>連続申請(Home)</t>
        </is>
      </c>
      <c r="B5" s="23" t="inlineStr">
        <is>
          <t>・テスト請求書チェックシートファイルの登録に用いる証憑ワークの初期化、登録、正式化を行う。
・ワークフローを呼び出す
・【登録】画面へ遷移する。</t>
        </is>
      </c>
    </row>
    <row r="6">
      <c r="A6" s="24" t="inlineStr">
        <is>
          <t>戻る(F9)</t>
        </is>
      </c>
      <c r="B6" s="23" t="inlineStr">
        <is>
          <t>・【一覧】画面に遷移する。</t>
        </is>
      </c>
    </row>
    <row r="7">
      <c r="A7" s="24" t="inlineStr">
        <is>
          <t>入力内容クリア</t>
        </is>
      </c>
      <c r="B7" s="23" t="inlineStr">
        <is>
          <t>・画面の入力値を全てクリアする。</t>
        </is>
      </c>
    </row>
    <row r="8" ht="36" customHeight="1" s="2">
      <c r="A8" s="24" t="inlineStr">
        <is>
          <t>請求書追加</t>
        </is>
      </c>
      <c r="B8" s="23" t="inlineStr">
        <is>
          <t>・【請求書ヘルプ】画面を呼び出し、ヘルプ画面で選択した請求書番号の請求明細を全て「請求書明細情報」に追加する。</t>
        </is>
      </c>
    </row>
  </sheetData>
  <pageMargins left="0.75" right="0.75" top="1" bottom="1" header="0.5" footer="0.5"/>
</worksheet>
</file>

<file path=xl/worksheets/sheet480.xml><?xml version="1.0" encoding="utf-8"?>
<worksheet xmlns="http://schemas.openxmlformats.org/spreadsheetml/2006/main">
  <sheetPr>
    <outlinePr summaryBelow="1" summaryRight="1"/>
    <pageSetUpPr/>
  </sheetPr>
  <dimension ref="A1:C10"/>
  <sheetViews>
    <sheetView workbookViewId="0">
      <selection activeCell="E17" sqref="E17"/>
    </sheetView>
  </sheetViews>
  <sheetFormatPr baseColWidth="8" defaultRowHeight="18.75"/>
  <cols>
    <col width="14.375" bestFit="1" customWidth="1" style="2" min="1" max="1"/>
  </cols>
  <sheetData>
    <row r="1">
      <c r="A1" s="24" t="inlineStr">
        <is>
          <t>項目名</t>
        </is>
      </c>
      <c r="B1" s="24" t="inlineStr">
        <is>
          <t>項目タイプ</t>
        </is>
      </c>
      <c r="C1" s="24" t="inlineStr">
        <is>
          <t>備考（表示文字、処理概要等）</t>
        </is>
      </c>
    </row>
    <row r="2">
      <c r="A2" s="24" t="inlineStr">
        <is>
          <t>【検索条件】</t>
        </is>
      </c>
    </row>
    <row r="3">
      <c r="A3" s="24" t="inlineStr">
        <is>
          <t>対象日</t>
        </is>
      </c>
      <c r="B3" s="24" t="inlineStr">
        <is>
          <t>入力テキスト</t>
        </is>
      </c>
    </row>
    <row r="4">
      <c r="A4" s="24" t="inlineStr">
        <is>
          <t>排出事業者名</t>
        </is>
      </c>
      <c r="B4" s="24" t="inlineStr">
        <is>
          <t>入力テキスト</t>
        </is>
      </c>
    </row>
    <row r="5">
      <c r="A5" s="24" t="inlineStr">
        <is>
          <t>客先「コード」</t>
        </is>
      </c>
      <c r="B5" s="24" t="inlineStr">
        <is>
          <t>入力テキスト</t>
        </is>
      </c>
      <c r="C5" s="24" t="n"/>
    </row>
    <row r="6">
      <c r="A6" s="24" t="inlineStr">
        <is>
          <t>収集運搬会社名</t>
        </is>
      </c>
      <c r="B6" s="24" t="inlineStr">
        <is>
          <t>入力テキスト</t>
        </is>
      </c>
    </row>
    <row r="7">
      <c r="A7" s="24" t="inlineStr">
        <is>
          <t>工事名</t>
        </is>
      </c>
      <c r="B7" s="24" t="inlineStr">
        <is>
          <t>入力テキスト</t>
        </is>
      </c>
    </row>
    <row r="8">
      <c r="A8" s="24" t="inlineStr">
        <is>
          <t>排出場所名</t>
        </is>
      </c>
      <c r="B8" s="24" t="inlineStr">
        <is>
          <t>入力テキスト</t>
        </is>
      </c>
    </row>
    <row r="9">
      <c r="A9" s="24" t="inlineStr">
        <is>
          <t>商品「コード」</t>
        </is>
      </c>
      <c r="B9" s="24" t="inlineStr">
        <is>
          <t>入力テキスト</t>
        </is>
      </c>
      <c r="C9" s="24" t="n"/>
    </row>
    <row r="10">
      <c r="A10" s="24" t="n"/>
    </row>
  </sheetData>
  <pageMargins left="0.75" right="0.75" top="1" bottom="1" header="0.5" footer="0.5"/>
</worksheet>
</file>

<file path=xl/worksheets/sheet481.xml><?xml version="1.0" encoding="utf-8"?>
<worksheet xmlns="http://schemas.openxmlformats.org/spreadsheetml/2006/main">
  <sheetPr>
    <outlinePr summaryBelow="1" summaryRight="1"/>
    <pageSetUpPr/>
  </sheetPr>
  <dimension ref="A1:C8"/>
  <sheetViews>
    <sheetView workbookViewId="0">
      <selection activeCell="E12" sqref="E12"/>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出荷日</t>
        </is>
      </c>
      <c r="B3" s="24" t="inlineStr">
        <is>
          <t>入力テキスト</t>
        </is>
      </c>
    </row>
    <row r="4">
      <c r="A4" s="24" t="inlineStr">
        <is>
          <t>客先「コード」</t>
        </is>
      </c>
      <c r="B4" s="24" t="inlineStr">
        <is>
          <t>入力テキスト</t>
        </is>
      </c>
      <c r="C4" s="24" t="n"/>
    </row>
    <row r="5">
      <c r="A5" s="24" t="inlineStr">
        <is>
          <t>請求先「コード」</t>
        </is>
      </c>
      <c r="B5" s="24" t="inlineStr">
        <is>
          <t>入力テキスト</t>
        </is>
      </c>
      <c r="C5" s="24" t="n"/>
    </row>
    <row r="6">
      <c r="A6" s="24" t="inlineStr">
        <is>
          <t>現場名</t>
        </is>
      </c>
      <c r="B6" s="24" t="inlineStr">
        <is>
          <t>入力テキスト</t>
        </is>
      </c>
    </row>
    <row r="7">
      <c r="A7" s="24" t="inlineStr">
        <is>
          <t>商品「コード」</t>
        </is>
      </c>
      <c r="B7" s="24" t="inlineStr">
        <is>
          <t>入力テキスト</t>
        </is>
      </c>
      <c r="C7" s="24" t="n"/>
    </row>
    <row r="8">
      <c r="A8" s="24" t="n"/>
    </row>
  </sheetData>
  <pageMargins left="0.75" right="0.75" top="1" bottom="1" header="0.5" footer="0.5"/>
</worksheet>
</file>

<file path=xl/worksheets/sheet482.xml><?xml version="1.0" encoding="utf-8"?>
<worksheet xmlns="http://schemas.openxmlformats.org/spreadsheetml/2006/main">
  <sheetPr>
    <outlinePr summaryBelow="1" summaryRight="1"/>
    <pageSetUpPr/>
  </sheetPr>
  <dimension ref="A1:C9"/>
  <sheetViews>
    <sheetView workbookViewId="0">
      <selection activeCell="B13" sqref="B13"/>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客先「コード」</t>
        </is>
      </c>
      <c r="B5" s="24" t="inlineStr">
        <is>
          <t>入力テキスト</t>
        </is>
      </c>
      <c r="C5" s="24" t="n"/>
    </row>
    <row r="6">
      <c r="A6" s="24" t="inlineStr">
        <is>
          <t>請求先「コード」</t>
        </is>
      </c>
      <c r="B6" s="24" t="inlineStr">
        <is>
          <t>入力テキスト</t>
        </is>
      </c>
      <c r="C6" s="24" t="n"/>
    </row>
    <row r="7">
      <c r="A7" s="24" t="inlineStr">
        <is>
          <t>現場名</t>
        </is>
      </c>
      <c r="B7" s="24" t="inlineStr">
        <is>
          <t>入力テキスト</t>
        </is>
      </c>
    </row>
    <row r="8">
      <c r="A8" s="24" t="inlineStr">
        <is>
          <t>商品「コード」</t>
        </is>
      </c>
      <c r="B8" s="24" t="inlineStr">
        <is>
          <t>入力テキスト</t>
        </is>
      </c>
      <c r="C8" s="24" t="n"/>
    </row>
    <row r="9">
      <c r="A9" s="24" t="n"/>
    </row>
  </sheetData>
  <pageMargins left="0.75" right="0.75" top="1" bottom="1" header="0.5" footer="0.5"/>
</worksheet>
</file>

<file path=xl/worksheets/sheet483.xml><?xml version="1.0" encoding="utf-8"?>
<worksheet xmlns="http://schemas.openxmlformats.org/spreadsheetml/2006/main">
  <sheetPr>
    <outlinePr summaryBelow="1" summaryRight="1"/>
    <pageSetUpPr/>
  </sheetPr>
  <dimension ref="A1:C6"/>
  <sheetViews>
    <sheetView workbookViewId="0">
      <selection activeCell="F11" sqref="F11:F12"/>
    </sheetView>
  </sheetViews>
  <sheetFormatPr baseColWidth="8" defaultRowHeight="18.75"/>
  <cols>
    <col width="18.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row r="4">
      <c r="A4" s="24" t="inlineStr">
        <is>
          <t>製品品目「コード」</t>
        </is>
      </c>
      <c r="B4" s="24" t="inlineStr">
        <is>
          <t>入力テキスト</t>
        </is>
      </c>
    </row>
    <row r="5">
      <c r="A5" s="24" t="inlineStr">
        <is>
          <t>購入先「コード」</t>
        </is>
      </c>
      <c r="B5" s="24" t="inlineStr">
        <is>
          <t>入力テキスト</t>
        </is>
      </c>
      <c r="C5" s="24" t="n"/>
    </row>
    <row r="6">
      <c r="A6" s="24" t="n"/>
    </row>
  </sheetData>
  <pageMargins left="0.75" right="0.75" top="1" bottom="1" header="0.5" footer="0.5"/>
</worksheet>
</file>

<file path=xl/worksheets/sheet484.xml><?xml version="1.0" encoding="utf-8"?>
<worksheet xmlns="http://schemas.openxmlformats.org/spreadsheetml/2006/main">
  <sheetPr>
    <outlinePr summaryBelow="1" summaryRight="1"/>
    <pageSetUpPr/>
  </sheetPr>
  <dimension ref="A1:C6"/>
  <sheetViews>
    <sheetView workbookViewId="0">
      <selection activeCell="G13" sqref="G13:G14"/>
    </sheetView>
  </sheetViews>
  <sheetFormatPr baseColWidth="8" defaultRowHeight="18.75"/>
  <cols>
    <col width="16.25" bestFit="1" customWidth="1" style="2" min="1" max="1"/>
  </cols>
  <sheetData>
    <row r="1">
      <c r="A1" s="24" t="inlineStr">
        <is>
          <t>項目名</t>
        </is>
      </c>
      <c r="B1" s="24" t="inlineStr">
        <is>
          <t>項目タイプ</t>
        </is>
      </c>
      <c r="C1" s="24" t="inlineStr">
        <is>
          <t>備考（表示文字、処理概要等）</t>
        </is>
      </c>
    </row>
    <row r="2">
      <c r="A2" s="24" t="inlineStr">
        <is>
          <t>【検索条件】</t>
        </is>
      </c>
    </row>
    <row r="3">
      <c r="A3" s="24" t="inlineStr">
        <is>
          <t>請求先「コード」</t>
        </is>
      </c>
      <c r="B3" s="24" t="inlineStr">
        <is>
          <t>入力テキスト</t>
        </is>
      </c>
      <c r="C3" s="24" t="n"/>
    </row>
    <row r="4">
      <c r="A4" s="24" t="inlineStr">
        <is>
          <t>請求日(F)</t>
        </is>
      </c>
      <c r="B4" s="24" t="inlineStr">
        <is>
          <t>入力テキスト</t>
        </is>
      </c>
    </row>
    <row r="5">
      <c r="A5" s="24" t="inlineStr">
        <is>
          <t>請求日(T)</t>
        </is>
      </c>
      <c r="B5" s="24" t="inlineStr">
        <is>
          <t>入力テキスト</t>
        </is>
      </c>
    </row>
    <row r="6">
      <c r="A6" s="24" t="n"/>
    </row>
  </sheetData>
  <pageMargins left="0.75" right="0.75" top="1" bottom="1" header="0.5" footer="0.5"/>
</worksheet>
</file>

<file path=xl/worksheets/sheet485.xml><?xml version="1.0" encoding="utf-8"?>
<worksheet xmlns="http://schemas.openxmlformats.org/spreadsheetml/2006/main">
  <sheetPr>
    <outlinePr summaryBelow="1" summaryRight="1"/>
    <pageSetUpPr/>
  </sheetPr>
  <dimension ref="A1:C8"/>
  <sheetViews>
    <sheetView workbookViewId="0">
      <selection activeCell="D14" sqref="D14"/>
    </sheetView>
  </sheetViews>
  <sheetFormatPr baseColWidth="8" defaultRowHeight="18.75"/>
  <cols>
    <col width="18.25" bestFit="1" customWidth="1" style="2" min="1" max="1"/>
  </cols>
  <sheetData>
    <row r="1">
      <c r="A1" s="24" t="inlineStr">
        <is>
          <t>項目名</t>
        </is>
      </c>
      <c r="B1" s="24" t="inlineStr">
        <is>
          <t>項目タイプ</t>
        </is>
      </c>
      <c r="C1" s="24" t="inlineStr">
        <is>
          <t>備考（表示文字、処理概要等）</t>
        </is>
      </c>
    </row>
    <row r="2">
      <c r="A2" s="24" t="inlineStr">
        <is>
          <t>【検索条件】</t>
        </is>
      </c>
    </row>
    <row r="3">
      <c r="A3" s="24" t="inlineStr">
        <is>
          <t>出荷予定日(F)</t>
        </is>
      </c>
      <c r="B3" s="24" t="inlineStr">
        <is>
          <t>入力テキスト</t>
        </is>
      </c>
    </row>
    <row r="4">
      <c r="A4" s="24" t="inlineStr">
        <is>
          <t>出荷予定日(T)</t>
        </is>
      </c>
      <c r="B4" s="24" t="inlineStr">
        <is>
          <t>入力テキスト</t>
        </is>
      </c>
    </row>
    <row r="5">
      <c r="A5" s="24" t="inlineStr">
        <is>
          <t>工事部署「コード」</t>
        </is>
      </c>
      <c r="B5" s="24" t="inlineStr">
        <is>
          <t>入力テキスト</t>
        </is>
      </c>
      <c r="C5" s="24" t="n"/>
    </row>
    <row r="6">
      <c r="A6" s="24" t="inlineStr">
        <is>
          <t>客先「コード」</t>
        </is>
      </c>
      <c r="B6" s="24" t="inlineStr">
        <is>
          <t>入力テキスト</t>
        </is>
      </c>
      <c r="C6" s="24" t="n"/>
    </row>
    <row r="7">
      <c r="A7" s="24" t="inlineStr">
        <is>
          <t>製品品目「コード」</t>
        </is>
      </c>
      <c r="B7" s="24" t="inlineStr">
        <is>
          <t>入力テキスト</t>
        </is>
      </c>
      <c r="C7" s="24" t="n"/>
    </row>
    <row r="8">
      <c r="A8" s="24" t="n"/>
    </row>
  </sheetData>
  <pageMargins left="0.75" right="0.75" top="1" bottom="1" header="0.5" footer="0.5"/>
</worksheet>
</file>

<file path=xl/worksheets/sheet486.xml><?xml version="1.0" encoding="utf-8"?>
<worksheet xmlns="http://schemas.openxmlformats.org/spreadsheetml/2006/main">
  <sheetPr>
    <outlinePr summaryBelow="1" summaryRight="1"/>
    <pageSetUpPr/>
  </sheetPr>
  <dimension ref="A1:C10"/>
  <sheetViews>
    <sheetView workbookViewId="0">
      <selection activeCell="G15" sqref="G15"/>
    </sheetView>
  </sheetViews>
  <sheetFormatPr baseColWidth="8" defaultRowHeight="18.75"/>
  <cols>
    <col width="16.25" bestFit="1" customWidth="1" style="2" min="1" max="1"/>
  </cols>
  <sheetData>
    <row r="1">
      <c r="A1" s="24" t="inlineStr">
        <is>
          <t>項目名</t>
        </is>
      </c>
      <c r="B1" s="24" t="inlineStr">
        <is>
          <t>項目タイプ</t>
        </is>
      </c>
      <c r="C1" s="24" t="inlineStr">
        <is>
          <t>備考（表示文字、処理概要等）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客先「コード」</t>
        </is>
      </c>
      <c r="B5" s="24" t="inlineStr">
        <is>
          <t>入力テキスト</t>
        </is>
      </c>
      <c r="C5" s="24" t="n"/>
    </row>
    <row r="6">
      <c r="A6" s="24" t="inlineStr">
        <is>
          <t>請求先「コード」</t>
        </is>
      </c>
      <c r="B6" s="24" t="inlineStr">
        <is>
          <t>入力テキスト</t>
        </is>
      </c>
      <c r="C6" s="24" t="n"/>
    </row>
    <row r="7">
      <c r="A7" s="24" t="inlineStr">
        <is>
          <t>現場名</t>
        </is>
      </c>
      <c r="B7" s="24" t="inlineStr">
        <is>
          <t>入力テキスト</t>
        </is>
      </c>
    </row>
    <row r="8">
      <c r="A8" s="24" t="inlineStr">
        <is>
          <t>商品「コード」</t>
        </is>
      </c>
      <c r="B8" s="24" t="inlineStr">
        <is>
          <t>入力テキスト</t>
        </is>
      </c>
      <c r="C8" s="24" t="n"/>
    </row>
    <row r="9">
      <c r="A9" s="24" t="inlineStr">
        <is>
          <t>伝票宛先名</t>
        </is>
      </c>
      <c r="B9" s="24" t="inlineStr">
        <is>
          <t>入力テキスト</t>
        </is>
      </c>
    </row>
    <row r="10">
      <c r="A10" s="24" t="n"/>
    </row>
  </sheetData>
  <pageMargins left="0.75" right="0.75" top="1" bottom="1" header="0.5" footer="0.5"/>
</worksheet>
</file>

<file path=xl/worksheets/sheet487.xml><?xml version="1.0" encoding="utf-8"?>
<worksheet xmlns="http://schemas.openxmlformats.org/spreadsheetml/2006/main">
  <sheetPr>
    <outlinePr summaryBelow="1" summaryRight="1"/>
    <pageSetUpPr/>
  </sheetPr>
  <dimension ref="A1:C6"/>
  <sheetViews>
    <sheetView workbookViewId="0">
      <selection activeCell="E11" sqref="E11"/>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承認期限</t>
        </is>
      </c>
      <c r="B3" s="24" t="inlineStr">
        <is>
          <t>入力テキスト</t>
        </is>
      </c>
    </row>
    <row r="4">
      <c r="A4" s="24" t="inlineStr">
        <is>
          <t>申請日(F)</t>
        </is>
      </c>
      <c r="B4" s="24" t="inlineStr">
        <is>
          <t>入力テキスト</t>
        </is>
      </c>
    </row>
    <row r="5">
      <c r="A5" s="24" t="inlineStr">
        <is>
          <t>申請日(T)</t>
        </is>
      </c>
      <c r="B5" s="24" t="inlineStr">
        <is>
          <t>入力テキスト</t>
        </is>
      </c>
    </row>
    <row r="6">
      <c r="A6" s="24" t="n"/>
    </row>
  </sheetData>
  <pageMargins left="0.75" right="0.75" top="1" bottom="1" header="0.5" footer="0.5"/>
</worksheet>
</file>

<file path=xl/worksheets/sheet488.xml><?xml version="1.0" encoding="utf-8"?>
<worksheet xmlns="http://schemas.openxmlformats.org/spreadsheetml/2006/main">
  <sheetPr>
    <outlinePr summaryBelow="1" summaryRight="1"/>
    <pageSetUpPr/>
  </sheetPr>
  <dimension ref="A1:C8"/>
  <sheetViews>
    <sheetView workbookViewId="0">
      <selection activeCell="F13" sqref="F13"/>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仕入日（F）</t>
        </is>
      </c>
      <c r="B3" s="24" t="inlineStr">
        <is>
          <t>入力テキスト</t>
        </is>
      </c>
    </row>
    <row r="4">
      <c r="A4" s="24" t="inlineStr">
        <is>
          <t>仕入日（T）</t>
        </is>
      </c>
      <c r="B4" s="24" t="inlineStr">
        <is>
          <t>入力テキスト</t>
        </is>
      </c>
    </row>
    <row r="5">
      <c r="A5" s="24" t="inlineStr">
        <is>
          <t>仕入先「コード」</t>
        </is>
      </c>
      <c r="B5" s="24" t="inlineStr">
        <is>
          <t>入力テキスト</t>
        </is>
      </c>
      <c r="C5" s="24" t="n"/>
    </row>
    <row r="6">
      <c r="A6" s="24" t="inlineStr">
        <is>
          <t>場所名</t>
        </is>
      </c>
      <c r="B6" s="24" t="inlineStr">
        <is>
          <t>入力テキスト</t>
        </is>
      </c>
    </row>
    <row r="7">
      <c r="A7" s="24" t="inlineStr">
        <is>
          <t>商品「コード」</t>
        </is>
      </c>
      <c r="B7" s="24" t="inlineStr">
        <is>
          <t>入力テキスト</t>
        </is>
      </c>
      <c r="C7" s="24" t="n"/>
    </row>
    <row r="8">
      <c r="A8" s="24" t="n"/>
    </row>
  </sheetData>
  <pageMargins left="0.75" right="0.75" top="1" bottom="1" header="0.5" footer="0.5"/>
</worksheet>
</file>

<file path=xl/worksheets/sheet489.xml><?xml version="1.0" encoding="utf-8"?>
<worksheet xmlns="http://schemas.openxmlformats.org/spreadsheetml/2006/main">
  <sheetPr>
    <outlinePr summaryBelow="1" summaryRight="1"/>
    <pageSetUpPr/>
  </sheetPr>
  <dimension ref="A1:C5"/>
  <sheetViews>
    <sheetView workbookViewId="0">
      <selection activeCell="D11" sqref="D11:D12"/>
    </sheetView>
  </sheetViews>
  <sheetFormatPr baseColWidth="8" defaultRowHeight="18.75"/>
  <cols>
    <col width="16.25" bestFit="1" customWidth="1" style="2" min="1" max="1"/>
  </cols>
  <sheetData>
    <row r="1">
      <c r="A1" s="24" t="inlineStr">
        <is>
          <t>項目名</t>
        </is>
      </c>
      <c r="B1" s="24" t="inlineStr">
        <is>
          <t>項目タイプ</t>
        </is>
      </c>
      <c r="C1" s="24" t="inlineStr">
        <is>
          <t>備考（表示文字、処理概要等）</t>
        </is>
      </c>
    </row>
    <row r="2">
      <c r="A2" s="24" t="inlineStr">
        <is>
          <t>【検索条件】</t>
        </is>
      </c>
    </row>
    <row r="3">
      <c r="A3" s="24" t="inlineStr">
        <is>
          <t>請求先「コード」</t>
        </is>
      </c>
      <c r="B3" s="24" t="inlineStr">
        <is>
          <t>入力テキスト</t>
        </is>
      </c>
      <c r="C3" s="24" t="n"/>
    </row>
    <row r="4">
      <c r="A4" s="24" t="inlineStr">
        <is>
          <t>商品「コード」</t>
        </is>
      </c>
      <c r="B4" s="24" t="inlineStr">
        <is>
          <t>入力テキスト</t>
        </is>
      </c>
      <c r="C4" s="24" t="n"/>
    </row>
    <row r="5">
      <c r="A5" s="24" t="n"/>
    </row>
  </sheetData>
  <pageMargins left="0.75" right="0.75" top="1" bottom="1" header="0.5" footer="0.5"/>
</worksheet>
</file>

<file path=xl/worksheets/sheet49.xml><?xml version="1.0" encoding="utf-8"?>
<worksheet xmlns="http://schemas.openxmlformats.org/spreadsheetml/2006/main">
  <sheetPr codeName="Sheet302">
    <tabColor theme="4"/>
    <outlinePr summaryBelow="1" summaryRight="1"/>
    <pageSetUpPr/>
  </sheetPr>
  <dimension ref="A1:B8"/>
  <sheetViews>
    <sheetView workbookViewId="0">
      <selection activeCell="A5" sqref="A5"/>
    </sheetView>
  </sheetViews>
  <sheetFormatPr baseColWidth="8" defaultRowHeight="18.75"/>
  <cols>
    <col width="18.125" customWidth="1" style="2" min="1" max="1"/>
    <col width="53.125" customWidth="1" style="23" min="2" max="2"/>
  </cols>
  <sheetData>
    <row r="1">
      <c r="A1" s="24" t="inlineStr">
        <is>
          <t>ボタン名</t>
        </is>
      </c>
      <c r="B1" s="23" t="inlineStr">
        <is>
          <t>説明</t>
        </is>
      </c>
    </row>
    <row r="2">
      <c r="A2" s="24" t="inlineStr">
        <is>
          <t>取消申請</t>
        </is>
      </c>
      <c r="B2" s="23" t="inlineStr">
        <is>
          <t>・【取消申請】画面へ遷移する。</t>
        </is>
      </c>
    </row>
    <row r="3" ht="36" customHeight="1" s="2">
      <c r="A3" s="24" t="inlineStr">
        <is>
          <t>引戻</t>
        </is>
      </c>
      <c r="B3" s="23" t="inlineStr">
        <is>
          <t>・ワークフローを呼び出す。
・【一覧】画面へ遷移する。</t>
        </is>
      </c>
    </row>
    <row r="4" ht="72" customHeight="1" s="2">
      <c r="A4" s="24" t="inlineStr">
        <is>
          <t>チェックシート出力</t>
        </is>
      </c>
      <c r="B4" s="23" t="inlineStr">
        <is>
          <t>・照会データのテスト請求書チェックシートをPDFで出力する。
部署マスタ.製品請求書口座表示区分が「2:東瀝青専用」の場合、東瀝青用のレイアウトで出力する。</t>
        </is>
      </c>
    </row>
    <row r="5">
      <c r="A5" s="24" t="inlineStr">
        <is>
          <t>編集(F7)</t>
        </is>
      </c>
      <c r="B5" s="23" t="inlineStr">
        <is>
          <t>・【修正】画面へ遷移する。</t>
        </is>
      </c>
    </row>
    <row r="6" ht="72" customHeight="1" s="2">
      <c r="A6" s="24" t="inlineStr">
        <is>
          <t>削除(Del)</t>
        </is>
      </c>
      <c r="B6" s="23" t="inlineStr">
        <is>
          <t>・【照会】画面へ遷移する。
【削除】画面の場合
・該当データを論理削除する。
・【一覧】画面へ遷移する。</t>
        </is>
      </c>
    </row>
    <row r="7">
      <c r="A7" s="24" t="inlineStr">
        <is>
          <t>新規(Home)</t>
        </is>
      </c>
      <c r="B7" s="23" t="inlineStr">
        <is>
          <t>・【登録】画面へ遷移する。</t>
        </is>
      </c>
    </row>
    <row r="8">
      <c r="A8" s="24" t="inlineStr">
        <is>
          <t>戻る(F9)</t>
        </is>
      </c>
      <c r="B8" s="23" t="inlineStr">
        <is>
          <t>・【一覧】画面へ遷移する。</t>
        </is>
      </c>
    </row>
  </sheetData>
  <pageMargins left="0.75" right="0.75" top="1" bottom="1" header="0.5" footer="0.5"/>
</worksheet>
</file>

<file path=xl/worksheets/sheet490.xml><?xml version="1.0" encoding="utf-8"?>
<worksheet xmlns="http://schemas.openxmlformats.org/spreadsheetml/2006/main">
  <sheetPr>
    <outlinePr summaryBelow="1" summaryRight="1"/>
    <pageSetUpPr/>
  </sheetPr>
  <dimension ref="A1:C9"/>
  <sheetViews>
    <sheetView workbookViewId="0">
      <selection activeCell="G17" sqref="G17"/>
    </sheetView>
  </sheetViews>
  <sheetFormatPr baseColWidth="8" defaultRowHeight="18.75"/>
  <cols>
    <col width="16.25" bestFit="1" customWidth="1" style="2" min="1" max="1"/>
  </cols>
  <sheetData>
    <row r="1">
      <c r="A1" s="24" t="inlineStr">
        <is>
          <t>項目名</t>
        </is>
      </c>
      <c r="B1" s="24" t="inlineStr">
        <is>
          <t>項目タイプ</t>
        </is>
      </c>
      <c r="C1" s="24" t="inlineStr">
        <is>
          <t>備考（区分値等）</t>
        </is>
      </c>
    </row>
    <row r="2">
      <c r="A2" s="24" t="inlineStr">
        <is>
          <t>【検索条件】</t>
        </is>
      </c>
    </row>
    <row r="3">
      <c r="A3" s="24" t="inlineStr">
        <is>
          <t>売上日（F）</t>
        </is>
      </c>
      <c r="B3" s="24" t="inlineStr">
        <is>
          <t>入力テキスト</t>
        </is>
      </c>
    </row>
    <row r="4">
      <c r="A4" s="24" t="inlineStr">
        <is>
          <t>売上日（T）</t>
        </is>
      </c>
      <c r="B4" s="24" t="inlineStr">
        <is>
          <t>入力テキスト</t>
        </is>
      </c>
    </row>
    <row r="5">
      <c r="A5" s="24" t="inlineStr">
        <is>
          <t>請求先「コード」</t>
        </is>
      </c>
      <c r="B5" s="24" t="inlineStr">
        <is>
          <t>入力テキスト</t>
        </is>
      </c>
      <c r="C5" s="24" t="n"/>
    </row>
    <row r="6">
      <c r="A6" s="24" t="inlineStr">
        <is>
          <t>客先「コード」</t>
        </is>
      </c>
      <c r="B6" s="24" t="inlineStr">
        <is>
          <t>入力テキスト</t>
        </is>
      </c>
      <c r="C6" s="24" t="n"/>
    </row>
    <row r="7">
      <c r="A7" s="24" t="inlineStr">
        <is>
          <t>現場名</t>
        </is>
      </c>
      <c r="B7" s="24" t="inlineStr">
        <is>
          <t>入力テキスト</t>
        </is>
      </c>
    </row>
    <row r="8">
      <c r="A8" s="24" t="inlineStr">
        <is>
          <t>商品「コード」</t>
        </is>
      </c>
      <c r="B8" s="24" t="inlineStr">
        <is>
          <t>入力テキスト</t>
        </is>
      </c>
      <c r="C8" s="24" t="n"/>
    </row>
    <row r="9">
      <c r="A9" s="24" t="n"/>
    </row>
  </sheetData>
  <pageMargins left="0.75" right="0.75" top="1" bottom="1" header="0.5" footer="0.5"/>
</worksheet>
</file>

<file path=xl/worksheets/sheet491.xml><?xml version="1.0" encoding="utf-8"?>
<worksheet xmlns="http://schemas.openxmlformats.org/spreadsheetml/2006/main">
  <sheetPr>
    <outlinePr summaryBelow="1" summaryRight="1"/>
    <pageSetUpPr/>
  </sheetPr>
  <dimension ref="A1:C9"/>
  <sheetViews>
    <sheetView workbookViewId="0">
      <selection activeCell="G16" sqref="G16"/>
    </sheetView>
  </sheetViews>
  <sheetFormatPr baseColWidth="8" defaultRowHeight="18.75"/>
  <sheetData>
    <row r="1">
      <c r="A1" s="24" t="inlineStr">
        <is>
          <t>項目名</t>
        </is>
      </c>
      <c r="B1" s="24" t="inlineStr">
        <is>
          <t>項目タイプ</t>
        </is>
      </c>
      <c r="C1" s="24" t="inlineStr">
        <is>
          <t>備考（表示文字、処理概要等）</t>
        </is>
      </c>
    </row>
    <row r="2">
      <c r="A2" s="24" t="inlineStr">
        <is>
          <t>【検索条件】</t>
        </is>
      </c>
    </row>
    <row r="3">
      <c r="A3" s="24" t="inlineStr">
        <is>
          <t>納入予定日（F）</t>
        </is>
      </c>
      <c r="B3" s="24" t="inlineStr">
        <is>
          <t>入力テキスト</t>
        </is>
      </c>
    </row>
    <row r="4">
      <c r="A4" s="24" t="inlineStr">
        <is>
          <t>納入予定日（T）</t>
        </is>
      </c>
      <c r="B4" s="24" t="inlineStr">
        <is>
          <t>入力テキスト</t>
        </is>
      </c>
    </row>
    <row r="5">
      <c r="A5" s="24" t="inlineStr">
        <is>
          <t>仕入先「コード」</t>
        </is>
      </c>
      <c r="B5" s="24" t="inlineStr">
        <is>
          <t>入力テキスト</t>
        </is>
      </c>
      <c r="C5" s="24" t="n"/>
    </row>
    <row r="6">
      <c r="A6" s="24" t="inlineStr">
        <is>
          <t>発注先「コード」</t>
        </is>
      </c>
      <c r="B6" s="24" t="inlineStr">
        <is>
          <t>入力テキスト</t>
        </is>
      </c>
      <c r="C6" s="24" t="n"/>
    </row>
    <row r="7">
      <c r="A7" s="24" t="inlineStr">
        <is>
          <t>商品「コード」</t>
        </is>
      </c>
      <c r="B7" s="24" t="inlineStr">
        <is>
          <t>入力テキスト</t>
        </is>
      </c>
    </row>
    <row r="8">
      <c r="A8" s="24" t="n"/>
    </row>
    <row r="9">
      <c r="A9" s="24" t="n"/>
      <c r="B9" s="24" t="n"/>
      <c r="C9" s="24" t="n"/>
    </row>
  </sheetData>
  <pageMargins left="0.75" right="0.75" top="1" bottom="1" header="0.5" footer="0.5"/>
</worksheet>
</file>

<file path=xl/worksheets/sheet492.xml><?xml version="1.0" encoding="utf-8"?>
<worksheet xmlns="http://schemas.openxmlformats.org/spreadsheetml/2006/main">
  <sheetPr>
    <outlinePr summaryBelow="1" summaryRight="1"/>
    <pageSetUpPr/>
  </sheetPr>
  <dimension ref="A1:C7"/>
  <sheetViews>
    <sheetView workbookViewId="0">
      <selection activeCell="G16" sqref="G16:H17"/>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社員コード</t>
        </is>
      </c>
      <c r="B3" s="24" t="inlineStr">
        <is>
          <t>入力テキスト</t>
        </is>
      </c>
    </row>
    <row r="4">
      <c r="A4" s="24" t="inlineStr">
        <is>
          <t>社員名</t>
        </is>
      </c>
      <c r="B4" s="24" t="inlineStr">
        <is>
          <t>入力テキスト</t>
        </is>
      </c>
    </row>
    <row r="5">
      <c r="A5" s="24" t="inlineStr">
        <is>
          <t>社員名ｶﾅ</t>
        </is>
      </c>
      <c r="B5" s="24" t="inlineStr">
        <is>
          <t>入力テキスト</t>
        </is>
      </c>
    </row>
    <row r="6">
      <c r="A6" s="24" t="inlineStr">
        <is>
          <t>社員名カナ</t>
        </is>
      </c>
      <c r="B6" s="24" t="inlineStr">
        <is>
          <t>入力テキスト</t>
        </is>
      </c>
    </row>
    <row r="7">
      <c r="A7" s="24" t="n"/>
    </row>
  </sheetData>
  <pageMargins left="0.75" right="0.75" top="1" bottom="1" header="0.5" footer="0.5"/>
</worksheet>
</file>

<file path=xl/worksheets/sheet493.xml><?xml version="1.0" encoding="utf-8"?>
<worksheet xmlns="http://schemas.openxmlformats.org/spreadsheetml/2006/main">
  <sheetPr>
    <outlinePr summaryBelow="1" summaryRight="1"/>
    <pageSetUpPr/>
  </sheetPr>
  <dimension ref="A1:C7"/>
  <sheetViews>
    <sheetView workbookViewId="0">
      <selection activeCell="H13" sqref="H13"/>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社員コード</t>
        </is>
      </c>
      <c r="B3" s="24" t="inlineStr">
        <is>
          <t>入力テキスト</t>
        </is>
      </c>
    </row>
    <row r="4">
      <c r="A4" s="24" t="inlineStr">
        <is>
          <t>社員名</t>
        </is>
      </c>
      <c r="B4" s="24" t="inlineStr">
        <is>
          <t>入力テキスト</t>
        </is>
      </c>
    </row>
    <row r="5">
      <c r="A5" s="24" t="inlineStr">
        <is>
          <t>社員名ｶﾅ</t>
        </is>
      </c>
      <c r="B5" s="24" t="inlineStr">
        <is>
          <t>入力テキスト</t>
        </is>
      </c>
    </row>
    <row r="6">
      <c r="A6" s="24" t="inlineStr">
        <is>
          <t>社員名カナ</t>
        </is>
      </c>
      <c r="B6" s="24" t="inlineStr">
        <is>
          <t>入力テキスト</t>
        </is>
      </c>
    </row>
    <row r="7">
      <c r="A7" s="24" t="n"/>
    </row>
  </sheetData>
  <pageMargins left="0.75" right="0.75" top="1" bottom="1" header="0.5" footer="0.5"/>
</worksheet>
</file>

<file path=xl/worksheets/sheet494.xml><?xml version="1.0" encoding="utf-8"?>
<worksheet xmlns="http://schemas.openxmlformats.org/spreadsheetml/2006/main">
  <sheetPr>
    <outlinePr summaryBelow="1" summaryRight="1"/>
    <pageSetUpPr/>
  </sheetPr>
  <dimension ref="A1:C7"/>
  <sheetViews>
    <sheetView workbookViewId="0">
      <selection activeCell="H13" sqref="H13"/>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製品品目名ｶﾅ</t>
        </is>
      </c>
      <c r="B3" s="24" t="inlineStr">
        <is>
          <t>入力テキスト</t>
        </is>
      </c>
    </row>
    <row r="4">
      <c r="A4" s="24" t="inlineStr">
        <is>
          <t>製品品目名</t>
        </is>
      </c>
      <c r="B4" s="24" t="inlineStr">
        <is>
          <t>入力テキスト</t>
        </is>
      </c>
    </row>
    <row r="5">
      <c r="A5" s="24" t="inlineStr">
        <is>
          <t>製品品目略称</t>
        </is>
      </c>
      <c r="B5" s="24" t="inlineStr">
        <is>
          <t>入力テキスト</t>
        </is>
      </c>
    </row>
    <row r="6">
      <c r="A6" s="24" t="inlineStr">
        <is>
          <t>製品品目コード</t>
        </is>
      </c>
      <c r="B6" s="24" t="inlineStr">
        <is>
          <t>入力テキスト</t>
        </is>
      </c>
    </row>
    <row r="7">
      <c r="A7" s="24" t="n"/>
    </row>
  </sheetData>
  <pageMargins left="0.75" right="0.75" top="1" bottom="1" header="0.5" footer="0.5"/>
</worksheet>
</file>

<file path=xl/worksheets/sheet495.xml><?xml version="1.0" encoding="utf-8"?>
<worksheet xmlns="http://schemas.openxmlformats.org/spreadsheetml/2006/main">
  <sheetPr>
    <outlinePr summaryBelow="1" summaryRight="1"/>
    <pageSetUpPr/>
  </sheetPr>
  <dimension ref="A1:C7"/>
  <sheetViews>
    <sheetView workbookViewId="0">
      <selection activeCell="G15" sqref="G15"/>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製品品目名ｶﾅ</t>
        </is>
      </c>
      <c r="B3" s="24" t="inlineStr">
        <is>
          <t>入力テキスト</t>
        </is>
      </c>
    </row>
    <row r="4">
      <c r="A4" s="24" t="inlineStr">
        <is>
          <t>製品品目名</t>
        </is>
      </c>
      <c r="B4" s="24" t="inlineStr">
        <is>
          <t>入力テキスト</t>
        </is>
      </c>
    </row>
    <row r="5">
      <c r="A5" s="24" t="inlineStr">
        <is>
          <t>製品品目略称</t>
        </is>
      </c>
      <c r="B5" s="24" t="inlineStr">
        <is>
          <t>入力テキスト</t>
        </is>
      </c>
    </row>
    <row r="6">
      <c r="A6" s="24" t="inlineStr">
        <is>
          <t>製品品目コード</t>
        </is>
      </c>
      <c r="B6" s="24" t="inlineStr">
        <is>
          <t>入力テキスト</t>
        </is>
      </c>
    </row>
    <row r="7">
      <c r="A7" s="24" t="n"/>
    </row>
  </sheetData>
  <pageMargins left="0.75" right="0.75" top="1" bottom="1" header="0.5" footer="0.5"/>
</worksheet>
</file>

<file path=xl/worksheets/sheet496.xml><?xml version="1.0" encoding="utf-8"?>
<worksheet xmlns="http://schemas.openxmlformats.org/spreadsheetml/2006/main">
  <sheetPr>
    <outlinePr summaryBelow="1" summaryRight="1"/>
    <pageSetUpPr/>
  </sheetPr>
  <dimension ref="A1:C10"/>
  <sheetViews>
    <sheetView workbookViewId="0">
      <selection activeCell="D13" sqref="D13"/>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出荷日(F)</t>
        </is>
      </c>
      <c r="B3" s="24" t="inlineStr">
        <is>
          <t>入力テキスト</t>
        </is>
      </c>
    </row>
    <row r="4">
      <c r="A4" s="24" t="inlineStr">
        <is>
          <t>出荷日(T)</t>
        </is>
      </c>
      <c r="B4" s="24" t="inlineStr">
        <is>
          <t>入力テキスト</t>
        </is>
      </c>
    </row>
    <row r="5">
      <c r="A5" s="24" t="inlineStr">
        <is>
          <t>客先「コード」</t>
        </is>
      </c>
      <c r="B5" s="24" t="inlineStr">
        <is>
          <t>入力テキスト</t>
        </is>
      </c>
      <c r="C5" s="24" t="n"/>
    </row>
    <row r="6">
      <c r="A6" s="24" t="inlineStr">
        <is>
          <t>請求先「コード」</t>
        </is>
      </c>
      <c r="B6" s="24" t="inlineStr">
        <is>
          <t>入力テキスト</t>
        </is>
      </c>
      <c r="C6" s="24" t="n"/>
    </row>
    <row r="7">
      <c r="A7" s="24" t="inlineStr">
        <is>
          <t>現場名</t>
        </is>
      </c>
      <c r="B7" s="24" t="inlineStr">
        <is>
          <t>入力テキスト</t>
        </is>
      </c>
    </row>
    <row r="8">
      <c r="A8" s="24" t="inlineStr">
        <is>
          <t>商品「コード」</t>
        </is>
      </c>
      <c r="B8" s="24" t="inlineStr">
        <is>
          <t>入力テキスト</t>
        </is>
      </c>
      <c r="C8" s="24" t="n"/>
    </row>
    <row r="9">
      <c r="A9" s="24" t="inlineStr">
        <is>
          <t>伝票宛先名</t>
        </is>
      </c>
      <c r="B9" s="24" t="inlineStr">
        <is>
          <t>入力テキスト</t>
        </is>
      </c>
    </row>
    <row r="10">
      <c r="A10" s="24" t="n"/>
    </row>
  </sheetData>
  <pageMargins left="0.75" right="0.75" top="1" bottom="1" header="0.5" footer="0.5"/>
</worksheet>
</file>

<file path=xl/worksheets/sheet497.xml><?xml version="1.0" encoding="utf-8"?>
<worksheet xmlns="http://schemas.openxmlformats.org/spreadsheetml/2006/main">
  <sheetPr>
    <outlinePr summaryBelow="1" summaryRight="1"/>
    <pageSetUpPr/>
  </sheetPr>
  <dimension ref="A1:C6"/>
  <sheetViews>
    <sheetView workbookViewId="0">
      <selection activeCell="G11" sqref="G11:G13"/>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請求先「コード」</t>
        </is>
      </c>
      <c r="B3" s="24" t="inlineStr">
        <is>
          <t>入力テキスト</t>
        </is>
      </c>
      <c r="C3" s="24" t="n"/>
    </row>
    <row r="4">
      <c r="A4" s="24" t="inlineStr">
        <is>
          <t>請求日(F)</t>
        </is>
      </c>
      <c r="B4" s="24" t="inlineStr">
        <is>
          <t>入力テキスト</t>
        </is>
      </c>
    </row>
    <row r="5">
      <c r="A5" s="24" t="inlineStr">
        <is>
          <t>請求日(T)</t>
        </is>
      </c>
      <c r="B5" s="24" t="inlineStr">
        <is>
          <t>入力テキスト</t>
        </is>
      </c>
    </row>
    <row r="6">
      <c r="A6" s="24" t="n"/>
    </row>
  </sheetData>
  <pageMargins left="0.75" right="0.75" top="1" bottom="1" header="0.5" footer="0.5"/>
</worksheet>
</file>

<file path=xl/worksheets/sheet498.xml><?xml version="1.0" encoding="utf-8"?>
<worksheet xmlns="http://schemas.openxmlformats.org/spreadsheetml/2006/main">
  <sheetPr>
    <outlinePr summaryBelow="1" summaryRight="1"/>
    <pageSetUpPr/>
  </sheetPr>
  <dimension ref="A1:C6"/>
  <sheetViews>
    <sheetView workbookViewId="0">
      <selection activeCell="H12" sqref="H12"/>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対象年月</t>
        </is>
      </c>
      <c r="B3" s="24" t="inlineStr">
        <is>
          <t>入力テキスト</t>
        </is>
      </c>
    </row>
    <row r="4">
      <c r="A4" s="24" t="inlineStr">
        <is>
          <t>商品「コード」</t>
        </is>
      </c>
      <c r="B4" s="24" t="inlineStr">
        <is>
          <t>入力テキスト</t>
        </is>
      </c>
    </row>
    <row r="5">
      <c r="A5" s="24" t="inlineStr">
        <is>
          <t>仕入先「コード」</t>
        </is>
      </c>
      <c r="B5" s="24" t="inlineStr">
        <is>
          <t>入力テキスト</t>
        </is>
      </c>
      <c r="C5" s="24" t="n"/>
    </row>
    <row r="6">
      <c r="A6" s="24" t="n"/>
    </row>
  </sheetData>
  <pageMargins left="0.75" right="0.75" top="1" bottom="1" header="0.5" footer="0.5"/>
</worksheet>
</file>

<file path=xl/worksheets/sheet499.xml><?xml version="1.0" encoding="utf-8"?>
<worksheet xmlns="http://schemas.openxmlformats.org/spreadsheetml/2006/main">
  <sheetPr>
    <outlinePr summaryBelow="1" summaryRight="1"/>
    <pageSetUpPr/>
  </sheetPr>
  <dimension ref="A1:C6"/>
  <sheetViews>
    <sheetView workbookViewId="0">
      <selection activeCell="I12" sqref="I12:I14"/>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単位名</t>
        </is>
      </c>
      <c r="B3" s="24" t="inlineStr">
        <is>
          <t>入力テキスト</t>
        </is>
      </c>
    </row>
    <row r="4">
      <c r="A4" s="24" t="inlineStr">
        <is>
          <t>単位コード</t>
        </is>
      </c>
      <c r="B4" s="24" t="inlineStr">
        <is>
          <t>入力テキスト</t>
        </is>
      </c>
    </row>
    <row r="5">
      <c r="A5" s="24" t="inlineStr">
        <is>
          <t>製品品目「コード」</t>
        </is>
      </c>
      <c r="B5" s="24" t="inlineStr">
        <is>
          <t>入力テキスト</t>
        </is>
      </c>
    </row>
    <row r="6">
      <c r="A6" s="24"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A16" sqref="A16"/>
    </sheetView>
  </sheetViews>
  <sheetFormatPr baseColWidth="8" defaultColWidth="8.625" defaultRowHeight="18.75"/>
  <cols>
    <col width="15.375" customWidth="1" style="24" min="1" max="1"/>
    <col width="14.875" bestFit="1" customWidth="1" style="24" min="2" max="2"/>
    <col width="6.125" bestFit="1" customWidth="1" style="16" min="3" max="3"/>
    <col width="22" bestFit="1" customWidth="1" style="24" min="4" max="4"/>
    <col width="8.625" customWidth="1" style="24" min="5" max="15"/>
    <col width="8.625" customWidth="1" style="24" min="16" max="16384"/>
  </cols>
  <sheetData>
    <row r="1">
      <c r="A1" s="10" t="inlineStr">
        <is>
          <t>項目名</t>
        </is>
      </c>
      <c r="B1" s="10" t="inlineStr">
        <is>
          <t>項目タイプ</t>
        </is>
      </c>
      <c r="C1" s="11" t="inlineStr">
        <is>
          <t>最大長</t>
        </is>
      </c>
      <c r="D1" s="10" t="inlineStr">
        <is>
          <t>備考（区分値等）</t>
        </is>
      </c>
    </row>
    <row r="2">
      <c r="A2" s="12" t="inlineStr">
        <is>
          <t>【検索条件】</t>
        </is>
      </c>
      <c r="B2" s="12" t="n"/>
      <c r="C2" s="13" t="n"/>
      <c r="D2" s="12" t="n"/>
    </row>
    <row r="3">
      <c r="A3" s="12" t="inlineStr">
        <is>
          <t>部署「コード」</t>
        </is>
      </c>
      <c r="B3" s="12" t="inlineStr">
        <is>
          <t>文字列</t>
        </is>
      </c>
      <c r="C3" s="13" t="n">
        <v>6</v>
      </c>
      <c r="D3" s="12" t="n"/>
    </row>
    <row r="4">
      <c r="A4" s="12" t="inlineStr">
        <is>
          <t>部署「名称」</t>
        </is>
      </c>
      <c r="B4" s="12" t="inlineStr">
        <is>
          <t>文字列</t>
        </is>
      </c>
      <c r="C4" s="13" t="n">
        <v>10</v>
      </c>
      <c r="D4" s="12" t="n"/>
    </row>
    <row r="5">
      <c r="A5" s="12" t="inlineStr">
        <is>
          <t>注文区分</t>
        </is>
      </c>
      <c r="B5" s="12" t="inlineStr">
        <is>
          <t>チェックボックス</t>
        </is>
      </c>
      <c r="C5" s="13" t="inlineStr">
        <is>
          <t>ー</t>
        </is>
      </c>
      <c r="D5" s="12" t="inlineStr">
        <is>
          <t>*1:加熱出荷、*3:廃材受入</t>
        </is>
      </c>
    </row>
    <row r="6">
      <c r="A6" s="14" t="inlineStr">
        <is>
          <t>出荷予定日(F)</t>
        </is>
      </c>
      <c r="B6" s="14" t="inlineStr">
        <is>
          <t>入力テキスト</t>
        </is>
      </c>
      <c r="C6" s="15" t="n">
        <v>8</v>
      </c>
      <c r="D6" s="14" t="n"/>
    </row>
    <row r="7">
      <c r="A7" s="14" t="inlineStr">
        <is>
          <t>出荷予定日(T)</t>
        </is>
      </c>
      <c r="B7" s="14" t="inlineStr">
        <is>
          <t>入力テキスト</t>
        </is>
      </c>
      <c r="C7" s="15" t="n">
        <v>8</v>
      </c>
      <c r="D7" s="14" t="n"/>
    </row>
    <row r="8" ht="33" customHeight="1" s="2">
      <c r="A8" s="14" t="inlineStr">
        <is>
          <t>工事部署「コード」</t>
        </is>
      </c>
      <c r="B8" s="14" t="inlineStr">
        <is>
          <t>入力テキスト</t>
        </is>
      </c>
      <c r="C8" s="15" t="n">
        <v>6</v>
      </c>
      <c r="D8" s="14" t="n"/>
    </row>
    <row r="9" ht="33" customHeight="1" s="2">
      <c r="A9" s="14" t="inlineStr">
        <is>
          <t>工事部署「名称」</t>
        </is>
      </c>
      <c r="B9" s="14" t="inlineStr">
        <is>
          <t>文字列</t>
        </is>
      </c>
      <c r="C9" s="15" t="n">
        <v>10</v>
      </c>
      <c r="D9" s="14" t="n"/>
    </row>
    <row r="10" ht="33" customHeight="1" s="2">
      <c r="A10" s="14" t="inlineStr">
        <is>
          <t>製品品目「コード」</t>
        </is>
      </c>
      <c r="B10" s="14" t="inlineStr">
        <is>
          <t>入力テキスト</t>
        </is>
      </c>
      <c r="C10" s="15" t="n">
        <v>4</v>
      </c>
      <c r="D10" s="14" t="n"/>
    </row>
    <row r="11" ht="33" customHeight="1" s="2">
      <c r="A11" s="14" t="inlineStr">
        <is>
          <t>製品品目「名称」</t>
        </is>
      </c>
      <c r="B11" s="14" t="inlineStr">
        <is>
          <t>文字列</t>
        </is>
      </c>
      <c r="C11" s="15" t="n">
        <v>12</v>
      </c>
      <c r="D11" s="14" t="n"/>
    </row>
    <row r="12">
      <c r="A12" s="14" t="inlineStr">
        <is>
          <t>注文者名</t>
        </is>
      </c>
      <c r="B12" s="14" t="inlineStr">
        <is>
          <t>入力テキスト</t>
        </is>
      </c>
      <c r="C12" s="15" t="n">
        <v>21</v>
      </c>
      <c r="D12" s="14" t="n"/>
    </row>
    <row r="13">
      <c r="A13" s="14" t="inlineStr">
        <is>
          <t>出力選択</t>
        </is>
      </c>
      <c r="B13" s="14" t="inlineStr">
        <is>
          <t>チェックボックス</t>
        </is>
      </c>
      <c r="C13" s="15" t="inlineStr">
        <is>
          <t>ー</t>
        </is>
      </c>
      <c r="D13" s="14" t="n"/>
    </row>
    <row r="14">
      <c r="A14" s="14" t="inlineStr">
        <is>
          <t>既読区分</t>
        </is>
      </c>
      <c r="B14" s="14" t="inlineStr">
        <is>
          <t>チェックボックス</t>
        </is>
      </c>
      <c r="C14" s="15" t="inlineStr">
        <is>
          <t>ー</t>
        </is>
      </c>
      <c r="D14" s="14" t="inlineStr">
        <is>
          <t>*0:既読、*1:未読</t>
        </is>
      </c>
    </row>
    <row r="15">
      <c r="A15" s="14" t="inlineStr">
        <is>
          <t>表示件数</t>
        </is>
      </c>
      <c r="B15" s="14" t="inlineStr">
        <is>
          <t>コンボボックス</t>
        </is>
      </c>
      <c r="C15" s="15" t="inlineStr">
        <is>
          <t>ー</t>
        </is>
      </c>
      <c r="D15" s="14" t="n"/>
    </row>
    <row r="16">
      <c r="A16" s="14" t="inlineStr">
        <is>
          <t>検索</t>
        </is>
      </c>
      <c r="B16" s="14" t="inlineStr">
        <is>
          <t>送信ボタン</t>
        </is>
      </c>
      <c r="C16" s="15" t="inlineStr">
        <is>
          <t>ー</t>
        </is>
      </c>
      <c r="D16" s="14" t="n"/>
    </row>
    <row r="17">
      <c r="A17" s="14" t="inlineStr">
        <is>
          <t>【明細情報】</t>
        </is>
      </c>
      <c r="B17" s="14" t="n"/>
      <c r="C17" s="15" t="n"/>
      <c r="D17" s="14" t="n"/>
    </row>
    <row r="18">
      <c r="A18" s="14" t="inlineStr">
        <is>
          <t>既読</t>
        </is>
      </c>
      <c r="B18" s="14" t="inlineStr">
        <is>
          <t>チェックボックス</t>
        </is>
      </c>
      <c r="C18" s="15" t="inlineStr">
        <is>
          <t>ー</t>
        </is>
      </c>
      <c r="D18" s="14" t="n"/>
    </row>
    <row r="19">
      <c r="A19" s="14" t="inlineStr">
        <is>
          <t>オーダ番号</t>
        </is>
      </c>
      <c r="B19" s="14" t="inlineStr">
        <is>
          <t>文字列</t>
        </is>
      </c>
      <c r="C19" s="15" t="n">
        <v>10</v>
      </c>
      <c r="D19" s="14" t="n"/>
    </row>
    <row r="20">
      <c r="A20" s="14" t="inlineStr">
        <is>
          <t>受注番号</t>
        </is>
      </c>
      <c r="B20" s="14" t="inlineStr">
        <is>
          <t>リンク</t>
        </is>
      </c>
      <c r="C20" s="15" t="n">
        <v>10</v>
      </c>
      <c r="D20" s="14" t="n"/>
    </row>
    <row r="21">
      <c r="A21" s="14" t="inlineStr">
        <is>
          <t>注文区分</t>
        </is>
      </c>
      <c r="B21" s="14" t="inlineStr">
        <is>
          <t>文字列</t>
        </is>
      </c>
      <c r="C21" s="15" t="n">
        <v>4</v>
      </c>
      <c r="D21" s="14" t="n"/>
    </row>
    <row r="22">
      <c r="A22" s="14" t="inlineStr">
        <is>
          <t>出荷予定日</t>
        </is>
      </c>
      <c r="B22" s="14" t="inlineStr">
        <is>
          <t>文字列</t>
        </is>
      </c>
      <c r="C22" s="15" t="n">
        <v>8</v>
      </c>
      <c r="D22" s="14" t="n"/>
    </row>
    <row r="23">
      <c r="A23" s="14" t="inlineStr">
        <is>
          <t>製品品目略称</t>
        </is>
      </c>
      <c r="B23" s="14" t="inlineStr">
        <is>
          <t>文字列</t>
        </is>
      </c>
      <c r="C23" s="15" t="n">
        <v>12</v>
      </c>
      <c r="D23" s="14" t="n"/>
    </row>
    <row r="24">
      <c r="A24" s="14" t="inlineStr">
        <is>
          <t>注文数量</t>
        </is>
      </c>
      <c r="B24" s="14" t="inlineStr">
        <is>
          <t>文字列</t>
        </is>
      </c>
      <c r="C24" s="15" t="n">
        <v>9</v>
      </c>
      <c r="D24" s="14" t="n"/>
    </row>
    <row r="25">
      <c r="A25" s="14" t="inlineStr">
        <is>
          <t>工事部署略称</t>
        </is>
      </c>
      <c r="B25" s="14" t="inlineStr">
        <is>
          <t>文字列</t>
        </is>
      </c>
      <c r="C25" s="15" t="n">
        <v>10</v>
      </c>
      <c r="D25" s="14" t="n"/>
    </row>
    <row r="26">
      <c r="A26" s="14" t="inlineStr">
        <is>
          <t>伝票宛先名</t>
        </is>
      </c>
      <c r="B26" s="14" t="inlineStr">
        <is>
          <t>文字列</t>
        </is>
      </c>
      <c r="C26" s="15" t="n">
        <v>20</v>
      </c>
      <c r="D26" s="14" t="n"/>
    </row>
    <row r="27" ht="33" customHeight="1" s="2">
      <c r="A27" s="14" t="inlineStr">
        <is>
          <t>工事現場名（MAP確認）</t>
        </is>
      </c>
      <c r="B27" s="14" t="inlineStr">
        <is>
          <t>リンク</t>
        </is>
      </c>
      <c r="C27" s="15" t="n">
        <v>40</v>
      </c>
      <c r="D27" s="14" t="n"/>
    </row>
    <row r="28">
      <c r="A28" s="14" t="inlineStr">
        <is>
          <t>契約工事略称</t>
        </is>
      </c>
      <c r="B28" s="14" t="inlineStr">
        <is>
          <t>文字列</t>
        </is>
      </c>
      <c r="C28" s="15" t="n">
        <v>20</v>
      </c>
      <c r="D28" s="14" t="n"/>
    </row>
    <row r="29">
      <c r="A29" s="14" t="inlineStr">
        <is>
          <t>注文者名</t>
        </is>
      </c>
      <c r="B29" s="14" t="inlineStr">
        <is>
          <t>文字列</t>
        </is>
      </c>
      <c r="C29" s="15" t="n">
        <v>21</v>
      </c>
      <c r="D29" s="14" t="n"/>
    </row>
    <row r="30">
      <c r="A30" s="14" t="inlineStr">
        <is>
          <t>注文者連絡先</t>
        </is>
      </c>
      <c r="B30" s="14" t="inlineStr">
        <is>
          <t>文字列</t>
        </is>
      </c>
      <c r="C30" s="15" t="n">
        <v>15</v>
      </c>
      <c r="D30" s="14" t="n"/>
    </row>
    <row r="31">
      <c r="A31" s="14" t="inlineStr">
        <is>
          <t>受渡区分</t>
        </is>
      </c>
      <c r="B31" s="14" t="inlineStr">
        <is>
          <t>文字列</t>
        </is>
      </c>
      <c r="C31" s="15" t="n">
        <v>6</v>
      </c>
      <c r="D31" s="14" t="n"/>
    </row>
    <row r="32">
      <c r="A32" s="14" t="inlineStr">
        <is>
          <t>車種区分</t>
        </is>
      </c>
      <c r="B32" s="14" t="inlineStr">
        <is>
          <t>文字列</t>
        </is>
      </c>
      <c r="C32" s="15" t="n">
        <v>3</v>
      </c>
      <c r="D32" s="14" t="n"/>
    </row>
    <row r="33">
      <c r="A33" s="14" t="inlineStr">
        <is>
          <t>現着開始時刻</t>
        </is>
      </c>
      <c r="B33" s="14" t="inlineStr">
        <is>
          <t>文字列</t>
        </is>
      </c>
      <c r="C33" s="15" t="n">
        <v>4</v>
      </c>
      <c r="D33" s="14" t="n"/>
    </row>
    <row r="34">
      <c r="A34" s="14" t="inlineStr">
        <is>
          <t>現着終了時刻</t>
        </is>
      </c>
      <c r="B34" s="14" t="inlineStr">
        <is>
          <t>文字列</t>
        </is>
      </c>
      <c r="C34" s="15" t="n">
        <v>4</v>
      </c>
      <c r="D34" s="14" t="n"/>
    </row>
    <row r="35" ht="33" customHeight="1" s="2">
      <c r="A35" s="14" t="inlineStr">
        <is>
          <t>注文日時（年月日）</t>
        </is>
      </c>
      <c r="B35" s="14" t="inlineStr">
        <is>
          <t>文字列</t>
        </is>
      </c>
      <c r="C35" s="15" t="n">
        <v>8</v>
      </c>
      <c r="D35" s="14" t="n"/>
    </row>
    <row r="36" ht="33" customHeight="1" s="2">
      <c r="A36" s="14" t="inlineStr">
        <is>
          <t>注文日時（時分）</t>
        </is>
      </c>
      <c r="B36" s="14" t="inlineStr">
        <is>
          <t>文字列</t>
        </is>
      </c>
      <c r="C36" s="15" t="n">
        <v>4</v>
      </c>
      <c r="D36" s="14" t="n"/>
    </row>
    <row r="37">
      <c r="A37" s="14" t="inlineStr">
        <is>
          <t>製品品目コード</t>
        </is>
      </c>
      <c r="B37" s="14" t="inlineStr">
        <is>
          <t>文字列</t>
        </is>
      </c>
      <c r="C37" s="15" t="n">
        <v>4</v>
      </c>
      <c r="D37" s="14" t="n"/>
    </row>
    <row r="38">
      <c r="A38" s="14" t="inlineStr">
        <is>
          <t>工事部署コード</t>
        </is>
      </c>
      <c r="B38" s="14" t="inlineStr">
        <is>
          <t>文字列</t>
        </is>
      </c>
      <c r="C38" s="15" t="n">
        <v>6</v>
      </c>
      <c r="D38" s="14" t="n"/>
    </row>
    <row r="39">
      <c r="A39" s="14" t="inlineStr">
        <is>
          <t>契約工事コード</t>
        </is>
      </c>
      <c r="B39" s="14" t="inlineStr">
        <is>
          <t>文字列</t>
        </is>
      </c>
      <c r="C39" s="15" t="n">
        <v>8</v>
      </c>
      <c r="D39" s="14" t="n"/>
    </row>
    <row r="40">
      <c r="A40" s="14" t="inlineStr">
        <is>
          <t>注文者コード</t>
        </is>
      </c>
      <c r="B40" s="14" t="inlineStr">
        <is>
          <t>文字列</t>
        </is>
      </c>
      <c r="C40" s="15" t="n">
        <v>6</v>
      </c>
      <c r="D40" s="14" t="n"/>
    </row>
    <row r="41">
      <c r="A41" s="14" t="inlineStr">
        <is>
          <t>オーダ変更メモ</t>
        </is>
      </c>
      <c r="B41" s="14" t="inlineStr">
        <is>
          <t>文字列</t>
        </is>
      </c>
      <c r="C41" s="15" t="n">
        <v>10</v>
      </c>
      <c r="D41" s="14"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303">
    <tabColor theme="4"/>
    <outlinePr summaryBelow="1" summaryRight="1"/>
    <pageSetUpPr/>
  </sheetPr>
  <dimension ref="A1:B4"/>
  <sheetViews>
    <sheetView workbookViewId="0">
      <selection activeCell="A2" sqref="A2"/>
    </sheetView>
  </sheetViews>
  <sheetFormatPr baseColWidth="8" defaultRowHeight="18.75"/>
  <cols>
    <col width="42.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72" customHeight="1" s="2">
      <c r="A3" s="24" t="inlineStr">
        <is>
          <t>申請(F8)</t>
        </is>
      </c>
      <c r="B3" s="23" t="inlineStr">
        <is>
          <t>・テスト請求書チェックシートファイルの登録に用いる証憑ワークの初期化、登録、正式化を行う。
・【照会】画面へ遷移する。</t>
        </is>
      </c>
    </row>
    <row r="4">
      <c r="A4" s="24" t="inlineStr">
        <is>
          <t>戻る(F9)</t>
        </is>
      </c>
      <c r="B4" s="23" t="inlineStr">
        <is>
          <t>・【照会】画面に遷移する。</t>
        </is>
      </c>
    </row>
  </sheetData>
  <pageMargins left="0.75" right="0.75" top="1" bottom="1" header="0.5" footer="0.5"/>
</worksheet>
</file>

<file path=xl/worksheets/sheet500.xml><?xml version="1.0" encoding="utf-8"?>
<worksheet xmlns="http://schemas.openxmlformats.org/spreadsheetml/2006/main">
  <sheetPr>
    <outlinePr summaryBelow="1" summaryRight="1"/>
    <pageSetUpPr/>
  </sheetPr>
  <dimension ref="A1:C7"/>
  <sheetViews>
    <sheetView workbookViewId="0">
      <selection activeCell="F11" sqref="F11:G15"/>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費目コード</t>
        </is>
      </c>
      <c r="B3" s="24" t="inlineStr">
        <is>
          <t>入力テキスト</t>
        </is>
      </c>
    </row>
    <row r="4">
      <c r="A4" s="24" t="inlineStr">
        <is>
          <t>費目名称</t>
        </is>
      </c>
      <c r="B4" s="24" t="inlineStr">
        <is>
          <t>入力テキスト</t>
        </is>
      </c>
    </row>
    <row r="5">
      <c r="A5" s="24" t="inlineStr">
        <is>
          <t>費目略称</t>
        </is>
      </c>
      <c r="B5" s="24" t="inlineStr">
        <is>
          <t>入力テキスト</t>
        </is>
      </c>
    </row>
    <row r="6">
      <c r="A6" s="24" t="inlineStr">
        <is>
          <t>費目名称ｶﾅ</t>
        </is>
      </c>
      <c r="B6" s="24" t="inlineStr">
        <is>
          <t>入力テキスト</t>
        </is>
      </c>
    </row>
    <row r="7">
      <c r="A7" s="24" t="n"/>
    </row>
  </sheetData>
  <pageMargins left="0.75" right="0.75" top="1" bottom="1" header="0.5" footer="0.5"/>
</worksheet>
</file>

<file path=xl/worksheets/sheet501.xml><?xml version="1.0" encoding="utf-8"?>
<worksheet xmlns="http://schemas.openxmlformats.org/spreadsheetml/2006/main">
  <sheetPr>
    <outlinePr summaryBelow="1" summaryRight="1"/>
    <pageSetUpPr/>
  </sheetPr>
  <dimension ref="A1:C5"/>
  <sheetViews>
    <sheetView workbookViewId="0">
      <selection activeCell="G9" sqref="G9"/>
    </sheetView>
  </sheetViews>
  <sheetFormatPr baseColWidth="8" defaultRowHeight="18.75"/>
  <sheetData>
    <row r="1">
      <c r="A1" s="24" t="inlineStr">
        <is>
          <t>項目名</t>
        </is>
      </c>
      <c r="B1" s="24" t="inlineStr">
        <is>
          <t>項目タイプ</t>
        </is>
      </c>
      <c r="C1" s="24" t="inlineStr">
        <is>
          <t>備考（区分値等）</t>
        </is>
      </c>
    </row>
    <row r="2">
      <c r="A2" s="24" t="inlineStr">
        <is>
          <t>【検索条件】</t>
        </is>
      </c>
    </row>
    <row r="3">
      <c r="A3" s="24" t="inlineStr">
        <is>
          <t>区分値名称</t>
        </is>
      </c>
      <c r="B3" s="24" t="inlineStr">
        <is>
          <t>入力テキスト</t>
        </is>
      </c>
    </row>
    <row r="4">
      <c r="A4" s="24" t="inlineStr">
        <is>
          <t>区分値略称</t>
        </is>
      </c>
      <c r="B4" s="24" t="inlineStr">
        <is>
          <t>入力テキスト</t>
        </is>
      </c>
    </row>
    <row r="5">
      <c r="A5" s="24" t="n"/>
    </row>
  </sheetData>
  <pageMargins left="0.75" right="0.75" top="1" bottom="1" header="0.5" footer="0.5"/>
</worksheet>
</file>

<file path=xl/worksheets/sheet51.xml><?xml version="1.0" encoding="utf-8"?>
<worksheet xmlns="http://schemas.openxmlformats.org/spreadsheetml/2006/main">
  <sheetPr codeName="Sheet304">
    <tabColor theme="4"/>
    <outlinePr summaryBelow="1" summaryRight="1"/>
    <pageSetUpPr/>
  </sheetPr>
  <dimension ref="A1:B4"/>
  <sheetViews>
    <sheetView topLeftCell="A3" workbookViewId="0">
      <selection activeCell="A4" sqref="A4"/>
    </sheetView>
  </sheetViews>
  <sheetFormatPr baseColWidth="8" defaultRowHeight="18.75"/>
  <cols>
    <col width="46.6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54" customHeight="1" s="2">
      <c r="A4" s="24" t="inlineStr">
        <is>
          <t>実行(F8)</t>
        </is>
      </c>
      <c r="B4" s="23" t="inlineStr">
        <is>
          <t>・テスト請求書発行の内容をテスト請求書発行履歴に登録する。
  また、発行結果をテスト請求書に反映する。</t>
        </is>
      </c>
    </row>
  </sheetData>
  <pageMargins left="0.75" right="0.75" top="1" bottom="1" header="0.5" footer="0.5"/>
</worksheet>
</file>

<file path=xl/worksheets/sheet52.xml><?xml version="1.0" encoding="utf-8"?>
<worksheet xmlns="http://schemas.openxmlformats.org/spreadsheetml/2006/main">
  <sheetPr codeName="Sheet305">
    <tabColor theme="4"/>
    <outlinePr summaryBelow="1" summaryRight="1"/>
    <pageSetUpPr/>
  </sheetPr>
  <dimension ref="A1:B5"/>
  <sheetViews>
    <sheetView workbookViewId="0">
      <selection activeCell="B5" sqref="B5"/>
    </sheetView>
  </sheetViews>
  <sheetFormatPr baseColWidth="8" defaultRowHeight="18.75"/>
  <cols>
    <col width="4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54" customHeight="1" s="2">
      <c r="A3" s="24" t="inlineStr">
        <is>
          <t>変更</t>
        </is>
      </c>
      <c r="B3" s="23" t="inlineStr">
        <is>
          <t>・検索条件の請求書番号に該当するレコードを取得し、【変更取消登録】画面へ遷移する。
・【変更登録画面】へ遷移する。</t>
        </is>
      </c>
    </row>
    <row r="4" ht="36" customHeight="1" s="2">
      <c r="A4" s="24" t="inlineStr">
        <is>
          <t>変更取消</t>
        </is>
      </c>
      <c r="B4" s="23" t="inlineStr">
        <is>
          <t>・検索条件の請求書番号で下記条件に該当するレコードを取得し、【変更取消登録】画面へ遷移する。</t>
        </is>
      </c>
    </row>
    <row r="5">
      <c r="A5" s="24" t="inlineStr">
        <is>
          <t>照会</t>
        </is>
      </c>
      <c r="B5" s="23" t="inlineStr">
        <is>
          <t>・【照会】画面へ遷移する。</t>
        </is>
      </c>
    </row>
  </sheetData>
  <pageMargins left="0.75" right="0.75" top="1" bottom="1" header="0.5" footer="0.5"/>
</worksheet>
</file>

<file path=xl/worksheets/sheet53.xml><?xml version="1.0" encoding="utf-8"?>
<worksheet xmlns="http://schemas.openxmlformats.org/spreadsheetml/2006/main">
  <sheetPr codeName="Sheet306">
    <tabColor theme="4"/>
    <outlinePr summaryBelow="1" summaryRight="1"/>
    <pageSetUpPr/>
  </sheetPr>
  <dimension ref="A1:B4"/>
  <sheetViews>
    <sheetView workbookViewId="0">
      <selection activeCell="A2" sqref="A2"/>
    </sheetView>
  </sheetViews>
  <sheetFormatPr baseColWidth="8" defaultRowHeight="18.75"/>
  <cols>
    <col width="53"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72" customHeight="1" s="2">
      <c r="A3" s="24" t="inlineStr">
        <is>
          <t>登録(F8)</t>
        </is>
      </c>
      <c r="B3" s="23" t="inlineStr">
        <is>
          <t>・画面の入力値を請求変更取消履歴へ登録する。
・売上・売上明細へ登録する。
・債権管理へ連携する項目を債権請求IFへ登録する。
・【照会】画面へ遷移する。</t>
        </is>
      </c>
    </row>
    <row r="4">
      <c r="A4" s="24" t="inlineStr">
        <is>
          <t>戻る(F9)</t>
        </is>
      </c>
      <c r="B4" s="23" t="inlineStr">
        <is>
          <t>【一覧】画面へ遷移する。</t>
        </is>
      </c>
    </row>
  </sheetData>
  <pageMargins left="0.75" right="0.75" top="1" bottom="1" header="0.5" footer="0.5"/>
</worksheet>
</file>

<file path=xl/worksheets/sheet54.xml><?xml version="1.0" encoding="utf-8"?>
<worksheet xmlns="http://schemas.openxmlformats.org/spreadsheetml/2006/main">
  <sheetPr codeName="Sheet307">
    <tabColor theme="4"/>
    <outlinePr summaryBelow="1" summaryRight="1"/>
    <pageSetUpPr/>
  </sheetPr>
  <dimension ref="A1:B4"/>
  <sheetViews>
    <sheetView workbookViewId="0">
      <selection activeCell="A2" sqref="A2"/>
    </sheetView>
  </sheetViews>
  <sheetFormatPr baseColWidth="8" defaultRowHeight="18.75"/>
  <cols>
    <col width="55.1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54" customHeight="1" s="2">
      <c r="A3" s="24" t="inlineStr">
        <is>
          <t>登録(F8)</t>
        </is>
      </c>
      <c r="B3" s="23" t="inlineStr">
        <is>
          <t>・売上・売上明細へ登録する。
・債権管理へ連携する項目を債権請求IFへ登録する。
・【照会】画面へ遷移する。</t>
        </is>
      </c>
    </row>
    <row r="4">
      <c r="A4" s="24" t="inlineStr">
        <is>
          <t>戻る(F9)</t>
        </is>
      </c>
      <c r="B4" s="23" t="inlineStr">
        <is>
          <t>・【一覧】画面へ遷移する。</t>
        </is>
      </c>
    </row>
  </sheetData>
  <pageMargins left="0.75" right="0.75" top="1" bottom="1" header="0.5" footer="0.5"/>
</worksheet>
</file>

<file path=xl/worksheets/sheet55.xml><?xml version="1.0" encoding="utf-8"?>
<worksheet xmlns="http://schemas.openxmlformats.org/spreadsheetml/2006/main">
  <sheetPr codeName="Sheet308">
    <tabColor theme="4"/>
    <outlinePr summaryBelow="1" summaryRight="1"/>
    <pageSetUpPr/>
  </sheetPr>
  <dimension ref="A1:B4"/>
  <sheetViews>
    <sheetView workbookViewId="0">
      <selection activeCell="B5" sqref="B5"/>
    </sheetView>
  </sheetViews>
  <sheetFormatPr baseColWidth="8" defaultRowHeight="18.75"/>
  <cols>
    <col width="56.375" customWidth="1" style="23" min="2" max="2"/>
  </cols>
  <sheetData>
    <row r="1">
      <c r="A1" s="24" t="inlineStr">
        <is>
          <t>ボタン名</t>
        </is>
      </c>
      <c r="B1" s="23" t="inlineStr">
        <is>
          <t>説明</t>
        </is>
      </c>
    </row>
    <row r="2" ht="36" customHeight="1" s="2">
      <c r="A2" s="24" t="inlineStr">
        <is>
          <t>変更</t>
        </is>
      </c>
      <c r="B2" s="23" t="inlineStr">
        <is>
          <t>・画面の請求書番号に該当するレコードを取得し、【変更登録】画面へ遷移する。</t>
        </is>
      </c>
    </row>
    <row r="3" ht="36" customHeight="1" s="2">
      <c r="A3" s="24" t="inlineStr">
        <is>
          <t>変更取消</t>
        </is>
      </c>
      <c r="B3" s="23" t="inlineStr">
        <is>
          <t>・画面の請求書番号で下記条件に該当するレコードを取得し、【変更取消登録】画面へ遷移する。</t>
        </is>
      </c>
    </row>
    <row r="4">
      <c r="A4" s="24" t="inlineStr">
        <is>
          <t>戻る(F9)</t>
        </is>
      </c>
      <c r="B4" s="23" t="inlineStr">
        <is>
          <t>・【一覧】画面へ遷移する。</t>
        </is>
      </c>
    </row>
  </sheetData>
  <pageMargins left="0.75" right="0.75" top="1" bottom="1" header="0.5" footer="0.5"/>
</worksheet>
</file>

<file path=xl/worksheets/sheet56.xml><?xml version="1.0" encoding="utf-8"?>
<worksheet xmlns="http://schemas.openxmlformats.org/spreadsheetml/2006/main">
  <sheetPr codeName="Sheet309">
    <tabColor theme="4"/>
    <outlinePr summaryBelow="1" summaryRight="1"/>
    <pageSetUpPr/>
  </sheetPr>
  <dimension ref="A1:B4"/>
  <sheetViews>
    <sheetView workbookViewId="0">
      <selection activeCell="B4" sqref="B4"/>
    </sheetView>
  </sheetViews>
  <sheetFormatPr baseColWidth="8" defaultRowHeight="18.75"/>
  <cols>
    <col width="16.875" bestFit="1" customWidth="1" style="2" min="1" max="1"/>
    <col width="47.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編集(##modify##)</t>
        </is>
      </c>
      <c r="B3" s="23" t="inlineStr">
        <is>
          <t>・【編集(##modify##)】ボタンを押した明細を対象として、【修正】画面へ遷移する。</t>
        </is>
      </c>
    </row>
    <row r="4" ht="36" customHeight="1" s="2">
      <c r="A4" s="24" t="inlineStr">
        <is>
          <t>請求書番号リンク</t>
        </is>
      </c>
      <c r="B4" s="23" t="inlineStr">
        <is>
          <t>・リンクをクリックした明細を対象として、【照会】画面へ遷移する。</t>
        </is>
      </c>
    </row>
  </sheetData>
  <pageMargins left="0.75" right="0.75" top="1" bottom="1" header="0.5" footer="0.5"/>
</worksheet>
</file>

<file path=xl/worksheets/sheet57.xml><?xml version="1.0" encoding="utf-8"?>
<worksheet xmlns="http://schemas.openxmlformats.org/spreadsheetml/2006/main">
  <sheetPr codeName="Sheet310">
    <tabColor theme="4"/>
    <outlinePr summaryBelow="1" summaryRight="1"/>
    <pageSetUpPr/>
  </sheetPr>
  <dimension ref="A1:B5"/>
  <sheetViews>
    <sheetView workbookViewId="0">
      <selection activeCell="A2" sqref="A2"/>
    </sheetView>
  </sheetViews>
  <sheetFormatPr baseColWidth="8" defaultRowHeight="18.75"/>
  <cols>
    <col width="48.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6" customHeight="1" s="2">
      <c r="A3" s="24" t="inlineStr">
        <is>
          <t>登録(F8)</t>
        </is>
      </c>
      <c r="B3" s="23" t="inlineStr">
        <is>
          <t>・債権管理へ連携する項目を債権請求IFへ登録する。
・【照会】画面へ遷移する。</t>
        </is>
      </c>
    </row>
    <row r="4" ht="54" customHeight="1" s="2">
      <c r="A4" s="24" t="inlineStr">
        <is>
          <t>登録(F8)</t>
        </is>
      </c>
      <c r="B4" s="23" t="inlineStr">
        <is>
          <t>・請求データの合計請求額が0円以外の場合、債権管理へ連携する項目を債権請求IFへ登録する。
・【照会】画面へ遷移する。</t>
        </is>
      </c>
    </row>
    <row r="5">
      <c r="A5" s="24" t="inlineStr">
        <is>
          <t>戻る(F9)</t>
        </is>
      </c>
      <c r="B5" s="23" t="inlineStr">
        <is>
          <t>【一覧】画面へ遷移する。</t>
        </is>
      </c>
    </row>
  </sheetData>
  <pageMargins left="0.75" right="0.75" top="1" bottom="1" header="0.5" footer="0.5"/>
</worksheet>
</file>

<file path=xl/worksheets/sheet58.xml><?xml version="1.0" encoding="utf-8"?>
<worksheet xmlns="http://schemas.openxmlformats.org/spreadsheetml/2006/main">
  <sheetPr codeName="Sheet311">
    <tabColor theme="4"/>
    <outlinePr summaryBelow="1" summaryRight="1"/>
    <pageSetUpPr/>
  </sheetPr>
  <dimension ref="A1:B3"/>
  <sheetViews>
    <sheetView workbookViewId="0">
      <selection activeCell="A2" sqref="A2"/>
    </sheetView>
  </sheetViews>
  <sheetFormatPr baseColWidth="8" defaultRowHeight="18.75"/>
  <cols>
    <col width="40.5" customWidth="1" style="23" min="2" max="2"/>
  </cols>
  <sheetData>
    <row r="1">
      <c r="A1" s="24" t="inlineStr">
        <is>
          <t>ボタン名</t>
        </is>
      </c>
      <c r="B1" s="23" t="inlineStr">
        <is>
          <t>説明</t>
        </is>
      </c>
    </row>
    <row r="2">
      <c r="A2" s="24" t="inlineStr">
        <is>
          <t>編集(F7)</t>
        </is>
      </c>
      <c r="B2" s="23" t="inlineStr">
        <is>
          <t>・【修正】画面へ遷移する。</t>
        </is>
      </c>
    </row>
    <row r="3">
      <c r="A3" s="24" t="inlineStr">
        <is>
          <t>戻る(F9)</t>
        </is>
      </c>
      <c r="B3" s="23" t="inlineStr">
        <is>
          <t>・【一覧】画面へ遷移する。</t>
        </is>
      </c>
    </row>
  </sheetData>
  <pageMargins left="0.75" right="0.75" top="1" bottom="1" header="0.5" footer="0.5"/>
</worksheet>
</file>

<file path=xl/worksheets/sheet59.xml><?xml version="1.0" encoding="utf-8"?>
<worksheet xmlns="http://schemas.openxmlformats.org/spreadsheetml/2006/main">
  <sheetPr codeName="Sheet312">
    <tabColor theme="4"/>
    <outlinePr summaryBelow="1" summaryRight="1"/>
    <pageSetUpPr/>
  </sheetPr>
  <dimension ref="A1:B3"/>
  <sheetViews>
    <sheetView workbookViewId="0">
      <selection activeCell="B3" sqref="B3"/>
    </sheetView>
  </sheetViews>
  <sheetFormatPr baseColWidth="8" defaultRowHeight="18.75"/>
  <cols>
    <col width="48"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PDF出力</t>
        </is>
      </c>
      <c r="B3" s="23" t="inlineStr">
        <is>
          <t>・明細情報で対象となっている請求金額変更取消情報を元に、請求金額変更・取消一覧表をPDFで出力する。</t>
        </is>
      </c>
    </row>
  </sheetData>
  <pageMargins left="0.75" right="0.75" top="1" bottom="1" header="0.5" footer="0.5"/>
</worksheet>
</file>

<file path=xl/worksheets/sheet6.xml><?xml version="1.0" encoding="utf-8"?>
<worksheet xmlns="http://schemas.openxmlformats.org/spreadsheetml/2006/main">
  <sheetPr codeName="Sheet259">
    <tabColor theme="8" tint="-0.249977111117893"/>
    <outlinePr summaryBelow="1" summaryRight="1"/>
    <pageSetUpPr/>
  </sheetPr>
  <dimension ref="A1:B7"/>
  <sheetViews>
    <sheetView workbookViewId="0">
      <selection activeCell="I4" sqref="I4"/>
    </sheetView>
  </sheetViews>
  <sheetFormatPr baseColWidth="8" defaultRowHeight="18.75"/>
  <cols>
    <col width="26.625" bestFit="1" customWidth="1" style="2" min="1" max="1"/>
    <col width="51.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54" customHeight="1" s="2">
      <c r="A4" s="24" t="inlineStr">
        <is>
          <t>更新</t>
        </is>
      </c>
      <c r="B4" s="23" t="inlineStr">
        <is>
          <t>・既読のチェックボックスがオンの明細を対象として、受注の既読区分へ更新を行う。
・検索処理を行い、更新後のデータ状態で画面表示する。</t>
        </is>
      </c>
    </row>
    <row r="5" ht="72" customHeight="1" s="2">
      <c r="A5" s="24" t="inlineStr">
        <is>
          <t>オーダ</t>
        </is>
      </c>
      <c r="B5" s="23" t="inlineStr">
        <is>
          <t>・ボタンを押した明細を対象として、オーダ未登録の場合は【出荷オーダ登録】画面へ遷移する。
　オーダ登録済の場合は【出荷オーダ照会】画面へ遷移する。</t>
        </is>
      </c>
    </row>
    <row r="6" ht="36" customHeight="1" s="2">
      <c r="A6" s="24" t="inlineStr">
        <is>
          <t>受注番号リンク</t>
        </is>
      </c>
      <c r="B6" s="23" t="inlineStr">
        <is>
          <t>・リンクをクリックした明細を対象として、【合材・廃材オーダ照会】画面を起動する。</t>
        </is>
      </c>
    </row>
    <row r="7" ht="36" customHeight="1" s="2">
      <c r="A7" s="24" t="inlineStr">
        <is>
          <t>工事現場（MAP確認）リンク</t>
        </is>
      </c>
      <c r="B7" s="23" t="inlineStr">
        <is>
          <t>・リンクをクリックした明細の現場緯度経度を元に、GoogleMapを別ウィンドウで開く。</t>
        </is>
      </c>
    </row>
  </sheetData>
  <pageMargins left="0.75" right="0.75" top="1" bottom="1" header="0.5" footer="0.5"/>
</worksheet>
</file>

<file path=xl/worksheets/sheet60.xml><?xml version="1.0" encoding="utf-8"?>
<worksheet xmlns="http://schemas.openxmlformats.org/spreadsheetml/2006/main">
  <sheetPr codeName="Sheet313">
    <tabColor theme="4"/>
    <outlinePr summaryBelow="1" summaryRight="1"/>
    <pageSetUpPr/>
  </sheetPr>
  <dimension ref="A1:B3"/>
  <sheetViews>
    <sheetView workbookViewId="0">
      <selection activeCell="B3" sqref="B3"/>
    </sheetView>
  </sheetViews>
  <sheetFormatPr baseColWidth="8" defaultRowHeight="18.75"/>
  <cols>
    <col width="18.25" bestFit="1" customWidth="1" style="2" min="1" max="1"/>
    <col width="48.3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請求先コードリンク</t>
        </is>
      </c>
      <c r="B3" s="23" t="inlineStr">
        <is>
          <t>・リンクをクリックした明細を対象として、【照会】画面へ遷移する。</t>
        </is>
      </c>
    </row>
  </sheetData>
  <pageMargins left="0.75" right="0.75" top="1" bottom="1" header="0.5" footer="0.5"/>
</worksheet>
</file>

<file path=xl/worksheets/sheet61.xml><?xml version="1.0" encoding="utf-8"?>
<worksheet xmlns="http://schemas.openxmlformats.org/spreadsheetml/2006/main">
  <sheetPr codeName="Sheet314">
    <tabColor theme="4"/>
    <outlinePr summaryBelow="1" summaryRight="1"/>
    <pageSetUpPr/>
  </sheetPr>
  <dimension ref="A1:B2"/>
  <sheetViews>
    <sheetView workbookViewId="0">
      <selection activeCell="D11" sqref="D11"/>
    </sheetView>
  </sheetViews>
  <sheetFormatPr baseColWidth="8" defaultRowHeight="18.75"/>
  <sheetData>
    <row r="1">
      <c r="A1" s="24" t="inlineStr">
        <is>
          <t>ボタン名</t>
        </is>
      </c>
      <c r="B1" s="24" t="inlineStr">
        <is>
          <t>説明</t>
        </is>
      </c>
    </row>
    <row r="2">
      <c r="A2" s="24" t="inlineStr">
        <is>
          <t>記述なし</t>
        </is>
      </c>
      <c r="B2" s="24" t="inlineStr">
        <is>
          <t>－</t>
        </is>
      </c>
    </row>
  </sheetData>
  <pageMargins left="0.75" right="0.75" top="1" bottom="1" header="0.5" footer="0.5"/>
</worksheet>
</file>

<file path=xl/worksheets/sheet62.xml><?xml version="1.0" encoding="utf-8"?>
<worksheet xmlns="http://schemas.openxmlformats.org/spreadsheetml/2006/main">
  <sheetPr codeName="Sheet315">
    <tabColor theme="4"/>
    <outlinePr summaryBelow="1" summaryRight="1"/>
    <pageSetUpPr/>
  </sheetPr>
  <dimension ref="A1:B6"/>
  <sheetViews>
    <sheetView workbookViewId="0">
      <selection activeCell="B5" sqref="B5"/>
    </sheetView>
  </sheetViews>
  <sheetFormatPr baseColWidth="8" defaultRowHeight="18.75"/>
  <cols>
    <col width="16.875" bestFit="1" customWidth="1" style="2" min="1" max="1"/>
    <col width="49.1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新規(Home)</t>
        </is>
      </c>
      <c r="B3" s="23" t="inlineStr">
        <is>
          <t>・【点数利用申請登録】画面へ遷移する。</t>
        </is>
      </c>
    </row>
    <row r="4" ht="36" customHeight="1" s="2">
      <c r="A4" s="24" t="inlineStr">
        <is>
          <t>編集(##modify##)</t>
        </is>
      </c>
      <c r="B4" s="23" t="inlineStr">
        <is>
          <t>・【編集(##modify##)】ボタンを押した明細を対象として、【点数利用申請修正】画面へ遷移する。</t>
        </is>
      </c>
    </row>
    <row r="5" ht="36" customHeight="1" s="2">
      <c r="A5" s="24" t="inlineStr">
        <is>
          <t>申請番号リンク</t>
        </is>
      </c>
      <c r="B5" s="23" t="inlineStr">
        <is>
          <t>・リンクをクリックした明細を対象として、【点数利用申請照会】画面へ遷移する。</t>
        </is>
      </c>
    </row>
    <row r="6" ht="36" customHeight="1" s="2">
      <c r="A6" s="24" t="inlineStr">
        <is>
          <t>削除(##delete##)</t>
        </is>
      </c>
      <c r="B6" s="23" t="inlineStr">
        <is>
          <t>・【削除(##delete##)】ボタンを押した明細を対象として、【点数利用申請削除】画面へ遷移する。</t>
        </is>
      </c>
    </row>
  </sheetData>
  <pageMargins left="0.75" right="0.75" top="1" bottom="1" header="0.5" footer="0.5"/>
</worksheet>
</file>

<file path=xl/worksheets/sheet63.xml><?xml version="1.0" encoding="utf-8"?>
<worksheet xmlns="http://schemas.openxmlformats.org/spreadsheetml/2006/main">
  <sheetPr codeName="Sheet316">
    <tabColor theme="4"/>
    <outlinePr summaryBelow="1" summaryRight="1"/>
    <pageSetUpPr/>
  </sheetPr>
  <dimension ref="A1:B5"/>
  <sheetViews>
    <sheetView workbookViewId="0">
      <selection activeCell="A2" sqref="A2"/>
    </sheetView>
  </sheetViews>
  <sheetFormatPr baseColWidth="8" defaultRowHeight="18.75"/>
  <cols>
    <col width="15.375" bestFit="1" customWidth="1" style="2" min="1" max="1"/>
    <col width="62.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6" customHeight="1" s="2">
      <c r="A3" s="24" t="inlineStr">
        <is>
          <t>申請(F8)</t>
        </is>
      </c>
      <c r="B3" s="23" t="inlineStr">
        <is>
          <t>・ワークフローを呼び出す
・【点数利用申請一覧】画面へ遷移する。</t>
        </is>
      </c>
    </row>
    <row r="4" ht="36" customHeight="1" s="2">
      <c r="A4" s="24" t="inlineStr">
        <is>
          <t>連続申請(Home)</t>
        </is>
      </c>
      <c r="B4" s="23" t="inlineStr">
        <is>
          <t>・ワークフローを呼び出す
・【点数利用申請登録】画面へ遷移する。</t>
        </is>
      </c>
    </row>
    <row r="5">
      <c r="A5" s="24" t="inlineStr">
        <is>
          <t>戻る(F9)</t>
        </is>
      </c>
      <c r="B5" s="23" t="inlineStr">
        <is>
          <t>・【点数利用申請一覧】画面へ遷移する。</t>
        </is>
      </c>
    </row>
  </sheetData>
  <pageMargins left="0.75" right="0.75" top="1" bottom="1" header="0.5" footer="0.5"/>
</worksheet>
</file>

<file path=xl/worksheets/sheet64.xml><?xml version="1.0" encoding="utf-8"?>
<worksheet xmlns="http://schemas.openxmlformats.org/spreadsheetml/2006/main">
  <sheetPr codeName="Sheet317">
    <tabColor theme="4"/>
    <outlinePr summaryBelow="1" summaryRight="1"/>
    <pageSetUpPr/>
  </sheetPr>
  <dimension ref="A1:B5"/>
  <sheetViews>
    <sheetView workbookViewId="0">
      <selection activeCell="A3" sqref="A3"/>
    </sheetView>
  </sheetViews>
  <sheetFormatPr baseColWidth="8" defaultRowHeight="18.75"/>
  <cols>
    <col width="12.25" bestFit="1" customWidth="1" style="2" min="1" max="1"/>
    <col width="51.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7.5" customHeight="1" s="2">
      <c r="A3" s="24" t="inlineStr">
        <is>
          <t>一時保存(F7)</t>
        </is>
      </c>
      <c r="B3" s="23" t="inlineStr">
        <is>
          <t>・申請する前の登録した内容を一時保存する。
・【点数利用申請照会】画面へ遷移する。</t>
        </is>
      </c>
    </row>
    <row r="4">
      <c r="A4" s="24" t="inlineStr">
        <is>
          <t>申請(F8)</t>
        </is>
      </c>
      <c r="B4" s="23" t="inlineStr">
        <is>
          <t>・【点数利用申請照会】画面へ遷移する。</t>
        </is>
      </c>
    </row>
    <row r="5">
      <c r="A5" s="24" t="inlineStr">
        <is>
          <t>戻る(F9)</t>
        </is>
      </c>
      <c r="B5" s="23" t="inlineStr">
        <is>
          <t>・【点数利用申請一覧】画面へ遷移する。</t>
        </is>
      </c>
    </row>
  </sheetData>
  <pageMargins left="0.75" right="0.75" top="1" bottom="1" header="0.5" footer="0.5"/>
</worksheet>
</file>

<file path=xl/worksheets/sheet65.xml><?xml version="1.0" encoding="utf-8"?>
<worksheet xmlns="http://schemas.openxmlformats.org/spreadsheetml/2006/main">
  <sheetPr codeName="Sheet318">
    <tabColor theme="4"/>
    <outlinePr summaryBelow="1" summaryRight="1"/>
    <pageSetUpPr/>
  </sheetPr>
  <dimension ref="A1:B8"/>
  <sheetViews>
    <sheetView workbookViewId="0">
      <selection activeCell="B6" sqref="B6"/>
    </sheetView>
  </sheetViews>
  <sheetFormatPr baseColWidth="8" defaultRowHeight="18.75"/>
  <cols>
    <col width="11.375" bestFit="1" customWidth="1" style="2" min="1" max="1"/>
    <col width="47.125" customWidth="1" style="23" min="2" max="2"/>
  </cols>
  <sheetData>
    <row r="1">
      <c r="A1" s="24" t="inlineStr">
        <is>
          <t>ボタン名</t>
        </is>
      </c>
      <c r="B1" s="23" t="inlineStr">
        <is>
          <t>説明</t>
        </is>
      </c>
    </row>
    <row r="2">
      <c r="A2" s="24" t="inlineStr">
        <is>
          <t>取消申請</t>
        </is>
      </c>
      <c r="B2" s="23" t="inlineStr">
        <is>
          <t>・【点数利用申請取消申請】画面へ遷移する。</t>
        </is>
      </c>
    </row>
    <row r="3" ht="36" customHeight="1" s="2">
      <c r="A3" s="24" t="inlineStr">
        <is>
          <t>引戻</t>
        </is>
      </c>
      <c r="B3" s="23" t="inlineStr">
        <is>
          <t>・ワークフローを呼び出す。
・【点数利用申請一覧】画面へ遷移する。</t>
        </is>
      </c>
    </row>
    <row r="4">
      <c r="A4" s="24" t="inlineStr">
        <is>
          <t>一覧表出力</t>
        </is>
      </c>
      <c r="B4" s="23" t="inlineStr">
        <is>
          <t>・点数利用申請チェックシートをPDFで出力する。</t>
        </is>
      </c>
    </row>
    <row r="5">
      <c r="A5" s="24" t="inlineStr">
        <is>
          <t>編集(F7)</t>
        </is>
      </c>
      <c r="B5" s="23" t="inlineStr">
        <is>
          <t>・【点数利用申請修正】画面へ遷移する。</t>
        </is>
      </c>
    </row>
    <row r="6" ht="108" customHeight="1" s="2">
      <c r="A6" s="24" t="inlineStr">
        <is>
          <t>削除(Del)</t>
        </is>
      </c>
      <c r="B6" s="23" t="inlineStr">
        <is>
          <t>【照会】画面の場合
・【点数利用申請削除】画面へ遷移する。
【削除】画面の場合
・該当データを申請用ワークテーブル「点数利用申請」「点数利用申請明細」から論理削除する。
・【点数利用申請一覧】画面へ遷移する。</t>
        </is>
      </c>
    </row>
    <row r="7">
      <c r="A7" s="24" t="inlineStr">
        <is>
          <t>新規(Home)</t>
        </is>
      </c>
      <c r="B7" s="23" t="inlineStr">
        <is>
          <t>・【点数利用申請登録】画面へ遷移する。</t>
        </is>
      </c>
    </row>
    <row r="8">
      <c r="A8" s="24" t="inlineStr">
        <is>
          <t>戻る(F9)</t>
        </is>
      </c>
      <c r="B8" s="23" t="inlineStr">
        <is>
          <t>・【点数利用申請一覧】画面へ遷移する。</t>
        </is>
      </c>
    </row>
  </sheetData>
  <pageMargins left="0.75" right="0.75" top="1" bottom="1" header="0.5" footer="0.5"/>
</worksheet>
</file>

<file path=xl/worksheets/sheet66.xml><?xml version="1.0" encoding="utf-8"?>
<worksheet xmlns="http://schemas.openxmlformats.org/spreadsheetml/2006/main">
  <sheetPr codeName="Sheet319">
    <tabColor theme="4"/>
    <outlinePr summaryBelow="1" summaryRight="1"/>
    <pageSetUpPr/>
  </sheetPr>
  <dimension ref="A1:B4"/>
  <sheetViews>
    <sheetView workbookViewId="0">
      <selection activeCell="A2" sqref="A2"/>
    </sheetView>
  </sheetViews>
  <sheetFormatPr baseColWidth="8" defaultRowHeight="18.75"/>
  <cols>
    <col width="46.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54" customHeight="1" s="2">
      <c r="A3" s="24" t="inlineStr">
        <is>
          <t>申請(F8)</t>
        </is>
      </c>
      <c r="B3" s="23" t="inlineStr">
        <is>
          <t>・点数利用の取消申請を行う。
・ワークフローを呼び出す。
・【点数利用申請照会】画面へ遷移する。</t>
        </is>
      </c>
    </row>
    <row r="4" ht="36" customHeight="1" s="2">
      <c r="A4" s="24" t="inlineStr">
        <is>
          <t>戻る(F9)</t>
        </is>
      </c>
      <c r="B4" s="23" t="inlineStr">
        <is>
          <t>・【点数利用申請照会】画面へ遷移する。</t>
        </is>
      </c>
    </row>
  </sheetData>
  <pageMargins left="0.75" right="0.75" top="1" bottom="1" header="0.5" footer="0.5"/>
</worksheet>
</file>

<file path=xl/worksheets/sheet67.xml><?xml version="1.0" encoding="utf-8"?>
<worksheet xmlns="http://schemas.openxmlformats.org/spreadsheetml/2006/main">
  <sheetPr codeName="Sheet320">
    <tabColor theme="4"/>
    <outlinePr summaryBelow="1" summaryRight="1"/>
    <pageSetUpPr/>
  </sheetPr>
  <dimension ref="A1:B4"/>
  <sheetViews>
    <sheetView workbookViewId="0">
      <selection activeCell="E16" sqref="E16"/>
    </sheetView>
  </sheetViews>
  <sheetFormatPr baseColWidth="8" defaultRowHeight="18.75"/>
  <cols>
    <col width="12.375" bestFit="1" customWidth="1" style="2" min="1" max="1"/>
    <col width="46.1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36" customHeight="1" s="2">
      <c r="A4" s="24" t="inlineStr">
        <is>
          <t>PDF出力</t>
        </is>
      </c>
      <c r="B4" s="23" t="inlineStr">
        <is>
          <t>・明細情報の選択チェックボックスがオンの点数利用明細を対象として合材ポイント明細表を出力する。</t>
        </is>
      </c>
    </row>
  </sheetData>
  <pageMargins left="0.75" right="0.75" top="1" bottom="1" header="0.5" footer="0.5"/>
</worksheet>
</file>

<file path=xl/worksheets/sheet68.xml><?xml version="1.0" encoding="utf-8"?>
<worksheet xmlns="http://schemas.openxmlformats.org/spreadsheetml/2006/main">
  <sheetPr codeName="Sheet321">
    <tabColor theme="4"/>
    <outlinePr summaryBelow="1" summaryRight="1"/>
    <pageSetUpPr/>
  </sheetPr>
  <dimension ref="A1:B3"/>
  <sheetViews>
    <sheetView workbookViewId="0">
      <selection activeCell="A2" sqref="A2"/>
    </sheetView>
  </sheetViews>
  <sheetFormatPr baseColWidth="8" defaultRowHeight="18.75"/>
  <cols>
    <col width="10.75" bestFit="1" customWidth="1" style="2" min="1" max="1"/>
    <col width="63.875" customWidth="1" style="23" min="2" max="2"/>
  </cols>
  <sheetData>
    <row r="1">
      <c r="A1" s="24" t="inlineStr">
        <is>
          <t>ボタン名</t>
        </is>
      </c>
      <c r="B1" s="23" t="inlineStr">
        <is>
          <t>説明</t>
        </is>
      </c>
    </row>
    <row r="2" ht="54" customHeight="1" s="2">
      <c r="A2" s="24" t="inlineStr">
        <is>
          <t>EXCEL出力</t>
        </is>
      </c>
      <c r="B2" s="23" t="inlineStr">
        <is>
          <t>・画面検索条件をもとに、検索条件の対象年月を含む年度の4月から、検索条件の対象年月までの月ごとの売上単価、数量の累計を、及び年度ごとの前々年度、前年度の累計を、販売単価推移表としてEXCELで出力する。</t>
        </is>
      </c>
    </row>
    <row r="3" ht="54" customHeight="1" s="2">
      <c r="A3" s="24" t="inlineStr">
        <is>
          <t>CSV出力</t>
        </is>
      </c>
      <c r="B3" s="23" t="inlineStr">
        <is>
          <t>・画面検索条件をもとに、検索条件の対象年月を含む年度の4月から、検索条件の対象年月までの月ごとの売上単価、数量の累計を、及び年度ごとの前々年度、前年度の累計を、販売単価推移表としてCSVで出力する。</t>
        </is>
      </c>
    </row>
  </sheetData>
  <pageMargins left="0.75" right="0.75" top="1" bottom="1" header="0.5" footer="0.5"/>
</worksheet>
</file>

<file path=xl/worksheets/sheet69.xml><?xml version="1.0" encoding="utf-8"?>
<worksheet xmlns="http://schemas.openxmlformats.org/spreadsheetml/2006/main">
  <sheetPr codeName="Sheet322">
    <tabColor theme="4"/>
    <outlinePr summaryBelow="1" summaryRight="1"/>
    <pageSetUpPr/>
  </sheetPr>
  <dimension ref="A1:B3"/>
  <sheetViews>
    <sheetView workbookViewId="0">
      <selection activeCell="A2" sqref="A2"/>
    </sheetView>
  </sheetViews>
  <sheetFormatPr baseColWidth="8" defaultRowHeight="18.75"/>
  <cols>
    <col width="10.75" bestFit="1" customWidth="1" style="2" min="1" max="1"/>
    <col width="54" customWidth="1" style="23" min="2" max="2"/>
  </cols>
  <sheetData>
    <row r="1">
      <c r="A1" s="24" t="inlineStr">
        <is>
          <t>ボタン名</t>
        </is>
      </c>
      <c r="B1" s="23" t="inlineStr">
        <is>
          <t>説明</t>
        </is>
      </c>
    </row>
    <row r="2" ht="36" customHeight="1" s="2">
      <c r="A2" s="24" t="inlineStr">
        <is>
          <t>EXCEL出力</t>
        </is>
      </c>
      <c r="B2" s="23" t="inlineStr">
        <is>
          <t>・検索条件に該当する部署を対象として、月別個別出力帳票（売上）をEXCELで出力する。</t>
        </is>
      </c>
    </row>
    <row r="3" ht="36" customHeight="1" s="2">
      <c r="A3" s="24" t="inlineStr">
        <is>
          <t>CSV出力</t>
        </is>
      </c>
      <c r="B3" s="23" t="inlineStr">
        <is>
          <t>・検索条件に該当する部署を対象として、月別個別出力帳票（売上）をCSVで出力する。</t>
        </is>
      </c>
    </row>
  </sheetData>
  <pageMargins left="0.75" right="0.75" top="1" bottom="1" header="0.5" footer="0.5"/>
</worksheet>
</file>

<file path=xl/worksheets/sheet7.xml><?xml version="1.0" encoding="utf-8"?>
<worksheet xmlns="http://schemas.openxmlformats.org/spreadsheetml/2006/main">
  <sheetPr codeName="Sheet260">
    <tabColor rgb="FFFFC000"/>
    <outlinePr summaryBelow="1" summaryRight="1"/>
    <pageSetUpPr/>
  </sheetPr>
  <dimension ref="A1:B10"/>
  <sheetViews>
    <sheetView topLeftCell="A4" workbookViewId="0">
      <selection activeCell="B10" sqref="B10"/>
    </sheetView>
  </sheetViews>
  <sheetFormatPr baseColWidth="8" defaultRowHeight="18.75"/>
  <cols>
    <col width="16.875" bestFit="1" customWidth="1" style="2" min="1" max="1"/>
    <col width="64.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・【出荷オーダ登録】画面へ遷移する。</t>
        </is>
      </c>
    </row>
    <row r="4" ht="36" customHeight="1" s="2">
      <c r="A4" s="24" t="inlineStr">
        <is>
          <t>EXCEL出力</t>
        </is>
      </c>
      <c r="B4" s="23" t="inlineStr">
        <is>
          <t>・画面検索条件に該当する出荷オーダ情報を対象として、出荷オーダ一覧表をExcelで出力する。</t>
        </is>
      </c>
    </row>
    <row r="5" ht="36" customHeight="1" s="2">
      <c r="A5" s="24" t="inlineStr">
        <is>
          <t>編集(##modify##)</t>
        </is>
      </c>
      <c r="B5" s="23" t="inlineStr">
        <is>
          <t>・【編集(##modify##)】ボタンを押した明細を対象として、【出荷オーダ修正】画面へ遷移する。</t>
        </is>
      </c>
    </row>
    <row r="6" ht="36" customHeight="1" s="2">
      <c r="A6" s="24" t="inlineStr">
        <is>
          <t>複写(##copy##)</t>
        </is>
      </c>
      <c r="B6" s="23" t="inlineStr">
        <is>
          <t>・【複写(##copy##)】ボタンを押した明細をコピーして、【出荷オーダ登録】画面へ遷移する。</t>
        </is>
      </c>
    </row>
    <row r="7" ht="90" customHeight="1" s="2">
      <c r="A7" s="24" t="inlineStr">
        <is>
          <t>発行(F8)</t>
        </is>
      </c>
      <c r="B7" s="23" t="inlineStr">
        <is>
          <t>・【発行】ボタンを押した明細を対象として、
同一オーダ番号の仮出荷が存在しない場合は【出荷伝票発行】画面へ遷移する。
同一オーダ番号の仮出荷が存在する場合は【出荷仮伝票発行】画面へ遷移する。</t>
        </is>
      </c>
    </row>
    <row r="8" ht="36" customHeight="1" s="2">
      <c r="A8" s="24" t="inlineStr">
        <is>
          <t>オーダ番号</t>
        </is>
      </c>
      <c r="B8" s="23" t="inlineStr">
        <is>
          <t>・リンクをクリックした明細を対象として、【出荷オーダ照会】画面へ遷移する。</t>
        </is>
      </c>
    </row>
    <row r="9" ht="36" customHeight="1" s="2">
      <c r="A9" s="24" t="inlineStr">
        <is>
          <t>削除(##delete##)</t>
        </is>
      </c>
      <c r="B9" s="23" t="inlineStr">
        <is>
          <t>・【削除(##delete##)】ボタンを押した明細を対象として、【出荷オーダ削除】画面へ遷移する。</t>
        </is>
      </c>
    </row>
    <row r="10" ht="36" customHeight="1" s="2">
      <c r="A10" s="24" t="inlineStr">
        <is>
          <t>受注番号</t>
        </is>
      </c>
      <c r="B10" s="23" t="inlineStr">
        <is>
          <t>・リンクをクリックした明細を対象として、【合材・廃材オーダ照会】画面を起動する。</t>
        </is>
      </c>
    </row>
  </sheetData>
  <pageMargins left="0.75" right="0.75" top="1" bottom="1" header="0.5" footer="0.5"/>
  <pageSetup orientation="portrait" paperSize="9"/>
</worksheet>
</file>

<file path=xl/worksheets/sheet70.xml><?xml version="1.0" encoding="utf-8"?>
<worksheet xmlns="http://schemas.openxmlformats.org/spreadsheetml/2006/main">
  <sheetPr codeName="Sheet323">
    <tabColor theme="4"/>
    <outlinePr summaryBelow="1" summaryRight="1"/>
    <pageSetUpPr/>
  </sheetPr>
  <dimension ref="A1:B3"/>
  <sheetViews>
    <sheetView workbookViewId="0">
      <selection activeCell="D5" sqref="D5"/>
    </sheetView>
  </sheetViews>
  <sheetFormatPr baseColWidth="8" defaultRowHeight="18.75"/>
  <cols>
    <col width="10.75" bestFit="1" customWidth="1" style="2" min="1" max="1"/>
    <col width="50.375" customWidth="1" style="23" min="2" max="2"/>
  </cols>
  <sheetData>
    <row r="1">
      <c r="A1" s="24" t="inlineStr">
        <is>
          <t>ボタン名</t>
        </is>
      </c>
      <c r="B1" s="23" t="inlineStr">
        <is>
          <t>説明</t>
        </is>
      </c>
    </row>
    <row r="2" ht="36" customHeight="1" s="2">
      <c r="A2" s="24" t="inlineStr">
        <is>
          <t>EXCEL出力</t>
        </is>
      </c>
      <c r="B2" s="23" t="inlineStr">
        <is>
          <t>・画面検索条件をもとに、商品別売上集計表としてEXCELで出力する。</t>
        </is>
      </c>
    </row>
    <row r="3" ht="36" customHeight="1" s="2">
      <c r="A3" s="24" t="inlineStr">
        <is>
          <t>CSV出力</t>
        </is>
      </c>
      <c r="B3" s="23" t="inlineStr">
        <is>
          <t>・画面検索条件をもとに、商品別売上集計表としてCSVで出力する。</t>
        </is>
      </c>
    </row>
  </sheetData>
  <pageMargins left="0.75" right="0.75" top="1" bottom="1" header="0.5" footer="0.5"/>
</worksheet>
</file>

<file path=xl/worksheets/sheet71.xml><?xml version="1.0" encoding="utf-8"?>
<worksheet xmlns="http://schemas.openxmlformats.org/spreadsheetml/2006/main">
  <sheetPr codeName="Sheet324">
    <tabColor theme="4"/>
    <outlinePr summaryBelow="1" summaryRight="1"/>
    <pageSetUpPr/>
  </sheetPr>
  <dimension ref="A1:B7"/>
  <sheetViews>
    <sheetView workbookViewId="0">
      <selection activeCell="B6" sqref="B6"/>
    </sheetView>
  </sheetViews>
  <sheetFormatPr baseColWidth="8" defaultRowHeight="18.75"/>
  <cols>
    <col width="16.875" bestFit="1" customWidth="1" style="2" min="1" max="1"/>
    <col width="48.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新規(Home)</t>
        </is>
      </c>
      <c r="B3" s="23" t="inlineStr">
        <is>
          <t>・【購買調書申請登録】画面へ遷移する。</t>
        </is>
      </c>
    </row>
    <row r="4" ht="36" customHeight="1" s="2">
      <c r="A4" s="24" t="inlineStr">
        <is>
          <t>編集(##modify##)</t>
        </is>
      </c>
      <c r="B4" s="23" t="inlineStr">
        <is>
          <t>・【編集(##modify##)】ボタンを押した明細を対象として、【購買調書申請修正】画面へ遷移する。</t>
        </is>
      </c>
    </row>
    <row r="5" ht="36" customHeight="1" s="2">
      <c r="A5" s="24" t="inlineStr">
        <is>
          <t>複写(##copy##)</t>
        </is>
      </c>
      <c r="B5" s="23" t="inlineStr">
        <is>
          <t>・【複写(##copy##)】ボタンを押した明細をコピーして、【購買調書申請登録】画面へ遷移する。</t>
        </is>
      </c>
    </row>
    <row r="6" ht="36" customHeight="1" s="2">
      <c r="A6" s="24" t="inlineStr">
        <is>
          <t>申請番号</t>
        </is>
      </c>
      <c r="B6" s="23" t="inlineStr">
        <is>
          <t>・リンクをクリックした明細を対象として、【購買調書申請照会】画面へ遷移する。</t>
        </is>
      </c>
    </row>
    <row r="7" ht="36" customHeight="1" s="2">
      <c r="A7" s="24" t="inlineStr">
        <is>
          <t>削除(##delete##)</t>
        </is>
      </c>
      <c r="B7" s="23" t="inlineStr">
        <is>
          <t>・【削除(##delete##)】ボタンを押した明細を対象として、【購買調書申請削除】画面へ遷移する。</t>
        </is>
      </c>
    </row>
  </sheetData>
  <pageMargins left="0.75" right="0.75" top="1" bottom="1" header="0.5" footer="0.5"/>
</worksheet>
</file>

<file path=xl/worksheets/sheet72.xml><?xml version="1.0" encoding="utf-8"?>
<worksheet xmlns="http://schemas.openxmlformats.org/spreadsheetml/2006/main">
  <sheetPr codeName="Sheet325">
    <tabColor theme="4"/>
    <outlinePr summaryBelow="1" summaryRight="1"/>
    <pageSetUpPr/>
  </sheetPr>
  <dimension ref="A1:B6"/>
  <sheetViews>
    <sheetView workbookViewId="0">
      <selection activeCell="G4" sqref="G4"/>
    </sheetView>
  </sheetViews>
  <sheetFormatPr baseColWidth="8" defaultRowHeight="18.75"/>
  <cols>
    <col width="15.375" bestFit="1" customWidth="1" style="2" min="1" max="1"/>
    <col width="47.375" customWidth="1" style="23" min="2" max="2"/>
  </cols>
  <sheetData>
    <row r="1">
      <c r="A1" s="24" t="inlineStr">
        <is>
          <t>ボタン名</t>
        </is>
      </c>
      <c r="B1" s="23" t="inlineStr">
        <is>
          <t>説明</t>
        </is>
      </c>
    </row>
    <row r="2" ht="37.5" customHeight="1" s="2">
      <c r="A2" s="24" t="inlineStr">
        <is>
          <t>確認(F10)</t>
        </is>
      </c>
      <c r="B2" s="23" t="inlineStr">
        <is>
          <t>・各項目入力後、【確認(F10)】ボタンをクリックし、エラーがないかをチェックする。</t>
        </is>
      </c>
    </row>
    <row r="3" ht="56.25" customHeight="1" s="2">
      <c r="A3" s="24" t="inlineStr">
        <is>
          <t>一時保存(F7)</t>
        </is>
      </c>
      <c r="B3" s="23" t="inlineStr">
        <is>
          <t>・添付ファイルの正式化を行う。
・申請する前の登録した内容を一時保存する。
・【購買調書申請照会】画面へ遷移する。</t>
        </is>
      </c>
    </row>
    <row r="4" ht="54" customHeight="1" s="2">
      <c r="A4" s="24" t="inlineStr">
        <is>
          <t>申請(F8)</t>
        </is>
      </c>
      <c r="B4" s="23" t="inlineStr">
        <is>
          <t>・送付ファイルの登録、正式化を行う。
・ワークフローを呼び出す。
・【購買調書申請照会】画面へ遷移する。</t>
        </is>
      </c>
    </row>
    <row r="5" ht="54" customHeight="1" s="2">
      <c r="A5" s="24" t="inlineStr">
        <is>
          <t>連続申請(Home)</t>
        </is>
      </c>
      <c r="B5" s="23" t="inlineStr">
        <is>
          <t>・送付ファイルの登録、正式化を行う。
・ワークフローを呼び出す。
・【購買調書申請登録】画面へ遷移する。</t>
        </is>
      </c>
    </row>
    <row r="6">
      <c r="A6" s="24" t="inlineStr">
        <is>
          <t>戻る(F9)</t>
        </is>
      </c>
      <c r="B6" s="23" t="inlineStr">
        <is>
          <t>・【購買調書申請一覧】画面へ遷移する。</t>
        </is>
      </c>
    </row>
  </sheetData>
  <pageMargins left="0.75" right="0.75" top="1" bottom="1" header="0.5" footer="0.5"/>
</worksheet>
</file>

<file path=xl/worksheets/sheet73.xml><?xml version="1.0" encoding="utf-8"?>
<worksheet xmlns="http://schemas.openxmlformats.org/spreadsheetml/2006/main">
  <sheetPr codeName="Sheet326">
    <tabColor theme="4"/>
    <outlinePr summaryBelow="1" summaryRight="1"/>
    <pageSetUpPr/>
  </sheetPr>
  <dimension ref="A1:B7"/>
  <sheetViews>
    <sheetView topLeftCell="A2" workbookViewId="0">
      <selection activeCell="B5" sqref="B5"/>
    </sheetView>
  </sheetViews>
  <sheetFormatPr baseColWidth="8" defaultRowHeight="18.75"/>
  <cols>
    <col width="10.375" bestFit="1" customWidth="1" style="2" min="1" max="1"/>
    <col width="45.375" customWidth="1" style="23" min="2" max="2"/>
  </cols>
  <sheetData>
    <row r="1">
      <c r="A1" s="24" t="inlineStr">
        <is>
          <t>ボタン名</t>
        </is>
      </c>
      <c r="B1" s="23" t="inlineStr">
        <is>
          <t>説明</t>
        </is>
      </c>
    </row>
    <row r="2" ht="36" customHeight="1" s="2">
      <c r="A2" s="24" t="inlineStr">
        <is>
          <t>引戻</t>
        </is>
      </c>
      <c r="B2" s="23" t="inlineStr">
        <is>
          <t>・ワークフローを呼び出す。
・【購買調書申請照会】画面へ遷移する。</t>
        </is>
      </c>
    </row>
    <row r="3">
      <c r="A3" s="24" t="inlineStr">
        <is>
          <t>一覧表出力</t>
        </is>
      </c>
      <c r="B3" s="23" t="inlineStr">
        <is>
          <t>・購買調書申請一覧表をPDFで出力する。</t>
        </is>
      </c>
    </row>
    <row r="4" ht="36" customHeight="1" s="2">
      <c r="A4" s="24" t="inlineStr">
        <is>
          <t>編集(F7)</t>
        </is>
      </c>
      <c r="B4" s="23" t="inlineStr">
        <is>
          <t>・【購買調書申請修正】画面へ遷移する。</t>
        </is>
      </c>
    </row>
    <row r="5" ht="126" customHeight="1" s="2">
      <c r="A5" s="24" t="inlineStr">
        <is>
          <t>削除(Del)</t>
        </is>
      </c>
      <c r="B5" s="23" t="inlineStr">
        <is>
          <t>【照会】画面の場合
・【購買調書申請削除】画面へ遷移する。
【削除】画面の場合
・対象の申請用ワークテーブル「購買調書申請」「購買調書出荷予定申請明細」「購買調書仕入予定申請明細」を論理削除する。
・【購買調書申請一覧】画面へ遷移する。</t>
        </is>
      </c>
    </row>
    <row r="6">
      <c r="A6" s="24" t="inlineStr">
        <is>
          <t>新規(Home)</t>
        </is>
      </c>
      <c r="B6" s="23" t="inlineStr">
        <is>
          <t>・【購買調書申請登録】画面へ遷移する。</t>
        </is>
      </c>
    </row>
    <row r="7">
      <c r="A7" s="24" t="inlineStr">
        <is>
          <t>戻る(F9)</t>
        </is>
      </c>
      <c r="B7" s="23" t="inlineStr">
        <is>
          <t>・【購買調書申請一覧】画面へ遷移する。</t>
        </is>
      </c>
    </row>
  </sheetData>
  <pageMargins left="0.75" right="0.75" top="1" bottom="1" header="0.5" footer="0.5"/>
</worksheet>
</file>

<file path=xl/worksheets/sheet74.xml><?xml version="1.0" encoding="utf-8"?>
<worksheet xmlns="http://schemas.openxmlformats.org/spreadsheetml/2006/main">
  <sheetPr codeName="Sheet327">
    <tabColor theme="4"/>
    <outlinePr summaryBelow="1" summaryRight="1"/>
    <pageSetUpPr/>
  </sheetPr>
  <dimension ref="A1:B9"/>
  <sheetViews>
    <sheetView workbookViewId="0">
      <selection activeCell="D9" sqref="D9"/>
    </sheetView>
  </sheetViews>
  <sheetFormatPr baseColWidth="8" defaultRowHeight="18.75"/>
  <cols>
    <col width="18.25" bestFit="1" customWidth="1" style="2" min="1" max="1"/>
    <col width="54.875" customWidth="1" style="23" min="2" max="2"/>
  </cols>
  <sheetData>
    <row r="1">
      <c r="A1" s="24" t="inlineStr">
        <is>
          <t>ボタン名</t>
        </is>
      </c>
      <c r="B1" s="23" t="inlineStr">
        <is>
          <t>説明</t>
        </is>
      </c>
    </row>
    <row r="2">
      <c r="A2" s="24" t="inlineStr">
        <is>
          <t>添付(リンク)</t>
        </is>
      </c>
      <c r="B2" s="23" t="inlineStr">
        <is>
          <t>・【添付ファイル照会】画面に遷移する。</t>
        </is>
      </c>
    </row>
    <row r="3">
      <c r="A3" s="24" t="inlineStr">
        <is>
          <t>確認者追加</t>
        </is>
      </c>
      <c r="B3" s="23" t="inlineStr">
        <is>
          <t>・【確認者追加】画面へ遷移する。</t>
        </is>
      </c>
    </row>
    <row r="4">
      <c r="A4" s="24" t="inlineStr">
        <is>
          <t>チェックシート出力</t>
        </is>
      </c>
      <c r="B4" s="23" t="inlineStr">
        <is>
          <t>・購買調書申請チェックシートをPDFで出力する。</t>
        </is>
      </c>
    </row>
    <row r="5">
      <c r="A5" s="24" t="inlineStr">
        <is>
          <t>一覧表出力</t>
        </is>
      </c>
      <c r="B5" s="23" t="inlineStr">
        <is>
          <t>・購買調書申請一覧表をPDFで出力する。</t>
        </is>
      </c>
    </row>
    <row r="6">
      <c r="A6" s="24" t="inlineStr">
        <is>
          <t>承認/確認(F8)</t>
        </is>
      </c>
      <c r="B6" s="23" t="inlineStr">
        <is>
          <t>・【承認受付一覧】画面へ遷移する。</t>
        </is>
      </c>
    </row>
    <row r="7" ht="36" customHeight="1" s="2">
      <c r="A7" s="24" t="inlineStr">
        <is>
          <t>差戻</t>
        </is>
      </c>
      <c r="B7" s="23" t="inlineStr">
        <is>
          <t>・購買調書の差戻を行う。
・【承認受付一覧】画面へ遷移する。</t>
        </is>
      </c>
    </row>
    <row r="8">
      <c r="A8" s="24" t="inlineStr">
        <is>
          <t>戻る(F9)</t>
        </is>
      </c>
      <c r="B8" s="23" t="inlineStr">
        <is>
          <t>・【承認受付一覧】画面へ遷移する。</t>
        </is>
      </c>
    </row>
    <row r="9">
      <c r="A9" s="24" t="inlineStr">
        <is>
          <t>再表示</t>
        </is>
      </c>
      <c r="B9" s="23" t="inlineStr">
        <is>
          <t>・【購買調書承認】画面の再表示を行う。</t>
        </is>
      </c>
    </row>
  </sheetData>
  <pageMargins left="0.75" right="0.75" top="1" bottom="1" header="0.5" footer="0.5"/>
</worksheet>
</file>

<file path=xl/worksheets/sheet75.xml><?xml version="1.0" encoding="utf-8"?>
<worksheet xmlns="http://schemas.openxmlformats.org/spreadsheetml/2006/main">
  <sheetPr codeName="Sheet328">
    <tabColor theme="4"/>
    <outlinePr summaryBelow="1" summaryRight="1"/>
    <pageSetUpPr/>
  </sheetPr>
  <dimension ref="A1:B8"/>
  <sheetViews>
    <sheetView workbookViewId="0">
      <selection activeCell="B9" sqref="B9"/>
    </sheetView>
  </sheetViews>
  <sheetFormatPr baseColWidth="8" defaultRowHeight="18.75"/>
  <cols>
    <col width="18.25" bestFit="1" customWidth="1" style="2" min="1" max="1"/>
    <col width="60.125" customWidth="1" style="23" min="2" max="2"/>
  </cols>
  <sheetData>
    <row r="1">
      <c r="A1" s="24" t="inlineStr">
        <is>
          <t>ボタン名</t>
        </is>
      </c>
      <c r="B1" s="23" t="inlineStr">
        <is>
          <t>説明</t>
        </is>
      </c>
    </row>
    <row r="2">
      <c r="A2" s="24" t="inlineStr">
        <is>
          <t>添付(リンク)</t>
        </is>
      </c>
      <c r="B2" s="23" t="inlineStr">
        <is>
          <t>・【添付ファイル照会】画面に遷移する。</t>
        </is>
      </c>
    </row>
    <row r="3">
      <c r="A3" s="24" t="inlineStr">
        <is>
          <t>確認者追加</t>
        </is>
      </c>
      <c r="B3" s="23" t="inlineStr">
        <is>
          <t>・【確認者追加】画面へ遷移する</t>
        </is>
      </c>
    </row>
    <row r="4">
      <c r="A4" s="24" t="inlineStr">
        <is>
          <t>チェックシート出力</t>
        </is>
      </c>
      <c r="B4" s="23" t="inlineStr">
        <is>
          <t>・購買調書申請チェックシートをPDFで出力する。</t>
        </is>
      </c>
    </row>
    <row r="5">
      <c r="A5" s="24" t="inlineStr">
        <is>
          <t>一覧表出力</t>
        </is>
      </c>
      <c r="B5" s="23" t="inlineStr">
        <is>
          <t>・購買調書申請一覧表をPDFで出力する。</t>
        </is>
      </c>
    </row>
    <row r="6" ht="36" customHeight="1" s="2">
      <c r="A6" s="24" t="inlineStr">
        <is>
          <t>引戻</t>
        </is>
      </c>
      <c r="B6" s="23" t="inlineStr">
        <is>
          <t>・購買調書の引戻を行う。
・【申請状況一覧】画面へ遷移する。</t>
        </is>
      </c>
    </row>
    <row r="7" ht="36" customHeight="1" s="2">
      <c r="A7" s="24" t="inlineStr">
        <is>
          <t>戻る(F9)</t>
        </is>
      </c>
      <c r="B7" s="23" t="inlineStr">
        <is>
          <t>・遷移元画面の【申請状況一覧】画面または【承認状況一覧】画面へ遷移する。</t>
        </is>
      </c>
    </row>
    <row r="8">
      <c r="A8" s="24" t="inlineStr">
        <is>
          <t>再表示</t>
        </is>
      </c>
      <c r="B8" s="23" t="inlineStr">
        <is>
          <t>・【購買調書承認】画面の再表示を行う。</t>
        </is>
      </c>
    </row>
  </sheetData>
  <pageMargins left="0.75" right="0.75" top="1" bottom="1" header="0.5" footer="0.5"/>
</worksheet>
</file>

<file path=xl/worksheets/sheet76.xml><?xml version="1.0" encoding="utf-8"?>
<worksheet xmlns="http://schemas.openxmlformats.org/spreadsheetml/2006/main">
  <sheetPr codeName="Sheet329">
    <tabColor theme="4"/>
    <outlinePr summaryBelow="1" summaryRight="1"/>
    <pageSetUpPr/>
  </sheetPr>
  <dimension ref="A1:B7"/>
  <sheetViews>
    <sheetView workbookViewId="0">
      <selection activeCell="B6" sqref="B6"/>
    </sheetView>
  </sheetViews>
  <sheetFormatPr baseColWidth="8" defaultRowHeight="18.75"/>
  <cols>
    <col width="16.875" bestFit="1" customWidth="1" style="2" min="1" max="1"/>
    <col width="48.8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36" customHeight="1" s="2">
      <c r="A3" s="24" t="inlineStr">
        <is>
          <t>新規(Home)</t>
        </is>
      </c>
      <c r="B3" s="23" t="inlineStr">
        <is>
          <t>・【資材仕入単価申請登録】画面へ遷移する。</t>
        </is>
      </c>
    </row>
    <row r="4" ht="36" customHeight="1" s="2">
      <c r="A4" s="24" t="inlineStr">
        <is>
          <t>編集(##modify##)</t>
        </is>
      </c>
      <c r="B4" s="23" t="inlineStr">
        <is>
          <t>・【編集(##modify##)】ボタンを押した明細を対象として、【資材仕入単価申請修正】画面へ遷移する。</t>
        </is>
      </c>
    </row>
    <row r="5" ht="36" customHeight="1" s="2">
      <c r="A5" s="24" t="inlineStr">
        <is>
          <t>複写(##copy##)</t>
        </is>
      </c>
      <c r="B5" s="23" t="inlineStr">
        <is>
          <t>・【複写(##copy##)】ボタンを押した明細をコピーして、【資材仕入単価申請登録】画面へ遷移する。</t>
        </is>
      </c>
    </row>
    <row r="6" ht="36" customHeight="1" s="2">
      <c r="A6" s="24" t="inlineStr">
        <is>
          <t>申請番号</t>
        </is>
      </c>
      <c r="B6" s="23" t="inlineStr">
        <is>
          <t>・リンクをクリックした明細を対象として、【資材仕入単価申請照会】画面へ遷移する。</t>
        </is>
      </c>
    </row>
    <row r="7" ht="36" customHeight="1" s="2">
      <c r="A7" s="24" t="inlineStr">
        <is>
          <t>削除(##delete##)</t>
        </is>
      </c>
      <c r="B7" s="23" t="inlineStr">
        <is>
          <t>・【削除(##delete##)】ボタンを押した明細を対象として、【資材仕入単価申請削除】画面へ遷移する。</t>
        </is>
      </c>
    </row>
  </sheetData>
  <pageMargins left="0.75" right="0.75" top="1" bottom="1" header="0.5" footer="0.5"/>
</worksheet>
</file>

<file path=xl/worksheets/sheet77.xml><?xml version="1.0" encoding="utf-8"?>
<worksheet xmlns="http://schemas.openxmlformats.org/spreadsheetml/2006/main">
  <sheetPr codeName="Sheet330">
    <tabColor theme="4"/>
    <outlinePr summaryBelow="1" summaryRight="1"/>
    <pageSetUpPr/>
  </sheetPr>
  <dimension ref="A1:B6"/>
  <sheetViews>
    <sheetView workbookViewId="0">
      <selection activeCell="A3" sqref="A3"/>
    </sheetView>
  </sheetViews>
  <sheetFormatPr baseColWidth="8" defaultRowHeight="18.75"/>
  <cols>
    <col width="15.375" bestFit="1" customWidth="1" style="2" min="1" max="1"/>
    <col width="50.8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93.75" customHeight="1" s="2">
      <c r="A3" s="24" t="inlineStr">
        <is>
          <t>一時保存(F7)</t>
        </is>
      </c>
      <c r="B3" s="23" t="inlineStr">
        <is>
          <t>・画面入力された登録内容で申請用ワークテーブル「工場資材仕入単価申請」を登録する。
・添付ファイルの正式化を行う。
・申請する前の登録した内容を一時保存する。
・【資材仕入単価申請照会】画面へ遷移する。</t>
        </is>
      </c>
    </row>
    <row r="4" ht="54" customHeight="1" s="2">
      <c r="A4" s="24" t="inlineStr">
        <is>
          <t>申請(F8)</t>
        </is>
      </c>
      <c r="B4" s="23" t="inlineStr">
        <is>
          <t>・送付ファイルの登録、正式化を行う。
・仕入単価の承認申請を行う。
・【資材仕入単価申請照会】画面へ遷移する。</t>
        </is>
      </c>
    </row>
    <row r="5" ht="90" customHeight="1" s="2">
      <c r="A5" s="24" t="inlineStr">
        <is>
          <t>連続申請(Home)</t>
        </is>
      </c>
      <c r="B5" s="23" t="inlineStr">
        <is>
          <t>・画面入力された登録内容で申請用ワークテーブル「工場資材仕入単価申請」を登録する。
・送付ファイルの登録、正式化を行う。
・仕入単価の承認申請を行う。
・【資材仕入単価申請登録】画面へ遷移する。</t>
        </is>
      </c>
    </row>
    <row r="6">
      <c r="A6" s="24" t="inlineStr">
        <is>
          <t>戻る(F9)</t>
        </is>
      </c>
      <c r="B6" s="23" t="inlineStr">
        <is>
          <t>・【資材仕入単価申請一覧】画面へ遷移する。</t>
        </is>
      </c>
    </row>
  </sheetData>
  <pageMargins left="0.75" right="0.75" top="1" bottom="1" header="0.5" footer="0.5"/>
</worksheet>
</file>

<file path=xl/worksheets/sheet78.xml><?xml version="1.0" encoding="utf-8"?>
<worksheet xmlns="http://schemas.openxmlformats.org/spreadsheetml/2006/main">
  <sheetPr codeName="Sheet331">
    <tabColor theme="4"/>
    <outlinePr summaryBelow="1" summaryRight="1"/>
    <pageSetUpPr/>
  </sheetPr>
  <dimension ref="A1:B9"/>
  <sheetViews>
    <sheetView workbookViewId="0">
      <selection activeCell="B6" sqref="B6"/>
    </sheetView>
  </sheetViews>
  <sheetFormatPr baseColWidth="8" defaultRowHeight="18.75"/>
  <cols>
    <col width="16.25" bestFit="1" customWidth="1" style="2" min="1" max="1"/>
    <col width="57" customWidth="1" style="23" min="2" max="2"/>
  </cols>
  <sheetData>
    <row r="1">
      <c r="A1" s="24" t="inlineStr">
        <is>
          <t>ボタン名</t>
        </is>
      </c>
      <c r="B1" s="23" t="inlineStr">
        <is>
          <t>説明</t>
        </is>
      </c>
    </row>
    <row r="2" ht="36" customHeight="1" s="2">
      <c r="A2" s="24" t="inlineStr">
        <is>
          <t>取消申請</t>
        </is>
      </c>
      <c r="B2" s="23" t="inlineStr">
        <is>
          <t>【照会】画面の場合
・【資材仕入単価取消申請】登録画面へ遷移する。</t>
        </is>
      </c>
    </row>
    <row r="3" ht="36" customHeight="1" s="2">
      <c r="A3" s="24" t="inlineStr">
        <is>
          <t>引戻</t>
        </is>
      </c>
      <c r="B3" s="23" t="inlineStr">
        <is>
          <t>・資材仕入単価申請の引戻処理を行う。
・【資材仕入単価申請照会】画面へ遷移する。</t>
        </is>
      </c>
    </row>
    <row r="4">
      <c r="A4" s="24" t="inlineStr">
        <is>
          <t>一覧表出力</t>
        </is>
      </c>
      <c r="B4" s="23" t="inlineStr">
        <is>
          <t>・資材仕入単価申請一覧表のPDFを出力する。</t>
        </is>
      </c>
    </row>
    <row r="5">
      <c r="A5" s="24" t="inlineStr">
        <is>
          <t>編集(F7)</t>
        </is>
      </c>
      <c r="B5" s="23" t="inlineStr">
        <is>
          <t>・【資材仕入単価申請修正】画面へ遷移する。</t>
        </is>
      </c>
    </row>
    <row r="6" ht="90" customHeight="1" s="2">
      <c r="A6" s="24" t="inlineStr">
        <is>
          <t>削除(Del)</t>
        </is>
      </c>
      <c r="B6" s="23" t="inlineStr">
        <is>
          <t>【照会】画面の場合
・【資材仕入単価申請削除】画面へ遷移する。
【削除】画面の場合
・対象の申請用ワークテーブル「工場資材仕入単価申請」より論理削除する。
・【資材仕入単価申請一覧】画面へ遷移する。</t>
        </is>
      </c>
    </row>
    <row r="7">
      <c r="A7" s="24" t="inlineStr">
        <is>
          <t>新規(Home)</t>
        </is>
      </c>
      <c r="B7" s="23" t="inlineStr">
        <is>
          <t>・【資材仕入単価申請登録】画面へ遷移する。</t>
        </is>
      </c>
    </row>
    <row r="8">
      <c r="A8" s="24" t="inlineStr">
        <is>
          <t>添付ファイル照会</t>
        </is>
      </c>
      <c r="B8" s="23" t="inlineStr">
        <is>
          <t>・【添付ファイルダイアログ】を表示する。</t>
        </is>
      </c>
    </row>
    <row r="9">
      <c r="A9" s="24" t="inlineStr">
        <is>
          <t>戻る(F9)</t>
        </is>
      </c>
      <c r="B9" s="23" t="inlineStr">
        <is>
          <t>・【資材仕入単価申請】一覧画面へ遷移する。</t>
        </is>
      </c>
    </row>
  </sheetData>
  <pageMargins left="0.75" right="0.75" top="1" bottom="1" header="0.5" footer="0.5"/>
</worksheet>
</file>

<file path=xl/worksheets/sheet79.xml><?xml version="1.0" encoding="utf-8"?>
<worksheet xmlns="http://schemas.openxmlformats.org/spreadsheetml/2006/main">
  <sheetPr codeName="Sheet332">
    <tabColor theme="4"/>
    <outlinePr summaryBelow="1" summaryRight="1"/>
    <pageSetUpPr/>
  </sheetPr>
  <dimension ref="A1:B4"/>
  <sheetViews>
    <sheetView workbookViewId="0">
      <selection activeCell="A2" sqref="A2"/>
    </sheetView>
  </sheetViews>
  <sheetFormatPr baseColWidth="8" defaultRowHeight="18.75"/>
  <cols>
    <col width="59.6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54" customHeight="1" s="2">
      <c r="A3" s="24" t="inlineStr">
        <is>
          <t>申請(F8)</t>
        </is>
      </c>
      <c r="B3" s="23" t="inlineStr">
        <is>
          <t>・対象の申請用ワークテーブル「工場資材仕入単価申請」に登録する。
・仕入単価の承認申請を行う。
・【資材仕入単価申請照会】画面へ遷移する。</t>
        </is>
      </c>
    </row>
    <row r="4">
      <c r="A4" s="24" t="inlineStr">
        <is>
          <t>戻る(F9)</t>
        </is>
      </c>
      <c r="B4" s="23" t="inlineStr">
        <is>
          <t>・【資材仕入単価申請照会】画面へ遷移する。</t>
        </is>
      </c>
    </row>
  </sheetData>
  <pageMargins left="0.75" right="0.75" top="1" bottom="1" header="0.5" footer="0.5"/>
</worksheet>
</file>

<file path=xl/worksheets/sheet8.xml><?xml version="1.0" encoding="utf-8"?>
<worksheet xmlns="http://schemas.openxmlformats.org/spreadsheetml/2006/main">
  <sheetPr codeName="Sheet261">
    <tabColor rgb="FFFFC000"/>
    <outlinePr summaryBelow="1" summaryRight="1"/>
    <pageSetUpPr/>
  </sheetPr>
  <dimension ref="A1:B5"/>
  <sheetViews>
    <sheetView zoomScaleNormal="100" workbookViewId="0">
      <selection activeCell="A4" sqref="A4"/>
    </sheetView>
  </sheetViews>
  <sheetFormatPr baseColWidth="8" defaultRowHeight="18.75"/>
  <cols>
    <col width="15.375" bestFit="1" customWidth="1" style="2" min="1" max="1"/>
    <col width="63.3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・【出荷オーダ照会】画面へ遷移する。</t>
        </is>
      </c>
    </row>
    <row r="4">
      <c r="A4" s="24" t="inlineStr">
        <is>
          <t>連続登録(Home)</t>
        </is>
      </c>
      <c r="B4" s="23" t="inlineStr">
        <is>
          <t>・【出荷オーダ登録】画面へ遷移する。</t>
        </is>
      </c>
    </row>
    <row r="5">
      <c r="A5" s="24" t="inlineStr">
        <is>
          <t>戻る(F9)</t>
        </is>
      </c>
      <c r="B5" s="23" t="inlineStr">
        <is>
          <t>・【出荷オーダ一覧】または【受注一覧照会】（遷移先の画面）に戻る。</t>
        </is>
      </c>
    </row>
  </sheetData>
  <pageMargins left="0.75" right="0.75" top="1" bottom="1" header="0.5" footer="0.5"/>
</worksheet>
</file>

<file path=xl/worksheets/sheet80.xml><?xml version="1.0" encoding="utf-8"?>
<worksheet xmlns="http://schemas.openxmlformats.org/spreadsheetml/2006/main">
  <sheetPr codeName="Sheet333">
    <tabColor theme="4"/>
    <outlinePr summaryBelow="1" summaryRight="1"/>
    <pageSetUpPr/>
  </sheetPr>
  <dimension ref="A1:B8"/>
  <sheetViews>
    <sheetView workbookViewId="0">
      <selection activeCell="B10" sqref="B10"/>
    </sheetView>
  </sheetViews>
  <sheetFormatPr baseColWidth="8" defaultRowHeight="18.75"/>
  <cols>
    <col width="18.25" bestFit="1" customWidth="1" style="2" min="1" max="1"/>
    <col width="73.375" customWidth="1" style="23" min="2" max="2"/>
  </cols>
  <sheetData>
    <row r="1">
      <c r="A1" s="24" t="inlineStr">
        <is>
          <t>ボタン名</t>
        </is>
      </c>
      <c r="B1" s="23" t="inlineStr">
        <is>
          <t>説明</t>
        </is>
      </c>
    </row>
    <row r="2">
      <c r="A2" s="24" t="inlineStr">
        <is>
          <t>添付(リンク)</t>
        </is>
      </c>
      <c r="B2" s="23" t="inlineStr">
        <is>
          <t>・【添付ファイル照会】画面に遷移する。</t>
        </is>
      </c>
    </row>
    <row r="3">
      <c r="A3" s="24" t="inlineStr">
        <is>
          <t>確認者追加</t>
        </is>
      </c>
      <c r="B3" s="23" t="inlineStr">
        <is>
          <t>・【確認者追加】画面へ遷移する。</t>
        </is>
      </c>
    </row>
    <row r="4">
      <c r="A4" s="24" t="inlineStr">
        <is>
          <t>一覧表出力</t>
        </is>
      </c>
      <c r="B4" s="23" t="inlineStr">
        <is>
          <t>・資材仕入単価申請一覧表をPDFで出力する。</t>
        </is>
      </c>
    </row>
    <row r="5">
      <c r="A5" s="24" t="inlineStr">
        <is>
          <t>承認/確認(F8)</t>
        </is>
      </c>
      <c r="B5" s="23" t="inlineStr">
        <is>
          <t>・【承認受付一覧】画面へ遷移する。</t>
        </is>
      </c>
    </row>
    <row r="6" ht="36" customHeight="1" s="2">
      <c r="A6" s="24" t="inlineStr">
        <is>
          <t>差戻</t>
        </is>
      </c>
      <c r="B6" s="23" t="inlineStr">
        <is>
          <t>・資材仕入単価の差戻を行う。
・【承認受付一覧】画面へ遷移する。</t>
        </is>
      </c>
    </row>
    <row r="7">
      <c r="A7" s="24" t="inlineStr">
        <is>
          <t>戻る(F9)</t>
        </is>
      </c>
      <c r="B7" s="23" t="inlineStr">
        <is>
          <t>・【承認受付一覧】画面へ遷移する。</t>
        </is>
      </c>
    </row>
    <row r="8">
      <c r="A8" s="24" t="inlineStr">
        <is>
          <t>再表示</t>
        </is>
      </c>
      <c r="B8" s="23" t="inlineStr">
        <is>
          <t>・【資材仕入単価承認】画面の再表示を行う。</t>
        </is>
      </c>
    </row>
  </sheetData>
  <pageMargins left="0.75" right="0.75" top="1" bottom="1" header="0.5" footer="0.5"/>
</worksheet>
</file>

<file path=xl/worksheets/sheet81.xml><?xml version="1.0" encoding="utf-8"?>
<worksheet xmlns="http://schemas.openxmlformats.org/spreadsheetml/2006/main">
  <sheetPr codeName="Sheet334">
    <tabColor theme="4"/>
    <outlinePr summaryBelow="1" summaryRight="1"/>
    <pageSetUpPr/>
  </sheetPr>
  <dimension ref="A1:B7"/>
  <sheetViews>
    <sheetView workbookViewId="0">
      <selection activeCell="B8" sqref="B8"/>
    </sheetView>
  </sheetViews>
  <sheetFormatPr baseColWidth="8" defaultRowHeight="18.75"/>
  <cols>
    <col width="18.25" bestFit="1" customWidth="1" style="2" min="1" max="1"/>
    <col width="63.375" customWidth="1" style="23" min="2" max="2"/>
  </cols>
  <sheetData>
    <row r="1">
      <c r="A1" s="24" t="inlineStr">
        <is>
          <t>ボタン名</t>
        </is>
      </c>
      <c r="B1" s="23" t="inlineStr">
        <is>
          <t>説明</t>
        </is>
      </c>
    </row>
    <row r="2">
      <c r="A2" s="24" t="inlineStr">
        <is>
          <t>添付(リンク)</t>
        </is>
      </c>
      <c r="B2" s="23" t="inlineStr">
        <is>
          <t>・添付ファイル照会画面に遷移する。</t>
        </is>
      </c>
    </row>
    <row r="3">
      <c r="A3" s="24" t="inlineStr">
        <is>
          <t>確認者追加</t>
        </is>
      </c>
      <c r="B3" s="23" t="inlineStr">
        <is>
          <t>・【確認者追加】画面へ遷移する。</t>
        </is>
      </c>
    </row>
    <row r="4">
      <c r="A4" s="24" t="inlineStr">
        <is>
          <t>一覧表出力</t>
        </is>
      </c>
      <c r="B4" s="23" t="inlineStr">
        <is>
          <t>・資材仕入単価申請一覧表をPDFで出力する。</t>
        </is>
      </c>
    </row>
    <row r="5" ht="36" customHeight="1" s="2">
      <c r="A5" s="24" t="inlineStr">
        <is>
          <t>引戻</t>
        </is>
      </c>
      <c r="B5" s="23" t="inlineStr">
        <is>
          <t>・資材仕入単価の引戻を行う。
・【申請状況一覧】画面へ遷移する。</t>
        </is>
      </c>
    </row>
    <row r="6" ht="36" customHeight="1" s="2">
      <c r="A6" s="24" t="inlineStr">
        <is>
          <t>戻る(F9)</t>
        </is>
      </c>
      <c r="B6" s="23" t="inlineStr">
        <is>
          <t>・遷移元画面の【申請状況一覧】画面または【承認状況一覧】画面へ遷移する。</t>
        </is>
      </c>
    </row>
    <row r="7">
      <c r="A7" s="24" t="inlineStr">
        <is>
          <t>再表示</t>
        </is>
      </c>
      <c r="B7" s="23" t="inlineStr">
        <is>
          <t>・【購買調書承認】画面の再表示を行う。</t>
        </is>
      </c>
    </row>
  </sheetData>
  <pageMargins left="0.75" right="0.75" top="1" bottom="1" header="0.5" footer="0.5"/>
</worksheet>
</file>

<file path=xl/worksheets/sheet82.xml><?xml version="1.0" encoding="utf-8"?>
<worksheet xmlns="http://schemas.openxmlformats.org/spreadsheetml/2006/main">
  <sheetPr codeName="Sheet335">
    <tabColor theme="4"/>
    <outlinePr summaryBelow="1" summaryRight="1"/>
    <pageSetUpPr/>
  </sheetPr>
  <dimension ref="A1:B3"/>
  <sheetViews>
    <sheetView workbookViewId="0">
      <selection activeCell="B8" sqref="B8"/>
    </sheetView>
  </sheetViews>
  <sheetFormatPr baseColWidth="8" defaultRowHeight="18.75"/>
  <cols>
    <col width="53.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PDF出力</t>
        </is>
      </c>
      <c r="B3" s="23" t="inlineStr">
        <is>
          <t>・明細情報に表示している資材仕入単価を対象として、資材仕入単価マスタ一覧表をPDFで出力する。</t>
        </is>
      </c>
    </row>
  </sheetData>
  <pageMargins left="0.75" right="0.75" top="1" bottom="1" header="0.5" footer="0.5"/>
</worksheet>
</file>

<file path=xl/worksheets/sheet83.xml><?xml version="1.0" encoding="utf-8"?>
<worksheet xmlns="http://schemas.openxmlformats.org/spreadsheetml/2006/main">
  <sheetPr codeName="Sheet336">
    <tabColor theme="4"/>
    <outlinePr summaryBelow="1" summaryRight="1"/>
    <pageSetUpPr/>
  </sheetPr>
  <dimension ref="A1:B4"/>
  <sheetViews>
    <sheetView workbookViewId="0">
      <selection activeCell="B6" sqref="B6"/>
    </sheetView>
  </sheetViews>
  <sheetFormatPr baseColWidth="8" defaultRowHeight="18.75"/>
  <cols>
    <col width="59.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PDF出力</t>
        </is>
      </c>
      <c r="B3" s="23" t="inlineStr">
        <is>
          <t>・明細情報に表示している仕入パターンを対象として、仕入パターン一覧表をPDFで出力する。</t>
        </is>
      </c>
    </row>
    <row r="4" ht="36" customHeight="1" s="2">
      <c r="A4" s="24" t="inlineStr">
        <is>
          <t>PDF出力</t>
        </is>
      </c>
      <c r="B4" s="23" t="inlineStr">
        <is>
          <t>・検索条件をもとに仕入情報を取得し、仕入パターン一覧表をPDFで出力する。</t>
        </is>
      </c>
    </row>
  </sheetData>
  <pageMargins left="0.75" right="0.75" top="1" bottom="1" header="0.5" footer="0.5"/>
</worksheet>
</file>

<file path=xl/worksheets/sheet84.xml><?xml version="1.0" encoding="utf-8"?>
<worksheet xmlns="http://schemas.openxmlformats.org/spreadsheetml/2006/main">
  <sheetPr codeName="Sheet337">
    <tabColor theme="4"/>
    <outlinePr summaryBelow="1" summaryRight="1"/>
    <pageSetUpPr/>
  </sheetPr>
  <dimension ref="A1:B6"/>
  <sheetViews>
    <sheetView workbookViewId="0">
      <selection activeCell="B5" sqref="B5"/>
    </sheetView>
  </sheetViews>
  <sheetFormatPr baseColWidth="8" defaultRowHeight="18.75"/>
  <cols>
    <col width="16.375" bestFit="1" customWidth="1" style="2" min="1" max="1"/>
    <col width="54.62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c r="A3" s="24" t="inlineStr">
        <is>
          <t>新規(Home)</t>
        </is>
      </c>
      <c r="B3" s="23" t="inlineStr">
        <is>
          <t>・【発注オーダ登録】画面へ遷移する。</t>
        </is>
      </c>
    </row>
    <row r="4" ht="36" customHeight="1" s="2">
      <c r="A4" s="24" t="inlineStr">
        <is>
          <t>複写(##copy##)</t>
        </is>
      </c>
      <c r="B4" s="23" t="inlineStr">
        <is>
          <t>・【複写(##copy##)】ボタンを押した明細をコピーして、【発注オーダ登録】画面へ遷移する。</t>
        </is>
      </c>
    </row>
    <row r="5" ht="36" customHeight="1" s="2">
      <c r="A5" s="24" t="inlineStr">
        <is>
          <t>オーダ番号</t>
        </is>
      </c>
      <c r="B5" s="23" t="inlineStr">
        <is>
          <t>・リンクをクリックした明細を対象として、【発注オーダ照会】画面へ遷移する。</t>
        </is>
      </c>
    </row>
    <row r="6" ht="36" customHeight="1" s="2">
      <c r="A6" s="24" t="inlineStr">
        <is>
          <t>削除(##delete##)</t>
        </is>
      </c>
      <c r="B6" s="23" t="inlineStr">
        <is>
          <t>・【削除(##delete##)】ボタンを押した明細を対象として、【注オーダ削除】画面へ遷移する。</t>
        </is>
      </c>
    </row>
  </sheetData>
  <pageMargins left="0.75" right="0.75" top="1" bottom="1" header="0.5" footer="0.5"/>
</worksheet>
</file>

<file path=xl/worksheets/sheet85.xml><?xml version="1.0" encoding="utf-8"?>
<worksheet xmlns="http://schemas.openxmlformats.org/spreadsheetml/2006/main">
  <sheetPr codeName="Sheet338">
    <tabColor theme="4"/>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68"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90" customHeight="1" s="2">
      <c r="A3" s="24" t="inlineStr">
        <is>
          <t>登録(F8)</t>
        </is>
      </c>
      <c r="B3" s="23" t="inlineStr">
        <is>
          <t>・画面入力された登録内容で「納入指示」、および「納入指示明細」を登録する。
・発注オーダの内容を、納入指示書送信区分のメールチェックボックスがONの場合はメール、FAXチェックボックスがONの場合はFAXで仕入先へ送信する。
・【発注オーダ照会】画面へ遷移する。</t>
        </is>
      </c>
    </row>
    <row r="4" ht="90" customHeight="1" s="2">
      <c r="A4" s="24" t="inlineStr">
        <is>
          <t>連続登録(Home)</t>
        </is>
      </c>
      <c r="B4" s="23" t="inlineStr">
        <is>
          <t>・画面入力された登録内容で「納入指示」、および「納入指示明細」を登録する。
・発注オーダの内容を、納入指示書送信区分のメールチェックボックスがONの場合はメール、FAXチェックボックスがONの場合はFAXで仕入先へ送信する。
・【発注オーダ登録】画面へ遷移する。</t>
        </is>
      </c>
    </row>
    <row r="5">
      <c r="A5" s="24" t="inlineStr">
        <is>
          <t>戻る(F9)</t>
        </is>
      </c>
      <c r="B5" s="23" t="inlineStr">
        <is>
          <t>・【発注オーダ一覧】画面へ遷移する。</t>
        </is>
      </c>
    </row>
  </sheetData>
  <pageMargins left="0.75" right="0.75" top="1" bottom="1" header="0.5" footer="0.5"/>
</worksheet>
</file>

<file path=xl/worksheets/sheet86.xml><?xml version="1.0" encoding="utf-8"?>
<worksheet xmlns="http://schemas.openxmlformats.org/spreadsheetml/2006/main">
  <sheetPr codeName="Sheet339">
    <tabColor theme="4"/>
    <outlinePr summaryBelow="1" summaryRight="1"/>
    <pageSetUpPr/>
  </sheetPr>
  <dimension ref="A1:B5"/>
  <sheetViews>
    <sheetView workbookViewId="0">
      <selection activeCell="B7" sqref="B7"/>
    </sheetView>
  </sheetViews>
  <sheetFormatPr baseColWidth="8" defaultRowHeight="18.75"/>
  <cols>
    <col width="11.375" bestFit="1" customWidth="1" style="2" min="1" max="1"/>
    <col width="52.625" customWidth="1" style="23" min="2" max="2"/>
  </cols>
  <sheetData>
    <row r="1">
      <c r="A1" s="24" t="inlineStr">
        <is>
          <t>ボタン名</t>
        </is>
      </c>
      <c r="B1" s="23" t="inlineStr">
        <is>
          <t>説明</t>
        </is>
      </c>
    </row>
    <row r="2">
      <c r="A2" s="24" t="inlineStr">
        <is>
          <t>印刷</t>
        </is>
      </c>
      <c r="B2" s="23" t="inlineStr">
        <is>
          <t>・納入指示書をPDF出力する。</t>
        </is>
      </c>
    </row>
    <row r="3" ht="90" customHeight="1" s="2">
      <c r="A3" s="24" t="inlineStr">
        <is>
          <t>削除(Del)</t>
        </is>
      </c>
      <c r="B3" s="23" t="inlineStr">
        <is>
          <t>【照会】画面の場合
・【発注オーダ削除】画面へ遷移する。
【削除】画面の場合
・該当データを無効とする。
・【発注オーダ一覧】画面へ遷移する。</t>
        </is>
      </c>
    </row>
    <row r="4">
      <c r="A4" s="24" t="inlineStr">
        <is>
          <t>新規(Home)</t>
        </is>
      </c>
      <c r="B4" s="23" t="inlineStr">
        <is>
          <t>・【発注オーダ登録】画面へ遷移する。</t>
        </is>
      </c>
    </row>
    <row r="5">
      <c r="A5" s="24" t="inlineStr">
        <is>
          <t>戻る(F9)</t>
        </is>
      </c>
      <c r="B5" s="23" t="inlineStr">
        <is>
          <t>・【発注オーダ一覧】画面へ遷移する。</t>
        </is>
      </c>
    </row>
  </sheetData>
  <pageMargins left="0.75" right="0.75" top="1" bottom="1" header="0.5" footer="0.5"/>
</worksheet>
</file>

<file path=xl/worksheets/sheet87.xml><?xml version="1.0" encoding="utf-8"?>
<worksheet xmlns="http://schemas.openxmlformats.org/spreadsheetml/2006/main">
  <sheetPr codeName="Sheet340">
    <tabColor theme="4"/>
    <outlinePr summaryBelow="1" summaryRight="1"/>
    <pageSetUpPr/>
  </sheetPr>
  <dimension ref="A1:B2"/>
  <sheetViews>
    <sheetView workbookViewId="0">
      <selection activeCell="B4" sqref="B4"/>
    </sheetView>
  </sheetViews>
  <sheetFormatPr baseColWidth="8" defaultRowHeight="18.75"/>
  <cols>
    <col width="45.875" customWidth="1" style="23" min="2" max="2"/>
  </cols>
  <sheetData>
    <row r="1">
      <c r="A1" s="24" t="inlineStr">
        <is>
          <t>ボタン名</t>
        </is>
      </c>
      <c r="B1" s="23" t="inlineStr">
        <is>
          <t>説明</t>
        </is>
      </c>
    </row>
    <row r="2" ht="54" customHeight="1" s="2">
      <c r="A2" s="24" t="inlineStr">
        <is>
          <t>PDF出力</t>
        </is>
      </c>
      <c r="B2" s="23" t="inlineStr">
        <is>
          <t>・画面検索条件に該当する納入指示情報を対象として、発注オーダ一覧表をPDFで出力する。
・画面の再表示を行う。</t>
        </is>
      </c>
    </row>
  </sheetData>
  <pageMargins left="0.75" right="0.75" top="1" bottom="1" header="0.5" footer="0.5"/>
</worksheet>
</file>

<file path=xl/worksheets/sheet88.xml><?xml version="1.0" encoding="utf-8"?>
<worksheet xmlns="http://schemas.openxmlformats.org/spreadsheetml/2006/main">
  <sheetPr codeName="Sheet341">
    <tabColor theme="4"/>
    <outlinePr summaryBelow="1" summaryRight="1"/>
    <pageSetUpPr/>
  </sheetPr>
  <dimension ref="A1:B3"/>
  <sheetViews>
    <sheetView workbookViewId="0">
      <selection activeCell="B4" sqref="B4"/>
    </sheetView>
  </sheetViews>
  <sheetFormatPr baseColWidth="8" defaultRowHeight="18.75"/>
  <cols>
    <col width="54.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PDF出力</t>
        </is>
      </c>
      <c r="B3" s="23" t="inlineStr">
        <is>
          <t>・明細情報に表示しているGr内仕入情報、Gr内売上情報を対象として、Gr内仕入一覧表をPDFで出力する。</t>
        </is>
      </c>
    </row>
  </sheetData>
  <pageMargins left="0.75" right="0.75" top="1" bottom="1" header="0.5" footer="0.5"/>
</worksheet>
</file>

<file path=xl/worksheets/sheet89.xml><?xml version="1.0" encoding="utf-8"?>
<worksheet xmlns="http://schemas.openxmlformats.org/spreadsheetml/2006/main">
  <sheetPr codeName="Sheet342">
    <tabColor rgb="FFFFC000"/>
    <outlinePr summaryBelow="1" summaryRight="1"/>
    <pageSetUpPr/>
  </sheetPr>
  <dimension ref="A1:B3"/>
  <sheetViews>
    <sheetView workbookViewId="0">
      <selection activeCell="B3" sqref="B3"/>
    </sheetView>
  </sheetViews>
  <sheetFormatPr baseColWidth="8" defaultRowHeight="18.75"/>
  <cols>
    <col width="10.375" bestFit="1" customWidth="1" style="2" min="1" max="1"/>
    <col width="56.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オーダ番号</t>
        </is>
      </c>
      <c r="B3" s="23" t="inlineStr">
        <is>
          <t>・【オーダ番号】をクリックした明細を対象として、明細情報の仕入まとめ/購入直納に従い【照会】画面へ遷移する。</t>
        </is>
      </c>
    </row>
  </sheetData>
  <pageMargins left="0.75" right="0.75" top="1" bottom="1" header="0.5" footer="0.5"/>
</worksheet>
</file>

<file path=xl/worksheets/sheet9.xml><?xml version="1.0" encoding="utf-8"?>
<worksheet xmlns="http://schemas.openxmlformats.org/spreadsheetml/2006/main">
  <sheetPr codeName="Sheet262">
    <tabColor rgb="FFFFC000"/>
    <outlinePr summaryBelow="1" summaryRight="1"/>
    <pageSetUpPr/>
  </sheetPr>
  <dimension ref="A1:B5"/>
  <sheetViews>
    <sheetView workbookViewId="0">
      <selection activeCell="B3" sqref="B3"/>
    </sheetView>
  </sheetViews>
  <sheetFormatPr baseColWidth="8" defaultRowHeight="18.75"/>
  <cols>
    <col width="11.375" bestFit="1" customWidth="1" style="2" min="1" max="1"/>
    <col width="62.625" customWidth="1" style="23" min="2" max="2"/>
  </cols>
  <sheetData>
    <row r="1">
      <c r="A1" s="24" t="inlineStr">
        <is>
          <t>ボタン名</t>
        </is>
      </c>
      <c r="B1" s="23" t="inlineStr">
        <is>
          <t>説明</t>
        </is>
      </c>
    </row>
    <row r="2">
      <c r="A2" s="24" t="inlineStr">
        <is>
          <t>編集(F7)</t>
        </is>
      </c>
      <c r="B2" s="23" t="inlineStr">
        <is>
          <t>・【出荷オーダ修正】画面へ遷移する。</t>
        </is>
      </c>
    </row>
    <row r="3" ht="108" customHeight="1" s="2">
      <c r="A3" s="24" t="inlineStr">
        <is>
          <t>削除(Del)</t>
        </is>
      </c>
      <c r="B3" s="23" t="inlineStr">
        <is>
          <t>【照会】画面の場合
・リンクをクリックした明細を対象として、【出荷オーダ削除】画面へ遷移する。
【削除】画面の場合
・削除更新後、【出荷オーダ一覧】画面へ遷移する。</t>
        </is>
      </c>
    </row>
    <row r="4">
      <c r="A4" s="24" t="inlineStr">
        <is>
          <t>新規(Home)</t>
        </is>
      </c>
      <c r="B4" s="23" t="inlineStr">
        <is>
          <t>・【出荷オーダ登録】画面へ遷移する。</t>
        </is>
      </c>
    </row>
    <row r="5">
      <c r="A5" s="24" t="inlineStr">
        <is>
          <t>戻る(F9)</t>
        </is>
      </c>
      <c r="B5" s="23" t="inlineStr">
        <is>
          <t>・【出荷オーダ一覧】または【受注一覧照会】（遷移先の画面）に戻る。</t>
        </is>
      </c>
    </row>
  </sheetData>
  <pageMargins left="0.75" right="0.75" top="1" bottom="1" header="0.5" footer="0.5"/>
</worksheet>
</file>

<file path=xl/worksheets/sheet90.xml><?xml version="1.0" encoding="utf-8"?>
<worksheet xmlns="http://schemas.openxmlformats.org/spreadsheetml/2006/main">
  <sheetPr codeName="Sheet343">
    <tabColor rgb="FFFFC000"/>
    <outlinePr summaryBelow="1" summaryRight="1"/>
    <pageSetUpPr/>
  </sheetPr>
  <dimension ref="A1:B7"/>
  <sheetViews>
    <sheetView workbookViewId="0">
      <selection activeCell="B6" sqref="B6"/>
    </sheetView>
  </sheetViews>
  <sheetFormatPr baseColWidth="8" defaultRowHeight="18.75"/>
  <cols>
    <col width="16.875" bestFit="1" customWidth="1" style="2" min="1" max="1"/>
    <col width="72.6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新規(Home)</t>
        </is>
      </c>
      <c r="B3" s="23" t="inlineStr">
        <is>
          <t>・【仕入まとめ登録】画面へ遷移する。</t>
        </is>
      </c>
    </row>
    <row r="4" ht="36" customHeight="1" s="2">
      <c r="A4" s="24" t="inlineStr">
        <is>
          <t>編集(##modify##)</t>
        </is>
      </c>
      <c r="B4" s="23" t="inlineStr">
        <is>
          <t>・【編集(##modify##)】ボタンを押した明細を対象として、【仕入まとめ修正】画面へ遷移する。</t>
        </is>
      </c>
    </row>
    <row r="5" ht="36" customHeight="1" s="2">
      <c r="A5" s="24" t="inlineStr">
        <is>
          <t>複写(##copy##)</t>
        </is>
      </c>
      <c r="B5" s="23" t="inlineStr">
        <is>
          <t>・【複写(##copy##)】ボタンを押した明細をコピーして、【仕入まとめ登録】画面へ遷移する。</t>
        </is>
      </c>
    </row>
    <row r="6">
      <c r="A6" s="24" t="inlineStr">
        <is>
          <t>オーダ番号リンク</t>
        </is>
      </c>
      <c r="B6" s="23" t="inlineStr">
        <is>
          <t>・リンクをクリックした明細を対象として、【仕入まとめ照会】画面へ遷移する。</t>
        </is>
      </c>
    </row>
    <row r="7" ht="36" customHeight="1" s="2">
      <c r="A7" s="24" t="inlineStr">
        <is>
          <t>削除(##delete##)</t>
        </is>
      </c>
      <c r="B7" s="23" t="inlineStr">
        <is>
          <t>・【削除(##delete##)】ボタンを押した明細を対象として、【仕入まとめ削除】画面へ遷移する。</t>
        </is>
      </c>
    </row>
  </sheetData>
  <pageMargins left="0.75" right="0.75" top="1" bottom="1" header="0.5" footer="0.5"/>
</worksheet>
</file>

<file path=xl/worksheets/sheet91.xml><?xml version="1.0" encoding="utf-8"?>
<worksheet xmlns="http://schemas.openxmlformats.org/spreadsheetml/2006/main">
  <sheetPr codeName="Sheet344">
    <tabColor rgb="FFFFC000"/>
    <outlinePr summaryBelow="1" summaryRight="1"/>
    <pageSetUpPr/>
  </sheetPr>
  <dimension ref="A1:B5"/>
  <sheetViews>
    <sheetView workbookViewId="0">
      <selection activeCell="A4" sqref="A4"/>
    </sheetView>
  </sheetViews>
  <sheetFormatPr baseColWidth="8" defaultRowHeight="18.75"/>
  <cols>
    <col width="15.375" bestFit="1" customWidth="1" style="2" min="1" max="1"/>
    <col width="65.12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c r="A3" s="24" t="inlineStr">
        <is>
          <t>登録(F8)</t>
        </is>
      </c>
      <c r="B3" s="23" t="inlineStr">
        <is>
          <t>・【仕入まとめ照会】画面へ遷移する。</t>
        </is>
      </c>
    </row>
    <row r="4">
      <c r="A4" s="24" t="inlineStr">
        <is>
          <t>連続登録(Home)</t>
        </is>
      </c>
      <c r="B4" s="23" t="inlineStr">
        <is>
          <t>・【仕入まとめ登録】画面へ遷移する。</t>
        </is>
      </c>
    </row>
    <row r="5">
      <c r="A5" s="24" t="inlineStr">
        <is>
          <t>戻る(F9)</t>
        </is>
      </c>
      <c r="B5" s="23" t="inlineStr">
        <is>
          <t>・【仕入まとめ一覧】画面へ遷移する。</t>
        </is>
      </c>
    </row>
  </sheetData>
  <pageMargins left="0.75" right="0.75" top="1" bottom="1" header="0.5" footer="0.5"/>
</worksheet>
</file>

<file path=xl/worksheets/sheet92.xml><?xml version="1.0" encoding="utf-8"?>
<worksheet xmlns="http://schemas.openxmlformats.org/spreadsheetml/2006/main">
  <sheetPr codeName="Sheet345">
    <tabColor rgb="FFFFC000"/>
    <outlinePr summaryBelow="1" summaryRight="1"/>
    <pageSetUpPr/>
  </sheetPr>
  <dimension ref="A1:B5"/>
  <sheetViews>
    <sheetView workbookViewId="0">
      <selection activeCell="B5" sqref="B5"/>
    </sheetView>
  </sheetViews>
  <sheetFormatPr baseColWidth="8" defaultRowHeight="18.75"/>
  <cols>
    <col width="11.375" bestFit="1" customWidth="1" style="2" min="1" max="1"/>
    <col width="55.125" customWidth="1" style="23" min="2" max="2"/>
  </cols>
  <sheetData>
    <row r="1">
      <c r="A1" s="24" t="inlineStr">
        <is>
          <t>ボタン名</t>
        </is>
      </c>
      <c r="B1" s="23" t="inlineStr">
        <is>
          <t>説明</t>
        </is>
      </c>
    </row>
    <row r="2">
      <c r="A2" s="24" t="inlineStr">
        <is>
          <t>編集(F7)</t>
        </is>
      </c>
      <c r="B2" s="23" t="inlineStr">
        <is>
          <t>・【仕入まとめ修正】画面へ遷移する。</t>
        </is>
      </c>
    </row>
    <row r="3" ht="72" customHeight="1" s="2">
      <c r="A3" s="24" t="inlineStr">
        <is>
          <t>削除(Del)</t>
        </is>
      </c>
      <c r="B3" s="23" t="inlineStr">
        <is>
          <t>【照会】画面の場合
・【仕入まとめ削除】画面へ遷移する。
【削除】画面の場合
・削除更新後、【仕入まとめ一覧】画面へ遷移する。</t>
        </is>
      </c>
    </row>
    <row r="4">
      <c r="A4" s="24" t="inlineStr">
        <is>
          <t>新規(Home)</t>
        </is>
      </c>
      <c r="B4" s="23" t="inlineStr">
        <is>
          <t>・【仕入まとめ登録】画面へ遷移する。</t>
        </is>
      </c>
    </row>
    <row r="5" ht="36" customHeight="1" s="2">
      <c r="A5" s="24" t="inlineStr">
        <is>
          <t>戻る(F9)</t>
        </is>
      </c>
      <c r="B5" s="23" t="inlineStr">
        <is>
          <t>・【仕入情報一覧】画面または【仕入まとめ一覧】画面へ遷移する。(遷移前の画面)</t>
        </is>
      </c>
    </row>
  </sheetData>
  <pageMargins left="0.75" right="0.75" top="1" bottom="1" header="0.5" footer="0.5"/>
</worksheet>
</file>

<file path=xl/worksheets/sheet93.xml><?xml version="1.0" encoding="utf-8"?>
<worksheet xmlns="http://schemas.openxmlformats.org/spreadsheetml/2006/main">
  <sheetPr codeName="Sheet346">
    <tabColor rgb="FFFFC000"/>
    <outlinePr summaryBelow="1" summaryRight="1"/>
    <pageSetUpPr/>
  </sheetPr>
  <dimension ref="A1:B3"/>
  <sheetViews>
    <sheetView workbookViewId="0">
      <selection activeCell="B5" sqref="B5"/>
    </sheetView>
  </sheetViews>
  <sheetFormatPr baseColWidth="8" defaultRowHeight="18.75"/>
  <cols>
    <col width="55.12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PDF出力</t>
        </is>
      </c>
      <c r="B3" s="23" t="inlineStr">
        <is>
          <t>・画面検索条件をもとに仕入情報を取得し、検収未払チェックリストをPDFで出力する。</t>
        </is>
      </c>
    </row>
  </sheetData>
  <pageMargins left="0.75" right="0.75" top="1" bottom="1" header="0.5" footer="0.5"/>
</worksheet>
</file>

<file path=xl/worksheets/sheet94.xml><?xml version="1.0" encoding="utf-8"?>
<worksheet xmlns="http://schemas.openxmlformats.org/spreadsheetml/2006/main">
  <sheetPr codeName="Sheet347">
    <tabColor rgb="FFFFC000"/>
    <outlinePr summaryBelow="1" summaryRight="1"/>
    <pageSetUpPr/>
  </sheetPr>
  <dimension ref="A1:B3"/>
  <sheetViews>
    <sheetView workbookViewId="0">
      <selection activeCell="A4" sqref="A4"/>
    </sheetView>
  </sheetViews>
  <sheetFormatPr baseColWidth="8" defaultRowHeight="18.75"/>
  <cols>
    <col width="46.375" customWidth="1" style="23" min="2" max="2"/>
  </cols>
  <sheetData>
    <row r="1">
      <c r="A1" s="24" t="inlineStr">
        <is>
          <t>ボタン名</t>
        </is>
      </c>
      <c r="B1" s="23" t="inlineStr">
        <is>
          <t>説明</t>
        </is>
      </c>
    </row>
    <row r="2" ht="36" customHeight="1" s="2">
      <c r="A2" s="24" t="inlineStr">
        <is>
          <t>検索(F2)</t>
        </is>
      </c>
      <c r="B2" s="23" t="inlineStr">
        <is>
          <t>・検索条件を入力し、検索結果を一覧で表示する。</t>
        </is>
      </c>
    </row>
    <row r="3" ht="90" customHeight="1" s="2">
      <c r="A3" s="24" t="inlineStr">
        <is>
          <t>申請(F8)</t>
        </is>
      </c>
      <c r="B3" s="23" t="inlineStr">
        <is>
          <t>・検収報告一覧表をPDFで出力する。
・申請に用いる証憑ワークの初期化、登録、正式化を行う。
・ワークフローを呼び出す。
・画面を再表示する。</t>
        </is>
      </c>
    </row>
  </sheetData>
  <pageMargins left="0.75" right="0.75" top="1" bottom="1" header="0.5" footer="0.5"/>
</worksheet>
</file>

<file path=xl/worksheets/sheet95.xml><?xml version="1.0" encoding="utf-8"?>
<worksheet xmlns="http://schemas.openxmlformats.org/spreadsheetml/2006/main">
  <sheetPr codeName="Sheet348">
    <tabColor theme="4"/>
    <outlinePr summaryBelow="1" summaryRight="1"/>
    <pageSetUpPr/>
  </sheetPr>
  <dimension ref="A1:B5"/>
  <sheetViews>
    <sheetView workbookViewId="0">
      <selection activeCell="A3" sqref="A3"/>
    </sheetView>
  </sheetViews>
  <sheetFormatPr baseColWidth="8" defaultRowHeight="18.75"/>
  <cols>
    <col width="16.875" bestFit="1" customWidth="1" style="2" min="1" max="1"/>
    <col width="61.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90" customHeight="1" s="2">
      <c r="A3" s="24" t="inlineStr">
        <is>
          <t>編集(##modify##)</t>
        </is>
      </c>
      <c r="B3" s="23" t="inlineStr">
        <is>
          <t>・【編集(##modify##)】ボタンを押した明細を対象として、
　対象明細が購買実績の場合
　　【購入金額修正申請】画面へ遷移する。
　対象明細が金額修正の場合
　　【購入金額修正申請】画面へ遷移する。</t>
        </is>
      </c>
    </row>
    <row r="4" ht="36" customHeight="1" s="2">
      <c r="A4" s="24" t="inlineStr">
        <is>
          <t>注文書番号(明細)</t>
        </is>
      </c>
      <c r="B4" s="23" t="inlineStr">
        <is>
          <t>・リンクをクリックした明細を対象として、【購入金額修正申請照会】画面へ遷移する。</t>
        </is>
      </c>
    </row>
    <row r="5" ht="36" customHeight="1" s="2">
      <c r="A5" s="24" t="inlineStr">
        <is>
          <t>削除(##delete##)</t>
        </is>
      </c>
      <c r="B5" s="23" t="inlineStr">
        <is>
          <t>・【削除(##delete##)】ボタンを押した明細を対象として、【購入金額修正申請削除】画面へ遷移する。</t>
        </is>
      </c>
    </row>
  </sheetData>
  <pageMargins left="0.75" right="0.75" top="1" bottom="1" header="0.5" footer="0.5"/>
</worksheet>
</file>

<file path=xl/worksheets/sheet96.xml><?xml version="1.0" encoding="utf-8"?>
<worksheet xmlns="http://schemas.openxmlformats.org/spreadsheetml/2006/main">
  <sheetPr codeName="Sheet349">
    <tabColor theme="4"/>
    <outlinePr summaryBelow="1" summaryRight="1"/>
    <pageSetUpPr/>
  </sheetPr>
  <dimension ref="A1:B6"/>
  <sheetViews>
    <sheetView workbookViewId="0">
      <selection activeCell="A3" sqref="A3"/>
    </sheetView>
  </sheetViews>
  <sheetFormatPr baseColWidth="8" defaultRowHeight="18.75"/>
  <cols>
    <col width="12.25" bestFit="1" customWidth="1" style="2" min="1" max="1"/>
    <col width="61.875" customWidth="1" style="23" min="2" max="2"/>
  </cols>
  <sheetData>
    <row r="1">
      <c r="A1" s="24" t="inlineStr">
        <is>
          <t>ボタン名</t>
        </is>
      </c>
      <c r="B1" s="23" t="inlineStr">
        <is>
          <t>説明</t>
        </is>
      </c>
    </row>
    <row r="2" ht="36" customHeight="1" s="2">
      <c r="A2" s="24" t="inlineStr">
        <is>
          <t>確認(F10)</t>
        </is>
      </c>
      <c r="B2" s="23" t="inlineStr">
        <is>
          <t>・各項目入力後、【確認(F10)】ボタンをクリックし、エラーがないかをチェックする。</t>
        </is>
      </c>
    </row>
    <row r="3" ht="37.5" customHeight="1" s="2">
      <c r="A3" s="24" t="inlineStr">
        <is>
          <t>一時保存(F7)</t>
        </is>
      </c>
      <c r="B3" s="23" t="inlineStr">
        <is>
          <t>・申請する前の登録した内容を一時保存する。
・【購入金額修正申請照会】画面へ遷移する。</t>
        </is>
      </c>
    </row>
    <row r="4" ht="72" customHeight="1" s="2">
      <c r="A4" s="24" t="inlineStr">
        <is>
          <t>申請(F8)</t>
        </is>
      </c>
      <c r="B4" s="23" t="inlineStr">
        <is>
          <t>・購入金額修正申請一覧表をPDFで出力する。
・送付ファイルのワーク登録、正式化を行う。
・ワークフローを呼び出す。
・【購入金額修正申請照会】画面へ遷移する。</t>
        </is>
      </c>
    </row>
    <row r="5" ht="54" customHeight="1" s="2">
      <c r="A5" s="24" t="inlineStr">
        <is>
          <t>申請(F8)</t>
        </is>
      </c>
      <c r="B5" s="23" t="inlineStr">
        <is>
          <t>・購入金額修正申請一覧表をPDFで出力する。
・申請に用いる証憑ワークの初期化、登録、正式化を行う。
・ワークフローを呼び出す。</t>
        </is>
      </c>
    </row>
    <row r="6" ht="36" customHeight="1" s="2">
      <c r="A6" s="24" t="inlineStr">
        <is>
          <t>戻る(F9)</t>
        </is>
      </c>
      <c r="B6" s="23" t="inlineStr">
        <is>
          <t>・【購入金額修正申請一覧】画面へ遷移する。</t>
        </is>
      </c>
    </row>
  </sheetData>
  <pageMargins left="0.75" right="0.75" top="1" bottom="1" header="0.5" footer="0.5"/>
</worksheet>
</file>

<file path=xl/worksheets/sheet97.xml><?xml version="1.0" encoding="utf-8"?>
<worksheet xmlns="http://schemas.openxmlformats.org/spreadsheetml/2006/main">
  <sheetPr codeName="Sheet350">
    <tabColor theme="4"/>
    <outlinePr summaryBelow="1" summaryRight="1"/>
    <pageSetUpPr/>
  </sheetPr>
  <dimension ref="A1:B5"/>
  <sheetViews>
    <sheetView workbookViewId="0">
      <selection activeCell="A3" sqref="A3"/>
    </sheetView>
  </sheetViews>
  <sheetFormatPr baseColWidth="8" defaultRowHeight="18.75"/>
  <cols>
    <col width="68.875" customWidth="1" style="23" min="2" max="2"/>
  </cols>
  <sheetData>
    <row r="1">
      <c r="A1" s="24" t="inlineStr">
        <is>
          <t>ボタン名</t>
        </is>
      </c>
      <c r="B1" s="23" t="inlineStr">
        <is>
          <t>説明</t>
        </is>
      </c>
    </row>
    <row r="2" ht="36" customHeight="1" s="2">
      <c r="A2" s="24" t="inlineStr">
        <is>
          <t>引戻</t>
        </is>
      </c>
      <c r="B2" s="23" t="inlineStr">
        <is>
          <t>・ワークフローを呼び出す。
・【購入金額修正申請照会】画面へ遷移する。</t>
        </is>
      </c>
    </row>
    <row r="3" ht="72" customHeight="1" s="2">
      <c r="A3" s="24" t="inlineStr">
        <is>
          <t>編集(F7)</t>
        </is>
      </c>
      <c r="B3" s="23" t="inlineStr">
        <is>
          <t>購買実績の場合
　・【購入金額修正申請】画面へ遷移する。
金額修正の場合
　・【購入金額修正申請】画面へ遷移する。</t>
        </is>
      </c>
    </row>
    <row r="4" ht="90" customHeight="1" s="2">
      <c r="A4" s="24" t="inlineStr">
        <is>
          <t>削除(Del)</t>
        </is>
      </c>
      <c r="B4" s="23" t="inlineStr">
        <is>
          <t>【照会】画面の場合
・【購入金額修正申請削除】画面へ遷移する。
【削除】画面の場合
・購入金額修正情報の論理削除を行う。
・【購入金額修正申請一覧】画面へ遷移する。</t>
        </is>
      </c>
    </row>
    <row r="5">
      <c r="A5" s="24" t="inlineStr">
        <is>
          <t>戻る(F9)</t>
        </is>
      </c>
      <c r="B5" s="23" t="inlineStr">
        <is>
          <t>・【購入金額修正申請一覧】画面へ遷移する。</t>
        </is>
      </c>
    </row>
  </sheetData>
  <pageMargins left="0.75" right="0.75" top="1" bottom="1" header="0.5" footer="0.5"/>
</worksheet>
</file>

<file path=xl/worksheets/sheet98.xml><?xml version="1.0" encoding="utf-8"?>
<worksheet xmlns="http://schemas.openxmlformats.org/spreadsheetml/2006/main">
  <sheetPr codeName="Sheet351">
    <tabColor rgb="FFFFC000"/>
    <outlinePr summaryBelow="1" summaryRight="1"/>
    <pageSetUpPr/>
  </sheetPr>
  <dimension ref="A1:B3"/>
  <sheetViews>
    <sheetView workbookViewId="0">
      <selection activeCell="B3" sqref="B3"/>
    </sheetView>
  </sheetViews>
  <sheetFormatPr baseColWidth="8" defaultRowHeight="18.75"/>
  <cols>
    <col width="58.8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ht="36" customHeight="1" s="2">
      <c r="A3" s="24" t="inlineStr">
        <is>
          <t>PDF出力</t>
        </is>
      </c>
      <c r="B3" s="23" t="inlineStr">
        <is>
          <t>・画面検索条件をもとに仕入情報を取得し、仕入未払チェックリストをPDFで出力する。</t>
        </is>
      </c>
    </row>
  </sheetData>
  <pageMargins left="0.75" right="0.75" top="1" bottom="1" header="0.5" footer="0.5"/>
</worksheet>
</file>

<file path=xl/worksheets/sheet99.xml><?xml version="1.0" encoding="utf-8"?>
<worksheet xmlns="http://schemas.openxmlformats.org/spreadsheetml/2006/main">
  <sheetPr codeName="Sheet352">
    <tabColor rgb="FFFFC000"/>
    <outlinePr summaryBelow="1" summaryRight="1"/>
    <pageSetUpPr/>
  </sheetPr>
  <dimension ref="A1:B4"/>
  <sheetViews>
    <sheetView workbookViewId="0">
      <selection activeCell="A4" sqref="A4"/>
    </sheetView>
  </sheetViews>
  <sheetFormatPr baseColWidth="8" defaultRowHeight="18.75"/>
  <cols>
    <col width="12.375" bestFit="1" customWidth="1" style="2" min="1" max="1"/>
    <col width="72.375" customWidth="1" style="23" min="2" max="2"/>
  </cols>
  <sheetData>
    <row r="1">
      <c r="A1" s="24" t="inlineStr">
        <is>
          <t>ボタン名</t>
        </is>
      </c>
      <c r="B1" s="23" t="inlineStr">
        <is>
          <t>説明</t>
        </is>
      </c>
    </row>
    <row r="2">
      <c r="A2" s="24" t="inlineStr">
        <is>
          <t>検索(F2)</t>
        </is>
      </c>
      <c r="B2" s="23" t="inlineStr">
        <is>
          <t>・検索条件を入力し、検索結果を一覧で表示する。</t>
        </is>
      </c>
    </row>
    <row r="3">
      <c r="A3" s="24" t="inlineStr">
        <is>
          <t>抽出条件変更</t>
        </is>
      </c>
      <c r="B3" s="23" t="inlineStr">
        <is>
          <t>・検索条件を活性にし、明細情報をクリアする。</t>
        </is>
      </c>
    </row>
    <row r="4" ht="72" customHeight="1" s="2">
      <c r="A4" s="24" t="inlineStr">
        <is>
          <t>申請(F8)</t>
        </is>
      </c>
      <c r="B4" s="23" t="inlineStr">
        <is>
          <t>・仕入未払一覧表をPDFで出力する。
・申請に用いる証憑ワークの初期化、登録、正式化を行う。
・ワークフローを呼び出す。
・画面を再表示する。</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2021-07-30T03:06:33Z</dcterms:modified>
  <cp:lastModifiedBy>k_nakamura</cp:lastModifiedBy>
</cp:coreProperties>
</file>