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Users\tachi\Desktop\マニュアル置換_0827\"/>
    </mc:Choice>
  </mc:AlternateContent>
  <xr:revisionPtr revIDLastSave="0" documentId="13_ncr:1_{50124A06-C7D3-4E9A-8306-EEF89CF26F2E}" xr6:coauthVersionLast="47" xr6:coauthVersionMax="47" xr10:uidLastSave="{00000000-0000-0000-0000-000000000000}"/>
  <bookViews>
    <workbookView xWindow="-110" yWindow="-110" windowWidth="19420" windowHeight="10420" firstSheet="97" activeTab="100" xr2:uid="{00000000-000D-0000-FFFF-FFFF00000000}"/>
  </bookViews>
  <sheets>
    <sheet name="manual_table" sheetId="1" r:id="rId1"/>
    <sheet name="Sheet1" sheetId="2" r:id="rId2"/>
    <sheet name="t-Sec2-test1" sheetId="3" r:id="rId3"/>
    <sheet name="t-Sec2-test2" sheetId="4" r:id="rId4"/>
    <sheet name="t-Sec4-test" sheetId="5" r:id="rId5"/>
    <sheet name="t-MA00010-01" sheetId="6" r:id="rId6"/>
    <sheet name="t-MA00010-02" sheetId="7" r:id="rId7"/>
    <sheet name="t-MA00010-03" sheetId="8" r:id="rId8"/>
    <sheet name="t-MA00030-01" sheetId="9" r:id="rId9"/>
    <sheet name="t-MA00030-02" sheetId="10" r:id="rId10"/>
    <sheet name="t-MA00070-01" sheetId="11" r:id="rId11"/>
    <sheet name="t-MA00110-01" sheetId="12" r:id="rId12"/>
    <sheet name="t-MA00110-02" sheetId="13" r:id="rId13"/>
    <sheet name="t-MA00110-03" sheetId="14" r:id="rId14"/>
    <sheet name="t-MA00130-01" sheetId="15" r:id="rId15"/>
    <sheet name="t-MA00130-02" sheetId="16" r:id="rId16"/>
    <sheet name="t-MA00130-03" sheetId="17" r:id="rId17"/>
    <sheet name="t-MA00150-01" sheetId="18" r:id="rId18"/>
    <sheet name="t-MA00150-02" sheetId="19" r:id="rId19"/>
    <sheet name="t-MA00150-03" sheetId="20" r:id="rId20"/>
    <sheet name="t-MA00150-04" sheetId="21" r:id="rId21"/>
    <sheet name="t-MA00150-05" sheetId="22" r:id="rId22"/>
    <sheet name="t-MA00170-01" sheetId="23" r:id="rId23"/>
    <sheet name="t-MA00180-01" sheetId="24" r:id="rId24"/>
    <sheet name="t-MA00180-02" sheetId="25" r:id="rId25"/>
    <sheet name="t-MA00180-03" sheetId="26" r:id="rId26"/>
    <sheet name="t-MA00200-01" sheetId="27" r:id="rId27"/>
    <sheet name="t-MA00200-02" sheetId="28" r:id="rId28"/>
    <sheet name="t-MA00200-03" sheetId="29" r:id="rId29"/>
    <sheet name="t-MA00220-01" sheetId="30" r:id="rId30"/>
    <sheet name="t-MA00220-02" sheetId="31" r:id="rId31"/>
    <sheet name="t-MA00220-03" sheetId="32" r:id="rId32"/>
    <sheet name="t-MA00240-01" sheetId="33" r:id="rId33"/>
    <sheet name="t-MA00290-01" sheetId="34" r:id="rId34"/>
    <sheet name="t-MA00340-01" sheetId="35" r:id="rId35"/>
    <sheet name="t-MA00490-01" sheetId="36" r:id="rId36"/>
    <sheet name="t-MA00530-01" sheetId="37" r:id="rId37"/>
    <sheet name="t-MA00590-01" sheetId="38" r:id="rId38"/>
    <sheet name="t-MA00610-01" sheetId="39" r:id="rId39"/>
    <sheet name="t-MA00670-01" sheetId="40" r:id="rId40"/>
    <sheet name="t-MA00690-01" sheetId="41" r:id="rId41"/>
    <sheet name="t-MA00710-01" sheetId="42" r:id="rId42"/>
    <sheet name="t-MA00770-01" sheetId="43" r:id="rId43"/>
    <sheet name="t-MA00800-01" sheetId="44" r:id="rId44"/>
    <sheet name="t-MA00800-02" sheetId="45" r:id="rId45"/>
    <sheet name="t-MA00800-03" sheetId="46" r:id="rId46"/>
    <sheet name="t-MA00810-01" sheetId="47" r:id="rId47"/>
    <sheet name="t-MA00820-01" sheetId="48" r:id="rId48"/>
    <sheet name="t-MA00820-02" sheetId="49" r:id="rId49"/>
    <sheet name="t-MA00820-03" sheetId="50" r:id="rId50"/>
    <sheet name="t-MA00830-01" sheetId="51" r:id="rId51"/>
    <sheet name="t-MA00830-02" sheetId="52" r:id="rId52"/>
    <sheet name="t-MA00830-03" sheetId="53" r:id="rId53"/>
    <sheet name="t-MA00010-s01" sheetId="54" r:id="rId54"/>
    <sheet name="t-MA00010-s02" sheetId="55" r:id="rId55"/>
    <sheet name="t-MA00010-s03" sheetId="56" r:id="rId56"/>
    <sheet name="t-MA00030-s01" sheetId="57" r:id="rId57"/>
    <sheet name="t-MA00030-s02" sheetId="58" r:id="rId58"/>
    <sheet name="t-MA00070-s01" sheetId="59" r:id="rId59"/>
    <sheet name="t-MA00110-s01" sheetId="60" r:id="rId60"/>
    <sheet name="t-MA00110-s02" sheetId="61" r:id="rId61"/>
    <sheet name="t-MA00110-s03" sheetId="62" r:id="rId62"/>
    <sheet name="t-MA00130-s01" sheetId="63" r:id="rId63"/>
    <sheet name="t-MA00130-s02" sheetId="64" r:id="rId64"/>
    <sheet name="t-MA00130-s03" sheetId="65" r:id="rId65"/>
    <sheet name="t-MA00150-s01" sheetId="66" r:id="rId66"/>
    <sheet name="t-MA00150-s02" sheetId="67" r:id="rId67"/>
    <sheet name="t-MA00150-s03" sheetId="68" r:id="rId68"/>
    <sheet name="t-MA00150-s04" sheetId="69" r:id="rId69"/>
    <sheet name="t-MA00150-s05" sheetId="70" r:id="rId70"/>
    <sheet name="t-MA00170-s01" sheetId="71" r:id="rId71"/>
    <sheet name="t-MA00180-s01" sheetId="72" r:id="rId72"/>
    <sheet name="t-MA00180-s02" sheetId="73" r:id="rId73"/>
    <sheet name="t-MA00180-s03" sheetId="74" r:id="rId74"/>
    <sheet name="t-MA00200-s01" sheetId="75" r:id="rId75"/>
    <sheet name="t-MA00200-s02" sheetId="76" r:id="rId76"/>
    <sheet name="t-MA00200-s03" sheetId="77" r:id="rId77"/>
    <sheet name="t-MA00220-s01" sheetId="78" r:id="rId78"/>
    <sheet name="t-MA00220-s02" sheetId="79" r:id="rId79"/>
    <sheet name="t-MA00220-s03" sheetId="80" r:id="rId80"/>
    <sheet name="t-MA00240-s01" sheetId="81" r:id="rId81"/>
    <sheet name="t-MA00290-s01" sheetId="82" r:id="rId82"/>
    <sheet name="t-MA00340-s01" sheetId="83" r:id="rId83"/>
    <sheet name="t-MA00490-s01" sheetId="84" r:id="rId84"/>
    <sheet name="t-MA00530-s01" sheetId="85" r:id="rId85"/>
    <sheet name="t-MA00590-s01" sheetId="86" r:id="rId86"/>
    <sheet name="t-MA00610-s01" sheetId="87" r:id="rId87"/>
    <sheet name="t-MA00670-s01" sheetId="88" r:id="rId88"/>
    <sheet name="t-MA00690-s01" sheetId="89" r:id="rId89"/>
    <sheet name="t-MA00710-s01" sheetId="90" r:id="rId90"/>
    <sheet name="t-MA00770-s01" sheetId="91" r:id="rId91"/>
    <sheet name="t-MA00800-s01" sheetId="92" r:id="rId92"/>
    <sheet name="t-MA00800-s02" sheetId="93" r:id="rId93"/>
    <sheet name="t-MA00800-s03" sheetId="94" r:id="rId94"/>
    <sheet name="t-MA00810-s01" sheetId="95" r:id="rId95"/>
    <sheet name="t-MA00820-s01" sheetId="96" r:id="rId96"/>
    <sheet name="t-MA00820-s02" sheetId="97" r:id="rId97"/>
    <sheet name="t-MA00820-s03" sheetId="98" r:id="rId98"/>
    <sheet name="t-MA00830-s01" sheetId="99" r:id="rId99"/>
    <sheet name="t-MA00830-s02" sheetId="100" r:id="rId100"/>
    <sheet name="t-MA00830-s03" sheetId="101" r:id="rId101"/>
  </sheets>
  <calcPr calcId="191029"/>
</workbook>
</file>

<file path=xl/calcChain.xml><?xml version="1.0" encoding="utf-8"?>
<calcChain xmlns="http://schemas.openxmlformats.org/spreadsheetml/2006/main">
  <c r="L284" i="2" l="1"/>
  <c r="K284" i="2"/>
  <c r="M284" i="2" s="1"/>
  <c r="C284" i="2"/>
  <c r="B284" i="2"/>
  <c r="D284" i="2" s="1"/>
  <c r="L283" i="2"/>
  <c r="K283" i="2"/>
  <c r="M283" i="2" s="1"/>
  <c r="C283" i="2"/>
  <c r="B283" i="2"/>
  <c r="D283" i="2" s="1"/>
  <c r="E283" i="2" s="1"/>
  <c r="F283" i="2" s="1"/>
  <c r="M282" i="2"/>
  <c r="N282" i="2" s="1"/>
  <c r="O282" i="2" s="1"/>
  <c r="L282" i="2"/>
  <c r="K282" i="2"/>
  <c r="C282" i="2"/>
  <c r="E282" i="2" s="1"/>
  <c r="F282" i="2" s="1"/>
  <c r="B282" i="2"/>
  <c r="D282" i="2" s="1"/>
  <c r="O281" i="2"/>
  <c r="M281" i="2"/>
  <c r="N281" i="2" s="1"/>
  <c r="L281" i="2"/>
  <c r="K281" i="2"/>
  <c r="D281" i="2"/>
  <c r="C281" i="2"/>
  <c r="E281" i="2" s="1"/>
  <c r="F281" i="2" s="1"/>
  <c r="B281" i="2"/>
  <c r="L280" i="2"/>
  <c r="K280" i="2"/>
  <c r="M280" i="2" s="1"/>
  <c r="E280" i="2"/>
  <c r="F280" i="2" s="1"/>
  <c r="D280" i="2"/>
  <c r="C280" i="2"/>
  <c r="B280" i="2"/>
  <c r="L279" i="2"/>
  <c r="K279" i="2"/>
  <c r="M279" i="2" s="1"/>
  <c r="C279" i="2"/>
  <c r="B279" i="2"/>
  <c r="D279" i="2" s="1"/>
  <c r="E279" i="2" s="1"/>
  <c r="F279" i="2" s="1"/>
  <c r="M278" i="2"/>
  <c r="N278" i="2" s="1"/>
  <c r="O278" i="2" s="1"/>
  <c r="L278" i="2"/>
  <c r="K278" i="2"/>
  <c r="C278" i="2"/>
  <c r="E278" i="2" s="1"/>
  <c r="F278" i="2" s="1"/>
  <c r="B278" i="2"/>
  <c r="D278" i="2" s="1"/>
  <c r="O277" i="2"/>
  <c r="M277" i="2"/>
  <c r="N277" i="2" s="1"/>
  <c r="L277" i="2"/>
  <c r="K277" i="2"/>
  <c r="D277" i="2"/>
  <c r="C277" i="2"/>
  <c r="E277" i="2" s="1"/>
  <c r="F277" i="2" s="1"/>
  <c r="B277" i="2"/>
  <c r="L276" i="2"/>
  <c r="K276" i="2"/>
  <c r="M276" i="2" s="1"/>
  <c r="E276" i="2"/>
  <c r="F276" i="2" s="1"/>
  <c r="D276" i="2"/>
  <c r="C276" i="2"/>
  <c r="B276" i="2"/>
  <c r="L275" i="2"/>
  <c r="N275" i="2" s="1"/>
  <c r="O275" i="2" s="1"/>
  <c r="K275" i="2"/>
  <c r="M275" i="2" s="1"/>
  <c r="C275" i="2"/>
  <c r="B275" i="2"/>
  <c r="D275" i="2" s="1"/>
  <c r="E275" i="2" s="1"/>
  <c r="F275" i="2" s="1"/>
  <c r="M274" i="2"/>
  <c r="L274" i="2"/>
  <c r="N274" i="2" s="1"/>
  <c r="O274" i="2" s="1"/>
  <c r="K274" i="2"/>
  <c r="C274" i="2"/>
  <c r="B274" i="2"/>
  <c r="D274" i="2" s="1"/>
  <c r="O273" i="2"/>
  <c r="M273" i="2"/>
  <c r="N273" i="2" s="1"/>
  <c r="L273" i="2"/>
  <c r="K273" i="2"/>
  <c r="C273" i="2"/>
  <c r="E273" i="2" s="1"/>
  <c r="F273" i="2" s="1"/>
  <c r="B273" i="2"/>
  <c r="D273" i="2" s="1"/>
  <c r="L272" i="2"/>
  <c r="K272" i="2"/>
  <c r="M272" i="2" s="1"/>
  <c r="E272" i="2"/>
  <c r="F272" i="2" s="1"/>
  <c r="D272" i="2"/>
  <c r="C272" i="2"/>
  <c r="B272" i="2"/>
  <c r="L271" i="2"/>
  <c r="K271" i="2"/>
  <c r="M271" i="2" s="1"/>
  <c r="C271" i="2"/>
  <c r="B271" i="2"/>
  <c r="D271" i="2" s="1"/>
  <c r="E271" i="2" s="1"/>
  <c r="F271" i="2" s="1"/>
  <c r="M270" i="2"/>
  <c r="L270" i="2"/>
  <c r="K270" i="2"/>
  <c r="C270" i="2"/>
  <c r="B270" i="2"/>
  <c r="D270" i="2" s="1"/>
  <c r="M269" i="2"/>
  <c r="N269" i="2" s="1"/>
  <c r="O269" i="2" s="1"/>
  <c r="L269" i="2"/>
  <c r="K269" i="2"/>
  <c r="C269" i="2"/>
  <c r="B269" i="2"/>
  <c r="D269" i="2" s="1"/>
  <c r="L268" i="2"/>
  <c r="K268" i="2"/>
  <c r="M268" i="2" s="1"/>
  <c r="E268" i="2"/>
  <c r="F268" i="2" s="1"/>
  <c r="D268" i="2"/>
  <c r="C268" i="2"/>
  <c r="B268" i="2"/>
  <c r="L267" i="2"/>
  <c r="K267" i="2"/>
  <c r="M267" i="2" s="1"/>
  <c r="C267" i="2"/>
  <c r="B267" i="2"/>
  <c r="D267" i="2" s="1"/>
  <c r="E267" i="2" s="1"/>
  <c r="F267" i="2" s="1"/>
  <c r="M266" i="2"/>
  <c r="L266" i="2"/>
  <c r="N266" i="2" s="1"/>
  <c r="O266" i="2" s="1"/>
  <c r="K266" i="2"/>
  <c r="C266" i="2"/>
  <c r="E266" i="2" s="1"/>
  <c r="F266" i="2" s="1"/>
  <c r="B266" i="2"/>
  <c r="D266" i="2" s="1"/>
  <c r="O265" i="2"/>
  <c r="M265" i="2"/>
  <c r="N265" i="2" s="1"/>
  <c r="L265" i="2"/>
  <c r="K265" i="2"/>
  <c r="C265" i="2"/>
  <c r="B265" i="2"/>
  <c r="D265" i="2" s="1"/>
  <c r="L264" i="2"/>
  <c r="N264" i="2" s="1"/>
  <c r="O264" i="2" s="1"/>
  <c r="K264" i="2"/>
  <c r="M264" i="2" s="1"/>
  <c r="E264" i="2"/>
  <c r="F264" i="2" s="1"/>
  <c r="D264" i="2"/>
  <c r="C264" i="2"/>
  <c r="B264" i="2"/>
  <c r="L263" i="2"/>
  <c r="K263" i="2"/>
  <c r="M263" i="2" s="1"/>
  <c r="C263" i="2"/>
  <c r="B263" i="2"/>
  <c r="D263" i="2" s="1"/>
  <c r="E263" i="2" s="1"/>
  <c r="F263" i="2" s="1"/>
  <c r="M262" i="2"/>
  <c r="L262" i="2"/>
  <c r="K262" i="2"/>
  <c r="C262" i="2"/>
  <c r="B262" i="2"/>
  <c r="D262" i="2" s="1"/>
  <c r="O261" i="2"/>
  <c r="M261" i="2"/>
  <c r="N261" i="2" s="1"/>
  <c r="L261" i="2"/>
  <c r="K261" i="2"/>
  <c r="C261" i="2"/>
  <c r="B261" i="2"/>
  <c r="D261" i="2" s="1"/>
  <c r="L260" i="2"/>
  <c r="K260" i="2"/>
  <c r="M260" i="2" s="1"/>
  <c r="E260" i="2"/>
  <c r="F260" i="2" s="1"/>
  <c r="D260" i="2"/>
  <c r="C260" i="2"/>
  <c r="B260" i="2"/>
  <c r="L259" i="2"/>
  <c r="K259" i="2"/>
  <c r="M259" i="2" s="1"/>
  <c r="C259" i="2"/>
  <c r="B259" i="2"/>
  <c r="D259" i="2" s="1"/>
  <c r="E259" i="2" s="1"/>
  <c r="F259" i="2" s="1"/>
  <c r="M258" i="2"/>
  <c r="L258" i="2"/>
  <c r="K258" i="2"/>
  <c r="C258" i="2"/>
  <c r="E258" i="2" s="1"/>
  <c r="F258" i="2" s="1"/>
  <c r="B258" i="2"/>
  <c r="D258" i="2" s="1"/>
  <c r="M257" i="2"/>
  <c r="N257" i="2" s="1"/>
  <c r="O257" i="2" s="1"/>
  <c r="L257" i="2"/>
  <c r="K257" i="2"/>
  <c r="C257" i="2"/>
  <c r="E257" i="2" s="1"/>
  <c r="F257" i="2" s="1"/>
  <c r="B257" i="2"/>
  <c r="D257" i="2" s="1"/>
  <c r="L256" i="2"/>
  <c r="N256" i="2" s="1"/>
  <c r="O256" i="2" s="1"/>
  <c r="K256" i="2"/>
  <c r="M256" i="2" s="1"/>
  <c r="E256" i="2"/>
  <c r="F256" i="2" s="1"/>
  <c r="D256" i="2"/>
  <c r="C256" i="2"/>
  <c r="B256" i="2"/>
  <c r="L255" i="2"/>
  <c r="N255" i="2" s="1"/>
  <c r="O255" i="2" s="1"/>
  <c r="K255" i="2"/>
  <c r="M255" i="2" s="1"/>
  <c r="C255" i="2"/>
  <c r="B255" i="2"/>
  <c r="D255" i="2" s="1"/>
  <c r="E255" i="2" s="1"/>
  <c r="F255" i="2" s="1"/>
  <c r="M254" i="2"/>
  <c r="L254" i="2"/>
  <c r="N254" i="2" s="1"/>
  <c r="O254" i="2" s="1"/>
  <c r="K254" i="2"/>
  <c r="C254" i="2"/>
  <c r="B254" i="2"/>
  <c r="D254" i="2" s="1"/>
  <c r="M253" i="2"/>
  <c r="N253" i="2" s="1"/>
  <c r="O253" i="2" s="1"/>
  <c r="L253" i="2"/>
  <c r="K253" i="2"/>
  <c r="C253" i="2"/>
  <c r="B253" i="2"/>
  <c r="D253" i="2" s="1"/>
  <c r="L252" i="2"/>
  <c r="K252" i="2"/>
  <c r="M252" i="2" s="1"/>
  <c r="E252" i="2"/>
  <c r="F252" i="2" s="1"/>
  <c r="D252" i="2"/>
  <c r="C252" i="2"/>
  <c r="B252" i="2"/>
  <c r="L251" i="2"/>
  <c r="K251" i="2"/>
  <c r="M251" i="2" s="1"/>
  <c r="C251" i="2"/>
  <c r="B251" i="2"/>
  <c r="D251" i="2" s="1"/>
  <c r="E251" i="2" s="1"/>
  <c r="F251" i="2" s="1"/>
  <c r="M250" i="2"/>
  <c r="L250" i="2"/>
  <c r="N250" i="2" s="1"/>
  <c r="O250" i="2" s="1"/>
  <c r="K250" i="2"/>
  <c r="C250" i="2"/>
  <c r="B250" i="2"/>
  <c r="D250" i="2" s="1"/>
  <c r="M249" i="2"/>
  <c r="N249" i="2" s="1"/>
  <c r="O249" i="2" s="1"/>
  <c r="L249" i="2"/>
  <c r="K249" i="2"/>
  <c r="C249" i="2"/>
  <c r="E249" i="2" s="1"/>
  <c r="F249" i="2" s="1"/>
  <c r="B249" i="2"/>
  <c r="D249" i="2" s="1"/>
  <c r="L248" i="2"/>
  <c r="K248" i="2"/>
  <c r="M248" i="2" s="1"/>
  <c r="E248" i="2"/>
  <c r="F248" i="2" s="1"/>
  <c r="D248" i="2"/>
  <c r="C248" i="2"/>
  <c r="B248" i="2"/>
  <c r="L247" i="2"/>
  <c r="N247" i="2" s="1"/>
  <c r="O247" i="2" s="1"/>
  <c r="K247" i="2"/>
  <c r="M247" i="2" s="1"/>
  <c r="C247" i="2"/>
  <c r="B247" i="2"/>
  <c r="D247" i="2" s="1"/>
  <c r="E247" i="2" s="1"/>
  <c r="F247" i="2" s="1"/>
  <c r="M246" i="2"/>
  <c r="L246" i="2"/>
  <c r="N246" i="2" s="1"/>
  <c r="O246" i="2" s="1"/>
  <c r="K246" i="2"/>
  <c r="C246" i="2"/>
  <c r="B246" i="2"/>
  <c r="D246" i="2" s="1"/>
  <c r="M245" i="2"/>
  <c r="N245" i="2" s="1"/>
  <c r="O245" i="2" s="1"/>
  <c r="L245" i="2"/>
  <c r="K245" i="2"/>
  <c r="C245" i="2"/>
  <c r="B245" i="2"/>
  <c r="D245" i="2" s="1"/>
  <c r="L244" i="2"/>
  <c r="K244" i="2"/>
  <c r="M244" i="2" s="1"/>
  <c r="E244" i="2"/>
  <c r="F244" i="2" s="1"/>
  <c r="D244" i="2"/>
  <c r="C244" i="2"/>
  <c r="B244" i="2"/>
  <c r="L243" i="2"/>
  <c r="K243" i="2"/>
  <c r="M243" i="2" s="1"/>
  <c r="C243" i="2"/>
  <c r="B243" i="2"/>
  <c r="D243" i="2" s="1"/>
  <c r="E243" i="2" s="1"/>
  <c r="F243" i="2" s="1"/>
  <c r="M242" i="2"/>
  <c r="L242" i="2"/>
  <c r="N242" i="2" s="1"/>
  <c r="O242" i="2" s="1"/>
  <c r="K242" i="2"/>
  <c r="C242" i="2"/>
  <c r="B242" i="2"/>
  <c r="D242" i="2" s="1"/>
  <c r="O241" i="2"/>
  <c r="M241" i="2"/>
  <c r="N241" i="2" s="1"/>
  <c r="L241" i="2"/>
  <c r="K241" i="2"/>
  <c r="C241" i="2"/>
  <c r="B241" i="2"/>
  <c r="D241" i="2" s="1"/>
  <c r="L240" i="2"/>
  <c r="K240" i="2"/>
  <c r="M240" i="2" s="1"/>
  <c r="E240" i="2"/>
  <c r="F240" i="2" s="1"/>
  <c r="D240" i="2"/>
  <c r="C240" i="2"/>
  <c r="B240" i="2"/>
  <c r="L239" i="2"/>
  <c r="K239" i="2"/>
  <c r="M239" i="2" s="1"/>
  <c r="C239" i="2"/>
  <c r="B239" i="2"/>
  <c r="D239" i="2" s="1"/>
  <c r="E239" i="2" s="1"/>
  <c r="F239" i="2" s="1"/>
  <c r="M238" i="2"/>
  <c r="L238" i="2"/>
  <c r="K238" i="2"/>
  <c r="C238" i="2"/>
  <c r="B238" i="2"/>
  <c r="D238" i="2" s="1"/>
  <c r="M237" i="2"/>
  <c r="N237" i="2" s="1"/>
  <c r="O237" i="2" s="1"/>
  <c r="L237" i="2"/>
  <c r="K237" i="2"/>
  <c r="C237" i="2"/>
  <c r="B237" i="2"/>
  <c r="D237" i="2" s="1"/>
  <c r="L236" i="2"/>
  <c r="K236" i="2"/>
  <c r="M236" i="2" s="1"/>
  <c r="E236" i="2"/>
  <c r="F236" i="2" s="1"/>
  <c r="D236" i="2"/>
  <c r="C236" i="2"/>
  <c r="B236" i="2"/>
  <c r="L235" i="2"/>
  <c r="K235" i="2"/>
  <c r="M235" i="2" s="1"/>
  <c r="C235" i="2"/>
  <c r="B235" i="2"/>
  <c r="D235" i="2" s="1"/>
  <c r="E235" i="2" s="1"/>
  <c r="F235" i="2" s="1"/>
  <c r="M234" i="2"/>
  <c r="L234" i="2"/>
  <c r="N234" i="2" s="1"/>
  <c r="O234" i="2" s="1"/>
  <c r="K234" i="2"/>
  <c r="C234" i="2"/>
  <c r="E234" i="2" s="1"/>
  <c r="F234" i="2" s="1"/>
  <c r="B234" i="2"/>
  <c r="D234" i="2" s="1"/>
  <c r="O233" i="2"/>
  <c r="M233" i="2"/>
  <c r="N233" i="2" s="1"/>
  <c r="L233" i="2"/>
  <c r="K233" i="2"/>
  <c r="C233" i="2"/>
  <c r="B233" i="2"/>
  <c r="D233" i="2" s="1"/>
  <c r="L232" i="2"/>
  <c r="N232" i="2" s="1"/>
  <c r="O232" i="2" s="1"/>
  <c r="K232" i="2"/>
  <c r="M232" i="2" s="1"/>
  <c r="E232" i="2"/>
  <c r="F232" i="2" s="1"/>
  <c r="D232" i="2"/>
  <c r="C232" i="2"/>
  <c r="B232" i="2"/>
  <c r="L231" i="2"/>
  <c r="K231" i="2"/>
  <c r="M231" i="2" s="1"/>
  <c r="C231" i="2"/>
  <c r="B231" i="2"/>
  <c r="D231" i="2" s="1"/>
  <c r="E231" i="2" s="1"/>
  <c r="F231" i="2" s="1"/>
  <c r="M230" i="2"/>
  <c r="L230" i="2"/>
  <c r="K230" i="2"/>
  <c r="C230" i="2"/>
  <c r="B230" i="2"/>
  <c r="D230" i="2" s="1"/>
  <c r="M229" i="2"/>
  <c r="N229" i="2" s="1"/>
  <c r="O229" i="2" s="1"/>
  <c r="L229" i="2"/>
  <c r="K229" i="2"/>
  <c r="C229" i="2"/>
  <c r="B229" i="2"/>
  <c r="D229" i="2" s="1"/>
  <c r="L228" i="2"/>
  <c r="K228" i="2"/>
  <c r="M228" i="2" s="1"/>
  <c r="E228" i="2"/>
  <c r="F228" i="2" s="1"/>
  <c r="D228" i="2"/>
  <c r="C228" i="2"/>
  <c r="B228" i="2"/>
  <c r="L227" i="2"/>
  <c r="K227" i="2"/>
  <c r="M227" i="2" s="1"/>
  <c r="C227" i="2"/>
  <c r="B227" i="2"/>
  <c r="D227" i="2" s="1"/>
  <c r="E227" i="2" s="1"/>
  <c r="F227" i="2" s="1"/>
  <c r="M226" i="2"/>
  <c r="L226" i="2"/>
  <c r="N226" i="2" s="1"/>
  <c r="O226" i="2" s="1"/>
  <c r="K226" i="2"/>
  <c r="C226" i="2"/>
  <c r="E226" i="2" s="1"/>
  <c r="F226" i="2" s="1"/>
  <c r="B226" i="2"/>
  <c r="D226" i="2" s="1"/>
  <c r="O225" i="2"/>
  <c r="M225" i="2"/>
  <c r="N225" i="2" s="1"/>
  <c r="L225" i="2"/>
  <c r="K225" i="2"/>
  <c r="C225" i="2"/>
  <c r="E225" i="2" s="1"/>
  <c r="F225" i="2" s="1"/>
  <c r="B225" i="2"/>
  <c r="D225" i="2" s="1"/>
  <c r="L224" i="2"/>
  <c r="N224" i="2" s="1"/>
  <c r="O224" i="2" s="1"/>
  <c r="K224" i="2"/>
  <c r="M224" i="2" s="1"/>
  <c r="E224" i="2"/>
  <c r="F224" i="2" s="1"/>
  <c r="D224" i="2"/>
  <c r="C224" i="2"/>
  <c r="B224" i="2"/>
  <c r="L223" i="2"/>
  <c r="N223" i="2" s="1"/>
  <c r="O223" i="2" s="1"/>
  <c r="K223" i="2"/>
  <c r="M223" i="2" s="1"/>
  <c r="C223" i="2"/>
  <c r="B223" i="2"/>
  <c r="D223" i="2" s="1"/>
  <c r="E223" i="2" s="1"/>
  <c r="F223" i="2" s="1"/>
  <c r="M222" i="2"/>
  <c r="L222" i="2"/>
  <c r="K222" i="2"/>
  <c r="C222" i="2"/>
  <c r="B222" i="2"/>
  <c r="D222" i="2" s="1"/>
  <c r="M221" i="2"/>
  <c r="N221" i="2" s="1"/>
  <c r="O221" i="2" s="1"/>
  <c r="L221" i="2"/>
  <c r="K221" i="2"/>
  <c r="C221" i="2"/>
  <c r="B221" i="2"/>
  <c r="D221" i="2" s="1"/>
  <c r="L220" i="2"/>
  <c r="K220" i="2"/>
  <c r="M220" i="2" s="1"/>
  <c r="E220" i="2"/>
  <c r="F220" i="2" s="1"/>
  <c r="D220" i="2"/>
  <c r="C220" i="2"/>
  <c r="B220" i="2"/>
  <c r="L219" i="2"/>
  <c r="K219" i="2"/>
  <c r="M219" i="2" s="1"/>
  <c r="C219" i="2"/>
  <c r="B219" i="2"/>
  <c r="D219" i="2" s="1"/>
  <c r="E219" i="2" s="1"/>
  <c r="F219" i="2" s="1"/>
  <c r="M218" i="2"/>
  <c r="L218" i="2"/>
  <c r="N218" i="2" s="1"/>
  <c r="O218" i="2" s="1"/>
  <c r="K218" i="2"/>
  <c r="C218" i="2"/>
  <c r="E218" i="2" s="1"/>
  <c r="F218" i="2" s="1"/>
  <c r="B218" i="2"/>
  <c r="D218" i="2" s="1"/>
  <c r="O217" i="2"/>
  <c r="M217" i="2"/>
  <c r="N217" i="2" s="1"/>
  <c r="L217" i="2"/>
  <c r="K217" i="2"/>
  <c r="C217" i="2"/>
  <c r="E217" i="2" s="1"/>
  <c r="F217" i="2" s="1"/>
  <c r="B217" i="2"/>
  <c r="D217" i="2" s="1"/>
  <c r="L216" i="2"/>
  <c r="N216" i="2" s="1"/>
  <c r="O216" i="2" s="1"/>
  <c r="K216" i="2"/>
  <c r="M216" i="2" s="1"/>
  <c r="E216" i="2"/>
  <c r="F216" i="2" s="1"/>
  <c r="D216" i="2"/>
  <c r="C216" i="2"/>
  <c r="B216" i="2"/>
  <c r="L215" i="2"/>
  <c r="N215" i="2" s="1"/>
  <c r="O215" i="2" s="1"/>
  <c r="K215" i="2"/>
  <c r="M215" i="2" s="1"/>
  <c r="C215" i="2"/>
  <c r="B215" i="2"/>
  <c r="D215" i="2" s="1"/>
  <c r="E215" i="2" s="1"/>
  <c r="F215" i="2" s="1"/>
  <c r="M214" i="2"/>
  <c r="L214" i="2"/>
  <c r="K214" i="2"/>
  <c r="C214" i="2"/>
  <c r="B214" i="2"/>
  <c r="D214" i="2" s="1"/>
  <c r="M213" i="2"/>
  <c r="N213" i="2" s="1"/>
  <c r="O213" i="2" s="1"/>
  <c r="L213" i="2"/>
  <c r="K213" i="2"/>
  <c r="C213" i="2"/>
  <c r="B213" i="2"/>
  <c r="D213" i="2" s="1"/>
  <c r="L212" i="2"/>
  <c r="K212" i="2"/>
  <c r="M212" i="2" s="1"/>
  <c r="E212" i="2"/>
  <c r="F212" i="2" s="1"/>
  <c r="D212" i="2"/>
  <c r="C212" i="2"/>
  <c r="B212" i="2"/>
  <c r="L211" i="2"/>
  <c r="K211" i="2"/>
  <c r="M211" i="2" s="1"/>
  <c r="C211" i="2"/>
  <c r="B211" i="2"/>
  <c r="D211" i="2" s="1"/>
  <c r="E211" i="2" s="1"/>
  <c r="F211" i="2" s="1"/>
  <c r="M210" i="2"/>
  <c r="L210" i="2"/>
  <c r="N210" i="2" s="1"/>
  <c r="O210" i="2" s="1"/>
  <c r="K210" i="2"/>
  <c r="C210" i="2"/>
  <c r="E210" i="2" s="1"/>
  <c r="F210" i="2" s="1"/>
  <c r="B210" i="2"/>
  <c r="D210" i="2" s="1"/>
  <c r="O209" i="2"/>
  <c r="M209" i="2"/>
  <c r="N209" i="2" s="1"/>
  <c r="L209" i="2"/>
  <c r="K209" i="2"/>
  <c r="C209" i="2"/>
  <c r="E209" i="2" s="1"/>
  <c r="F209" i="2" s="1"/>
  <c r="B209" i="2"/>
  <c r="D209" i="2" s="1"/>
  <c r="L208" i="2"/>
  <c r="N208" i="2" s="1"/>
  <c r="O208" i="2" s="1"/>
  <c r="K208" i="2"/>
  <c r="M208" i="2" s="1"/>
  <c r="E208" i="2"/>
  <c r="F208" i="2" s="1"/>
  <c r="D208" i="2"/>
  <c r="C208" i="2"/>
  <c r="B208" i="2"/>
  <c r="L207" i="2"/>
  <c r="N207" i="2" s="1"/>
  <c r="O207" i="2" s="1"/>
  <c r="K207" i="2"/>
  <c r="M207" i="2" s="1"/>
  <c r="C207" i="2"/>
  <c r="B207" i="2"/>
  <c r="D207" i="2" s="1"/>
  <c r="E207" i="2" s="1"/>
  <c r="F207" i="2" s="1"/>
  <c r="M206" i="2"/>
  <c r="L206" i="2"/>
  <c r="K206" i="2"/>
  <c r="C206" i="2"/>
  <c r="B206" i="2"/>
  <c r="D206" i="2" s="1"/>
  <c r="M205" i="2"/>
  <c r="N205" i="2" s="1"/>
  <c r="O205" i="2" s="1"/>
  <c r="L205" i="2"/>
  <c r="K205" i="2"/>
  <c r="C205" i="2"/>
  <c r="B205" i="2"/>
  <c r="D205" i="2" s="1"/>
  <c r="L204" i="2"/>
  <c r="N204" i="2" s="1"/>
  <c r="O204" i="2" s="1"/>
  <c r="K204" i="2"/>
  <c r="M204" i="2" s="1"/>
  <c r="D204" i="2"/>
  <c r="C204" i="2"/>
  <c r="E204" i="2" s="1"/>
  <c r="F204" i="2" s="1"/>
  <c r="B204" i="2"/>
  <c r="L203" i="2"/>
  <c r="N203" i="2" s="1"/>
  <c r="O203" i="2" s="1"/>
  <c r="K203" i="2"/>
  <c r="M203" i="2" s="1"/>
  <c r="E203" i="2"/>
  <c r="F203" i="2" s="1"/>
  <c r="C203" i="2"/>
  <c r="B203" i="2"/>
  <c r="D203" i="2" s="1"/>
  <c r="M202" i="2"/>
  <c r="L202" i="2"/>
  <c r="N202" i="2" s="1"/>
  <c r="O202" i="2" s="1"/>
  <c r="K202" i="2"/>
  <c r="C202" i="2"/>
  <c r="E202" i="2" s="1"/>
  <c r="F202" i="2" s="1"/>
  <c r="B202" i="2"/>
  <c r="D202" i="2" s="1"/>
  <c r="O201" i="2"/>
  <c r="M201" i="2"/>
  <c r="N201" i="2" s="1"/>
  <c r="L201" i="2"/>
  <c r="K201" i="2"/>
  <c r="C201" i="2"/>
  <c r="E201" i="2" s="1"/>
  <c r="F201" i="2" s="1"/>
  <c r="B201" i="2"/>
  <c r="D201" i="2" s="1"/>
  <c r="L200" i="2"/>
  <c r="K200" i="2"/>
  <c r="M200" i="2" s="1"/>
  <c r="D200" i="2"/>
  <c r="C200" i="2"/>
  <c r="E200" i="2" s="1"/>
  <c r="F200" i="2" s="1"/>
  <c r="B200" i="2"/>
  <c r="L199" i="2"/>
  <c r="K199" i="2"/>
  <c r="M199" i="2" s="1"/>
  <c r="C199" i="2"/>
  <c r="B199" i="2"/>
  <c r="D199" i="2" s="1"/>
  <c r="E199" i="2" s="1"/>
  <c r="F199" i="2" s="1"/>
  <c r="L198" i="2"/>
  <c r="K198" i="2"/>
  <c r="M198" i="2" s="1"/>
  <c r="C198" i="2"/>
  <c r="B198" i="2"/>
  <c r="D198" i="2" s="1"/>
  <c r="N197" i="2"/>
  <c r="O197" i="2" s="1"/>
  <c r="M197" i="2"/>
  <c r="L197" i="2"/>
  <c r="K197" i="2"/>
  <c r="C197" i="2"/>
  <c r="E197" i="2" s="1"/>
  <c r="F197" i="2" s="1"/>
  <c r="B197" i="2"/>
  <c r="D197" i="2" s="1"/>
  <c r="L196" i="2"/>
  <c r="K196" i="2"/>
  <c r="M196" i="2" s="1"/>
  <c r="N196" i="2" s="1"/>
  <c r="O196" i="2" s="1"/>
  <c r="D196" i="2"/>
  <c r="C196" i="2"/>
  <c r="E196" i="2" s="1"/>
  <c r="F196" i="2" s="1"/>
  <c r="B196" i="2"/>
  <c r="L195" i="2"/>
  <c r="K195" i="2"/>
  <c r="M195" i="2" s="1"/>
  <c r="E195" i="2"/>
  <c r="F195" i="2" s="1"/>
  <c r="D195" i="2"/>
  <c r="C195" i="2"/>
  <c r="B195" i="2"/>
  <c r="M194" i="2"/>
  <c r="L194" i="2"/>
  <c r="K194" i="2"/>
  <c r="C194" i="2"/>
  <c r="B194" i="2"/>
  <c r="D194" i="2" s="1"/>
  <c r="N193" i="2"/>
  <c r="O193" i="2" s="1"/>
  <c r="M193" i="2"/>
  <c r="L193" i="2"/>
  <c r="K193" i="2"/>
  <c r="C193" i="2"/>
  <c r="E193" i="2" s="1"/>
  <c r="F193" i="2" s="1"/>
  <c r="B193" i="2"/>
  <c r="D193" i="2" s="1"/>
  <c r="O192" i="2"/>
  <c r="L192" i="2"/>
  <c r="K192" i="2"/>
  <c r="M192" i="2" s="1"/>
  <c r="N192" i="2" s="1"/>
  <c r="D192" i="2"/>
  <c r="E192" i="2" s="1"/>
  <c r="F192" i="2" s="1"/>
  <c r="C192" i="2"/>
  <c r="B192" i="2"/>
  <c r="L191" i="2"/>
  <c r="K191" i="2"/>
  <c r="M191" i="2" s="1"/>
  <c r="E191" i="2"/>
  <c r="F191" i="2" s="1"/>
  <c r="D191" i="2"/>
  <c r="C191" i="2"/>
  <c r="B191" i="2"/>
  <c r="L190" i="2"/>
  <c r="K190" i="2"/>
  <c r="M190" i="2" s="1"/>
  <c r="C190" i="2"/>
  <c r="B190" i="2"/>
  <c r="D190" i="2" s="1"/>
  <c r="N189" i="2"/>
  <c r="O189" i="2" s="1"/>
  <c r="M189" i="2"/>
  <c r="L189" i="2"/>
  <c r="K189" i="2"/>
  <c r="C189" i="2"/>
  <c r="E189" i="2" s="1"/>
  <c r="F189" i="2" s="1"/>
  <c r="B189" i="2"/>
  <c r="D189" i="2" s="1"/>
  <c r="L188" i="2"/>
  <c r="K188" i="2"/>
  <c r="M188" i="2" s="1"/>
  <c r="N188" i="2" s="1"/>
  <c r="O188" i="2" s="1"/>
  <c r="D188" i="2"/>
  <c r="E188" i="2" s="1"/>
  <c r="F188" i="2" s="1"/>
  <c r="C188" i="2"/>
  <c r="B188" i="2"/>
  <c r="L187" i="2"/>
  <c r="K187" i="2"/>
  <c r="M187" i="2" s="1"/>
  <c r="E187" i="2"/>
  <c r="F187" i="2" s="1"/>
  <c r="D187" i="2"/>
  <c r="C187" i="2"/>
  <c r="B187" i="2"/>
  <c r="L186" i="2"/>
  <c r="K186" i="2"/>
  <c r="M186" i="2" s="1"/>
  <c r="C186" i="2"/>
  <c r="B186" i="2"/>
  <c r="D186" i="2" s="1"/>
  <c r="N185" i="2"/>
  <c r="O185" i="2" s="1"/>
  <c r="M185" i="2"/>
  <c r="L185" i="2"/>
  <c r="K185" i="2"/>
  <c r="C185" i="2"/>
  <c r="E185" i="2" s="1"/>
  <c r="F185" i="2" s="1"/>
  <c r="B185" i="2"/>
  <c r="D185" i="2" s="1"/>
  <c r="O184" i="2"/>
  <c r="L184" i="2"/>
  <c r="K184" i="2"/>
  <c r="M184" i="2" s="1"/>
  <c r="N184" i="2" s="1"/>
  <c r="D184" i="2"/>
  <c r="C184" i="2"/>
  <c r="B184" i="2"/>
  <c r="L183" i="2"/>
  <c r="K183" i="2"/>
  <c r="M183" i="2" s="1"/>
  <c r="E183" i="2"/>
  <c r="F183" i="2" s="1"/>
  <c r="D183" i="2"/>
  <c r="C183" i="2"/>
  <c r="B183" i="2"/>
  <c r="L182" i="2"/>
  <c r="K182" i="2"/>
  <c r="M182" i="2" s="1"/>
  <c r="C182" i="2"/>
  <c r="B182" i="2"/>
  <c r="D182" i="2" s="1"/>
  <c r="N181" i="2"/>
  <c r="O181" i="2" s="1"/>
  <c r="M181" i="2"/>
  <c r="L181" i="2"/>
  <c r="K181" i="2"/>
  <c r="C181" i="2"/>
  <c r="E181" i="2" s="1"/>
  <c r="F181" i="2" s="1"/>
  <c r="B181" i="2"/>
  <c r="D181" i="2" s="1"/>
  <c r="L180" i="2"/>
  <c r="K180" i="2"/>
  <c r="M180" i="2" s="1"/>
  <c r="N180" i="2" s="1"/>
  <c r="O180" i="2" s="1"/>
  <c r="D180" i="2"/>
  <c r="C180" i="2"/>
  <c r="E180" i="2" s="1"/>
  <c r="F180" i="2" s="1"/>
  <c r="B180" i="2"/>
  <c r="L179" i="2"/>
  <c r="K179" i="2"/>
  <c r="M179" i="2" s="1"/>
  <c r="F179" i="2"/>
  <c r="E179" i="2"/>
  <c r="D179" i="2"/>
  <c r="C179" i="2"/>
  <c r="B179" i="2"/>
  <c r="L178" i="2"/>
  <c r="N178" i="2" s="1"/>
  <c r="O178" i="2" s="1"/>
  <c r="K178" i="2"/>
  <c r="M178" i="2" s="1"/>
  <c r="C178" i="2"/>
  <c r="E178" i="2" s="1"/>
  <c r="F178" i="2" s="1"/>
  <c r="B178" i="2"/>
  <c r="D178" i="2" s="1"/>
  <c r="M177" i="2"/>
  <c r="N177" i="2" s="1"/>
  <c r="O177" i="2" s="1"/>
  <c r="L177" i="2"/>
  <c r="K177" i="2"/>
  <c r="D177" i="2"/>
  <c r="C177" i="2"/>
  <c r="B177" i="2"/>
  <c r="L176" i="2"/>
  <c r="K176" i="2"/>
  <c r="M176" i="2" s="1"/>
  <c r="N176" i="2" s="1"/>
  <c r="O176" i="2" s="1"/>
  <c r="D176" i="2"/>
  <c r="C176" i="2"/>
  <c r="E176" i="2" s="1"/>
  <c r="F176" i="2" s="1"/>
  <c r="B176" i="2"/>
  <c r="L175" i="2"/>
  <c r="K175" i="2"/>
  <c r="M175" i="2" s="1"/>
  <c r="D175" i="2"/>
  <c r="E175" i="2" s="1"/>
  <c r="F175" i="2" s="1"/>
  <c r="C175" i="2"/>
  <c r="B175" i="2"/>
  <c r="M174" i="2"/>
  <c r="L174" i="2"/>
  <c r="N174" i="2" s="1"/>
  <c r="O174" i="2" s="1"/>
  <c r="K174" i="2"/>
  <c r="F174" i="2"/>
  <c r="C174" i="2"/>
  <c r="E174" i="2" s="1"/>
  <c r="B174" i="2"/>
  <c r="D174" i="2" s="1"/>
  <c r="M173" i="2"/>
  <c r="L173" i="2"/>
  <c r="K173" i="2"/>
  <c r="E173" i="2"/>
  <c r="F173" i="2" s="1"/>
  <c r="D173" i="2"/>
  <c r="C173" i="2"/>
  <c r="B173" i="2"/>
  <c r="N172" i="2"/>
  <c r="O172" i="2" s="1"/>
  <c r="L172" i="2"/>
  <c r="K172" i="2"/>
  <c r="M172" i="2" s="1"/>
  <c r="C172" i="2"/>
  <c r="E172" i="2" s="1"/>
  <c r="F172" i="2" s="1"/>
  <c r="B172" i="2"/>
  <c r="D172" i="2" s="1"/>
  <c r="L171" i="2"/>
  <c r="K171" i="2"/>
  <c r="M171" i="2" s="1"/>
  <c r="C171" i="2"/>
  <c r="E171" i="2" s="1"/>
  <c r="F171" i="2" s="1"/>
  <c r="B171" i="2"/>
  <c r="D171" i="2" s="1"/>
  <c r="N170" i="2"/>
  <c r="O170" i="2" s="1"/>
  <c r="M170" i="2"/>
  <c r="L170" i="2"/>
  <c r="K170" i="2"/>
  <c r="C170" i="2"/>
  <c r="E170" i="2" s="1"/>
  <c r="F170" i="2" s="1"/>
  <c r="B170" i="2"/>
  <c r="D170" i="2" s="1"/>
  <c r="L169" i="2"/>
  <c r="N169" i="2" s="1"/>
  <c r="O169" i="2" s="1"/>
  <c r="K169" i="2"/>
  <c r="M169" i="2" s="1"/>
  <c r="D169" i="2"/>
  <c r="C169" i="2"/>
  <c r="E169" i="2" s="1"/>
  <c r="F169" i="2" s="1"/>
  <c r="B169" i="2"/>
  <c r="L168" i="2"/>
  <c r="K168" i="2"/>
  <c r="M168" i="2" s="1"/>
  <c r="C168" i="2"/>
  <c r="B168" i="2"/>
  <c r="D168" i="2" s="1"/>
  <c r="E168" i="2" s="1"/>
  <c r="F168" i="2" s="1"/>
  <c r="L167" i="2"/>
  <c r="K167" i="2"/>
  <c r="M167" i="2" s="1"/>
  <c r="C167" i="2"/>
  <c r="B167" i="2"/>
  <c r="D167" i="2" s="1"/>
  <c r="M166" i="2"/>
  <c r="N166" i="2" s="1"/>
  <c r="O166" i="2" s="1"/>
  <c r="L166" i="2"/>
  <c r="K166" i="2"/>
  <c r="E166" i="2"/>
  <c r="F166" i="2" s="1"/>
  <c r="C166" i="2"/>
  <c r="B166" i="2"/>
  <c r="D166" i="2" s="1"/>
  <c r="L165" i="2"/>
  <c r="K165" i="2"/>
  <c r="M165" i="2" s="1"/>
  <c r="D165" i="2"/>
  <c r="C165" i="2"/>
  <c r="E165" i="2" s="1"/>
  <c r="F165" i="2" s="1"/>
  <c r="B165" i="2"/>
  <c r="L164" i="2"/>
  <c r="K164" i="2"/>
  <c r="M164" i="2" s="1"/>
  <c r="C164" i="2"/>
  <c r="B164" i="2"/>
  <c r="D164" i="2" s="1"/>
  <c r="E164" i="2" s="1"/>
  <c r="F164" i="2" s="1"/>
  <c r="L163" i="2"/>
  <c r="K163" i="2"/>
  <c r="M163" i="2" s="1"/>
  <c r="C163" i="2"/>
  <c r="E163" i="2" s="1"/>
  <c r="F163" i="2" s="1"/>
  <c r="B163" i="2"/>
  <c r="D163" i="2" s="1"/>
  <c r="N162" i="2"/>
  <c r="O162" i="2" s="1"/>
  <c r="M162" i="2"/>
  <c r="L162" i="2"/>
  <c r="K162" i="2"/>
  <c r="C162" i="2"/>
  <c r="E162" i="2" s="1"/>
  <c r="F162" i="2" s="1"/>
  <c r="B162" i="2"/>
  <c r="D162" i="2" s="1"/>
  <c r="L161" i="2"/>
  <c r="N161" i="2" s="1"/>
  <c r="O161" i="2" s="1"/>
  <c r="K161" i="2"/>
  <c r="M161" i="2" s="1"/>
  <c r="D161" i="2"/>
  <c r="C161" i="2"/>
  <c r="E161" i="2" s="1"/>
  <c r="F161" i="2" s="1"/>
  <c r="B161" i="2"/>
  <c r="L160" i="2"/>
  <c r="K160" i="2"/>
  <c r="M160" i="2" s="1"/>
  <c r="C160" i="2"/>
  <c r="B160" i="2"/>
  <c r="D160" i="2" s="1"/>
  <c r="E160" i="2" s="1"/>
  <c r="F160" i="2" s="1"/>
  <c r="L159" i="2"/>
  <c r="K159" i="2"/>
  <c r="M159" i="2" s="1"/>
  <c r="C159" i="2"/>
  <c r="B159" i="2"/>
  <c r="D159" i="2" s="1"/>
  <c r="M158" i="2"/>
  <c r="N158" i="2" s="1"/>
  <c r="O158" i="2" s="1"/>
  <c r="L158" i="2"/>
  <c r="K158" i="2"/>
  <c r="E158" i="2"/>
  <c r="F158" i="2" s="1"/>
  <c r="C158" i="2"/>
  <c r="B158" i="2"/>
  <c r="D158" i="2" s="1"/>
  <c r="L157" i="2"/>
  <c r="K157" i="2"/>
  <c r="M157" i="2" s="1"/>
  <c r="D157" i="2"/>
  <c r="C157" i="2"/>
  <c r="E157" i="2" s="1"/>
  <c r="F157" i="2" s="1"/>
  <c r="B157" i="2"/>
  <c r="L156" i="2"/>
  <c r="K156" i="2"/>
  <c r="M156" i="2" s="1"/>
  <c r="C156" i="2"/>
  <c r="B156" i="2"/>
  <c r="D156" i="2" s="1"/>
  <c r="E156" i="2" s="1"/>
  <c r="F156" i="2" s="1"/>
  <c r="L155" i="2"/>
  <c r="K155" i="2"/>
  <c r="M155" i="2" s="1"/>
  <c r="C155" i="2"/>
  <c r="E155" i="2" s="1"/>
  <c r="F155" i="2" s="1"/>
  <c r="B155" i="2"/>
  <c r="D155" i="2" s="1"/>
  <c r="N154" i="2"/>
  <c r="O154" i="2" s="1"/>
  <c r="M154" i="2"/>
  <c r="L154" i="2"/>
  <c r="K154" i="2"/>
  <c r="C154" i="2"/>
  <c r="E154" i="2" s="1"/>
  <c r="F154" i="2" s="1"/>
  <c r="B154" i="2"/>
  <c r="D154" i="2" s="1"/>
  <c r="L153" i="2"/>
  <c r="N153" i="2" s="1"/>
  <c r="O153" i="2" s="1"/>
  <c r="K153" i="2"/>
  <c r="M153" i="2" s="1"/>
  <c r="D153" i="2"/>
  <c r="C153" i="2"/>
  <c r="E153" i="2" s="1"/>
  <c r="F153" i="2" s="1"/>
  <c r="B153" i="2"/>
  <c r="L152" i="2"/>
  <c r="K152" i="2"/>
  <c r="M152" i="2" s="1"/>
  <c r="C152" i="2"/>
  <c r="B152" i="2"/>
  <c r="D152" i="2" s="1"/>
  <c r="E152" i="2" s="1"/>
  <c r="F152" i="2" s="1"/>
  <c r="L151" i="2"/>
  <c r="K151" i="2"/>
  <c r="M151" i="2" s="1"/>
  <c r="C151" i="2"/>
  <c r="B151" i="2"/>
  <c r="D151" i="2" s="1"/>
  <c r="M150" i="2"/>
  <c r="N150" i="2" s="1"/>
  <c r="O150" i="2" s="1"/>
  <c r="L150" i="2"/>
  <c r="K150" i="2"/>
  <c r="E150" i="2"/>
  <c r="F150" i="2" s="1"/>
  <c r="C150" i="2"/>
  <c r="B150" i="2"/>
  <c r="D150" i="2" s="1"/>
  <c r="L149" i="2"/>
  <c r="K149" i="2"/>
  <c r="M149" i="2" s="1"/>
  <c r="D149" i="2"/>
  <c r="C149" i="2"/>
  <c r="E149" i="2" s="1"/>
  <c r="F149" i="2" s="1"/>
  <c r="B149" i="2"/>
  <c r="L148" i="2"/>
  <c r="K148" i="2"/>
  <c r="M148" i="2" s="1"/>
  <c r="C148" i="2"/>
  <c r="B148" i="2"/>
  <c r="D148" i="2" s="1"/>
  <c r="E148" i="2" s="1"/>
  <c r="F148" i="2" s="1"/>
  <c r="L147" i="2"/>
  <c r="K147" i="2"/>
  <c r="M147" i="2" s="1"/>
  <c r="C147" i="2"/>
  <c r="E147" i="2" s="1"/>
  <c r="F147" i="2" s="1"/>
  <c r="B147" i="2"/>
  <c r="D147" i="2" s="1"/>
  <c r="N146" i="2"/>
  <c r="O146" i="2" s="1"/>
  <c r="M146" i="2"/>
  <c r="L146" i="2"/>
  <c r="K146" i="2"/>
  <c r="C146" i="2"/>
  <c r="E146" i="2" s="1"/>
  <c r="F146" i="2" s="1"/>
  <c r="B146" i="2"/>
  <c r="D146" i="2" s="1"/>
  <c r="L145" i="2"/>
  <c r="N145" i="2" s="1"/>
  <c r="O145" i="2" s="1"/>
  <c r="K145" i="2"/>
  <c r="M145" i="2" s="1"/>
  <c r="D145" i="2"/>
  <c r="C145" i="2"/>
  <c r="E145" i="2" s="1"/>
  <c r="F145" i="2" s="1"/>
  <c r="B145" i="2"/>
  <c r="L144" i="2"/>
  <c r="K144" i="2"/>
  <c r="M144" i="2" s="1"/>
  <c r="C144" i="2"/>
  <c r="B144" i="2"/>
  <c r="D144" i="2" s="1"/>
  <c r="E144" i="2" s="1"/>
  <c r="F144" i="2" s="1"/>
  <c r="L143" i="2"/>
  <c r="K143" i="2"/>
  <c r="M143" i="2" s="1"/>
  <c r="C143" i="2"/>
  <c r="B143" i="2"/>
  <c r="D143" i="2" s="1"/>
  <c r="M142" i="2"/>
  <c r="N142" i="2" s="1"/>
  <c r="O142" i="2" s="1"/>
  <c r="L142" i="2"/>
  <c r="K142" i="2"/>
  <c r="E142" i="2"/>
  <c r="F142" i="2" s="1"/>
  <c r="C142" i="2"/>
  <c r="B142" i="2"/>
  <c r="D142" i="2" s="1"/>
  <c r="L141" i="2"/>
  <c r="K141" i="2"/>
  <c r="M141" i="2" s="1"/>
  <c r="D141" i="2"/>
  <c r="C141" i="2"/>
  <c r="E141" i="2" s="1"/>
  <c r="F141" i="2" s="1"/>
  <c r="B141" i="2"/>
  <c r="L140" i="2"/>
  <c r="K140" i="2"/>
  <c r="M140" i="2" s="1"/>
  <c r="C140" i="2"/>
  <c r="B140" i="2"/>
  <c r="D140" i="2" s="1"/>
  <c r="E140" i="2" s="1"/>
  <c r="F140" i="2" s="1"/>
  <c r="L139" i="2"/>
  <c r="K139" i="2"/>
  <c r="M139" i="2" s="1"/>
  <c r="C139" i="2"/>
  <c r="E139" i="2" s="1"/>
  <c r="F139" i="2" s="1"/>
  <c r="B139" i="2"/>
  <c r="D139" i="2" s="1"/>
  <c r="N138" i="2"/>
  <c r="O138" i="2" s="1"/>
  <c r="M138" i="2"/>
  <c r="L138" i="2"/>
  <c r="K138" i="2"/>
  <c r="C138" i="2"/>
  <c r="E138" i="2" s="1"/>
  <c r="F138" i="2" s="1"/>
  <c r="B138" i="2"/>
  <c r="D138" i="2" s="1"/>
  <c r="L137" i="2"/>
  <c r="N137" i="2" s="1"/>
  <c r="O137" i="2" s="1"/>
  <c r="K137" i="2"/>
  <c r="M137" i="2" s="1"/>
  <c r="D137" i="2"/>
  <c r="C137" i="2"/>
  <c r="E137" i="2" s="1"/>
  <c r="F137" i="2" s="1"/>
  <c r="B137" i="2"/>
  <c r="L136" i="2"/>
  <c r="K136" i="2"/>
  <c r="M136" i="2" s="1"/>
  <c r="C136" i="2"/>
  <c r="B136" i="2"/>
  <c r="D136" i="2" s="1"/>
  <c r="E136" i="2" s="1"/>
  <c r="F136" i="2" s="1"/>
  <c r="L135" i="2"/>
  <c r="K135" i="2"/>
  <c r="M135" i="2" s="1"/>
  <c r="C135" i="2"/>
  <c r="E135" i="2" s="1"/>
  <c r="F135" i="2" s="1"/>
  <c r="B135" i="2"/>
  <c r="D135" i="2" s="1"/>
  <c r="M134" i="2"/>
  <c r="N134" i="2" s="1"/>
  <c r="O134" i="2" s="1"/>
  <c r="L134" i="2"/>
  <c r="K134" i="2"/>
  <c r="E134" i="2"/>
  <c r="F134" i="2" s="1"/>
  <c r="C134" i="2"/>
  <c r="B134" i="2"/>
  <c r="D134" i="2" s="1"/>
  <c r="L133" i="2"/>
  <c r="K133" i="2"/>
  <c r="M133" i="2" s="1"/>
  <c r="D133" i="2"/>
  <c r="C133" i="2"/>
  <c r="E133" i="2" s="1"/>
  <c r="F133" i="2" s="1"/>
  <c r="B133" i="2"/>
  <c r="L132" i="2"/>
  <c r="K132" i="2"/>
  <c r="M132" i="2" s="1"/>
  <c r="C132" i="2"/>
  <c r="B132" i="2"/>
  <c r="D132" i="2" s="1"/>
  <c r="E132" i="2" s="1"/>
  <c r="F132" i="2" s="1"/>
  <c r="L131" i="2"/>
  <c r="K131" i="2"/>
  <c r="M131" i="2" s="1"/>
  <c r="C131" i="2"/>
  <c r="E131" i="2" s="1"/>
  <c r="F131" i="2" s="1"/>
  <c r="B131" i="2"/>
  <c r="D131" i="2" s="1"/>
  <c r="N130" i="2"/>
  <c r="O130" i="2" s="1"/>
  <c r="M130" i="2"/>
  <c r="L130" i="2"/>
  <c r="K130" i="2"/>
  <c r="C130" i="2"/>
  <c r="E130" i="2" s="1"/>
  <c r="F130" i="2" s="1"/>
  <c r="B130" i="2"/>
  <c r="D130" i="2" s="1"/>
  <c r="L129" i="2"/>
  <c r="N129" i="2" s="1"/>
  <c r="O129" i="2" s="1"/>
  <c r="K129" i="2"/>
  <c r="M129" i="2" s="1"/>
  <c r="D129" i="2"/>
  <c r="C129" i="2"/>
  <c r="E129" i="2" s="1"/>
  <c r="F129" i="2" s="1"/>
  <c r="B129" i="2"/>
  <c r="L128" i="2"/>
  <c r="K128" i="2"/>
  <c r="M128" i="2" s="1"/>
  <c r="C128" i="2"/>
  <c r="B128" i="2"/>
  <c r="D128" i="2" s="1"/>
  <c r="E128" i="2" s="1"/>
  <c r="F128" i="2" s="1"/>
  <c r="L127" i="2"/>
  <c r="K127" i="2"/>
  <c r="M127" i="2" s="1"/>
  <c r="C127" i="2"/>
  <c r="E127" i="2" s="1"/>
  <c r="F127" i="2" s="1"/>
  <c r="B127" i="2"/>
  <c r="D127" i="2" s="1"/>
  <c r="M126" i="2"/>
  <c r="N126" i="2" s="1"/>
  <c r="O126" i="2" s="1"/>
  <c r="L126" i="2"/>
  <c r="K126" i="2"/>
  <c r="E126" i="2"/>
  <c r="F126" i="2" s="1"/>
  <c r="C126" i="2"/>
  <c r="B126" i="2"/>
  <c r="D126" i="2" s="1"/>
  <c r="L125" i="2"/>
  <c r="K125" i="2"/>
  <c r="M125" i="2" s="1"/>
  <c r="D125" i="2"/>
  <c r="C125" i="2"/>
  <c r="E125" i="2" s="1"/>
  <c r="F125" i="2" s="1"/>
  <c r="B125" i="2"/>
  <c r="L124" i="2"/>
  <c r="K124" i="2"/>
  <c r="M124" i="2" s="1"/>
  <c r="C124" i="2"/>
  <c r="B124" i="2"/>
  <c r="D124" i="2" s="1"/>
  <c r="E124" i="2" s="1"/>
  <c r="F124" i="2" s="1"/>
  <c r="L123" i="2"/>
  <c r="K123" i="2"/>
  <c r="M123" i="2" s="1"/>
  <c r="C123" i="2"/>
  <c r="E123" i="2" s="1"/>
  <c r="F123" i="2" s="1"/>
  <c r="B123" i="2"/>
  <c r="D123" i="2" s="1"/>
  <c r="N122" i="2"/>
  <c r="O122" i="2" s="1"/>
  <c r="M122" i="2"/>
  <c r="L122" i="2"/>
  <c r="K122" i="2"/>
  <c r="C122" i="2"/>
  <c r="E122" i="2" s="1"/>
  <c r="F122" i="2" s="1"/>
  <c r="B122" i="2"/>
  <c r="D122" i="2" s="1"/>
  <c r="L121" i="2"/>
  <c r="N121" i="2" s="1"/>
  <c r="O121" i="2" s="1"/>
  <c r="K121" i="2"/>
  <c r="M121" i="2" s="1"/>
  <c r="D121" i="2"/>
  <c r="C121" i="2"/>
  <c r="E121" i="2" s="1"/>
  <c r="F121" i="2" s="1"/>
  <c r="B121" i="2"/>
  <c r="L120" i="2"/>
  <c r="K120" i="2"/>
  <c r="M120" i="2" s="1"/>
  <c r="C120" i="2"/>
  <c r="B120" i="2"/>
  <c r="D120" i="2" s="1"/>
  <c r="E120" i="2" s="1"/>
  <c r="F120" i="2" s="1"/>
  <c r="L119" i="2"/>
  <c r="K119" i="2"/>
  <c r="M119" i="2" s="1"/>
  <c r="C119" i="2"/>
  <c r="E119" i="2" s="1"/>
  <c r="F119" i="2" s="1"/>
  <c r="B119" i="2"/>
  <c r="D119" i="2" s="1"/>
  <c r="M118" i="2"/>
  <c r="N118" i="2" s="1"/>
  <c r="O118" i="2" s="1"/>
  <c r="L118" i="2"/>
  <c r="K118" i="2"/>
  <c r="E118" i="2"/>
  <c r="F118" i="2" s="1"/>
  <c r="C118" i="2"/>
  <c r="B118" i="2"/>
  <c r="D118" i="2" s="1"/>
  <c r="L117" i="2"/>
  <c r="K117" i="2"/>
  <c r="M117" i="2" s="1"/>
  <c r="D117" i="2"/>
  <c r="C117" i="2"/>
  <c r="E117" i="2" s="1"/>
  <c r="F117" i="2" s="1"/>
  <c r="B117" i="2"/>
  <c r="L116" i="2"/>
  <c r="K116" i="2"/>
  <c r="M116" i="2" s="1"/>
  <c r="C116" i="2"/>
  <c r="B116" i="2"/>
  <c r="D116" i="2" s="1"/>
  <c r="E116" i="2" s="1"/>
  <c r="F116" i="2" s="1"/>
  <c r="L115" i="2"/>
  <c r="K115" i="2"/>
  <c r="M115" i="2" s="1"/>
  <c r="C115" i="2"/>
  <c r="E115" i="2" s="1"/>
  <c r="F115" i="2" s="1"/>
  <c r="B115" i="2"/>
  <c r="D115" i="2" s="1"/>
  <c r="N114" i="2"/>
  <c r="O114" i="2" s="1"/>
  <c r="M114" i="2"/>
  <c r="L114" i="2"/>
  <c r="K114" i="2"/>
  <c r="C114" i="2"/>
  <c r="E114" i="2" s="1"/>
  <c r="F114" i="2" s="1"/>
  <c r="B114" i="2"/>
  <c r="D114" i="2" s="1"/>
  <c r="L113" i="2"/>
  <c r="K113" i="2"/>
  <c r="M113" i="2" s="1"/>
  <c r="N113" i="2" s="1"/>
  <c r="O113" i="2" s="1"/>
  <c r="D113" i="2"/>
  <c r="C113" i="2"/>
  <c r="E113" i="2" s="1"/>
  <c r="F113" i="2" s="1"/>
  <c r="B113" i="2"/>
  <c r="L112" i="2"/>
  <c r="K112" i="2"/>
  <c r="M112" i="2" s="1"/>
  <c r="F112" i="2"/>
  <c r="E112" i="2"/>
  <c r="D112" i="2"/>
  <c r="C112" i="2"/>
  <c r="B112" i="2"/>
  <c r="L111" i="2"/>
  <c r="N111" i="2" s="1"/>
  <c r="O111" i="2" s="1"/>
  <c r="K111" i="2"/>
  <c r="M111" i="2" s="1"/>
  <c r="C111" i="2"/>
  <c r="B111" i="2"/>
  <c r="D111" i="2" s="1"/>
  <c r="E111" i="2" s="1"/>
  <c r="F111" i="2" s="1"/>
  <c r="L110" i="2"/>
  <c r="K110" i="2"/>
  <c r="M110" i="2" s="1"/>
  <c r="N110" i="2" s="1"/>
  <c r="O110" i="2" s="1"/>
  <c r="C110" i="2"/>
  <c r="B110" i="2"/>
  <c r="D110" i="2" s="1"/>
  <c r="E110" i="2" s="1"/>
  <c r="F110" i="2" s="1"/>
  <c r="L109" i="2"/>
  <c r="K109" i="2"/>
  <c r="M109" i="2" s="1"/>
  <c r="N109" i="2" s="1"/>
  <c r="O109" i="2" s="1"/>
  <c r="E109" i="2"/>
  <c r="F109" i="2" s="1"/>
  <c r="D109" i="2"/>
  <c r="C109" i="2"/>
  <c r="B109" i="2"/>
  <c r="L108" i="2"/>
  <c r="K108" i="2"/>
  <c r="M108" i="2" s="1"/>
  <c r="D108" i="2"/>
  <c r="C108" i="2"/>
  <c r="E108" i="2" s="1"/>
  <c r="F108" i="2" s="1"/>
  <c r="B108" i="2"/>
  <c r="L107" i="2"/>
  <c r="K107" i="2"/>
  <c r="M107" i="2" s="1"/>
  <c r="C107" i="2"/>
  <c r="B107" i="2"/>
  <c r="D107" i="2" s="1"/>
  <c r="E107" i="2" s="1"/>
  <c r="F107" i="2" s="1"/>
  <c r="L106" i="2"/>
  <c r="K106" i="2"/>
  <c r="M106" i="2" s="1"/>
  <c r="N106" i="2" s="1"/>
  <c r="O106" i="2" s="1"/>
  <c r="C106" i="2"/>
  <c r="B106" i="2"/>
  <c r="D106" i="2" s="1"/>
  <c r="E106" i="2" s="1"/>
  <c r="F106" i="2" s="1"/>
  <c r="L105" i="2"/>
  <c r="K105" i="2"/>
  <c r="M105" i="2" s="1"/>
  <c r="N105" i="2" s="1"/>
  <c r="O105" i="2" s="1"/>
  <c r="D105" i="2"/>
  <c r="C105" i="2"/>
  <c r="E105" i="2" s="1"/>
  <c r="F105" i="2" s="1"/>
  <c r="B105" i="2"/>
  <c r="L104" i="2"/>
  <c r="N104" i="2" s="1"/>
  <c r="O104" i="2" s="1"/>
  <c r="K104" i="2"/>
  <c r="M104" i="2" s="1"/>
  <c r="D104" i="2"/>
  <c r="C104" i="2"/>
  <c r="E104" i="2" s="1"/>
  <c r="F104" i="2" s="1"/>
  <c r="B104" i="2"/>
  <c r="N103" i="2"/>
  <c r="O103" i="2" s="1"/>
  <c r="M103" i="2"/>
  <c r="L103" i="2"/>
  <c r="K103" i="2"/>
  <c r="E103" i="2"/>
  <c r="F103" i="2" s="1"/>
  <c r="C103" i="2"/>
  <c r="B103" i="2"/>
  <c r="D103" i="2" s="1"/>
  <c r="L102" i="2"/>
  <c r="K102" i="2"/>
  <c r="M102" i="2" s="1"/>
  <c r="N102" i="2" s="1"/>
  <c r="O102" i="2" s="1"/>
  <c r="C102" i="2"/>
  <c r="B102" i="2"/>
  <c r="D102" i="2" s="1"/>
  <c r="E102" i="2" s="1"/>
  <c r="F102" i="2" s="1"/>
  <c r="L101" i="2"/>
  <c r="K101" i="2"/>
  <c r="M101" i="2" s="1"/>
  <c r="N101" i="2" s="1"/>
  <c r="O101" i="2" s="1"/>
  <c r="D101" i="2"/>
  <c r="C101" i="2"/>
  <c r="E101" i="2" s="1"/>
  <c r="F101" i="2" s="1"/>
  <c r="B101" i="2"/>
  <c r="M100" i="2"/>
  <c r="L100" i="2"/>
  <c r="N100" i="2" s="1"/>
  <c r="O100" i="2" s="1"/>
  <c r="K100" i="2"/>
  <c r="E100" i="2"/>
  <c r="F100" i="2" s="1"/>
  <c r="D100" i="2"/>
  <c r="C100" i="2"/>
  <c r="B100" i="2"/>
  <c r="L99" i="2"/>
  <c r="K99" i="2"/>
  <c r="M99" i="2" s="1"/>
  <c r="N99" i="2" s="1"/>
  <c r="O99" i="2" s="1"/>
  <c r="C99" i="2"/>
  <c r="B99" i="2"/>
  <c r="D99" i="2" s="1"/>
  <c r="E99" i="2" s="1"/>
  <c r="F99" i="2" s="1"/>
  <c r="L98" i="2"/>
  <c r="K98" i="2"/>
  <c r="M98" i="2" s="1"/>
  <c r="D98" i="2"/>
  <c r="C98" i="2"/>
  <c r="E98" i="2" s="1"/>
  <c r="F98" i="2" s="1"/>
  <c r="B98" i="2"/>
  <c r="N97" i="2"/>
  <c r="O97" i="2" s="1"/>
  <c r="M97" i="2"/>
  <c r="L97" i="2"/>
  <c r="K97" i="2"/>
  <c r="C97" i="2"/>
  <c r="B97" i="2"/>
  <c r="D97" i="2" s="1"/>
  <c r="E97" i="2" s="1"/>
  <c r="F97" i="2" s="1"/>
  <c r="L96" i="2"/>
  <c r="N96" i="2" s="1"/>
  <c r="O96" i="2" s="1"/>
  <c r="K96" i="2"/>
  <c r="M96" i="2" s="1"/>
  <c r="D96" i="2"/>
  <c r="C96" i="2"/>
  <c r="B96" i="2"/>
  <c r="M95" i="2"/>
  <c r="N95" i="2" s="1"/>
  <c r="O95" i="2" s="1"/>
  <c r="L95" i="2"/>
  <c r="K95" i="2"/>
  <c r="C95" i="2"/>
  <c r="B95" i="2"/>
  <c r="D95" i="2" s="1"/>
  <c r="E95" i="2" s="1"/>
  <c r="F95" i="2" s="1"/>
  <c r="L94" i="2"/>
  <c r="K94" i="2"/>
  <c r="M94" i="2" s="1"/>
  <c r="D94" i="2"/>
  <c r="C94" i="2"/>
  <c r="E94" i="2" s="1"/>
  <c r="F94" i="2" s="1"/>
  <c r="B94" i="2"/>
  <c r="N93" i="2"/>
  <c r="O93" i="2" s="1"/>
  <c r="M93" i="2"/>
  <c r="L93" i="2"/>
  <c r="K93" i="2"/>
  <c r="C93" i="2"/>
  <c r="B93" i="2"/>
  <c r="D93" i="2" s="1"/>
  <c r="E93" i="2" s="1"/>
  <c r="F93" i="2" s="1"/>
  <c r="L92" i="2"/>
  <c r="N92" i="2" s="1"/>
  <c r="O92" i="2" s="1"/>
  <c r="K92" i="2"/>
  <c r="M92" i="2" s="1"/>
  <c r="D92" i="2"/>
  <c r="C92" i="2"/>
  <c r="B92" i="2"/>
  <c r="M91" i="2"/>
  <c r="N91" i="2" s="1"/>
  <c r="O91" i="2" s="1"/>
  <c r="L91" i="2"/>
  <c r="K91" i="2"/>
  <c r="F91" i="2"/>
  <c r="C91" i="2"/>
  <c r="B91" i="2"/>
  <c r="D91" i="2" s="1"/>
  <c r="E91" i="2" s="1"/>
  <c r="L90" i="2"/>
  <c r="K90" i="2"/>
  <c r="M90" i="2" s="1"/>
  <c r="D90" i="2"/>
  <c r="C90" i="2"/>
  <c r="E90" i="2" s="1"/>
  <c r="F90" i="2" s="1"/>
  <c r="B90" i="2"/>
  <c r="N89" i="2"/>
  <c r="O89" i="2" s="1"/>
  <c r="M89" i="2"/>
  <c r="L89" i="2"/>
  <c r="K89" i="2"/>
  <c r="C89" i="2"/>
  <c r="B89" i="2"/>
  <c r="D89" i="2" s="1"/>
  <c r="E89" i="2" s="1"/>
  <c r="F89" i="2" s="1"/>
  <c r="L88" i="2"/>
  <c r="N88" i="2" s="1"/>
  <c r="O88" i="2" s="1"/>
  <c r="K88" i="2"/>
  <c r="M88" i="2" s="1"/>
  <c r="D88" i="2"/>
  <c r="C88" i="2"/>
  <c r="B88" i="2"/>
  <c r="M87" i="2"/>
  <c r="N87" i="2" s="1"/>
  <c r="O87" i="2" s="1"/>
  <c r="L87" i="2"/>
  <c r="K87" i="2"/>
  <c r="C87" i="2"/>
  <c r="B87" i="2"/>
  <c r="D87" i="2" s="1"/>
  <c r="E87" i="2" s="1"/>
  <c r="F87" i="2" s="1"/>
  <c r="L86" i="2"/>
  <c r="K86" i="2"/>
  <c r="M86" i="2" s="1"/>
  <c r="D86" i="2"/>
  <c r="C86" i="2"/>
  <c r="E86" i="2" s="1"/>
  <c r="F86" i="2" s="1"/>
  <c r="B86" i="2"/>
  <c r="N85" i="2"/>
  <c r="O85" i="2" s="1"/>
  <c r="M85" i="2"/>
  <c r="L85" i="2"/>
  <c r="K85" i="2"/>
  <c r="C85" i="2"/>
  <c r="B85" i="2"/>
  <c r="D85" i="2" s="1"/>
  <c r="E85" i="2" s="1"/>
  <c r="F85" i="2" s="1"/>
  <c r="L84" i="2"/>
  <c r="N84" i="2" s="1"/>
  <c r="O84" i="2" s="1"/>
  <c r="K84" i="2"/>
  <c r="M84" i="2" s="1"/>
  <c r="D84" i="2"/>
  <c r="C84" i="2"/>
  <c r="B84" i="2"/>
  <c r="M83" i="2"/>
  <c r="N83" i="2" s="1"/>
  <c r="O83" i="2" s="1"/>
  <c r="L83" i="2"/>
  <c r="K83" i="2"/>
  <c r="F83" i="2"/>
  <c r="C83" i="2"/>
  <c r="B83" i="2"/>
  <c r="D83" i="2" s="1"/>
  <c r="E83" i="2" s="1"/>
  <c r="L82" i="2"/>
  <c r="K82" i="2"/>
  <c r="M82" i="2" s="1"/>
  <c r="D82" i="2"/>
  <c r="C82" i="2"/>
  <c r="E82" i="2" s="1"/>
  <c r="F82" i="2" s="1"/>
  <c r="B82" i="2"/>
  <c r="N81" i="2"/>
  <c r="O81" i="2" s="1"/>
  <c r="M81" i="2"/>
  <c r="L81" i="2"/>
  <c r="K81" i="2"/>
  <c r="C81" i="2"/>
  <c r="B81" i="2"/>
  <c r="D81" i="2" s="1"/>
  <c r="E81" i="2" s="1"/>
  <c r="F81" i="2" s="1"/>
  <c r="L80" i="2"/>
  <c r="N80" i="2" s="1"/>
  <c r="O80" i="2" s="1"/>
  <c r="K80" i="2"/>
  <c r="M80" i="2" s="1"/>
  <c r="D80" i="2"/>
  <c r="C80" i="2"/>
  <c r="B80" i="2"/>
  <c r="M79" i="2"/>
  <c r="N79" i="2" s="1"/>
  <c r="O79" i="2" s="1"/>
  <c r="L79" i="2"/>
  <c r="K79" i="2"/>
  <c r="C79" i="2"/>
  <c r="B79" i="2"/>
  <c r="D79" i="2" s="1"/>
  <c r="E79" i="2" s="1"/>
  <c r="F79" i="2" s="1"/>
  <c r="L78" i="2"/>
  <c r="K78" i="2"/>
  <c r="M78" i="2" s="1"/>
  <c r="D78" i="2"/>
  <c r="C78" i="2"/>
  <c r="E78" i="2" s="1"/>
  <c r="F78" i="2" s="1"/>
  <c r="B78" i="2"/>
  <c r="N77" i="2"/>
  <c r="O77" i="2" s="1"/>
  <c r="M77" i="2"/>
  <c r="L77" i="2"/>
  <c r="K77" i="2"/>
  <c r="C77" i="2"/>
  <c r="B77" i="2"/>
  <c r="D77" i="2" s="1"/>
  <c r="E77" i="2" s="1"/>
  <c r="F77" i="2" s="1"/>
  <c r="L76" i="2"/>
  <c r="N76" i="2" s="1"/>
  <c r="O76" i="2" s="1"/>
  <c r="K76" i="2"/>
  <c r="M76" i="2" s="1"/>
  <c r="D76" i="2"/>
  <c r="C76" i="2"/>
  <c r="B76" i="2"/>
  <c r="M75" i="2"/>
  <c r="N75" i="2" s="1"/>
  <c r="O75" i="2" s="1"/>
  <c r="L75" i="2"/>
  <c r="K75" i="2"/>
  <c r="F75" i="2"/>
  <c r="C75" i="2"/>
  <c r="B75" i="2"/>
  <c r="D75" i="2" s="1"/>
  <c r="E75" i="2" s="1"/>
  <c r="L74" i="2"/>
  <c r="K74" i="2"/>
  <c r="M74" i="2" s="1"/>
  <c r="D74" i="2"/>
  <c r="C74" i="2"/>
  <c r="E74" i="2" s="1"/>
  <c r="F74" i="2" s="1"/>
  <c r="B74" i="2"/>
  <c r="N73" i="2"/>
  <c r="O73" i="2" s="1"/>
  <c r="M73" i="2"/>
  <c r="L73" i="2"/>
  <c r="K73" i="2"/>
  <c r="C73" i="2"/>
  <c r="B73" i="2"/>
  <c r="D73" i="2" s="1"/>
  <c r="E73" i="2" s="1"/>
  <c r="F73" i="2" s="1"/>
  <c r="L72" i="2"/>
  <c r="N72" i="2" s="1"/>
  <c r="O72" i="2" s="1"/>
  <c r="K72" i="2"/>
  <c r="M72" i="2" s="1"/>
  <c r="D72" i="2"/>
  <c r="C72" i="2"/>
  <c r="B72" i="2"/>
  <c r="M71" i="2"/>
  <c r="N71" i="2" s="1"/>
  <c r="O71" i="2" s="1"/>
  <c r="L71" i="2"/>
  <c r="K71" i="2"/>
  <c r="C71" i="2"/>
  <c r="B71" i="2"/>
  <c r="D71" i="2" s="1"/>
  <c r="E71" i="2" s="1"/>
  <c r="F71" i="2" s="1"/>
  <c r="L70" i="2"/>
  <c r="K70" i="2"/>
  <c r="M70" i="2" s="1"/>
  <c r="D70" i="2"/>
  <c r="C70" i="2"/>
  <c r="E70" i="2" s="1"/>
  <c r="F70" i="2" s="1"/>
  <c r="B70" i="2"/>
  <c r="N69" i="2"/>
  <c r="O69" i="2" s="1"/>
  <c r="M69" i="2"/>
  <c r="L69" i="2"/>
  <c r="K69" i="2"/>
  <c r="C69" i="2"/>
  <c r="B69" i="2"/>
  <c r="D69" i="2" s="1"/>
  <c r="E69" i="2" s="1"/>
  <c r="F69" i="2" s="1"/>
  <c r="L68" i="2"/>
  <c r="N68" i="2" s="1"/>
  <c r="O68" i="2" s="1"/>
  <c r="K68" i="2"/>
  <c r="M68" i="2" s="1"/>
  <c r="D68" i="2"/>
  <c r="C68" i="2"/>
  <c r="B68" i="2"/>
  <c r="M67" i="2"/>
  <c r="N67" i="2" s="1"/>
  <c r="O67" i="2" s="1"/>
  <c r="L67" i="2"/>
  <c r="K67" i="2"/>
  <c r="F67" i="2"/>
  <c r="C67" i="2"/>
  <c r="B67" i="2"/>
  <c r="D67" i="2" s="1"/>
  <c r="E67" i="2" s="1"/>
  <c r="L66" i="2"/>
  <c r="N66" i="2" s="1"/>
  <c r="O66" i="2" s="1"/>
  <c r="K66" i="2"/>
  <c r="M66" i="2" s="1"/>
  <c r="D66" i="2"/>
  <c r="C66" i="2"/>
  <c r="E66" i="2" s="1"/>
  <c r="F66" i="2" s="1"/>
  <c r="B66" i="2"/>
  <c r="N65" i="2"/>
  <c r="O65" i="2" s="1"/>
  <c r="M65" i="2"/>
  <c r="L65" i="2"/>
  <c r="K65" i="2"/>
  <c r="C65" i="2"/>
  <c r="B65" i="2"/>
  <c r="D65" i="2" s="1"/>
  <c r="E65" i="2" s="1"/>
  <c r="F65" i="2" s="1"/>
  <c r="L64" i="2"/>
  <c r="N64" i="2" s="1"/>
  <c r="O64" i="2" s="1"/>
  <c r="K64" i="2"/>
  <c r="M64" i="2" s="1"/>
  <c r="D64" i="2"/>
  <c r="C64" i="2"/>
  <c r="B64" i="2"/>
  <c r="M63" i="2"/>
  <c r="N63" i="2" s="1"/>
  <c r="O63" i="2" s="1"/>
  <c r="L63" i="2"/>
  <c r="K63" i="2"/>
  <c r="F63" i="2"/>
  <c r="C63" i="2"/>
  <c r="B63" i="2"/>
  <c r="D63" i="2" s="1"/>
  <c r="E63" i="2" s="1"/>
  <c r="L62" i="2"/>
  <c r="N62" i="2" s="1"/>
  <c r="O62" i="2" s="1"/>
  <c r="K62" i="2"/>
  <c r="M62" i="2" s="1"/>
  <c r="D62" i="2"/>
  <c r="C62" i="2"/>
  <c r="E62" i="2" s="1"/>
  <c r="F62" i="2" s="1"/>
  <c r="B62" i="2"/>
  <c r="N61" i="2"/>
  <c r="O61" i="2" s="1"/>
  <c r="M61" i="2"/>
  <c r="L61" i="2"/>
  <c r="K61" i="2"/>
  <c r="C61" i="2"/>
  <c r="B61" i="2"/>
  <c r="D61" i="2" s="1"/>
  <c r="E61" i="2" s="1"/>
  <c r="F61" i="2" s="1"/>
  <c r="L60" i="2"/>
  <c r="K60" i="2"/>
  <c r="M60" i="2" s="1"/>
  <c r="D60" i="2"/>
  <c r="C60" i="2"/>
  <c r="E60" i="2" s="1"/>
  <c r="F60" i="2" s="1"/>
  <c r="B60" i="2"/>
  <c r="M59" i="2"/>
  <c r="N59" i="2" s="1"/>
  <c r="O59" i="2" s="1"/>
  <c r="L59" i="2"/>
  <c r="K59" i="2"/>
  <c r="C59" i="2"/>
  <c r="B59" i="2"/>
  <c r="D59" i="2" s="1"/>
  <c r="E59" i="2" s="1"/>
  <c r="F59" i="2" s="1"/>
  <c r="L58" i="2"/>
  <c r="K58" i="2"/>
  <c r="M58" i="2" s="1"/>
  <c r="D58" i="2"/>
  <c r="C58" i="2"/>
  <c r="E58" i="2" s="1"/>
  <c r="F58" i="2" s="1"/>
  <c r="B58" i="2"/>
  <c r="N57" i="2"/>
  <c r="O57" i="2" s="1"/>
  <c r="M57" i="2"/>
  <c r="L57" i="2"/>
  <c r="K57" i="2"/>
  <c r="C57" i="2"/>
  <c r="B57" i="2"/>
  <c r="D57" i="2" s="1"/>
  <c r="E57" i="2" s="1"/>
  <c r="F57" i="2" s="1"/>
  <c r="L56" i="2"/>
  <c r="K56" i="2"/>
  <c r="M56" i="2" s="1"/>
  <c r="D56" i="2"/>
  <c r="C56" i="2"/>
  <c r="E56" i="2" s="1"/>
  <c r="F56" i="2" s="1"/>
  <c r="B56" i="2"/>
  <c r="N55" i="2"/>
  <c r="O55" i="2" s="1"/>
  <c r="M55" i="2"/>
  <c r="L55" i="2"/>
  <c r="K55" i="2"/>
  <c r="E55" i="2"/>
  <c r="F55" i="2" s="1"/>
  <c r="C55" i="2"/>
  <c r="B55" i="2"/>
  <c r="D55" i="2" s="1"/>
  <c r="L54" i="2"/>
  <c r="K54" i="2"/>
  <c r="M54" i="2" s="1"/>
  <c r="D54" i="2"/>
  <c r="C54" i="2"/>
  <c r="B54" i="2"/>
  <c r="N53" i="2"/>
  <c r="O53" i="2" s="1"/>
  <c r="M53" i="2"/>
  <c r="L53" i="2"/>
  <c r="K53" i="2"/>
  <c r="C53" i="2"/>
  <c r="B53" i="2"/>
  <c r="D53" i="2" s="1"/>
  <c r="E53" i="2" s="1"/>
  <c r="F53" i="2" s="1"/>
  <c r="L52" i="2"/>
  <c r="K52" i="2"/>
  <c r="M52" i="2" s="1"/>
  <c r="D52" i="2"/>
  <c r="C52" i="2"/>
  <c r="E52" i="2" s="1"/>
  <c r="F52" i="2" s="1"/>
  <c r="B52" i="2"/>
  <c r="M51" i="2"/>
  <c r="N51" i="2" s="1"/>
  <c r="O51" i="2" s="1"/>
  <c r="L51" i="2"/>
  <c r="K51" i="2"/>
  <c r="C51" i="2"/>
  <c r="B51" i="2"/>
  <c r="D51" i="2" s="1"/>
  <c r="E51" i="2" s="1"/>
  <c r="F51" i="2" s="1"/>
  <c r="L50" i="2"/>
  <c r="K50" i="2"/>
  <c r="M50" i="2" s="1"/>
  <c r="D50" i="2"/>
  <c r="C50" i="2"/>
  <c r="E50" i="2" s="1"/>
  <c r="F50" i="2" s="1"/>
  <c r="B50" i="2"/>
  <c r="N49" i="2"/>
  <c r="O49" i="2" s="1"/>
  <c r="M49" i="2"/>
  <c r="L49" i="2"/>
  <c r="K49" i="2"/>
  <c r="C49" i="2"/>
  <c r="B49" i="2"/>
  <c r="D49" i="2" s="1"/>
  <c r="E49" i="2" s="1"/>
  <c r="F49" i="2" s="1"/>
  <c r="O48" i="2"/>
  <c r="L48" i="2"/>
  <c r="N48" i="2" s="1"/>
  <c r="K48" i="2"/>
  <c r="M48" i="2" s="1"/>
  <c r="D48" i="2"/>
  <c r="C48" i="2"/>
  <c r="E48" i="2" s="1"/>
  <c r="F48" i="2" s="1"/>
  <c r="B48" i="2"/>
  <c r="N47" i="2"/>
  <c r="O47" i="2" s="1"/>
  <c r="M47" i="2"/>
  <c r="L47" i="2"/>
  <c r="K47" i="2"/>
  <c r="E47" i="2"/>
  <c r="F47" i="2" s="1"/>
  <c r="C47" i="2"/>
  <c r="B47" i="2"/>
  <c r="D47" i="2" s="1"/>
  <c r="L46" i="2"/>
  <c r="K46" i="2"/>
  <c r="M46" i="2" s="1"/>
  <c r="D46" i="2"/>
  <c r="C46" i="2"/>
  <c r="B46" i="2"/>
  <c r="N45" i="2"/>
  <c r="O45" i="2" s="1"/>
  <c r="M45" i="2"/>
  <c r="L45" i="2"/>
  <c r="K45" i="2"/>
  <c r="C45" i="2"/>
  <c r="B45" i="2"/>
  <c r="D45" i="2" s="1"/>
  <c r="E45" i="2" s="1"/>
  <c r="F45" i="2" s="1"/>
  <c r="L44" i="2"/>
  <c r="K44" i="2"/>
  <c r="M44" i="2" s="1"/>
  <c r="D44" i="2"/>
  <c r="C44" i="2"/>
  <c r="E44" i="2" s="1"/>
  <c r="F44" i="2" s="1"/>
  <c r="B44" i="2"/>
  <c r="M43" i="2"/>
  <c r="N43" i="2" s="1"/>
  <c r="O43" i="2" s="1"/>
  <c r="L43" i="2"/>
  <c r="K43" i="2"/>
  <c r="C43" i="2"/>
  <c r="B43" i="2"/>
  <c r="D43" i="2" s="1"/>
  <c r="E43" i="2" s="1"/>
  <c r="F43" i="2" s="1"/>
  <c r="M42" i="2"/>
  <c r="N42" i="2" s="1"/>
  <c r="O42" i="2" s="1"/>
  <c r="L42" i="2"/>
  <c r="K42" i="2"/>
  <c r="C42" i="2"/>
  <c r="B42" i="2"/>
  <c r="D42" i="2" s="1"/>
  <c r="M41" i="2"/>
  <c r="N41" i="2" s="1"/>
  <c r="O41" i="2" s="1"/>
  <c r="L41" i="2"/>
  <c r="K41" i="2"/>
  <c r="C41" i="2"/>
  <c r="B41" i="2"/>
  <c r="D41" i="2" s="1"/>
  <c r="E41" i="2" s="1"/>
  <c r="F41" i="2" s="1"/>
  <c r="L40" i="2"/>
  <c r="K40" i="2"/>
  <c r="M40" i="2" s="1"/>
  <c r="N40" i="2" s="1"/>
  <c r="O40" i="2" s="1"/>
  <c r="D40" i="2"/>
  <c r="C40" i="2"/>
  <c r="E40" i="2" s="1"/>
  <c r="F40" i="2" s="1"/>
  <c r="B40" i="2"/>
  <c r="M39" i="2"/>
  <c r="L39" i="2"/>
  <c r="N39" i="2" s="1"/>
  <c r="O39" i="2" s="1"/>
  <c r="K39" i="2"/>
  <c r="E39" i="2"/>
  <c r="F39" i="2" s="1"/>
  <c r="D39" i="2"/>
  <c r="C39" i="2"/>
  <c r="B39" i="2"/>
  <c r="L38" i="2"/>
  <c r="N38" i="2" s="1"/>
  <c r="O38" i="2" s="1"/>
  <c r="K38" i="2"/>
  <c r="M38" i="2" s="1"/>
  <c r="C38" i="2"/>
  <c r="B38" i="2"/>
  <c r="D38" i="2" s="1"/>
  <c r="M37" i="2"/>
  <c r="N37" i="2" s="1"/>
  <c r="O37" i="2" s="1"/>
  <c r="L37" i="2"/>
  <c r="K37" i="2"/>
  <c r="C37" i="2"/>
  <c r="B37" i="2"/>
  <c r="D37" i="2" s="1"/>
  <c r="E37" i="2" s="1"/>
  <c r="F37" i="2" s="1"/>
  <c r="L36" i="2"/>
  <c r="K36" i="2"/>
  <c r="M36" i="2" s="1"/>
  <c r="N36" i="2" s="1"/>
  <c r="O36" i="2" s="1"/>
  <c r="D36" i="2"/>
  <c r="C36" i="2"/>
  <c r="E36" i="2" s="1"/>
  <c r="F36" i="2" s="1"/>
  <c r="B36" i="2"/>
  <c r="M35" i="2"/>
  <c r="L35" i="2"/>
  <c r="N35" i="2" s="1"/>
  <c r="O35" i="2" s="1"/>
  <c r="K35" i="2"/>
  <c r="E35" i="2"/>
  <c r="F35" i="2" s="1"/>
  <c r="D35" i="2"/>
  <c r="C35" i="2"/>
  <c r="B35" i="2"/>
  <c r="L34" i="2"/>
  <c r="K34" i="2"/>
  <c r="M34" i="2" s="1"/>
  <c r="C34" i="2"/>
  <c r="E34" i="2" s="1"/>
  <c r="F34" i="2" s="1"/>
  <c r="B34" i="2"/>
  <c r="D34" i="2" s="1"/>
  <c r="M33" i="2"/>
  <c r="N33" i="2" s="1"/>
  <c r="O33" i="2" s="1"/>
  <c r="L33" i="2"/>
  <c r="K33" i="2"/>
  <c r="C33" i="2"/>
  <c r="B33" i="2"/>
  <c r="D33" i="2" s="1"/>
  <c r="E33" i="2" s="1"/>
  <c r="F33" i="2" s="1"/>
  <c r="L32" i="2"/>
  <c r="K32" i="2"/>
  <c r="M32" i="2" s="1"/>
  <c r="N32" i="2" s="1"/>
  <c r="O32" i="2" s="1"/>
  <c r="D32" i="2"/>
  <c r="C32" i="2"/>
  <c r="E32" i="2" s="1"/>
  <c r="F32" i="2" s="1"/>
  <c r="B32" i="2"/>
  <c r="M31" i="2"/>
  <c r="L31" i="2"/>
  <c r="N31" i="2" s="1"/>
  <c r="O31" i="2" s="1"/>
  <c r="K31" i="2"/>
  <c r="E31" i="2"/>
  <c r="F31" i="2" s="1"/>
  <c r="D31" i="2"/>
  <c r="C31" i="2"/>
  <c r="B31" i="2"/>
  <c r="L30" i="2"/>
  <c r="K30" i="2"/>
  <c r="M30" i="2" s="1"/>
  <c r="C30" i="2"/>
  <c r="E30" i="2" s="1"/>
  <c r="F30" i="2" s="1"/>
  <c r="B30" i="2"/>
  <c r="D30" i="2" s="1"/>
  <c r="M29" i="2"/>
  <c r="N29" i="2" s="1"/>
  <c r="O29" i="2" s="1"/>
  <c r="L29" i="2"/>
  <c r="K29" i="2"/>
  <c r="C29" i="2"/>
  <c r="B29" i="2"/>
  <c r="D29" i="2" s="1"/>
  <c r="E29" i="2" s="1"/>
  <c r="F29" i="2" s="1"/>
  <c r="L28" i="2"/>
  <c r="K28" i="2"/>
  <c r="M28" i="2" s="1"/>
  <c r="N28" i="2" s="1"/>
  <c r="O28" i="2" s="1"/>
  <c r="D28" i="2"/>
  <c r="C28" i="2"/>
  <c r="E28" i="2" s="1"/>
  <c r="F28" i="2" s="1"/>
  <c r="B28" i="2"/>
  <c r="M27" i="2"/>
  <c r="N27" i="2" s="1"/>
  <c r="O27" i="2" s="1"/>
  <c r="L27" i="2"/>
  <c r="K27" i="2"/>
  <c r="E27" i="2"/>
  <c r="F27" i="2" s="1"/>
  <c r="D27" i="2"/>
  <c r="C27" i="2"/>
  <c r="B27" i="2"/>
  <c r="L26" i="2"/>
  <c r="N26" i="2" s="1"/>
  <c r="O26" i="2" s="1"/>
  <c r="K26" i="2"/>
  <c r="M26" i="2" s="1"/>
  <c r="D26" i="2"/>
  <c r="C26" i="2"/>
  <c r="E26" i="2" s="1"/>
  <c r="F26" i="2" s="1"/>
  <c r="B26" i="2"/>
  <c r="M25" i="2"/>
  <c r="N25" i="2" s="1"/>
  <c r="O25" i="2" s="1"/>
  <c r="L25" i="2"/>
  <c r="K25" i="2"/>
  <c r="C25" i="2"/>
  <c r="B25" i="2"/>
  <c r="D25" i="2" s="1"/>
  <c r="E25" i="2" s="1"/>
  <c r="F25" i="2" s="1"/>
  <c r="L24" i="2"/>
  <c r="K24" i="2"/>
  <c r="M24" i="2" s="1"/>
  <c r="N24" i="2" s="1"/>
  <c r="O24" i="2" s="1"/>
  <c r="D24" i="2"/>
  <c r="C24" i="2"/>
  <c r="E24" i="2" s="1"/>
  <c r="F24" i="2" s="1"/>
  <c r="B24" i="2"/>
  <c r="M23" i="2"/>
  <c r="N23" i="2" s="1"/>
  <c r="O23" i="2" s="1"/>
  <c r="L23" i="2"/>
  <c r="K23" i="2"/>
  <c r="E23" i="2"/>
  <c r="F23" i="2" s="1"/>
  <c r="D23" i="2"/>
  <c r="C23" i="2"/>
  <c r="B23" i="2"/>
  <c r="L22" i="2"/>
  <c r="K22" i="2"/>
  <c r="M22" i="2" s="1"/>
  <c r="D22" i="2"/>
  <c r="C22" i="2"/>
  <c r="E22" i="2" s="1"/>
  <c r="F22" i="2" s="1"/>
  <c r="B22" i="2"/>
  <c r="M21" i="2"/>
  <c r="N21" i="2" s="1"/>
  <c r="O21" i="2" s="1"/>
  <c r="L21" i="2"/>
  <c r="K21" i="2"/>
  <c r="C21" i="2"/>
  <c r="B21" i="2"/>
  <c r="D21" i="2" s="1"/>
  <c r="E21" i="2" s="1"/>
  <c r="F21" i="2" s="1"/>
  <c r="L20" i="2"/>
  <c r="K20" i="2"/>
  <c r="M20" i="2" s="1"/>
  <c r="N20" i="2" s="1"/>
  <c r="O20" i="2" s="1"/>
  <c r="D20" i="2"/>
  <c r="C20" i="2"/>
  <c r="E20" i="2" s="1"/>
  <c r="F20" i="2" s="1"/>
  <c r="B20" i="2"/>
  <c r="M19" i="2"/>
  <c r="N19" i="2" s="1"/>
  <c r="O19" i="2" s="1"/>
  <c r="L19" i="2"/>
  <c r="K19" i="2"/>
  <c r="E19" i="2"/>
  <c r="F19" i="2" s="1"/>
  <c r="D19" i="2"/>
  <c r="C19" i="2"/>
  <c r="B19" i="2"/>
  <c r="L18" i="2"/>
  <c r="N18" i="2" s="1"/>
  <c r="O18" i="2" s="1"/>
  <c r="K18" i="2"/>
  <c r="M18" i="2" s="1"/>
  <c r="D18" i="2"/>
  <c r="C18" i="2"/>
  <c r="E18" i="2" s="1"/>
  <c r="F18" i="2" s="1"/>
  <c r="B18" i="2"/>
  <c r="M17" i="2"/>
  <c r="N17" i="2" s="1"/>
  <c r="O17" i="2" s="1"/>
  <c r="L17" i="2"/>
  <c r="K17" i="2"/>
  <c r="C17" i="2"/>
  <c r="B17" i="2"/>
  <c r="D17" i="2" s="1"/>
  <c r="E17" i="2" s="1"/>
  <c r="F17" i="2" s="1"/>
  <c r="L16" i="2"/>
  <c r="K16" i="2"/>
  <c r="M16" i="2" s="1"/>
  <c r="N16" i="2" s="1"/>
  <c r="O16" i="2" s="1"/>
  <c r="D16" i="2"/>
  <c r="C16" i="2"/>
  <c r="E16" i="2" s="1"/>
  <c r="F16" i="2" s="1"/>
  <c r="B16" i="2"/>
  <c r="M15" i="2"/>
  <c r="N15" i="2" s="1"/>
  <c r="O15" i="2" s="1"/>
  <c r="L15" i="2"/>
  <c r="K15" i="2"/>
  <c r="E15" i="2"/>
  <c r="F15" i="2" s="1"/>
  <c r="D15" i="2"/>
  <c r="C15" i="2"/>
  <c r="B15" i="2"/>
  <c r="L14" i="2"/>
  <c r="K14" i="2"/>
  <c r="M14" i="2" s="1"/>
  <c r="D14" i="2"/>
  <c r="C14" i="2"/>
  <c r="E14" i="2" s="1"/>
  <c r="F14" i="2" s="1"/>
  <c r="B14" i="2"/>
  <c r="M13" i="2"/>
  <c r="N13" i="2" s="1"/>
  <c r="O13" i="2" s="1"/>
  <c r="L13" i="2"/>
  <c r="K13" i="2"/>
  <c r="C13" i="2"/>
  <c r="B13" i="2"/>
  <c r="D13" i="2" s="1"/>
  <c r="E13" i="2" s="1"/>
  <c r="F13" i="2" s="1"/>
  <c r="L12" i="2"/>
  <c r="K12" i="2"/>
  <c r="M12" i="2" s="1"/>
  <c r="N12" i="2" s="1"/>
  <c r="O12" i="2" s="1"/>
  <c r="C12" i="2"/>
  <c r="B12" i="2"/>
  <c r="D12" i="2" s="1"/>
  <c r="M11" i="2"/>
  <c r="N11" i="2" s="1"/>
  <c r="O11" i="2" s="1"/>
  <c r="L11" i="2"/>
  <c r="K11" i="2"/>
  <c r="E11" i="2"/>
  <c r="F11" i="2" s="1"/>
  <c r="D11" i="2"/>
  <c r="C11" i="2"/>
  <c r="B11" i="2"/>
  <c r="L10" i="2"/>
  <c r="K10" i="2"/>
  <c r="M10" i="2" s="1"/>
  <c r="D10" i="2"/>
  <c r="C10" i="2"/>
  <c r="E10" i="2" s="1"/>
  <c r="F10" i="2" s="1"/>
  <c r="B10" i="2"/>
  <c r="M9" i="2"/>
  <c r="L9" i="2"/>
  <c r="N9" i="2" s="1"/>
  <c r="O9" i="2" s="1"/>
  <c r="K9" i="2"/>
  <c r="C9" i="2"/>
  <c r="B9" i="2"/>
  <c r="D9" i="2" s="1"/>
  <c r="E9" i="2" s="1"/>
  <c r="F9" i="2" s="1"/>
  <c r="L8" i="2"/>
  <c r="K8" i="2"/>
  <c r="M8" i="2" s="1"/>
  <c r="N8" i="2" s="1"/>
  <c r="O8" i="2" s="1"/>
  <c r="C8" i="2"/>
  <c r="B8" i="2"/>
  <c r="D8" i="2" s="1"/>
  <c r="M7" i="2"/>
  <c r="N7" i="2" s="1"/>
  <c r="O7" i="2" s="1"/>
  <c r="L7" i="2"/>
  <c r="K7" i="2"/>
  <c r="E7" i="2"/>
  <c r="F7" i="2" s="1"/>
  <c r="D7" i="2"/>
  <c r="C7" i="2"/>
  <c r="B7" i="2"/>
  <c r="L6" i="2"/>
  <c r="N6" i="2" s="1"/>
  <c r="O6" i="2" s="1"/>
  <c r="K6" i="2"/>
  <c r="M6" i="2" s="1"/>
  <c r="D6" i="2"/>
  <c r="C6" i="2"/>
  <c r="E6" i="2" s="1"/>
  <c r="F6" i="2" s="1"/>
  <c r="B6" i="2"/>
  <c r="M5" i="2"/>
  <c r="L5" i="2"/>
  <c r="N5" i="2" s="1"/>
  <c r="O5" i="2" s="1"/>
  <c r="K5" i="2"/>
  <c r="C5" i="2"/>
  <c r="B5" i="2"/>
  <c r="D5" i="2" s="1"/>
  <c r="E5" i="2" s="1"/>
  <c r="F5" i="2" s="1"/>
  <c r="L4" i="2"/>
  <c r="K4" i="2"/>
  <c r="M4" i="2" s="1"/>
  <c r="N4" i="2" s="1"/>
  <c r="O4" i="2" s="1"/>
  <c r="C4" i="2"/>
  <c r="E4" i="2" s="1"/>
  <c r="F4" i="2" s="1"/>
  <c r="B4" i="2"/>
  <c r="D4" i="2" s="1"/>
  <c r="M3" i="2"/>
  <c r="N3" i="2" s="1"/>
  <c r="O3" i="2" s="1"/>
  <c r="L3" i="2"/>
  <c r="K3" i="2"/>
  <c r="E3" i="2"/>
  <c r="F3" i="2" s="1"/>
  <c r="D3" i="2"/>
  <c r="C3" i="2"/>
  <c r="B3" i="2"/>
  <c r="L2" i="2"/>
  <c r="K2" i="2"/>
  <c r="M2" i="2" s="1"/>
  <c r="D2" i="2"/>
  <c r="C2" i="2"/>
  <c r="E2" i="2" s="1"/>
  <c r="F2" i="2" s="1"/>
  <c r="B2" i="2"/>
  <c r="M1" i="2"/>
  <c r="L1" i="2"/>
  <c r="N1" i="2" s="1"/>
  <c r="O1" i="2" s="1"/>
  <c r="K1" i="2"/>
  <c r="C1" i="2"/>
  <c r="B1" i="2"/>
  <c r="D1" i="2" s="1"/>
  <c r="E1" i="2" s="1"/>
  <c r="F1" i="2" s="1"/>
  <c r="E12" i="2" l="1"/>
  <c r="F12" i="2" s="1"/>
  <c r="N22" i="2"/>
  <c r="O22" i="2" s="1"/>
  <c r="N34" i="2"/>
  <c r="O34" i="2" s="1"/>
  <c r="E8" i="2"/>
  <c r="F8" i="2" s="1"/>
  <c r="N30" i="2"/>
  <c r="O30" i="2" s="1"/>
  <c r="E38" i="2"/>
  <c r="F38" i="2" s="1"/>
  <c r="N14" i="2"/>
  <c r="O14" i="2" s="1"/>
  <c r="N10" i="2"/>
  <c r="O10" i="2" s="1"/>
  <c r="N2" i="2"/>
  <c r="O2" i="2" s="1"/>
  <c r="E46" i="2"/>
  <c r="F46" i="2" s="1"/>
  <c r="E54" i="2"/>
  <c r="F54" i="2" s="1"/>
  <c r="N56" i="2"/>
  <c r="O56" i="2" s="1"/>
  <c r="N70" i="2"/>
  <c r="O70" i="2" s="1"/>
  <c r="E72" i="2"/>
  <c r="F72" i="2" s="1"/>
  <c r="N86" i="2"/>
  <c r="O86" i="2" s="1"/>
  <c r="E88" i="2"/>
  <c r="F88" i="2" s="1"/>
  <c r="N107" i="2"/>
  <c r="O107" i="2" s="1"/>
  <c r="N46" i="2"/>
  <c r="O46" i="2" s="1"/>
  <c r="N54" i="2"/>
  <c r="O54" i="2" s="1"/>
  <c r="E64" i="2"/>
  <c r="F64" i="2" s="1"/>
  <c r="E68" i="2"/>
  <c r="F68" i="2" s="1"/>
  <c r="N82" i="2"/>
  <c r="O82" i="2" s="1"/>
  <c r="E84" i="2"/>
  <c r="F84" i="2" s="1"/>
  <c r="N98" i="2"/>
  <c r="O98" i="2" s="1"/>
  <c r="E42" i="2"/>
  <c r="F42" i="2" s="1"/>
  <c r="N44" i="2"/>
  <c r="O44" i="2" s="1"/>
  <c r="N52" i="2"/>
  <c r="O52" i="2" s="1"/>
  <c r="N60" i="2"/>
  <c r="O60" i="2" s="1"/>
  <c r="N78" i="2"/>
  <c r="O78" i="2" s="1"/>
  <c r="E80" i="2"/>
  <c r="F80" i="2" s="1"/>
  <c r="N94" i="2"/>
  <c r="O94" i="2" s="1"/>
  <c r="E96" i="2"/>
  <c r="F96" i="2" s="1"/>
  <c r="N50" i="2"/>
  <c r="O50" i="2" s="1"/>
  <c r="N58" i="2"/>
  <c r="O58" i="2" s="1"/>
  <c r="N74" i="2"/>
  <c r="O74" i="2" s="1"/>
  <c r="E76" i="2"/>
  <c r="F76" i="2" s="1"/>
  <c r="N90" i="2"/>
  <c r="O90" i="2" s="1"/>
  <c r="E92" i="2"/>
  <c r="F92" i="2" s="1"/>
  <c r="N108" i="2"/>
  <c r="O108" i="2" s="1"/>
  <c r="N112" i="2"/>
  <c r="O112" i="2" s="1"/>
  <c r="N119" i="2"/>
  <c r="O119" i="2" s="1"/>
  <c r="N120" i="2"/>
  <c r="O120" i="2" s="1"/>
  <c r="N127" i="2"/>
  <c r="O127" i="2" s="1"/>
  <c r="N128" i="2"/>
  <c r="O128" i="2" s="1"/>
  <c r="N135" i="2"/>
  <c r="O135" i="2" s="1"/>
  <c r="N136" i="2"/>
  <c r="O136" i="2" s="1"/>
  <c r="N143" i="2"/>
  <c r="O143" i="2" s="1"/>
  <c r="N144" i="2"/>
  <c r="O144" i="2" s="1"/>
  <c r="N151" i="2"/>
  <c r="O151" i="2" s="1"/>
  <c r="N152" i="2"/>
  <c r="O152" i="2" s="1"/>
  <c r="N159" i="2"/>
  <c r="O159" i="2" s="1"/>
  <c r="N160" i="2"/>
  <c r="O160" i="2" s="1"/>
  <c r="N167" i="2"/>
  <c r="O167" i="2" s="1"/>
  <c r="N168" i="2"/>
  <c r="O168" i="2" s="1"/>
  <c r="N173" i="2"/>
  <c r="O173" i="2" s="1"/>
  <c r="N117" i="2"/>
  <c r="O117" i="2" s="1"/>
  <c r="N125" i="2"/>
  <c r="O125" i="2" s="1"/>
  <c r="N133" i="2"/>
  <c r="O133" i="2" s="1"/>
  <c r="N141" i="2"/>
  <c r="O141" i="2" s="1"/>
  <c r="N149" i="2"/>
  <c r="O149" i="2" s="1"/>
  <c r="N157" i="2"/>
  <c r="O157" i="2" s="1"/>
  <c r="N165" i="2"/>
  <c r="O165" i="2" s="1"/>
  <c r="N115" i="2"/>
  <c r="O115" i="2" s="1"/>
  <c r="N116" i="2"/>
  <c r="O116" i="2" s="1"/>
  <c r="N123" i="2"/>
  <c r="O123" i="2" s="1"/>
  <c r="N124" i="2"/>
  <c r="O124" i="2" s="1"/>
  <c r="N131" i="2"/>
  <c r="O131" i="2" s="1"/>
  <c r="N132" i="2"/>
  <c r="O132" i="2" s="1"/>
  <c r="N139" i="2"/>
  <c r="O139" i="2" s="1"/>
  <c r="N140" i="2"/>
  <c r="O140" i="2" s="1"/>
  <c r="N147" i="2"/>
  <c r="O147" i="2" s="1"/>
  <c r="N148" i="2"/>
  <c r="O148" i="2" s="1"/>
  <c r="N155" i="2"/>
  <c r="O155" i="2" s="1"/>
  <c r="N156" i="2"/>
  <c r="O156" i="2" s="1"/>
  <c r="N163" i="2"/>
  <c r="O163" i="2" s="1"/>
  <c r="N164" i="2"/>
  <c r="O164" i="2" s="1"/>
  <c r="N171" i="2"/>
  <c r="O171" i="2" s="1"/>
  <c r="N182" i="2"/>
  <c r="O182" i="2" s="1"/>
  <c r="E143" i="2"/>
  <c r="F143" i="2" s="1"/>
  <c r="E151" i="2"/>
  <c r="F151" i="2" s="1"/>
  <c r="E159" i="2"/>
  <c r="F159" i="2" s="1"/>
  <c r="E167" i="2"/>
  <c r="F167" i="2" s="1"/>
  <c r="E177" i="2"/>
  <c r="F177" i="2" s="1"/>
  <c r="E184" i="2"/>
  <c r="F184" i="2" s="1"/>
  <c r="N231" i="2"/>
  <c r="O231" i="2" s="1"/>
  <c r="E233" i="2"/>
  <c r="F233" i="2" s="1"/>
  <c r="N240" i="2"/>
  <c r="O240" i="2" s="1"/>
  <c r="E242" i="2"/>
  <c r="F242" i="2" s="1"/>
  <c r="N263" i="2"/>
  <c r="O263" i="2" s="1"/>
  <c r="E265" i="2"/>
  <c r="F265" i="2" s="1"/>
  <c r="N272" i="2"/>
  <c r="O272" i="2" s="1"/>
  <c r="E274" i="2"/>
  <c r="F274" i="2" s="1"/>
  <c r="N186" i="2"/>
  <c r="O186" i="2" s="1"/>
  <c r="N187" i="2"/>
  <c r="O187" i="2" s="1"/>
  <c r="E190" i="2"/>
  <c r="F190" i="2" s="1"/>
  <c r="N219" i="2"/>
  <c r="O219" i="2" s="1"/>
  <c r="E221" i="2"/>
  <c r="F221" i="2" s="1"/>
  <c r="N222" i="2"/>
  <c r="O222" i="2" s="1"/>
  <c r="N228" i="2"/>
  <c r="O228" i="2" s="1"/>
  <c r="E230" i="2"/>
  <c r="F230" i="2" s="1"/>
  <c r="N251" i="2"/>
  <c r="O251" i="2" s="1"/>
  <c r="E253" i="2"/>
  <c r="F253" i="2" s="1"/>
  <c r="N260" i="2"/>
  <c r="O260" i="2" s="1"/>
  <c r="E262" i="2"/>
  <c r="F262" i="2" s="1"/>
  <c r="N239" i="2"/>
  <c r="O239" i="2" s="1"/>
  <c r="E241" i="2"/>
  <c r="F241" i="2" s="1"/>
  <c r="N248" i="2"/>
  <c r="O248" i="2" s="1"/>
  <c r="E250" i="2"/>
  <c r="F250" i="2" s="1"/>
  <c r="N271" i="2"/>
  <c r="O271" i="2" s="1"/>
  <c r="N175" i="2"/>
  <c r="O175" i="2" s="1"/>
  <c r="N190" i="2"/>
  <c r="O190" i="2" s="1"/>
  <c r="N191" i="2"/>
  <c r="O191" i="2" s="1"/>
  <c r="E194" i="2"/>
  <c r="F194" i="2" s="1"/>
  <c r="N200" i="2"/>
  <c r="O200" i="2" s="1"/>
  <c r="E206" i="2"/>
  <c r="F206" i="2" s="1"/>
  <c r="N227" i="2"/>
  <c r="O227" i="2" s="1"/>
  <c r="E229" i="2"/>
  <c r="F229" i="2" s="1"/>
  <c r="N230" i="2"/>
  <c r="O230" i="2" s="1"/>
  <c r="N236" i="2"/>
  <c r="O236" i="2" s="1"/>
  <c r="E238" i="2"/>
  <c r="F238" i="2" s="1"/>
  <c r="N259" i="2"/>
  <c r="O259" i="2" s="1"/>
  <c r="E261" i="2"/>
  <c r="F261" i="2" s="1"/>
  <c r="N262" i="2"/>
  <c r="O262" i="2" s="1"/>
  <c r="N268" i="2"/>
  <c r="O268" i="2" s="1"/>
  <c r="E270" i="2"/>
  <c r="F270" i="2" s="1"/>
  <c r="N280" i="2"/>
  <c r="O280" i="2" s="1"/>
  <c r="N283" i="2"/>
  <c r="O283" i="2" s="1"/>
  <c r="N179" i="2"/>
  <c r="O179" i="2" s="1"/>
  <c r="E182" i="2"/>
  <c r="F182" i="2" s="1"/>
  <c r="N194" i="2"/>
  <c r="O194" i="2" s="1"/>
  <c r="N195" i="2"/>
  <c r="O195" i="2" s="1"/>
  <c r="E198" i="2"/>
  <c r="F198" i="2" s="1"/>
  <c r="N199" i="2"/>
  <c r="O199" i="2" s="1"/>
  <c r="E205" i="2"/>
  <c r="F205" i="2" s="1"/>
  <c r="N206" i="2"/>
  <c r="O206" i="2" s="1"/>
  <c r="N212" i="2"/>
  <c r="O212" i="2" s="1"/>
  <c r="E214" i="2"/>
  <c r="F214" i="2" s="1"/>
  <c r="N235" i="2"/>
  <c r="O235" i="2" s="1"/>
  <c r="E237" i="2"/>
  <c r="F237" i="2" s="1"/>
  <c r="N238" i="2"/>
  <c r="O238" i="2" s="1"/>
  <c r="N244" i="2"/>
  <c r="O244" i="2" s="1"/>
  <c r="E246" i="2"/>
  <c r="F246" i="2" s="1"/>
  <c r="N267" i="2"/>
  <c r="O267" i="2" s="1"/>
  <c r="E269" i="2"/>
  <c r="F269" i="2" s="1"/>
  <c r="N270" i="2"/>
  <c r="O270" i="2" s="1"/>
  <c r="N276" i="2"/>
  <c r="O276" i="2" s="1"/>
  <c r="N279" i="2"/>
  <c r="O279" i="2" s="1"/>
  <c r="E284" i="2"/>
  <c r="F284" i="2" s="1"/>
  <c r="N258" i="2"/>
  <c r="O258" i="2" s="1"/>
  <c r="N183" i="2"/>
  <c r="O183" i="2" s="1"/>
  <c r="E186" i="2"/>
  <c r="F186" i="2" s="1"/>
  <c r="N198" i="2"/>
  <c r="O198" i="2" s="1"/>
  <c r="N211" i="2"/>
  <c r="O211" i="2" s="1"/>
  <c r="E213" i="2"/>
  <c r="F213" i="2" s="1"/>
  <c r="N214" i="2"/>
  <c r="O214" i="2" s="1"/>
  <c r="N220" i="2"/>
  <c r="O220" i="2" s="1"/>
  <c r="E222" i="2"/>
  <c r="F222" i="2" s="1"/>
  <c r="N243" i="2"/>
  <c r="O243" i="2" s="1"/>
  <c r="E245" i="2"/>
  <c r="F245" i="2" s="1"/>
  <c r="N252" i="2"/>
  <c r="O252" i="2" s="1"/>
  <c r="E254" i="2"/>
  <c r="F254" i="2" s="1"/>
  <c r="N284" i="2"/>
  <c r="O28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上田敬介</author>
  </authors>
  <commentList>
    <comment ref="A1" authorId="0" shapeId="0" xr:uid="{00000000-0006-0000-0000-000001000000}">
      <text>
        <r>
          <rPr>
            <sz val="11"/>
            <color theme="1"/>
            <rFont val="游ゴシック"/>
            <family val="2"/>
            <charset val="128"/>
            <scheme val="minor"/>
          </rPr>
          <t>上田敬介:
機能レベル1</t>
        </r>
      </text>
    </comment>
    <comment ref="J1" authorId="0" shapeId="0" xr:uid="{00000000-0006-0000-0000-000002000000}">
      <text>
        <r>
          <rPr>
            <sz val="11"/>
            <color theme="1"/>
            <rFont val="游ゴシック"/>
            <family val="2"/>
            <charset val="128"/>
            <scheme val="minor"/>
          </rPr>
          <t xml:space="preserve">上田敬介:
機能レベル2
</t>
        </r>
      </text>
    </comment>
    <comment ref="L1" authorId="0" shapeId="0" xr:uid="{00000000-0006-0000-0000-000003000000}">
      <text>
        <r>
          <rPr>
            <sz val="11"/>
            <color theme="1"/>
            <rFont val="游ゴシック"/>
            <family val="2"/>
            <charset val="128"/>
            <scheme val="minor"/>
          </rPr>
          <t>上田敬介:
確定文字列</t>
        </r>
      </text>
    </comment>
    <comment ref="N1" authorId="0" shapeId="0" xr:uid="{00000000-0006-0000-0000-000004000000}">
      <text>
        <r>
          <rPr>
            <sz val="11"/>
            <color theme="1"/>
            <rFont val="游ゴシック"/>
            <family val="2"/>
            <charset val="128"/>
            <scheme val="minor"/>
          </rPr>
          <t>上田敬介:
機能レベル4</t>
        </r>
      </text>
    </comment>
    <comment ref="P1" authorId="0" shapeId="0" xr:uid="{00000000-0006-0000-0000-000005000000}">
      <text>
        <r>
          <rPr>
            <sz val="11"/>
            <color theme="1"/>
            <rFont val="游ゴシック"/>
            <family val="2"/>
            <charset val="128"/>
            <scheme val="minor"/>
          </rPr>
          <t>上田敬介:
仕様書
レイアウト
A7のセル</t>
        </r>
      </text>
    </comment>
    <comment ref="R1" authorId="0" shapeId="0" xr:uid="{00000000-0006-0000-0000-000006000000}">
      <text>
        <r>
          <rPr>
            <sz val="11"/>
            <color theme="1"/>
            <rFont val="游ゴシック"/>
            <family val="2"/>
            <charset val="128"/>
            <scheme val="minor"/>
          </rPr>
          <t>上田敬介:
仕様書
メニュー
(仕様書
レイアウト
A7のセル)
（）の中の文字</t>
        </r>
      </text>
    </comment>
    <comment ref="AJ1" authorId="0" shapeId="0" xr:uid="{00000000-0006-0000-0000-000007000000}">
      <text>
        <r>
          <rPr>
            <sz val="11"/>
            <color theme="1"/>
            <rFont val="游ゴシック"/>
            <family val="2"/>
            <charset val="128"/>
            <scheme val="minor"/>
          </rPr>
          <t>上田敬介:
仕様書
レイアウト
A7のセル</t>
        </r>
      </text>
    </comment>
    <comment ref="AM1" authorId="0" shapeId="0" xr:uid="{00000000-0006-0000-0000-000008000000}">
      <text>
        <r>
          <rPr>
            <sz val="11"/>
            <color theme="1"/>
            <rFont val="游ゴシック"/>
            <family val="2"/>
            <charset val="128"/>
            <scheme val="minor"/>
          </rPr>
          <t>上田敬介:
機能レベル4</t>
        </r>
      </text>
    </comment>
  </commentList>
</comments>
</file>

<file path=xl/sharedStrings.xml><?xml version="1.0" encoding="utf-8"?>
<sst xmlns="http://schemas.openxmlformats.org/spreadsheetml/2006/main" count="1940" uniqueCount="809">
  <si>
    <t xml:space="preserve">SectionDiv1 </t>
  </si>
  <si>
    <t>BlockDiv1</t>
  </si>
  <si>
    <t>SectionDiv2</t>
  </si>
  <si>
    <t>BlockDiv2</t>
  </si>
  <si>
    <t>SectionDiv3</t>
  </si>
  <si>
    <t>BlockDiv3</t>
  </si>
  <si>
    <t>SectionDiv4</t>
  </si>
  <si>
    <t>BlockDiv4</t>
  </si>
  <si>
    <t>section_title_div1</t>
  </si>
  <si>
    <t>text</t>
  </si>
  <si>
    <t>item</t>
  </si>
  <si>
    <t>table</t>
  </si>
  <si>
    <t>section_title_div2</t>
  </si>
  <si>
    <t>title</t>
  </si>
  <si>
    <t>section_title_div3</t>
  </si>
  <si>
    <t>image</t>
  </si>
  <si>
    <t>section_title_div4</t>
  </si>
  <si>
    <t>text_type="TypeMemo"</t>
  </si>
  <si>
    <t>ITEM_NUMBER_TYPE="TypeL"</t>
  </si>
  <si>
    <t>章</t>
  </si>
  <si>
    <t>章のリード文</t>
  </si>
  <si>
    <t>対象者欄</t>
  </si>
  <si>
    <t>対象者の肩書</t>
  </si>
  <si>
    <t>対象者の役割</t>
  </si>
  <si>
    <t>節</t>
  </si>
  <si>
    <t>節のリード文</t>
  </si>
  <si>
    <t>画面/帳票一覧</t>
  </si>
  <si>
    <t>テーブル置き換え文字</t>
  </si>
  <si>
    <t>項</t>
  </si>
  <si>
    <t>項のリード文</t>
  </si>
  <si>
    <t>小見出し</t>
  </si>
  <si>
    <t>表示方法</t>
  </si>
  <si>
    <t>旧画面リンク</t>
  </si>
  <si>
    <t>ハイパーリンク</t>
  </si>
  <si>
    <t>表示方法画像</t>
  </si>
  <si>
    <t>入力制限リード文</t>
  </si>
  <si>
    <t>■ボタン一覧</t>
  </si>
  <si>
    <t>ボタン説明テーブル</t>
  </si>
  <si>
    <t>メモ</t>
  </si>
  <si>
    <t>付録タイトル</t>
  </si>
  <si>
    <t>項目一覧</t>
  </si>
  <si>
    <t>業績管理</t>
  </si>
  <si>
    <t>計画管理</t>
  </si>
  <si>
    <t>(リード文)</t>
  </si>
  <si>
    <t>■画面/帳票一覧</t>
  </si>
  <si>
    <t>t-Sec2-test1</t>
  </si>
  <si>
    <t>年間業績計画値登録&lt;一覧&gt;</t>
  </si>
  <si>
    <t>対象の年度、部署、計画を対象に年間業績計画値を設定する。</t>
  </si>
  <si>
    <t>年間業績計画値登録一覧画面</t>
  </si>
  <si>
    <t>画面表示方法：【業績管理】→【計画管理】→【年間業績計画値登録】</t>
  </si>
  <si>
    <t>i-MA00010-01</t>
  </si>
  <si>
    <t>t-MA00010-01</t>
  </si>
  <si>
    <t>(メモ欄)</t>
  </si>
  <si>
    <t>年間業績計画値登録&lt;一覧&gt;(項目一覧)</t>
  </si>
  <si>
    <t>t-MA00010-s01</t>
  </si>
  <si>
    <t>年間業績計画値登録&lt;登録･修正&gt;</t>
  </si>
  <si>
    <t>年間業績計画値登録登録･修正画面</t>
  </si>
  <si>
    <t>画面表示方法&lt;登録&gt;：
【業績管理】→【計画管理】→【年間業績計画値登録】→【新規(Home)】
画面表示方法&lt;修正&gt;：
【業績管理】→【計画管理】→【年間業績計画値登録】→【検索(F2)】→【編集(##modify##)】</t>
  </si>
  <si>
    <t>i-MA00010-02</t>
  </si>
  <si>
    <t>t-MA00010-02</t>
  </si>
  <si>
    <t>年間業績計画値登録&lt;登録･修正&gt;(項目一覧)</t>
  </si>
  <si>
    <t>t-MA00010-s02</t>
  </si>
  <si>
    <t>年間業績計画値登録&lt;照会&gt;</t>
  </si>
  <si>
    <t>年間業績計画値登録照会画面</t>
  </si>
  <si>
    <t>画面表示方法：【業績管理】→【計画管理】→【年間業績計画値登録】→【検索(F2)】→部署コードをクリック</t>
  </si>
  <si>
    <t>i-MA00010-03</t>
  </si>
  <si>
    <t>t-MA00010-03</t>
  </si>
  <si>
    <t>年間業績計画値登録&lt;照会&gt;(項目一覧)</t>
  </si>
  <si>
    <t>t-MA00010-s03</t>
  </si>
  <si>
    <t>月別業績計画Excel取込&lt;月別業績計画Excel取込&gt;</t>
  </si>
  <si>
    <t>業績計画を設定するためのExcel出力、設定した内容の取込、取込時に発生したエラーリストを出力する。</t>
  </si>
  <si>
    <t>月別業績計画Excel取込月別業績計画Excel取込画面</t>
  </si>
  <si>
    <t>画面表示方法：【業績管理】→【計画管理】→【月別業績計画Excel取込】→【月別業績計画Excel取込】</t>
  </si>
  <si>
    <t>i-MA00030-01</t>
  </si>
  <si>
    <t>t-MA00030-01</t>
  </si>
  <si>
    <t>月別業績計画Excel取込&lt;月別業績計画Excel取込&gt;(項目一覧)</t>
  </si>
  <si>
    <t>t-MA00030-s01</t>
  </si>
  <si>
    <t>月別業績計画Excel取込&lt;取込履歴一覧&gt;</t>
  </si>
  <si>
    <t>月別業績計画Excel取込取込履歴一覧画面</t>
  </si>
  <si>
    <t>画面表示方法：【業績管理】→【計画管理】→【月別業績計画Excel取込】→【取込履歴一覧】</t>
  </si>
  <si>
    <t>i-MA00030-02</t>
  </si>
  <si>
    <t>t-MA00030-02</t>
  </si>
  <si>
    <t>月別業績計画Excel取込&lt;取込履歴一覧&gt;(項目一覧)</t>
  </si>
  <si>
    <t>t-MA00030-s02</t>
  </si>
  <si>
    <t>月別損益計画集計表出力</t>
  </si>
  <si>
    <t>各部署単位に、月別損益計画集計表の出力を行う。</t>
  </si>
  <si>
    <t>月別損益計画集計表出力画面</t>
  </si>
  <si>
    <t>画面表示方法：【業績管理】→【計画管理】→【月別損益計画集計表出力】</t>
  </si>
  <si>
    <t>i-MA00070-01</t>
  </si>
  <si>
    <t>t-MA00070-01</t>
  </si>
  <si>
    <t>月別損益計画集計表出力(項目一覧)</t>
  </si>
  <si>
    <t>t-MA00070-s01</t>
  </si>
  <si>
    <t>その他製造系Gr会社計画・実績入力&lt;一覧&gt;</t>
  </si>
  <si>
    <t>その他製造系Gr会社の製造数量・販売数量・売上高・経常利益の計画及び実績の登録を行う。</t>
  </si>
  <si>
    <t>その他製造系Gr会社計画・実績入力一覧画面</t>
  </si>
  <si>
    <t>画面表示方法：【業績管理】→【計画管理】→【その他製造系Gr会社計画・実績入力】</t>
  </si>
  <si>
    <t>i-MA00110-01</t>
  </si>
  <si>
    <t>t-MA00110-01</t>
  </si>
  <si>
    <t>その他製造系Gr会社計画・実績入力&lt;一覧&gt;(項目一覧)</t>
  </si>
  <si>
    <t>t-MA00110-s01</t>
  </si>
  <si>
    <t>その他製造系Gr会社計画・実績入力&lt;登録&gt;</t>
  </si>
  <si>
    <t>その他製造系Gr会社計画・実績入力登録画面</t>
  </si>
  <si>
    <t>画面表示方法：【業績管理】→【計画管理】→【その他製造系Gr会社計画・実績入力】→【登録】</t>
  </si>
  <si>
    <t>i-MA00110-02</t>
  </si>
  <si>
    <t>t-MA00110-02</t>
  </si>
  <si>
    <t>その他製造系Gr会社計画・実績入力&lt;登録&gt;(項目一覧)</t>
  </si>
  <si>
    <t>t-MA00110-s02</t>
  </si>
  <si>
    <t>その他製造系Gr会社計画・実績入力&lt;照会&gt;</t>
  </si>
  <si>
    <t>その他製造系Gr会社計画・実績入力照会画面</t>
  </si>
  <si>
    <t>画面表示方法：【業績管理】→【計画管理】→【その他製造系Gr会社計画・実績入力】→【検索(F2)】→部署コードをクリック</t>
  </si>
  <si>
    <t>i-MA00110-03</t>
  </si>
  <si>
    <t>t-MA00110-03</t>
  </si>
  <si>
    <t>その他製造系Gr会社計画・実績入力&lt;照会&gt;(項目一覧)</t>
  </si>
  <si>
    <t>t-MA00110-s03</t>
  </si>
  <si>
    <t>海外子会社計画・実績入力&lt;一覧&gt;</t>
  </si>
  <si>
    <t>海外子会社の受注・出来高・経常利益の計画及び実績の登録を、子会社・連結消去(NIPPO)・連結消去(子会社)別に行う。</t>
  </si>
  <si>
    <t>海外子会社計画・実績入力一覧画面</t>
  </si>
  <si>
    <t>画面表示方法：【業績管理】→【計画管理】→【海外子会社計画・実績入力】</t>
  </si>
  <si>
    <t>i-MA00130-01</t>
  </si>
  <si>
    <t>t-MA00130-01</t>
  </si>
  <si>
    <t>海外子会社計画・実績入力&lt;一覧&gt;(項目一覧)</t>
  </si>
  <si>
    <t>t-MA00130-s01</t>
  </si>
  <si>
    <t>海外子会社計画・実績入力&lt;登録&gt;</t>
  </si>
  <si>
    <t>海外子会社計画・実績入力登録画面</t>
  </si>
  <si>
    <t>画面表示方法：【業績管理】→【計画管理】→【海外子会社計画・実績入力】→【登録】</t>
  </si>
  <si>
    <t>i-MA00130-02</t>
  </si>
  <si>
    <t>t-MA00130-02</t>
  </si>
  <si>
    <t>海外子会社計画・実績入力&lt;登録&gt;(項目一覧)</t>
  </si>
  <si>
    <t>t-MA00130-s02</t>
  </si>
  <si>
    <t>海外子会社計画・実績入力&lt;照会&gt;</t>
  </si>
  <si>
    <t>海外子会社計画・実績入力照会画面</t>
  </si>
  <si>
    <t>画面表示方法：【業績管理】→【計画管理】→【海外子会社計画・実績入力】→【検索(F2)】→部署コードをクリック</t>
  </si>
  <si>
    <t>i-MA00130-03</t>
  </si>
  <si>
    <t>t-MA00130-03</t>
  </si>
  <si>
    <t>海外子会社計画・実績入力&lt;照会&gt;(項目一覧)</t>
  </si>
  <si>
    <t>t-MA00130-s03</t>
  </si>
  <si>
    <t>Gr工事会社（業績）簡易登録&lt;一覧&gt;</t>
  </si>
  <si>
    <t>Gr工事会社の業績計画および月別実績の登録を行う。</t>
  </si>
  <si>
    <t>Gr工事会社（業績）簡易登録一覧画面</t>
  </si>
  <si>
    <t>画面表示方法：【業績管理】→【計画管理】→【Gr工事会社（業績）簡易登録】</t>
  </si>
  <si>
    <t>i-MA00150-01</t>
  </si>
  <si>
    <t>t-MA00150-01</t>
  </si>
  <si>
    <t>Gr工事会社（業績）簡易登録&lt;一覧&gt;(項目一覧)</t>
  </si>
  <si>
    <t>t-MA00150-s01</t>
  </si>
  <si>
    <t>Gr工事会社（業績）簡易登録&lt;登録･修正&gt;</t>
  </si>
  <si>
    <t>Gr工事会社（業績）簡易登録登録･修正画面</t>
  </si>
  <si>
    <t>画面表示方法&lt;登録&gt;：
【業績管理】→【計画管理】→【Gr工事会社（業績）簡易登録】→【新規(Home)】
画面表示方法&lt;修正&gt;：
【業績管理】→【計画管理】→【Gr工事会社（業績）簡易登録】→【検索(F2)】→【編集(##modify##)】</t>
  </si>
  <si>
    <t>i-MA00150-02</t>
  </si>
  <si>
    <t>t-MA00150-02</t>
  </si>
  <si>
    <t>Gr工事会社（業績）簡易登録&lt;登録･修正&gt;(項目一覧)</t>
  </si>
  <si>
    <t>t-MA00150-s02</t>
  </si>
  <si>
    <t>Gr工事会社（業績）簡易登録&lt;照会･削除&gt;</t>
  </si>
  <si>
    <t>Gr工事会社（業績）簡易登録照会･削除画面</t>
  </si>
  <si>
    <t>画面表示方法&lt;照会&gt;：
【業績管理】→【計画管理】→【Gr工事会社（業績）簡易登録】→【検索(F2)】→部署コードをクリック
画面表示方法&lt;削除&gt;：
【業績管理】→【計画管理】→【Gr工事会社（業績）簡易登録】→【検索(F2)】→部署コードをクリック→【削除(Del)】</t>
  </si>
  <si>
    <t>i-MA00150-03</t>
  </si>
  <si>
    <t>t-MA00150-03</t>
  </si>
  <si>
    <t>Gr工事会社（業績）簡易登録&lt;照会･削除&gt;(項目一覧)</t>
  </si>
  <si>
    <t>t-MA00150-s03</t>
  </si>
  <si>
    <t>Gr工事会社（業績）簡易登録&lt;受注単月実績登録&gt;</t>
  </si>
  <si>
    <t>Gr工事会社（業績）簡易登録受注単月実績登録画面</t>
  </si>
  <si>
    <t>画面表示方法：【業績管理】→【計画管理】→【Gr工事会社（業績）簡易登録】→【受注単月実績登録】</t>
  </si>
  <si>
    <t>i-MA00150-04</t>
  </si>
  <si>
    <t>t-MA00150-04</t>
  </si>
  <si>
    <t>Gr工事会社（業績）簡易登録&lt;受注単月実績登録&gt;(項目一覧)</t>
  </si>
  <si>
    <t>t-MA00150-s04</t>
  </si>
  <si>
    <t>Gr工事会社（業績）簡易登録&lt;受注単月実績照会&gt;</t>
  </si>
  <si>
    <t>Gr工事会社（業績）簡易登録受注単月実績照会画面</t>
  </si>
  <si>
    <t>画面表示方法：【業績管理】→【計画管理】→【Gr工事会社（業績）簡易登録】→【受注単月実績照会】</t>
  </si>
  <si>
    <t>i-MA00150-05</t>
  </si>
  <si>
    <t>t-MA00150-05</t>
  </si>
  <si>
    <t>Gr工事会社（業績）簡易登録&lt;受注単月実績照会&gt;(項目一覧)</t>
  </si>
  <si>
    <t>t-MA00150-s05</t>
  </si>
  <si>
    <t>業績計画確定</t>
  </si>
  <si>
    <t>業績計画の確定/解除を行う。業績計画の確定は、自部署に対し行う。業績計画の確定解除は、解除対象となる部署の上位部署が行う。支店、本社（企画部）は配下部署全ての確定状況の確認を行う。支店は配下部署全ての確定、確定解除を行う。本社（企画部）は自部署、配下部署全ての確定、確定解除を行う。</t>
  </si>
  <si>
    <t>業績計画確定画面</t>
  </si>
  <si>
    <t>画面表示方法：【業績管理】→【計画管理】→【業績計画確定】</t>
  </si>
  <si>
    <t>i-MA00170-01</t>
  </si>
  <si>
    <t>t-MA00170-01</t>
  </si>
  <si>
    <t>業績計画確定(項目一覧)</t>
  </si>
  <si>
    <t>t-MA00170-s01</t>
  </si>
  <si>
    <t>見通し管理</t>
  </si>
  <si>
    <t>工場見通し登録&lt;一覧&gt;</t>
  </si>
  <si>
    <t>合材の業績見通しを登録する。</t>
  </si>
  <si>
    <t>工場見通し登録一覧画面</t>
  </si>
  <si>
    <t>画面表示方法：【業績管理】→【見通し管理】→【工場見通し登録】</t>
  </si>
  <si>
    <t>i-MA00180-01</t>
  </si>
  <si>
    <t>t-MA00180-01</t>
  </si>
  <si>
    <t>工場見通し登録&lt;一覧&gt;(項目一覧)</t>
  </si>
  <si>
    <t>t-MA00180-s01</t>
  </si>
  <si>
    <t>工場見通し登録&lt;登録&gt;</t>
  </si>
  <si>
    <t>工場見通し登録登録画面</t>
  </si>
  <si>
    <t>画面表示方法：【業績管理】→【見通し管理】→【工場見通し登録】→【登録】</t>
  </si>
  <si>
    <t>i-MA00180-02</t>
  </si>
  <si>
    <t>t-MA00180-02</t>
  </si>
  <si>
    <t>工場見通し登録&lt;登録&gt;(項目一覧)</t>
  </si>
  <si>
    <t>t-MA00180-s02</t>
  </si>
  <si>
    <t>工場見通し登録&lt;照会&gt;</t>
  </si>
  <si>
    <t>工場見通し登録照会画面</t>
  </si>
  <si>
    <t>画面表示方法：【業績管理】→【見通し管理】→【工場見通し登録】→【検索(F2)】→部署コードをクリック</t>
  </si>
  <si>
    <t>i-MA00180-03</t>
  </si>
  <si>
    <t>t-MA00180-03</t>
  </si>
  <si>
    <t>工場見通し登録&lt;照会&gt;(項目一覧)</t>
  </si>
  <si>
    <t>t-MA00180-s03</t>
  </si>
  <si>
    <t>開発見通し登録&lt;一覧&gt;</t>
  </si>
  <si>
    <t>①前月実績が締まったところで開発見通し入力用のEXCELを出力する。
②出力したEXCELには前月までの実績累計及び前回入力した見通し内容が表示される。
③出力したEXCELに当月見通し金額を月別に入力する。
④EXCELに当月見通し金額を入力した後、開発見通し登録画面からEXCELを取込む。
⑤EXCELが正しく取込まれると画面に部署コードで集計した各計画コード別の見通し金額が表示される。
⑥画面で確認した上で問題なければ開発見通し登録画面の「登録」ボタンを押下することで開発見通しがデータとして登録される。
⑦開発見通し登録内容の確認を行う。</t>
  </si>
  <si>
    <t>開発見通し登録一覧画面</t>
  </si>
  <si>
    <t>画面表示方法：【業績管理】→【見通し管理】→【開発見通し登録】</t>
  </si>
  <si>
    <t>i-MA00200-01</t>
  </si>
  <si>
    <t>t-MA00200-01</t>
  </si>
  <si>
    <t>開発見通し登録&lt;一覧&gt;(項目一覧)</t>
  </si>
  <si>
    <t>t-MA00200-s01</t>
  </si>
  <si>
    <t>開発見通し登録&lt;登録&gt;</t>
  </si>
  <si>
    <t>開発見通し登録登録画面</t>
  </si>
  <si>
    <t>画面表示方法：【業績管理】→【見通し管理】→【開発見通し登録】→【登録】</t>
  </si>
  <si>
    <t>i-MA00200-02</t>
  </si>
  <si>
    <t>t-MA00200-02</t>
  </si>
  <si>
    <t>開発見通し登録&lt;登録&gt;(項目一覧)</t>
  </si>
  <si>
    <t>t-MA00200-s02</t>
  </si>
  <si>
    <t>開発見通し登録&lt;照会&gt;</t>
  </si>
  <si>
    <t>開発見通し登録照会画面</t>
  </si>
  <si>
    <t>画面表示方法：【業績管理】→【見通し管理】→【開発見通し登録】→【検索(F2)】→部署コードをクリック</t>
  </si>
  <si>
    <t>i-MA00200-03</t>
  </si>
  <si>
    <t>t-MA00200-03</t>
  </si>
  <si>
    <t>開発見通し登録&lt;照会&gt;(項目一覧)</t>
  </si>
  <si>
    <t>t-MA00200-s03</t>
  </si>
  <si>
    <t>建築見通し登録&lt;一覧&gt;</t>
  </si>
  <si>
    <t>建築見通し登録一覧画面</t>
  </si>
  <si>
    <t>画面表示方法：【業績管理】→【見通し管理】→【建築見通し登録】</t>
  </si>
  <si>
    <t>i-MA00220-01</t>
  </si>
  <si>
    <t>t-MA00220-01</t>
  </si>
  <si>
    <t>建築見通し登録&lt;一覧&gt;(項目一覧)</t>
  </si>
  <si>
    <t>t-MA00220-s01</t>
  </si>
  <si>
    <t>建築見通し登録&lt;登録&gt;</t>
  </si>
  <si>
    <t>建築見通し登録登録画面</t>
  </si>
  <si>
    <t>画面表示方法：【業績管理】→【見通し管理】→【建築見通し登録】→【登録】</t>
  </si>
  <si>
    <t>i-MA00220-02</t>
  </si>
  <si>
    <t>t-MA00220-02</t>
  </si>
  <si>
    <t>建築見通し登録&lt;登録&gt;(項目一覧)</t>
  </si>
  <si>
    <t>t-MA00220-s02</t>
  </si>
  <si>
    <t>建築見通し登録&lt;照会&gt;</t>
  </si>
  <si>
    <t>建築見通し登録照会画面</t>
  </si>
  <si>
    <t>画面表示方法：【業績管理】→【見通し管理】→【建築見通し登録】→【検索(F2)】→部署コードをクリック</t>
  </si>
  <si>
    <t>i-MA00220-03</t>
  </si>
  <si>
    <t>t-MA00220-03</t>
  </si>
  <si>
    <t>建築見通し登録&lt;照会&gt;(項目一覧)</t>
  </si>
  <si>
    <t>t-MA00220-s03</t>
  </si>
  <si>
    <t>業績見通し登録状況照会</t>
  </si>
  <si>
    <t>配下部署の業績見通しの登録状況を確認する。</t>
  </si>
  <si>
    <t>業績見通し登録状況照会画面</t>
  </si>
  <si>
    <t>画面表示方法：【業績管理】→【見通し管理】→【業績見通し登録状況照会】</t>
  </si>
  <si>
    <t>i-MA00240-01</t>
  </si>
  <si>
    <t>t-MA00240-01</t>
  </si>
  <si>
    <t>業績見通し登録状況照会(項目一覧)</t>
  </si>
  <si>
    <t>t-MA00240-s01</t>
  </si>
  <si>
    <t>業績見通し管理資料出力（統括事業所）</t>
  </si>
  <si>
    <t>業績見通し管理資料出力</t>
  </si>
  <si>
    <t>選択した業績見通し管理資料の出力を行う。</t>
  </si>
  <si>
    <t>業績見通し管理資料出力画面</t>
  </si>
  <si>
    <t>画面表示方法：【業績管理】→【見通し管理】→【業績見通し管理資料出力】</t>
  </si>
  <si>
    <t>i-MA00290-01</t>
  </si>
  <si>
    <t>t-MA00290-01</t>
  </si>
  <si>
    <t>業績見通し管理資料出力(項目一覧)</t>
  </si>
  <si>
    <t>t-MA00290-s01</t>
  </si>
  <si>
    <t>実績管理</t>
  </si>
  <si>
    <t>事業金利帳票出力</t>
  </si>
  <si>
    <t>支店事業金利計算一覧表、事業種別事業金利計算表、事業金利計算表の出力を行う。</t>
  </si>
  <si>
    <t>事業金利帳票出力画面</t>
  </si>
  <si>
    <t>画面表示方法：【業績管理】→【事業金利】→【事業金利帳票出力】</t>
  </si>
  <si>
    <t>i-MA00340-01</t>
  </si>
  <si>
    <t>t-MA00340-01</t>
  </si>
  <si>
    <t>事業金利帳票出力(項目一覧)</t>
  </si>
  <si>
    <t>t-MA00340-s01</t>
  </si>
  <si>
    <t>損益管理集計結果補正入力</t>
  </si>
  <si>
    <t>事業部門別損益管理内訳結果補正入力</t>
  </si>
  <si>
    <t>照会</t>
  </si>
  <si>
    <t>損益管理集計表出力</t>
  </si>
  <si>
    <t>各部署単位に、損益管理集計表の出力を行う。</t>
  </si>
  <si>
    <t>損益管理集計表出力画面</t>
  </si>
  <si>
    <t>画面表示方法：【業績管理】→【業績帳票出力】→【損益管理集計表出力】</t>
  </si>
  <si>
    <t>i-MA00490-01</t>
  </si>
  <si>
    <t>t-MA00490-01</t>
  </si>
  <si>
    <t>損益管理集計表出力(項目一覧)</t>
  </si>
  <si>
    <t>t-MA00490-s01</t>
  </si>
  <si>
    <t>損益管理集計表(中核連結ベース)出力</t>
  </si>
  <si>
    <t>損益管理内訳表出力</t>
  </si>
  <si>
    <t>各部署単位に、損益管理内訳表の出力を行う。</t>
  </si>
  <si>
    <t>損益管理内訳表出力画面</t>
  </si>
  <si>
    <t>画面表示方法：【業績管理】→【業績帳票出力】→【損益管理内訳表出力】</t>
  </si>
  <si>
    <t>i-MA00530-01</t>
  </si>
  <si>
    <t>t-MA00530-01</t>
  </si>
  <si>
    <t>損益管理内訳表出力(項目一覧)</t>
  </si>
  <si>
    <t>t-MA00530-s01</t>
  </si>
  <si>
    <t>損益管理内訳表(中核連結ベース)出力</t>
  </si>
  <si>
    <t>業績管理データ出力</t>
  </si>
  <si>
    <t>事業部門別損益管理内訳表出力</t>
  </si>
  <si>
    <t>各部署単位に、事業部門別損益管理内訳表の出力を行う。</t>
  </si>
  <si>
    <t>事業部門別損益管理内訳表出力画面</t>
  </si>
  <si>
    <t>画面表示方法：【業績管理】→【業績帳票出力】→【事業部門別損益管理内訳表出力】</t>
  </si>
  <si>
    <t>i-MA00590-01</t>
  </si>
  <si>
    <t>t-MA00590-01</t>
  </si>
  <si>
    <t>事業部門別損益管理内訳表出力(項目一覧)</t>
  </si>
  <si>
    <t>t-MA00590-s01</t>
  </si>
  <si>
    <t>当期発生変動費固定費・限界利益表出力</t>
  </si>
  <si>
    <t>各部署単位に、当期発生変動費固定費・限界利益表の出力を行う。</t>
  </si>
  <si>
    <t>当期発生変動費固定費・限界利益表出力画面</t>
  </si>
  <si>
    <t>画面表示方法：【業績管理】→【業績帳票出力】→【当期発生変動費固定費・限界利益表出力】</t>
  </si>
  <si>
    <t>i-MA00610-01</t>
  </si>
  <si>
    <t>t-MA00610-01</t>
  </si>
  <si>
    <t>当期発生変動費固定費・限界利益表出力(項目一覧)</t>
  </si>
  <si>
    <t>t-MA00610-s01</t>
  </si>
  <si>
    <t>支店別部門別変動費固定費出力</t>
  </si>
  <si>
    <t>総経費集計表出力</t>
  </si>
  <si>
    <t>重点費目集計表出力</t>
  </si>
  <si>
    <t>各部署単位に、重点費目集計表の出力を行う。</t>
  </si>
  <si>
    <t>重点費目集計表出力画面</t>
  </si>
  <si>
    <t>画面表示方法：【業績管理】→【業績帳票出力】→【重点費目集計表出力】</t>
  </si>
  <si>
    <t>i-MA00670-01</t>
  </si>
  <si>
    <t>t-MA00670-01</t>
  </si>
  <si>
    <t>重点費目集計表出力(項目一覧)</t>
  </si>
  <si>
    <t>t-MA00670-s01</t>
  </si>
  <si>
    <t>固定費・総経費集計表出力</t>
  </si>
  <si>
    <t>各部署単位に、固定費集計表、総経費集計表の出力を行う。</t>
  </si>
  <si>
    <t>固定費・総経費集計表出力画面</t>
  </si>
  <si>
    <t>画面表示方法：【業績管理】→【業績帳票出力】→【固定費・総経費集計表出力】</t>
  </si>
  <si>
    <t>i-MA00690-01</t>
  </si>
  <si>
    <t>t-MA00690-01</t>
  </si>
  <si>
    <t>固定費・総経費集計表出力(項目一覧)</t>
  </si>
  <si>
    <t>t-MA00690-s01</t>
  </si>
  <si>
    <t>原価対応差額・販管費対応差額内訳表出力</t>
  </si>
  <si>
    <t>各部署単位に、原価対応差額・販管費対応差額内訳表の出力を行う。</t>
  </si>
  <si>
    <t>原価対応差額・販管費対応差額内訳表出力画面</t>
  </si>
  <si>
    <t>画面表示方法：【業績管理】→【業績帳票出力】→【原価対応差額・販管費対応差額内訳表出力】</t>
  </si>
  <si>
    <t>i-MA00710-01</t>
  </si>
  <si>
    <t>t-MA00710-01</t>
  </si>
  <si>
    <t>原価対応差額・販管費対応差額内訳表出力(項目一覧)</t>
  </si>
  <si>
    <t>t-MA00710-s01</t>
  </si>
  <si>
    <t>契約別原価台帳出力</t>
  </si>
  <si>
    <t>損益実績表(財務会計ベース)出力</t>
  </si>
  <si>
    <t>完成工事原価報告書・工種別売上総利益出力</t>
  </si>
  <si>
    <t>工事月次損益表出力</t>
  </si>
  <si>
    <t>各部署単位に、工事月次損益表の出力を行う。</t>
  </si>
  <si>
    <t>工事月次損益表出力画面</t>
  </si>
  <si>
    <t>画面表示方法：【業績管理】→【業績帳票出力】→【工事月次損益表出力】</t>
  </si>
  <si>
    <t>i-MA00770-01</t>
  </si>
  <si>
    <t>t-MA00770-01</t>
  </si>
  <si>
    <t>工事月次損益表出力(項目一覧)</t>
  </si>
  <si>
    <t>t-MA00770-s01</t>
  </si>
  <si>
    <t>マスタ管理</t>
  </si>
  <si>
    <t>計画マスタメンテナンス&lt;一覧&gt;</t>
  </si>
  <si>
    <t>計画マスタのメンテナンスを行う。</t>
  </si>
  <si>
    <t>計画マスタメンテナンス一覧画面</t>
  </si>
  <si>
    <t>画面表示方法：【業績管理】→【業績マスタ】→【計画マスタメンテナンス】</t>
  </si>
  <si>
    <t>i-MA00800-01</t>
  </si>
  <si>
    <t>t-MA00800-01</t>
  </si>
  <si>
    <t>計画マスタメンテナンス&lt;一覧&gt;(項目一覧)</t>
  </si>
  <si>
    <t>t-MA00800-s01</t>
  </si>
  <si>
    <t>計画マスタメンテナンス&lt;登録･修正&gt;</t>
  </si>
  <si>
    <t>計画マスタメンテナンス登録･修正画面</t>
  </si>
  <si>
    <t>画面表示方法&lt;登録&gt;：
【業績管理】→【業績マスタ】→【計画マスタメンテナンス】→【新規(Home)】
画面表示方法&lt;修正&gt;：
【業績管理】→【業績マスタ】→【計画マスタメンテナンス】→【検索(F2)】→【編集(##modify##)】</t>
  </si>
  <si>
    <t>i-MA00800-02</t>
  </si>
  <si>
    <t>t-MA00800-02</t>
  </si>
  <si>
    <t>計画マスタメンテナンス&lt;登録･修正&gt;(項目一覧)</t>
  </si>
  <si>
    <t>t-MA00800-s02</t>
  </si>
  <si>
    <t>計画マスタメンテナンス&lt;照会&gt;</t>
  </si>
  <si>
    <t>計画マスタメンテナンス照会画面</t>
  </si>
  <si>
    <t>画面表示方法：【業績管理】→【業績マスタ】→【計画マスタメンテナンス】→【検索(F2)】→計画コードをクリック</t>
  </si>
  <si>
    <t>i-MA00800-03</t>
  </si>
  <si>
    <t>t-MA00800-03</t>
  </si>
  <si>
    <t>計画マスタメンテナンス&lt;照会&gt;(項目一覧)</t>
  </si>
  <si>
    <t>t-MA00800-s03</t>
  </si>
  <si>
    <t>計画マスタヘルプ</t>
  </si>
  <si>
    <t>検索条件を基に計画マスタの情報を検索し、計画コードを特定することを支援する機能である。</t>
  </si>
  <si>
    <t>計画マスタヘルプ画面</t>
  </si>
  <si>
    <t>画面表示方法：【メニュー】→【計画マスタヘルプ】</t>
  </si>
  <si>
    <t>i-MA00810-01</t>
  </si>
  <si>
    <t>t-MA00810-01</t>
  </si>
  <si>
    <t>計画マスタヘルプ(項目一覧)</t>
  </si>
  <si>
    <t>t-MA00810-s01</t>
  </si>
  <si>
    <t>計画紐づけマスタメンテナンス&lt;一覧&gt;</t>
  </si>
  <si>
    <t>計画紐づけマスタのメンテナンスを行う。</t>
  </si>
  <si>
    <t>計画紐づけマスタメンテナンス一覧画面</t>
  </si>
  <si>
    <t>画面表示方法：【業績管理】→【業績マスタ】→【計画紐づけマスタメンテナンス】</t>
  </si>
  <si>
    <t>i-MA00820-01</t>
  </si>
  <si>
    <t>t-MA00820-01</t>
  </si>
  <si>
    <t>計画紐づけマスタメンテナンス&lt;一覧&gt;(項目一覧)</t>
  </si>
  <si>
    <t>t-MA00820-s01</t>
  </si>
  <si>
    <t>計画紐づけマスタメンテナンス&lt;登録･修正&gt;</t>
  </si>
  <si>
    <t>計画紐づけマスタメンテナンス登録･修正画面</t>
  </si>
  <si>
    <t>画面表示方法&lt;登録&gt;：
【業績管理】→【業績マスタ】→【計画紐づけマスタメンテナンス】→【新規(Home)】
画面表示方法&lt;修正&gt;：
【業績管理】→【業績マスタ】→【計画紐づけマスタメンテナンス】→【検索(F2)】→【編集(##modify##)】</t>
  </si>
  <si>
    <t>i-MA00820-02</t>
  </si>
  <si>
    <t>t-MA00820-02</t>
  </si>
  <si>
    <t>計画紐づけマスタメンテナンス&lt;登録･修正&gt;(項目一覧)</t>
  </si>
  <si>
    <t>t-MA00820-s02</t>
  </si>
  <si>
    <t>計画紐づけマスタメンテナンス&lt;照会&gt;</t>
  </si>
  <si>
    <t>計画紐づけマスタメンテナンス照会画面</t>
  </si>
  <si>
    <t>画面表示方法：【業績管理】→【業績マスタ】→【計画紐づけマスタメンテナンス】→【検索(F2)】→計画コードをクリック</t>
  </si>
  <si>
    <t>i-MA00820-03</t>
  </si>
  <si>
    <t>t-MA00820-03</t>
  </si>
  <si>
    <t>計画紐づけマスタメンテナンス&lt;照会&gt;(項目一覧)</t>
  </si>
  <si>
    <t>t-MA00820-s03</t>
  </si>
  <si>
    <t>Gr工事会社等管轄登録&lt;一覧&gt;</t>
  </si>
  <si>
    <t>Gr工事会社等管轄登録を行う。</t>
  </si>
  <si>
    <t>Gr工事会社等管轄登録一覧画面</t>
  </si>
  <si>
    <t>画面表示方法：【業績管理】→【業績マスタ】→【Gr工事会社等管轄登録】</t>
  </si>
  <si>
    <t>i-MA00830-01</t>
  </si>
  <si>
    <t>t-MA00830-01</t>
  </si>
  <si>
    <t>Gr工事会社等管轄登録&lt;一覧&gt;(項目一覧)</t>
  </si>
  <si>
    <t>t-MA00830-s01</t>
  </si>
  <si>
    <t>Gr工事会社等管轄登録&lt;登録･修正&gt;</t>
  </si>
  <si>
    <t>Gr工事会社等管轄登録登録･修正画面</t>
  </si>
  <si>
    <t>画面表示方法&lt;登録&gt;：
【業績管理】→【業績マスタ】→【Gr工事会社等管轄登録】→【新規(Home)】
画面表示方法&lt;修正&gt;：
【業績管理】→【業績マスタ】→【Gr工事会社等管轄登録】→【検索(F2)】→【編集(##modify##)】</t>
  </si>
  <si>
    <t>i-MA00830-02</t>
  </si>
  <si>
    <t>t-MA00830-02</t>
  </si>
  <si>
    <t>Gr工事会社等管轄登録&lt;登録･修正&gt;(項目一覧)</t>
  </si>
  <si>
    <t>t-MA00830-s02</t>
  </si>
  <si>
    <t>Gr工事会社等管轄登録&lt;照会&gt;</t>
  </si>
  <si>
    <t>Gr工事会社等管轄登録照会画面</t>
  </si>
  <si>
    <t>画面表示方法：【業績管理】→【業績マスタ】→【Gr工事会社等管轄登録】→【検索(F2)】→Gr工事会社コードをクリック</t>
  </si>
  <si>
    <t>i-MA00830-03</t>
  </si>
  <si>
    <t>t-MA00830-03</t>
  </si>
  <si>
    <t>Gr工事会社等管轄登録&lt;照会&gt;(項目一覧)</t>
  </si>
  <si>
    <t>t-MA00830-s03</t>
  </si>
  <si>
    <t>年間業績計画値登録【一覧】</t>
  </si>
  <si>
    <t>年間業績計画値登録【一覧】(項目一覧)</t>
  </si>
  <si>
    <t>年間業績計画値登録【登録･修正】</t>
  </si>
  <si>
    <t>年間業績計画値登録【登録･修正】(項目一覧)</t>
  </si>
  <si>
    <t>年間業績計画値登録【照会】</t>
  </si>
  <si>
    <t>年間業績計画値登録【照会】(項目一覧)</t>
  </si>
  <si>
    <t>月別業績計画Excel取込【月別業績計画Excel取込】</t>
  </si>
  <si>
    <t>月別業績計画Excel取込【月別業績計画Excel取込】(項目一覧)</t>
  </si>
  <si>
    <t>月別業績計画Excel取込【取込履歴一覧】</t>
  </si>
  <si>
    <t>月別業績計画Excel取込【取込履歴一覧】(項目一覧)</t>
  </si>
  <si>
    <t>その他製造系Gr会社計画・実績入力【一覧】</t>
  </si>
  <si>
    <t>その他製造系Gr会社計画・実績入力【一覧】(項目一覧)</t>
  </si>
  <si>
    <t>その他製造系Gr会社計画・実績入力【登録】</t>
  </si>
  <si>
    <t>その他製造系Gr会社計画・実績入力【登録】(項目一覧)</t>
  </si>
  <si>
    <t>その他製造系Gr会社計画・実績入力【照会】</t>
  </si>
  <si>
    <t>その他製造系Gr会社計画・実績入力【照会】(項目一覧)</t>
  </si>
  <si>
    <t>海外子会社計画・実績入力【一覧】</t>
  </si>
  <si>
    <t>海外子会社計画・実績入力【一覧】(項目一覧)</t>
  </si>
  <si>
    <t>海外子会社計画・実績入力【登録】</t>
  </si>
  <si>
    <t>海外子会社計画・実績入力【登録】(項目一覧)</t>
  </si>
  <si>
    <t>海外子会社計画・実績入力【照会】</t>
  </si>
  <si>
    <t>海外子会社計画・実績入力【照会】(項目一覧)</t>
  </si>
  <si>
    <t>Gr工事会社（業績）簡易登録【一覧】</t>
  </si>
  <si>
    <t>Gr工事会社（業績）簡易登録【一覧】(項目一覧)</t>
  </si>
  <si>
    <t>Gr工事会社（業績）簡易登録【登録･修正】</t>
  </si>
  <si>
    <t>Gr工事会社（業績）簡易登録【登録･修正】(項目一覧)</t>
  </si>
  <si>
    <t>Gr工事会社（業績）簡易登録【照会･削除】</t>
  </si>
  <si>
    <t>Gr工事会社（業績）簡易登録【照会･削除】(項目一覧)</t>
  </si>
  <si>
    <t>Gr工事会社（業績）簡易登録【受注単月実績登録】</t>
  </si>
  <si>
    <t>Gr工事会社（業績）簡易登録【受注単月実績登録】(項目一覧)</t>
  </si>
  <si>
    <t>Gr工事会社（業績）簡易登録【受注単月実績照会】</t>
  </si>
  <si>
    <t>Gr工事会社（業績）簡易登録【受注単月実績照会】(項目一覧)</t>
  </si>
  <si>
    <t>工場見通し登録【一覧】</t>
  </si>
  <si>
    <t>工場見通し登録【一覧】(項目一覧)</t>
  </si>
  <si>
    <t>工場見通し登録【登録】</t>
  </si>
  <si>
    <t>工場見通し登録【登録】(項目一覧)</t>
  </si>
  <si>
    <t>工場見通し登録【照会】</t>
  </si>
  <si>
    <t>工場見通し登録【照会】(項目一覧)</t>
  </si>
  <si>
    <t>開発見通し登録【一覧】</t>
  </si>
  <si>
    <t>開発見通し登録【一覧】(項目一覧)</t>
  </si>
  <si>
    <t>開発見通し登録【登録】</t>
  </si>
  <si>
    <t>開発見通し登録【登録】(項目一覧)</t>
  </si>
  <si>
    <t>開発見通し登録【照会】</t>
  </si>
  <si>
    <t>開発見通し登録【照会】(項目一覧)</t>
  </si>
  <si>
    <t>建築見通し登録【一覧】</t>
  </si>
  <si>
    <t>建築見通し登録【一覧】(項目一覧)</t>
  </si>
  <si>
    <t>建築見通し登録【登録】</t>
  </si>
  <si>
    <t>建築見通し登録【登録】(項目一覧)</t>
  </si>
  <si>
    <t>建築見通し登録【照会】</t>
  </si>
  <si>
    <t>建築見通し登録【照会】(項目一覧)</t>
  </si>
  <si>
    <t>計画マスタメンテナンス【一覧】</t>
  </si>
  <si>
    <t>計画マスタメンテナンス【一覧】(項目一覧)</t>
  </si>
  <si>
    <t>計画マスタメンテナンス【登録･修正】</t>
  </si>
  <si>
    <t>計画マスタメンテナンス【登録･修正】(項目一覧)</t>
  </si>
  <si>
    <t>計画マスタメンテナンス【照会】</t>
  </si>
  <si>
    <t>計画マスタメンテナンス【照会】(項目一覧)</t>
  </si>
  <si>
    <t>計画紐づけマスタメンテナンス【一覧】</t>
  </si>
  <si>
    <t>計画紐づけマスタメンテナンス【一覧】(項目一覧)</t>
  </si>
  <si>
    <t>計画紐づけマスタメンテナンス【登録･修正】</t>
  </si>
  <si>
    <t>計画紐づけマスタメンテナンス【登録･修正】(項目一覧)</t>
  </si>
  <si>
    <t>計画紐づけマスタメンテナンス【照会】</t>
  </si>
  <si>
    <t>計画紐づけマスタメンテナンス【照会】(項目一覧)</t>
  </si>
  <si>
    <t>Gr工事会社等管轄登録【一覧】</t>
  </si>
  <si>
    <t>Gr工事会社等管轄登録【一覧】(項目一覧)</t>
  </si>
  <si>
    <t>Gr工事会社等管轄登録【登録･修正】</t>
  </si>
  <si>
    <t>Gr工事会社等管轄登録【登録･修正】(項目一覧)</t>
  </si>
  <si>
    <t>Gr工事会社等管轄登録【照会】</t>
  </si>
  <si>
    <t>Gr工事会社等管轄登録【照会】(項目一覧)</t>
  </si>
  <si>
    <t>画面名</t>
  </si>
  <si>
    <t>画面/帳票</t>
  </si>
  <si>
    <t>受注一覧照会</t>
  </si>
  <si>
    <t>画面</t>
  </si>
  <si>
    <t>../Preview/index.php?USERID=hirayama&amp;CATEGORYID=5&amp;DOCUMENTID=00028&amp;SECTION_DIV1_NODEID=edfeadfa9aefdf3ae&amp;PARTSID=edfef77ca1922d6fa#NODEID-edfe32d15d6275dcb</t>
  </si>
  <si>
    <t>出荷オーダ入力【一覧】</t>
  </si>
  <si>
    <t>作業項目</t>
  </si>
  <si>
    <t>作業内容</t>
  </si>
  <si>
    <t>受注一覧の確認</t>
  </si>
  <si>
    <t>各合材工場の受注担当者が、工事部署からの合材・廃材オーダの受注状況を確認する。</t>
  </si>
  <si>
    <t>出荷オーダの登録</t>
  </si>
  <si>
    <t>確認した受注情報を基に後続業務の出荷オーダ入力を行う。</t>
  </si>
  <si>
    <t>・・・・</t>
  </si>
  <si>
    <t>・・・</t>
  </si>
  <si>
    <t>項目名</t>
  </si>
  <si>
    <t>項目タイプ</t>
  </si>
  <si>
    <t>最大長</t>
  </si>
  <si>
    <t>備考（区分値等）</t>
  </si>
  <si>
    <t>【検索条件】</t>
  </si>
  <si>
    <t>部署「コード」</t>
  </si>
  <si>
    <t>文字列</t>
  </si>
  <si>
    <t>部署「名称」</t>
  </si>
  <si>
    <t>注文区分</t>
  </si>
  <si>
    <t>チェックボックス</t>
  </si>
  <si>
    <t>ー</t>
  </si>
  <si>
    <t>*1:加熱出荷、*3:廃材受入</t>
  </si>
  <si>
    <t>出荷予定日(F)</t>
  </si>
  <si>
    <t>入力テキスト</t>
  </si>
  <si>
    <t>出荷予定日(T)</t>
  </si>
  <si>
    <t>工事部署「コード」</t>
  </si>
  <si>
    <t>工事部署「名称」</t>
  </si>
  <si>
    <t>製品品目「コード」</t>
  </si>
  <si>
    <t>製品品目「名称」</t>
  </si>
  <si>
    <t>注文者名</t>
  </si>
  <si>
    <t>出力選択</t>
  </si>
  <si>
    <t>既読区分</t>
  </si>
  <si>
    <t>*0:既読、*1:未読</t>
  </si>
  <si>
    <t>表示件数</t>
  </si>
  <si>
    <t>コンボボックス</t>
  </si>
  <si>
    <t>検索</t>
  </si>
  <si>
    <t>送信ボタン</t>
  </si>
  <si>
    <t>【明細情報】</t>
  </si>
  <si>
    <t>既読</t>
  </si>
  <si>
    <t>オーダ番号</t>
  </si>
  <si>
    <t>受注番号</t>
  </si>
  <si>
    <t>リンク</t>
  </si>
  <si>
    <t>出荷予定日</t>
  </si>
  <si>
    <t>製品品目略称</t>
  </si>
  <si>
    <t>注文数量</t>
  </si>
  <si>
    <t>工事部署略称</t>
  </si>
  <si>
    <t>伝票宛先名</t>
  </si>
  <si>
    <t>工事現場名（MAP確認）</t>
  </si>
  <si>
    <t>契約工事略称</t>
  </si>
  <si>
    <t>注文者連絡先</t>
  </si>
  <si>
    <t>受渡区分</t>
  </si>
  <si>
    <t>車種区分</t>
  </si>
  <si>
    <t>現着開始時刻</t>
  </si>
  <si>
    <t>現着終了時刻</t>
  </si>
  <si>
    <t>注文日時（年月日）</t>
  </si>
  <si>
    <t>注文日時（時分）</t>
  </si>
  <si>
    <t>製品品目コード</t>
  </si>
  <si>
    <t>工事部署コード</t>
  </si>
  <si>
    <t>契約工事コード</t>
  </si>
  <si>
    <t>注文者コード</t>
  </si>
  <si>
    <t>オーダ変更メモ</t>
  </si>
  <si>
    <t>ボタン名</t>
  </si>
  <si>
    <t>説明</t>
  </si>
  <si>
    <t>検索(F2)</t>
  </si>
  <si>
    <t>・検索条件を入力し、検索結果を一覧で表示する。</t>
  </si>
  <si>
    <t>EXCEL出力</t>
  </si>
  <si>
    <t>・年間業績計画値確認表をExcelフォームの形式で出力する。</t>
  </si>
  <si>
    <t>編集(##modify##)</t>
  </si>
  <si>
    <t>・【編集(##modify##)】ボタンを押した明細を対象として、【年間業績計画値修正】画面へ遷移する。</t>
  </si>
  <si>
    <t>部署コード</t>
  </si>
  <si>
    <t>・リンクをクリックした明細を対象として、【照会】画面へ遷移する。</t>
  </si>
  <si>
    <t>確認(F10)</t>
  </si>
  <si>
    <t>・各項目入力後、【確認(F10)】ボタンをクリックし、エラーがないかをチェックする。</t>
  </si>
  <si>
    <t>登録(F8)</t>
  </si>
  <si>
    <t>・画面の入力値を登録する。
・【年間業績計画値照会】画面へ遷移し、登録した内容を照会する。</t>
  </si>
  <si>
    <t>取込</t>
  </si>
  <si>
    <t>・年間業績計画値入力確認表を読み込み、画面に反映する。</t>
  </si>
  <si>
    <t>戻る(F9)</t>
  </si>
  <si>
    <t>・【年間業績計画値一覧】画面に遷移する。</t>
  </si>
  <si>
    <t>編集(F7)</t>
  </si>
  <si>
    <t>・【年間業績計画値修正】画面へ遷移する。</t>
  </si>
  <si>
    <t>・計画ファイル（Excel/CSV）を取込し、エラーチェック処理を行い、取込内容を登録する。
・バッチ処理（業績計画Wk取込）を実行する。</t>
  </si>
  <si>
    <t>エラー出力</t>
  </si>
  <si>
    <t>・取込時に検出されたエラー情報をxlsxファイル形式で出力する。</t>
  </si>
  <si>
    <t>・取込内容を取込用のExcelフォームの形式で出力する。</t>
  </si>
  <si>
    <t>取込履歴</t>
  </si>
  <si>
    <t>・【月別業績計画取込履歴一覧】を子画面表示する。</t>
  </si>
  <si>
    <t>記述なし</t>
  </si>
  <si>
    <t>-</t>
  </si>
  <si>
    <t>・出力対象：月別業績計画Excel集計表を選択した場合
　「月別業績計画Excel集計表」をEXCELファイルに出力する。
・出力対象：月別損益計画表を選択した場合
　「月別損益計画集計表」をEXCELファイルに出力する。</t>
  </si>
  <si>
    <t>「その他製造系Gr会社計画・実績確認表」をEXCELファイルに出力する。</t>
  </si>
  <si>
    <t>CSV出力</t>
  </si>
  <si>
    <t>「その他製造系Gr会社計画・実績確認表」をCSVファイルに出力する。</t>
  </si>
  <si>
    <t>・【編集(##modify##)】ボタンを押した明細を対象として、【その他製造系Gr会社計画入力登録】画面へ遷移する。</t>
  </si>
  <si>
    <t>・リンクがクリックされた明細を対象として、【その他製造系Gr会社計画入力照会】画面へ遷移する。</t>
  </si>
  <si>
    <t>確定</t>
  </si>
  <si>
    <t>・【確定】ボタンを押した明細を対象として、締めマスタの締め状況を本締完了に更新する。</t>
  </si>
  <si>
    <t>確定解除</t>
  </si>
  <si>
    <t>・【編集(##modify##)】ボタンを押した明細を対象として、締めマスタの締め状況を未完了に更新する。</t>
  </si>
  <si>
    <t>・画面の入力値を登録する。
・【その他製造系Gr会社計画・実績照会】画面へ遷移し、登録した内容を照会する。</t>
  </si>
  <si>
    <t>・【その他製造系Gr会社計画・実績一覧】画面に遷移する。</t>
  </si>
  <si>
    <t>・【その他製造系Gr会社計画・実績登録】画面へ遷移する。</t>
  </si>
  <si>
    <t>・【編集(##modify##)】ボタンを押した明細を対象として、【海外子会社計画入力登録】画面へ遷移する</t>
  </si>
  <si>
    <t>・海外子会社計画・実績確認表をExcelフォームの形式で出力する。</t>
  </si>
  <si>
    <t>・リンクがクリックされた明細を対象として、【海外子会社計画入力照会】画面へ遷移する</t>
  </si>
  <si>
    <t>・【確定解除】ボタンを押した明細を対象として、締めマスタの締め状況を未完了に更新する。</t>
  </si>
  <si>
    <t>・画面の入力値を登録する。
・【海外子会社計画・実績照会】画面へ遷移し、登録した内容を照会する</t>
  </si>
  <si>
    <t>・海外子会社計画・実績確認表を画面に反映する。</t>
  </si>
  <si>
    <t>・【海外子会社計画・実績一覧】画面に遷移する。</t>
  </si>
  <si>
    <t>・【海外子会社計画・実績登録】画面へ遷移する。</t>
  </si>
  <si>
    <t>・【海外子会社計画・実績一覧】画面に遷移する</t>
  </si>
  <si>
    <t>「グループ工事会社計画実績確認表」をEXCELファイルに出力する。</t>
  </si>
  <si>
    <t>「グループ工事会社計画実績確認表」をCSVファイルに出力する。</t>
  </si>
  <si>
    <t>・【編集(##modify##)】ボタンを押した明細を対象として、【修正】画面へ遷移する。</t>
  </si>
  <si>
    <t>・リンクがクリックされた明細を対象として、【照会】画面へ遷移する。</t>
  </si>
  <si>
    <t>・選択されているレコードの中で、実績が登録済のものを締め状態に設定する。</t>
  </si>
  <si>
    <t>・選択されているレコードの中で、実績が確定済のものを締め解除状態に設定する。</t>
  </si>
  <si>
    <t>・画面の入力値を登録する。
・【照会】画面へ遷移し、登録した内容を照会する。</t>
  </si>
  <si>
    <t>・【一覧】画面に遷移する。</t>
  </si>
  <si>
    <t>受注（リンク）</t>
  </si>
  <si>
    <t>・【受注単月実績入力】画面を子画面表示する。</t>
  </si>
  <si>
    <t>・【修正】画面へ遷移する。</t>
  </si>
  <si>
    <t>・【一覧】画面へ遷移する。</t>
  </si>
  <si>
    <t>・【受注単月実績照会】画面を子画面表示する。</t>
  </si>
  <si>
    <t>・画面の入力値を親画面へ受け渡し、隠し項目に保持する。</t>
  </si>
  <si>
    <t>月度変更</t>
  </si>
  <si>
    <t>・選択された月度の値にて「未導入子会社実績明細内訳」を画面に表示する。</t>
  </si>
  <si>
    <t>・選択された月度の値にて「未導入子会社実績明細内訳」テーブルから取得し、画面に表示する。</t>
  </si>
  <si>
    <t>・自画面を閉じる。</t>
  </si>
  <si>
    <t>確認</t>
  </si>
  <si>
    <t>・内容の確認ができる。
・画面を再表示する。</t>
  </si>
  <si>
    <t>登録</t>
  </si>
  <si>
    <t>・画面の入力値を登録する。</t>
  </si>
  <si>
    <t>全社計画確定</t>
  </si>
  <si>
    <t>・計画全体に対し、「確定済」「未確定」を設定する。</t>
  </si>
  <si>
    <t>・工場見通し登録確認表を出力する。</t>
  </si>
  <si>
    <t>・【編集(##modify##)】ボタンを押した明細を対象として、【登録】画面へ遷移する。</t>
  </si>
  <si>
    <t>・画面の入力値を登録する。
・【工場見通し照会】画面へ遷移し、登録した内容を照会する。</t>
  </si>
  <si>
    <t>・工場見通し登録確認表を読み込み、画面に反映する。</t>
  </si>
  <si>
    <t>・【工場見通し一覧】画面に遷移する。</t>
  </si>
  <si>
    <t>・【工場見通し登録】画面へ遷移する。</t>
  </si>
  <si>
    <t>・開発見通し登録確認表を出力する。</t>
  </si>
  <si>
    <t>・画面の入力値を登録する。
・開発見通し【照会】画面へ遷移し、登録した内容を照会する。</t>
  </si>
  <si>
    <t>・開発見通し登録確認表を読み込み、画面に反映する。</t>
  </si>
  <si>
    <t>・【開発見通し一覧】画面に遷移する。</t>
  </si>
  <si>
    <t>・【開発見通し登録】画面へ遷移する。</t>
  </si>
  <si>
    <t>月次実績出力</t>
  </si>
  <si>
    <t>・一覧の選択チェックボックスでチェックした部署の建築月次実績確認CSVを出力する。</t>
  </si>
  <si>
    <t>・一覧の選択チェックボックスでチェックした建築見通し登録確認表（EXCEL）を出力する。</t>
  </si>
  <si>
    <t>・一覧の選択チェックボックスでチェックした建築見通し登録確認表CSVを出力する。</t>
  </si>
  <si>
    <t>・【編集(##modify##)】ボタンを押した明細を対象として、建築見通し【登録】画面へ遷移する。</t>
  </si>
  <si>
    <t>・画面の入力値を登録する。
・建築見通し【照会】画面へ遷移し、登録した内容を照会する。</t>
  </si>
  <si>
    <t>・建築見通し登録確認表を読み込み、画面に反映する。</t>
  </si>
  <si>
    <t>・【建築見通し一覧】画面に遷移する。</t>
  </si>
  <si>
    <t>・【建築見通し登録】画面へ遷移する。</t>
  </si>
  <si>
    <t>「業績見通し管理資料」をEXCELファイルを出力する。
・集計単位によって以下集計資料を作成する。
①全社：支店を選択し、入力部署コードが"00"の場合（全社権限者のみ）
②支店別：支店を選択し、入力部署コードが"00"以外の場合
③統括事業所別：統括事業所を選択した場合
④事業所別：事業所を選択した場合
⑤入力部署コード単独：全て（指定なし）を選択した場合
・出力対象の選択によって対象の法人を選択することが可能となる。
　NIPPO、Gr工事会社、その他製造系Gr会社
・NIPPOセグメントの選択によって対象となる事業セグメントコードを選択することが可能となる。
舗装土木、建築、製品、開発</t>
  </si>
  <si>
    <t>出力対象「支店事業金利計算一覧表」の場合、「支店事業金利計算一覧表」をファイルに出力する。
出力対象「事業種別事業金利計算表」の場合、「事業種別事業金利計算表」をファイルに出力する。
出力対象「事業金利計算表」の場合、「事業金利計算表」をファイルに出力する。</t>
  </si>
  <si>
    <t>「損益管理集計表」をEXCELファイルに出力する。</t>
  </si>
  <si>
    <t>「損益管理集計表」をCSVファイルに出力する。</t>
  </si>
  <si>
    <t>「損益管理内訳表」をEXCELファイルに出力する。</t>
  </si>
  <si>
    <t>「損益管理内訳表」をCSVファイルに出力する。</t>
  </si>
  <si>
    <t>「事業部門別損益管理内訳表」をCSVに出力する。</t>
  </si>
  <si>
    <t>「当期発生変動費固定費・限界利益表」をEXCELファイルに出力する。</t>
  </si>
  <si>
    <t>「当期発生変動費固定費・限界利益表」をCSVファイルに出力する。</t>
  </si>
  <si>
    <t>「重点費目集計表」をEXCELファイルに出力する。</t>
  </si>
  <si>
    <t>「重点費目集計表」をCSVファイルに出力する。</t>
  </si>
  <si>
    <t>「固定費集計表」、または「総経費集計表」をEXCELファイルに出力する。</t>
  </si>
  <si>
    <t>「固定費集計表」、または「総経費集計表」をCSVファイルに出力する。</t>
  </si>
  <si>
    <t>「原価対応差額・販管費対応差額内訳表」をEXCELファイルに出力する。</t>
  </si>
  <si>
    <t>「原価対応差額・販管費対応差額内訳表」をCSVファイルに出力する。</t>
  </si>
  <si>
    <t>「工事月次損益表」をEXCELファイルに出力する。</t>
  </si>
  <si>
    <t>「工事月次損益表」をCSVファイルに出力する。</t>
  </si>
  <si>
    <t>新規(Home)</t>
  </si>
  <si>
    <t>・【登録】画面へ遷移する。</t>
  </si>
  <si>
    <t>複写(##copy##)</t>
  </si>
  <si>
    <t>・【複写(##copy##)】ボタンを押した明細をコピーして、【登録】画面へ遷移する。</t>
  </si>
  <si>
    <t>計画コード</t>
  </si>
  <si>
    <t>・画面内容をDBに登録する。
【登録】画面の場合
・計画マスタに登録する。
・【照会】画面へ遷移する。</t>
  </si>
  <si>
    <t>修正(F8)</t>
  </si>
  <si>
    <t>・画面内容を更新する。
【修正】画面の場合
・計画マスタを更新する。
・【照会】画面へ遷移する。</t>
  </si>
  <si>
    <t>連続登録(Home)</t>
  </si>
  <si>
    <t>・画面の入力値をDBへ登録・更新する。
・画面を再表示する。</t>
  </si>
  <si>
    <t>・リンクをクリックした明細を対象として、呼び出し元の画面へ遷移する。</t>
  </si>
  <si>
    <t>・画面内容を登録する。
・【照会】画面へ遷移する。</t>
  </si>
  <si>
    <t>・画面内容を更新する。
・【照会】画面へ遷移する。</t>
  </si>
  <si>
    <t>・画面の入力値を登録・更新する。
・画面を再表示する。</t>
  </si>
  <si>
    <t>Gr工事会社コード</t>
  </si>
  <si>
    <t>年度</t>
  </si>
  <si>
    <t>登録実施日付(F)</t>
  </si>
  <si>
    <t>登録実施日付(T)</t>
  </si>
  <si>
    <t>登録実施者「コード」</t>
  </si>
  <si>
    <t>年間業績計画値_受注</t>
  </si>
  <si>
    <t>年間業績計画値_出来高</t>
  </si>
  <si>
    <t>年間業績計画値_現場利益</t>
  </si>
  <si>
    <t>年間業績計画値_Gr内合材使用数量</t>
  </si>
  <si>
    <t>合計_受注</t>
  </si>
  <si>
    <t>合計_出来高</t>
  </si>
  <si>
    <t>合計_現場利益</t>
  </si>
  <si>
    <t>合計_Gr内合材使用数量</t>
  </si>
  <si>
    <t>差分_受注</t>
  </si>
  <si>
    <t>差分_出来高</t>
  </si>
  <si>
    <t>差分_現場利益</t>
  </si>
  <si>
    <t>差分_Gr内合材使用数量</t>
  </si>
  <si>
    <t>受注</t>
  </si>
  <si>
    <t>出来高</t>
  </si>
  <si>
    <t>現場利益</t>
  </si>
  <si>
    <t>Gr内合材使用数量</t>
  </si>
  <si>
    <t>年間業績計画値_製造数量</t>
  </si>
  <si>
    <t>年間業績計画値_販売数量（Gr外）</t>
  </si>
  <si>
    <t>年間業績計画値_販売数量（Gr内）</t>
  </si>
  <si>
    <t>年間業績計画値_売上高（Gr外）</t>
  </si>
  <si>
    <t>年間業績計画値_売上高（Gr内）</t>
  </si>
  <si>
    <t>年間業績計画値_変動費</t>
  </si>
  <si>
    <t>年間業績計画値_固定費</t>
  </si>
  <si>
    <t>年間業績計画値_工場利益</t>
  </si>
  <si>
    <t>合計_製造数量</t>
  </si>
  <si>
    <t>合計_販売数量（Gr外）</t>
  </si>
  <si>
    <t>合計_販売数量（Gr内）</t>
  </si>
  <si>
    <t>合計_売上高（Gr外）</t>
  </si>
  <si>
    <t>合計_売上高（Gr内）</t>
  </si>
  <si>
    <t>合計_変動費</t>
  </si>
  <si>
    <t>合計_固定費</t>
  </si>
  <si>
    <t>合計_工場利益</t>
  </si>
  <si>
    <t>差分_製造数量</t>
  </si>
  <si>
    <t>差分_販売数量（Gr外）</t>
  </si>
  <si>
    <t>差分_販売数量（Gr内）</t>
  </si>
  <si>
    <t>差分_売上高（Gr外）</t>
  </si>
  <si>
    <t>差分_売上高（Gr内）</t>
  </si>
  <si>
    <t>差分_変動費</t>
  </si>
  <si>
    <t>取込実施日付(F)</t>
  </si>
  <si>
    <t>取込実施日付(T)</t>
  </si>
  <si>
    <t>取込実施者「コード」</t>
  </si>
  <si>
    <t>追加行数</t>
  </si>
  <si>
    <t>【累計実績（万円、t）】</t>
  </si>
  <si>
    <t>【累計（万円）】</t>
  </si>
  <si>
    <t>【累計計画比（%）】</t>
  </si>
  <si>
    <t>Gr工事会社「コード」</t>
  </si>
  <si>
    <t>業績管理部署「コード」</t>
  </si>
  <si>
    <t>業績反映部署「コード」</t>
  </si>
  <si>
    <t>グループ外取引 官庁 地整開発 直接 金額</t>
  </si>
  <si>
    <t>グループ外取引 官庁 地整開発 間接 金額</t>
  </si>
  <si>
    <t>グループ外取引 官庁 地整開発 計 金額</t>
  </si>
  <si>
    <t>グループ外取引 官庁 諸官庁 直接 金額</t>
  </si>
  <si>
    <t>グループ外取引 官庁 諸官庁 間接 金額</t>
  </si>
  <si>
    <t>グループ外取引 官庁 諸官庁 計 金額</t>
  </si>
  <si>
    <t>グループ外取引 官庁 在日米軍 直接 金額</t>
  </si>
  <si>
    <t>グループ外取引 官庁 在日米軍 間接 金額</t>
  </si>
  <si>
    <t>グループ外取引 官庁 在日米軍 計 金額</t>
  </si>
  <si>
    <t>グループ外取引 官庁 都道府県 直接 金額</t>
  </si>
  <si>
    <t>グループ外取引 官庁 都道府県 間接 金額</t>
  </si>
  <si>
    <t>グループ外取引 官庁 都道府県 計 金額</t>
  </si>
  <si>
    <t>グループ外取引 官庁 市町村 直接 金額</t>
  </si>
  <si>
    <t>グループ外取引 官庁 市町村 間接 金額</t>
  </si>
  <si>
    <t>グループ外取引 官庁 市町村 計 金額</t>
  </si>
  <si>
    <t>グループ外取引 官庁 官庁計 直接 金額</t>
  </si>
  <si>
    <t>グループ外取引 官庁 官庁計 間接 金額</t>
  </si>
  <si>
    <t>グループ外取引 官庁 官庁計 計 金額</t>
  </si>
  <si>
    <t>グループ外取引 民間 ENEOSグループ 直接 金額</t>
  </si>
  <si>
    <t>グループ外取引 民間 ENEOSグループ 間接 金額</t>
  </si>
  <si>
    <t>グループ外取引 民間 ENEOSグループ 計 金額</t>
  </si>
  <si>
    <t>グループ外取引 民間 一般民間 直接 金額</t>
  </si>
  <si>
    <t>グループ外取引 民間 一般民間 間接 金額</t>
  </si>
  <si>
    <t>グループ外取引 民間 一般民間 計 金額</t>
  </si>
  <si>
    <t>グループ外取引 民間 民間計 直接 金額</t>
  </si>
  <si>
    <t>グループ外取引 民間 民間計 間接 金額</t>
  </si>
  <si>
    <t>グループ外取引 民間 民間計 計 金額</t>
  </si>
  <si>
    <t>グループ外取引 合計 直接 金額</t>
  </si>
  <si>
    <t>グループ外取引 合計 間接 金額</t>
  </si>
  <si>
    <t>グループ外取引 合計 計 金額</t>
  </si>
  <si>
    <t>グループ内取引 合計 金額</t>
  </si>
  <si>
    <t>受注実績 総計 金額</t>
  </si>
  <si>
    <t>グループ外取引 官庁 地整開発 直接 件数</t>
  </si>
  <si>
    <t>グループ外取引 官庁 地整開発 間接 件数</t>
  </si>
  <si>
    <t>グループ外取引 官庁 地整開発 計 件数</t>
  </si>
  <si>
    <t>グループ外取引 官庁 諸官庁 直接 件数</t>
  </si>
  <si>
    <t>グループ外取引 官庁 諸官庁 間接 件数</t>
  </si>
  <si>
    <t>グループ外取引 官庁 諸官庁 計 件数</t>
  </si>
  <si>
    <t>グループ外取引 官庁 在日米軍 直接 件数</t>
  </si>
  <si>
    <t>グループ外取引 官庁 在日米軍 間接 件数</t>
  </si>
  <si>
    <t>グループ外取引 官庁 在日米軍 計 件数</t>
  </si>
  <si>
    <t>グループ外取引 官庁 都道府県 直接 件数</t>
  </si>
  <si>
    <t>見通し登録年月</t>
  </si>
  <si>
    <t>製造数量</t>
  </si>
  <si>
    <t>販売数量（Gr外）</t>
  </si>
  <si>
    <t>販売数量（Gr内）</t>
  </si>
  <si>
    <t>販売数量 計</t>
  </si>
  <si>
    <t>売上高（Gr外）</t>
  </si>
  <si>
    <t>売上高（Gr内）</t>
  </si>
  <si>
    <t>売上高 計</t>
  </si>
  <si>
    <t>工場利益</t>
  </si>
  <si>
    <t>登録実績日付(F)</t>
  </si>
  <si>
    <t>登録実績日付(T)</t>
  </si>
  <si>
    <t>工事受注額_4月～3月</t>
  </si>
  <si>
    <t>出来高_4月～3月</t>
  </si>
  <si>
    <t>施工利益_4月～3月</t>
  </si>
  <si>
    <t>出張所共通経費_4月～3月</t>
  </si>
  <si>
    <t>現場利益_4月～3月</t>
  </si>
  <si>
    <t>未消化高_4月～3月</t>
  </si>
  <si>
    <t>年月</t>
  </si>
  <si>
    <t>会計年度</t>
  </si>
  <si>
    <t>備考（表示文字、処理概要等）</t>
  </si>
  <si>
    <t>計画名称</t>
  </si>
  <si>
    <t>集計計画コード</t>
  </si>
  <si>
    <t>使用開始日(F)</t>
  </si>
  <si>
    <t>使用開始日(T)</t>
  </si>
  <si>
    <t>使用開始日</t>
  </si>
  <si>
    <t>計画略称</t>
  </si>
  <si>
    <t>集計計画「コード」</t>
  </si>
  <si>
    <t>計画「コード」</t>
  </si>
  <si>
    <t>勘定科目「コード」</t>
  </si>
  <si>
    <t>補助科目「コード」</t>
  </si>
  <si>
    <t>費目「コード」</t>
  </si>
  <si>
    <t>仕訳種別「コード」</t>
  </si>
  <si>
    <t>連番</t>
  </si>
  <si>
    <t>汎用キー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</si>
</sst>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b/>
      <sz val="11"/>
      <color rgb="FFFF0000"/>
      <name val="メイリオ"/>
      <family val="3"/>
      <charset val="128"/>
    </font>
    <font>
      <b/>
      <sz val="11"/>
      <color rgb="FF0070C0"/>
      <name val="メイリオ"/>
      <family val="3"/>
      <charset val="128"/>
    </font>
    <font>
      <sz val="10"/>
      <color rgb="FF000000"/>
      <name val="游ゴシック"/>
      <family val="3"/>
      <charset val="128"/>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23">
    <xf numFmtId="0" fontId="0" fillId="0" borderId="0" xfId="0" applyAlignment="1">
      <alignment vertical="center"/>
    </xf>
    <xf numFmtId="0" fontId="0" fillId="0" borderId="0" xfId="0" applyAlignment="1">
      <alignment vertical="center" wrapText="1"/>
    </xf>
    <xf numFmtId="0" fontId="3" fillId="2" borderId="1" xfId="0" applyFont="1" applyFill="1" applyBorder="1" applyAlignment="1">
      <alignment vertical="center"/>
    </xf>
    <xf numFmtId="0" fontId="2" fillId="0" borderId="0" xfId="0" applyFont="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3" xfId="0" applyFont="1" applyBorder="1" applyAlignment="1">
      <alignment vertical="center"/>
    </xf>
    <xf numFmtId="0" fontId="4" fillId="0" borderId="2" xfId="0" applyFont="1" applyBorder="1" applyAlignment="1">
      <alignment vertical="center"/>
    </xf>
    <xf numFmtId="0" fontId="4" fillId="0" borderId="0" xfId="0" applyFont="1" applyAlignment="1">
      <alignment vertical="center"/>
    </xf>
    <xf numFmtId="0" fontId="5" fillId="0" borderId="0" xfId="0"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left" vertical="top"/>
    </xf>
    <xf numFmtId="49" fontId="5" fillId="0" borderId="0" xfId="0" applyNumberFormat="1" applyFont="1" applyAlignment="1">
      <alignment horizontal="left" vertical="top"/>
    </xf>
    <xf numFmtId="0" fontId="5" fillId="0" borderId="0" xfId="0" applyFont="1" applyAlignment="1">
      <alignment horizontal="left" vertical="top" wrapText="1"/>
    </xf>
    <xf numFmtId="49" fontId="5" fillId="0" borderId="0" xfId="0" applyNumberFormat="1" applyFont="1" applyAlignment="1">
      <alignment horizontal="left" vertical="top" wrapText="1"/>
    </xf>
    <xf numFmtId="49" fontId="0" fillId="0" borderId="0" xfId="0" applyNumberFormat="1" applyAlignment="1">
      <alignment vertical="center"/>
    </xf>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5" borderId="0" xfId="0" applyFill="1" applyAlignment="1">
      <alignment vertical="center" wrapText="1"/>
    </xf>
    <xf numFmtId="0" fontId="0" fillId="0" borderId="0" xfId="0"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AP64"/>
  <sheetViews>
    <sheetView zoomScale="50" zoomScaleNormal="50" workbookViewId="0">
      <pane xSplit="1" ySplit="5" topLeftCell="O48" activePane="bottomRight" state="frozen"/>
      <selection pane="topRight" activeCell="B1" sqref="B1"/>
      <selection pane="bottomLeft" activeCell="A5" sqref="A5"/>
      <selection pane="bottomRight" activeCell="O63" sqref="O63"/>
    </sheetView>
  </sheetViews>
  <sheetFormatPr defaultColWidth="8.6640625" defaultRowHeight="17.5" outlineLevelCol="1" x14ac:dyDescent="0.55000000000000004"/>
  <cols>
    <col min="1" max="1" width="21.4140625" style="3" customWidth="1"/>
    <col min="2" max="2" width="33.58203125" style="3" customWidth="1" outlineLevel="1"/>
    <col min="3" max="3" width="38.6640625" style="3" customWidth="1" outlineLevel="1"/>
    <col min="4" max="4" width="23.1640625" style="3" customWidth="1" outlineLevel="1"/>
    <col min="5" max="5" width="20.9140625" style="3" customWidth="1" outlineLevel="1"/>
    <col min="6" max="6" width="14.5" style="3" customWidth="1" outlineLevel="1"/>
    <col min="7" max="7" width="34.4140625" style="3" customWidth="1" outlineLevel="1"/>
    <col min="8" max="8" width="15.1640625" style="3" customWidth="1" outlineLevel="1"/>
    <col min="9" max="9" width="18.9140625" style="3" customWidth="1" outlineLevel="1"/>
    <col min="10" max="10" width="16" style="3" customWidth="1"/>
    <col min="11" max="11" width="18.5" style="3" customWidth="1" outlineLevel="1"/>
    <col min="12" max="12" width="18.1640625" style="3" customWidth="1" outlineLevel="1"/>
    <col min="13" max="13" width="20.1640625" style="3" customWidth="1" outlineLevel="1"/>
    <col min="14" max="14" width="49.25" style="3" bestFit="1" customWidth="1" outlineLevel="1"/>
    <col min="15" max="15" width="21" style="3" bestFit="1" customWidth="1" outlineLevel="1"/>
    <col min="16" max="16" width="17.1640625" style="3" customWidth="1"/>
    <col min="17" max="17" width="120.4140625" style="3" bestFit="1" customWidth="1" outlineLevel="1"/>
    <col min="18" max="18" width="32.08203125" style="3" customWidth="1" outlineLevel="1"/>
    <col min="19" max="19" width="11.58203125" style="3" bestFit="1" customWidth="1" outlineLevel="1"/>
    <col min="20" max="20" width="12.9140625" style="3" bestFit="1" customWidth="1" outlineLevel="1"/>
    <col min="21" max="34" width="12.9140625" style="3" customWidth="1" outlineLevel="1"/>
    <col min="35" max="35" width="14.9140625" style="3" bestFit="1" customWidth="1" outlineLevel="1"/>
    <col min="36" max="36" width="12.9140625" style="3" bestFit="1" customWidth="1" outlineLevel="1"/>
    <col min="37" max="37" width="14.9140625" style="3" bestFit="1" customWidth="1" outlineLevel="1"/>
    <col min="38" max="38" width="12.9140625" style="3" bestFit="1" customWidth="1" outlineLevel="1"/>
    <col min="39" max="39" width="57.9140625" style="3" bestFit="1" customWidth="1" outlineLevel="1"/>
    <col min="40" max="40" width="34.58203125" style="3" bestFit="1" customWidth="1" outlineLevel="1"/>
    <col min="41" max="41" width="19.08203125" style="3" bestFit="1" customWidth="1" outlineLevel="1"/>
    <col min="42" max="42" width="27.08203125" style="3" bestFit="1" customWidth="1" outlineLevel="1" collapsed="1"/>
    <col min="43" max="43" width="20.25" style="3" bestFit="1" customWidth="1"/>
    <col min="44" max="44" width="11.58203125" style="3" bestFit="1" customWidth="1"/>
    <col min="45" max="47" width="8.6640625" style="3" customWidth="1"/>
    <col min="48" max="16384" width="8.6640625" style="3"/>
  </cols>
  <sheetData>
    <row r="1" spans="1:40" x14ac:dyDescent="0.55000000000000004">
      <c r="A1" s="2" t="s">
        <v>0</v>
      </c>
      <c r="B1" s="2" t="s">
        <v>1</v>
      </c>
      <c r="C1" s="2" t="s">
        <v>1</v>
      </c>
      <c r="D1" s="2" t="s">
        <v>1</v>
      </c>
      <c r="E1" s="2" t="s">
        <v>1</v>
      </c>
      <c r="F1" s="2" t="s">
        <v>1</v>
      </c>
      <c r="G1" s="2" t="s">
        <v>1</v>
      </c>
      <c r="H1" s="2" t="s">
        <v>1</v>
      </c>
      <c r="I1" s="2" t="s">
        <v>1</v>
      </c>
      <c r="J1" s="2" t="s">
        <v>2</v>
      </c>
      <c r="K1" s="2" t="s">
        <v>3</v>
      </c>
      <c r="L1" s="2" t="s">
        <v>3</v>
      </c>
      <c r="M1" s="2" t="s">
        <v>3</v>
      </c>
      <c r="N1" s="2" t="s">
        <v>4</v>
      </c>
      <c r="O1" s="2" t="s">
        <v>5</v>
      </c>
      <c r="P1" s="2" t="s">
        <v>5</v>
      </c>
      <c r="Q1" s="2" t="s">
        <v>5</v>
      </c>
      <c r="R1" s="2" t="s">
        <v>5</v>
      </c>
      <c r="S1" s="2"/>
      <c r="T1" s="2" t="s">
        <v>5</v>
      </c>
      <c r="U1" s="2" t="s">
        <v>5</v>
      </c>
      <c r="V1" s="2" t="s">
        <v>5</v>
      </c>
      <c r="W1" s="2" t="s">
        <v>5</v>
      </c>
      <c r="X1" s="2" t="s">
        <v>5</v>
      </c>
      <c r="Y1" s="2" t="s">
        <v>5</v>
      </c>
      <c r="Z1" s="2" t="s">
        <v>5</v>
      </c>
      <c r="AA1" s="2" t="s">
        <v>5</v>
      </c>
      <c r="AB1" s="2" t="s">
        <v>5</v>
      </c>
      <c r="AC1" s="2" t="s">
        <v>5</v>
      </c>
      <c r="AD1" s="2" t="s">
        <v>5</v>
      </c>
      <c r="AE1" s="2" t="s">
        <v>5</v>
      </c>
      <c r="AF1" s="2" t="s">
        <v>5</v>
      </c>
      <c r="AG1" s="2" t="s">
        <v>5</v>
      </c>
      <c r="AH1" s="2" t="s">
        <v>5</v>
      </c>
      <c r="AI1" s="2" t="s">
        <v>5</v>
      </c>
      <c r="AJ1" s="2" t="s">
        <v>5</v>
      </c>
      <c r="AK1" s="2" t="s">
        <v>5</v>
      </c>
      <c r="AL1" s="2" t="s">
        <v>5</v>
      </c>
      <c r="AM1" s="2" t="s">
        <v>6</v>
      </c>
      <c r="AN1" s="2" t="s">
        <v>7</v>
      </c>
    </row>
    <row r="2" spans="1:40" s="5" customFormat="1" x14ac:dyDescent="0.55000000000000004">
      <c r="A2" s="4" t="s">
        <v>8</v>
      </c>
      <c r="B2" s="4" t="s">
        <v>9</v>
      </c>
      <c r="C2" s="4" t="s">
        <v>10</v>
      </c>
      <c r="D2" s="4" t="s">
        <v>11</v>
      </c>
      <c r="E2" s="4" t="s">
        <v>11</v>
      </c>
      <c r="F2" s="4" t="s">
        <v>11</v>
      </c>
      <c r="G2" s="4" t="s">
        <v>11</v>
      </c>
      <c r="H2" s="4" t="s">
        <v>11</v>
      </c>
      <c r="I2" s="4" t="s">
        <v>11</v>
      </c>
      <c r="J2" s="4" t="s">
        <v>12</v>
      </c>
      <c r="K2" s="4" t="s">
        <v>9</v>
      </c>
      <c r="L2" s="4" t="s">
        <v>13</v>
      </c>
      <c r="M2" s="4" t="s">
        <v>11</v>
      </c>
      <c r="N2" s="4" t="s">
        <v>14</v>
      </c>
      <c r="O2" s="4" t="s">
        <v>10</v>
      </c>
      <c r="P2" s="4" t="s">
        <v>10</v>
      </c>
      <c r="Q2" s="4" t="s">
        <v>9</v>
      </c>
      <c r="R2" s="4" t="s">
        <v>9</v>
      </c>
      <c r="S2" s="4"/>
      <c r="T2" s="4" t="s">
        <v>15</v>
      </c>
      <c r="U2" s="4" t="s">
        <v>15</v>
      </c>
      <c r="V2" s="4" t="s">
        <v>15</v>
      </c>
      <c r="W2" s="4" t="s">
        <v>15</v>
      </c>
      <c r="X2" s="4" t="s">
        <v>15</v>
      </c>
      <c r="Y2" s="4" t="s">
        <v>15</v>
      </c>
      <c r="Z2" s="4" t="s">
        <v>15</v>
      </c>
      <c r="AA2" s="4" t="s">
        <v>15</v>
      </c>
      <c r="AB2" s="4" t="s">
        <v>15</v>
      </c>
      <c r="AC2" s="4" t="s">
        <v>15</v>
      </c>
      <c r="AD2" s="4" t="s">
        <v>15</v>
      </c>
      <c r="AE2" s="4" t="s">
        <v>15</v>
      </c>
      <c r="AF2" s="4" t="s">
        <v>15</v>
      </c>
      <c r="AG2" s="4" t="s">
        <v>15</v>
      </c>
      <c r="AH2" s="4" t="s">
        <v>15</v>
      </c>
      <c r="AI2" s="4" t="s">
        <v>9</v>
      </c>
      <c r="AJ2" s="4" t="s">
        <v>10</v>
      </c>
      <c r="AK2" s="4" t="s">
        <v>11</v>
      </c>
      <c r="AL2" s="4" t="s">
        <v>9</v>
      </c>
      <c r="AM2" s="4" t="s">
        <v>16</v>
      </c>
      <c r="AN2" s="4" t="s">
        <v>11</v>
      </c>
    </row>
    <row r="3" spans="1:40" s="5" customFormat="1" x14ac:dyDescent="0.55000000000000004">
      <c r="A3" s="6"/>
      <c r="B3" s="6" t="s">
        <v>9</v>
      </c>
      <c r="C3" s="6" t="s">
        <v>9</v>
      </c>
      <c r="D3" s="6" t="s">
        <v>9</v>
      </c>
      <c r="E3" s="6" t="s">
        <v>9</v>
      </c>
      <c r="F3" s="6" t="s">
        <v>9</v>
      </c>
      <c r="G3" s="6" t="s">
        <v>9</v>
      </c>
      <c r="H3" s="6" t="s">
        <v>9</v>
      </c>
      <c r="I3" s="6" t="s">
        <v>9</v>
      </c>
      <c r="J3" s="6"/>
      <c r="K3" s="6" t="s">
        <v>9</v>
      </c>
      <c r="L3" s="6"/>
      <c r="M3" s="6"/>
      <c r="N3" s="6"/>
      <c r="O3" s="4" t="s">
        <v>9</v>
      </c>
      <c r="P3" s="4" t="s">
        <v>9</v>
      </c>
      <c r="Q3" s="4" t="s">
        <v>9</v>
      </c>
      <c r="R3" s="4" t="s">
        <v>9</v>
      </c>
      <c r="S3" s="4"/>
      <c r="T3" s="4"/>
      <c r="U3" s="4"/>
      <c r="V3" s="4"/>
      <c r="W3" s="4"/>
      <c r="X3" s="4"/>
      <c r="Y3" s="4"/>
      <c r="Z3" s="4"/>
      <c r="AA3" s="4"/>
      <c r="AB3" s="4"/>
      <c r="AC3" s="4"/>
      <c r="AD3" s="4"/>
      <c r="AE3" s="4"/>
      <c r="AF3" s="4"/>
      <c r="AG3" s="4"/>
      <c r="AH3" s="4"/>
      <c r="AI3" s="4" t="s">
        <v>9</v>
      </c>
      <c r="AJ3" s="4" t="s">
        <v>9</v>
      </c>
      <c r="AK3" s="4"/>
      <c r="AL3" s="4" t="s">
        <v>17</v>
      </c>
      <c r="AM3" s="4"/>
      <c r="AN3" s="4"/>
    </row>
    <row r="4" spans="1:40" s="5" customFormat="1" x14ac:dyDescent="0.55000000000000004">
      <c r="A4" s="6"/>
      <c r="B4" s="6"/>
      <c r="C4" s="4" t="s">
        <v>18</v>
      </c>
      <c r="D4" s="6"/>
      <c r="E4" s="6"/>
      <c r="F4" s="6"/>
      <c r="G4" s="6"/>
      <c r="H4" s="6"/>
      <c r="I4" s="6"/>
      <c r="J4" s="6"/>
      <c r="K4" s="6"/>
      <c r="L4" s="6"/>
      <c r="M4" s="6"/>
      <c r="N4" s="6"/>
      <c r="O4" s="4" t="s">
        <v>18</v>
      </c>
      <c r="P4" s="4" t="s">
        <v>18</v>
      </c>
      <c r="Q4" s="4"/>
      <c r="R4" s="4"/>
      <c r="S4" s="4"/>
      <c r="T4" s="4"/>
      <c r="U4" s="4"/>
      <c r="V4" s="4"/>
      <c r="W4" s="4"/>
      <c r="X4" s="4"/>
      <c r="Y4" s="4"/>
      <c r="Z4" s="4"/>
      <c r="AA4" s="4"/>
      <c r="AB4" s="4"/>
      <c r="AC4" s="4"/>
      <c r="AD4" s="4"/>
      <c r="AE4" s="4"/>
      <c r="AF4" s="4"/>
      <c r="AG4" s="4"/>
      <c r="AH4" s="4"/>
      <c r="AI4" s="4"/>
      <c r="AJ4" s="4" t="s">
        <v>18</v>
      </c>
      <c r="AK4" s="4"/>
      <c r="AL4" s="4"/>
      <c r="AM4" s="4"/>
      <c r="AN4" s="4"/>
    </row>
    <row r="5" spans="1:40" s="8" customFormat="1" ht="18" customHeight="1" thickBot="1" x14ac:dyDescent="0.6">
      <c r="A5" s="7" t="s">
        <v>19</v>
      </c>
      <c r="B5" s="7" t="s">
        <v>20</v>
      </c>
      <c r="C5" s="7" t="s">
        <v>21</v>
      </c>
      <c r="D5" s="7" t="s">
        <v>22</v>
      </c>
      <c r="E5" s="7" t="s">
        <v>23</v>
      </c>
      <c r="F5" s="7" t="s">
        <v>22</v>
      </c>
      <c r="G5" s="7" t="s">
        <v>23</v>
      </c>
      <c r="H5" s="7" t="s">
        <v>22</v>
      </c>
      <c r="I5" s="7" t="s">
        <v>23</v>
      </c>
      <c r="J5" s="7" t="s">
        <v>24</v>
      </c>
      <c r="K5" s="7" t="s">
        <v>25</v>
      </c>
      <c r="L5" s="7" t="s">
        <v>26</v>
      </c>
      <c r="M5" s="7" t="s">
        <v>27</v>
      </c>
      <c r="N5" s="7" t="s">
        <v>28</v>
      </c>
      <c r="O5" s="7" t="s">
        <v>29</v>
      </c>
      <c r="P5" s="7" t="s">
        <v>30</v>
      </c>
      <c r="Q5" s="7" t="s">
        <v>31</v>
      </c>
      <c r="R5" s="7" t="s">
        <v>32</v>
      </c>
      <c r="S5" s="7" t="s">
        <v>33</v>
      </c>
      <c r="T5" s="7" t="s">
        <v>34</v>
      </c>
      <c r="U5" s="7" t="s">
        <v>34</v>
      </c>
      <c r="V5" s="7" t="s">
        <v>34</v>
      </c>
      <c r="W5" s="7" t="s">
        <v>34</v>
      </c>
      <c r="X5" s="7" t="s">
        <v>34</v>
      </c>
      <c r="Y5" s="7" t="s">
        <v>34</v>
      </c>
      <c r="Z5" s="7" t="s">
        <v>34</v>
      </c>
      <c r="AA5" s="7" t="s">
        <v>34</v>
      </c>
      <c r="AB5" s="7" t="s">
        <v>34</v>
      </c>
      <c r="AC5" s="7" t="s">
        <v>34</v>
      </c>
      <c r="AD5" s="7" t="s">
        <v>34</v>
      </c>
      <c r="AE5" s="7" t="s">
        <v>34</v>
      </c>
      <c r="AF5" s="7" t="s">
        <v>34</v>
      </c>
      <c r="AG5" s="7" t="s">
        <v>34</v>
      </c>
      <c r="AH5" s="7" t="s">
        <v>34</v>
      </c>
      <c r="AI5" s="7" t="s">
        <v>35</v>
      </c>
      <c r="AJ5" s="7" t="s">
        <v>36</v>
      </c>
      <c r="AK5" s="7" t="s">
        <v>37</v>
      </c>
      <c r="AL5" s="7" t="s">
        <v>38</v>
      </c>
      <c r="AM5" s="7" t="s">
        <v>39</v>
      </c>
      <c r="AN5" s="7" t="s">
        <v>40</v>
      </c>
    </row>
    <row r="6" spans="1:40" ht="18" customHeight="1" thickTop="1" x14ac:dyDescent="0.55000000000000004">
      <c r="A6" s="16" t="s">
        <v>41</v>
      </c>
      <c r="J6" s="16" t="s">
        <v>42</v>
      </c>
      <c r="K6" s="16" t="s">
        <v>43</v>
      </c>
      <c r="L6" s="16" t="s">
        <v>44</v>
      </c>
      <c r="M6" s="16" t="s">
        <v>45</v>
      </c>
      <c r="N6" s="16" t="s">
        <v>46</v>
      </c>
      <c r="O6" s="16" t="s">
        <v>47</v>
      </c>
      <c r="P6" s="16" t="s">
        <v>48</v>
      </c>
      <c r="Q6" s="20" t="s">
        <v>49</v>
      </c>
      <c r="R6" s="16"/>
      <c r="S6" s="16"/>
      <c r="T6" s="16" t="s">
        <v>50</v>
      </c>
      <c r="U6" s="16"/>
      <c r="V6" s="16"/>
      <c r="W6" s="16"/>
      <c r="X6" s="16"/>
      <c r="Y6" s="16"/>
      <c r="Z6" s="16"/>
      <c r="AA6" s="16"/>
      <c r="AB6" s="16"/>
      <c r="AC6" s="16"/>
      <c r="AD6" s="16"/>
      <c r="AE6" s="16"/>
      <c r="AF6" s="16"/>
      <c r="AG6" s="16"/>
      <c r="AH6" s="16"/>
      <c r="AI6" s="16"/>
      <c r="AJ6" s="16" t="s">
        <v>36</v>
      </c>
      <c r="AK6" s="16" t="s">
        <v>51</v>
      </c>
      <c r="AL6" s="16" t="s">
        <v>52</v>
      </c>
      <c r="AM6" s="16" t="s">
        <v>53</v>
      </c>
      <c r="AN6" s="16" t="s">
        <v>54</v>
      </c>
    </row>
    <row r="7" spans="1:40" ht="72" customHeight="1" x14ac:dyDescent="0.55000000000000004">
      <c r="A7" s="16" t="s">
        <v>41</v>
      </c>
      <c r="J7" s="16"/>
      <c r="K7" s="16"/>
      <c r="L7" s="16"/>
      <c r="M7" s="16"/>
      <c r="N7" s="16" t="s">
        <v>55</v>
      </c>
      <c r="O7" s="16" t="s">
        <v>47</v>
      </c>
      <c r="P7" s="16" t="s">
        <v>56</v>
      </c>
      <c r="Q7" s="21" t="s">
        <v>57</v>
      </c>
      <c r="R7" s="16"/>
      <c r="S7" s="16"/>
      <c r="T7" s="16" t="s">
        <v>58</v>
      </c>
      <c r="U7" s="16"/>
      <c r="V7" s="16"/>
      <c r="W7" s="16"/>
      <c r="X7" s="16"/>
      <c r="Y7" s="16"/>
      <c r="Z7" s="16"/>
      <c r="AA7" s="16"/>
      <c r="AB7" s="16"/>
      <c r="AC7" s="16"/>
      <c r="AD7" s="16"/>
      <c r="AE7" s="16"/>
      <c r="AF7" s="16"/>
      <c r="AG7" s="16"/>
      <c r="AH7" s="16"/>
      <c r="AI7" s="16"/>
      <c r="AJ7" s="16" t="s">
        <v>36</v>
      </c>
      <c r="AK7" s="16" t="s">
        <v>59</v>
      </c>
      <c r="AL7" s="16" t="s">
        <v>52</v>
      </c>
      <c r="AM7" s="16" t="s">
        <v>60</v>
      </c>
      <c r="AN7" s="16" t="s">
        <v>61</v>
      </c>
    </row>
    <row r="8" spans="1:40" ht="18" customHeight="1" x14ac:dyDescent="0.55000000000000004">
      <c r="A8" s="16" t="s">
        <v>41</v>
      </c>
      <c r="J8" s="16"/>
      <c r="K8" s="16"/>
      <c r="L8" s="16"/>
      <c r="M8" s="16"/>
      <c r="N8" s="16" t="s">
        <v>62</v>
      </c>
      <c r="O8" s="16" t="s">
        <v>47</v>
      </c>
      <c r="P8" s="16" t="s">
        <v>63</v>
      </c>
      <c r="Q8" s="20" t="s">
        <v>64</v>
      </c>
      <c r="R8" s="16"/>
      <c r="S8" s="16"/>
      <c r="T8" s="16" t="s">
        <v>65</v>
      </c>
      <c r="U8" s="16"/>
      <c r="V8" s="16"/>
      <c r="W8" s="16"/>
      <c r="X8" s="16"/>
      <c r="Y8" s="16"/>
      <c r="Z8" s="16"/>
      <c r="AA8" s="16"/>
      <c r="AB8" s="16"/>
      <c r="AC8" s="16"/>
      <c r="AD8" s="16"/>
      <c r="AE8" s="16"/>
      <c r="AF8" s="16"/>
      <c r="AG8" s="16"/>
      <c r="AH8" s="16"/>
      <c r="AI8" s="16"/>
      <c r="AJ8" s="16" t="s">
        <v>36</v>
      </c>
      <c r="AK8" s="16" t="s">
        <v>66</v>
      </c>
      <c r="AL8" s="16" t="s">
        <v>52</v>
      </c>
      <c r="AM8" s="16" t="s">
        <v>67</v>
      </c>
      <c r="AN8" s="16" t="s">
        <v>68</v>
      </c>
    </row>
    <row r="9" spans="1:40" ht="18" customHeight="1" x14ac:dyDescent="0.55000000000000004">
      <c r="A9" s="16" t="s">
        <v>41</v>
      </c>
      <c r="J9" s="16"/>
      <c r="K9" s="16"/>
      <c r="L9" s="16"/>
      <c r="M9" s="16"/>
      <c r="N9" s="16" t="s">
        <v>69</v>
      </c>
      <c r="O9" s="16" t="s">
        <v>70</v>
      </c>
      <c r="P9" s="16" t="s">
        <v>71</v>
      </c>
      <c r="Q9" s="19" t="s">
        <v>72</v>
      </c>
      <c r="R9" s="16"/>
      <c r="S9" s="16"/>
      <c r="T9" s="16" t="s">
        <v>73</v>
      </c>
      <c r="U9" s="16"/>
      <c r="V9" s="16"/>
      <c r="W9" s="16"/>
      <c r="X9" s="16"/>
      <c r="Y9" s="16"/>
      <c r="Z9" s="16"/>
      <c r="AA9" s="16"/>
      <c r="AB9" s="16"/>
      <c r="AC9" s="16"/>
      <c r="AD9" s="16"/>
      <c r="AE9" s="16"/>
      <c r="AF9" s="16"/>
      <c r="AG9" s="16"/>
      <c r="AH9" s="16"/>
      <c r="AI9" s="16"/>
      <c r="AJ9" s="16" t="s">
        <v>36</v>
      </c>
      <c r="AK9" s="16" t="s">
        <v>74</v>
      </c>
      <c r="AL9" s="16" t="s">
        <v>52</v>
      </c>
      <c r="AM9" s="16" t="s">
        <v>75</v>
      </c>
      <c r="AN9" s="16" t="s">
        <v>76</v>
      </c>
    </row>
    <row r="10" spans="1:40" ht="18" customHeight="1" x14ac:dyDescent="0.55000000000000004">
      <c r="A10" s="16" t="s">
        <v>41</v>
      </c>
      <c r="J10" s="16"/>
      <c r="K10" s="16"/>
      <c r="L10" s="16"/>
      <c r="M10" s="16"/>
      <c r="N10" s="16" t="s">
        <v>77</v>
      </c>
      <c r="O10" s="16" t="s">
        <v>70</v>
      </c>
      <c r="P10" s="16" t="s">
        <v>78</v>
      </c>
      <c r="Q10" s="19" t="s">
        <v>79</v>
      </c>
      <c r="R10" s="16"/>
      <c r="S10" s="16"/>
      <c r="T10" s="16" t="s">
        <v>80</v>
      </c>
      <c r="U10" s="16"/>
      <c r="V10" s="16"/>
      <c r="W10" s="16"/>
      <c r="X10" s="16"/>
      <c r="Y10" s="16"/>
      <c r="Z10" s="16"/>
      <c r="AA10" s="16"/>
      <c r="AB10" s="16"/>
      <c r="AC10" s="16"/>
      <c r="AD10" s="16"/>
      <c r="AE10" s="16"/>
      <c r="AF10" s="16"/>
      <c r="AG10" s="16"/>
      <c r="AH10" s="16"/>
      <c r="AI10" s="16"/>
      <c r="AJ10" s="16" t="s">
        <v>36</v>
      </c>
      <c r="AK10" s="16" t="s">
        <v>81</v>
      </c>
      <c r="AL10" s="16" t="s">
        <v>52</v>
      </c>
      <c r="AM10" s="16" t="s">
        <v>82</v>
      </c>
      <c r="AN10" s="16" t="s">
        <v>83</v>
      </c>
    </row>
    <row r="11" spans="1:40" ht="18" customHeight="1" x14ac:dyDescent="0.55000000000000004">
      <c r="A11" s="16" t="s">
        <v>41</v>
      </c>
      <c r="J11" s="16"/>
      <c r="K11" s="16"/>
      <c r="L11" s="16"/>
      <c r="M11" s="16"/>
      <c r="N11" s="16" t="s">
        <v>84</v>
      </c>
      <c r="O11" s="16" t="s">
        <v>85</v>
      </c>
      <c r="P11" s="16" t="s">
        <v>86</v>
      </c>
      <c r="Q11" s="20" t="s">
        <v>87</v>
      </c>
      <c r="R11" s="16"/>
      <c r="S11" s="16"/>
      <c r="T11" s="16" t="s">
        <v>88</v>
      </c>
      <c r="U11" s="16"/>
      <c r="V11" s="16"/>
      <c r="W11" s="16"/>
      <c r="X11" s="16"/>
      <c r="Y11" s="16"/>
      <c r="Z11" s="16"/>
      <c r="AA11" s="16"/>
      <c r="AB11" s="16"/>
      <c r="AC11" s="16"/>
      <c r="AD11" s="16"/>
      <c r="AE11" s="16"/>
      <c r="AF11" s="16"/>
      <c r="AG11" s="16"/>
      <c r="AH11" s="16"/>
      <c r="AI11" s="16"/>
      <c r="AJ11" s="16" t="s">
        <v>36</v>
      </c>
      <c r="AK11" s="16" t="s">
        <v>89</v>
      </c>
      <c r="AL11" s="16" t="s">
        <v>52</v>
      </c>
      <c r="AM11" s="16" t="s">
        <v>90</v>
      </c>
      <c r="AN11" s="16" t="s">
        <v>91</v>
      </c>
    </row>
    <row r="12" spans="1:40" ht="18" customHeight="1" x14ac:dyDescent="0.55000000000000004">
      <c r="A12" s="16" t="s">
        <v>41</v>
      </c>
      <c r="J12" s="16"/>
      <c r="K12" s="16"/>
      <c r="L12" s="16"/>
      <c r="M12" s="16"/>
      <c r="N12" s="16" t="s">
        <v>92</v>
      </c>
      <c r="O12" s="16" t="s">
        <v>93</v>
      </c>
      <c r="P12" s="16" t="s">
        <v>94</v>
      </c>
      <c r="Q12" s="20" t="s">
        <v>95</v>
      </c>
      <c r="R12" s="16"/>
      <c r="S12" s="16"/>
      <c r="T12" s="16" t="s">
        <v>96</v>
      </c>
      <c r="U12" s="16"/>
      <c r="V12" s="16"/>
      <c r="W12" s="16"/>
      <c r="X12" s="16"/>
      <c r="Y12" s="16"/>
      <c r="Z12" s="16"/>
      <c r="AA12" s="16"/>
      <c r="AB12" s="16"/>
      <c r="AC12" s="16"/>
      <c r="AD12" s="16"/>
      <c r="AE12" s="16"/>
      <c r="AF12" s="16"/>
      <c r="AG12" s="16"/>
      <c r="AH12" s="16"/>
      <c r="AI12" s="16"/>
      <c r="AJ12" s="16" t="s">
        <v>36</v>
      </c>
      <c r="AK12" s="16" t="s">
        <v>97</v>
      </c>
      <c r="AL12" s="16" t="s">
        <v>52</v>
      </c>
      <c r="AM12" s="16" t="s">
        <v>98</v>
      </c>
      <c r="AN12" s="16" t="s">
        <v>99</v>
      </c>
    </row>
    <row r="13" spans="1:40" ht="18" customHeight="1" x14ac:dyDescent="0.55000000000000004">
      <c r="A13" s="16" t="s">
        <v>41</v>
      </c>
      <c r="J13" s="16"/>
      <c r="K13" s="16"/>
      <c r="L13" s="16"/>
      <c r="M13" s="16"/>
      <c r="N13" s="16" t="s">
        <v>100</v>
      </c>
      <c r="O13" s="16" t="s">
        <v>93</v>
      </c>
      <c r="P13" s="16" t="s">
        <v>101</v>
      </c>
      <c r="Q13" s="19" t="s">
        <v>102</v>
      </c>
      <c r="R13" s="16"/>
      <c r="S13" s="16"/>
      <c r="T13" s="16" t="s">
        <v>103</v>
      </c>
      <c r="U13" s="16"/>
      <c r="V13" s="16"/>
      <c r="W13" s="16"/>
      <c r="X13" s="16"/>
      <c r="Y13" s="16"/>
      <c r="Z13" s="16"/>
      <c r="AA13" s="16"/>
      <c r="AB13" s="16"/>
      <c r="AC13" s="16"/>
      <c r="AD13" s="16"/>
      <c r="AE13" s="16"/>
      <c r="AF13" s="16"/>
      <c r="AG13" s="16"/>
      <c r="AH13" s="16"/>
      <c r="AI13" s="16"/>
      <c r="AJ13" s="16" t="s">
        <v>36</v>
      </c>
      <c r="AK13" s="16" t="s">
        <v>104</v>
      </c>
      <c r="AL13" s="16" t="s">
        <v>52</v>
      </c>
      <c r="AM13" s="16" t="s">
        <v>105</v>
      </c>
      <c r="AN13" s="16" t="s">
        <v>106</v>
      </c>
    </row>
    <row r="14" spans="1:40" ht="18" customHeight="1" x14ac:dyDescent="0.55000000000000004">
      <c r="A14" s="16" t="s">
        <v>41</v>
      </c>
      <c r="J14" s="16"/>
      <c r="K14" s="16"/>
      <c r="L14" s="16"/>
      <c r="M14" s="16"/>
      <c r="N14" s="16" t="s">
        <v>107</v>
      </c>
      <c r="O14" s="16" t="s">
        <v>93</v>
      </c>
      <c r="P14" s="16" t="s">
        <v>108</v>
      </c>
      <c r="Q14" s="20" t="s">
        <v>109</v>
      </c>
      <c r="R14" s="16"/>
      <c r="S14" s="16"/>
      <c r="T14" s="16" t="s">
        <v>110</v>
      </c>
      <c r="U14" s="16"/>
      <c r="V14" s="16"/>
      <c r="W14" s="16"/>
      <c r="X14" s="16"/>
      <c r="Y14" s="16"/>
      <c r="Z14" s="16"/>
      <c r="AA14" s="16"/>
      <c r="AB14" s="16"/>
      <c r="AC14" s="16"/>
      <c r="AD14" s="16"/>
      <c r="AE14" s="16"/>
      <c r="AF14" s="16"/>
      <c r="AG14" s="16"/>
      <c r="AH14" s="16"/>
      <c r="AI14" s="16"/>
      <c r="AJ14" s="16" t="s">
        <v>36</v>
      </c>
      <c r="AK14" s="16" t="s">
        <v>111</v>
      </c>
      <c r="AL14" s="16" t="s">
        <v>52</v>
      </c>
      <c r="AM14" s="16" t="s">
        <v>112</v>
      </c>
      <c r="AN14" s="16" t="s">
        <v>113</v>
      </c>
    </row>
    <row r="15" spans="1:40" ht="18" customHeight="1" x14ac:dyDescent="0.55000000000000004">
      <c r="A15" s="16" t="s">
        <v>41</v>
      </c>
      <c r="J15" s="16"/>
      <c r="K15" s="16"/>
      <c r="L15" s="16"/>
      <c r="M15" s="16"/>
      <c r="N15" s="16" t="s">
        <v>114</v>
      </c>
      <c r="O15" s="16" t="s">
        <v>115</v>
      </c>
      <c r="P15" s="16" t="s">
        <v>116</v>
      </c>
      <c r="Q15" s="20" t="s">
        <v>117</v>
      </c>
      <c r="R15" s="16"/>
      <c r="S15" s="16"/>
      <c r="T15" s="16" t="s">
        <v>118</v>
      </c>
      <c r="U15" s="16"/>
      <c r="V15" s="16"/>
      <c r="W15" s="16"/>
      <c r="X15" s="16"/>
      <c r="Y15" s="16"/>
      <c r="Z15" s="16"/>
      <c r="AA15" s="16"/>
      <c r="AB15" s="16"/>
      <c r="AC15" s="16"/>
      <c r="AD15" s="16"/>
      <c r="AE15" s="16"/>
      <c r="AF15" s="16"/>
      <c r="AG15" s="16"/>
      <c r="AH15" s="16"/>
      <c r="AI15" s="16"/>
      <c r="AJ15" s="16" t="s">
        <v>36</v>
      </c>
      <c r="AK15" s="16" t="s">
        <v>119</v>
      </c>
      <c r="AL15" s="16" t="s">
        <v>52</v>
      </c>
      <c r="AM15" s="16" t="s">
        <v>120</v>
      </c>
      <c r="AN15" s="16" t="s">
        <v>121</v>
      </c>
    </row>
    <row r="16" spans="1:40" ht="18" customHeight="1" x14ac:dyDescent="0.55000000000000004">
      <c r="A16" s="16" t="s">
        <v>41</v>
      </c>
      <c r="J16" s="16"/>
      <c r="K16" s="16"/>
      <c r="L16" s="16"/>
      <c r="M16" s="16"/>
      <c r="N16" s="16" t="s">
        <v>122</v>
      </c>
      <c r="O16" s="16" t="s">
        <v>115</v>
      </c>
      <c r="P16" s="16" t="s">
        <v>123</v>
      </c>
      <c r="Q16" s="19" t="s">
        <v>124</v>
      </c>
      <c r="R16" s="16"/>
      <c r="S16" s="16"/>
      <c r="T16" s="16" t="s">
        <v>125</v>
      </c>
      <c r="U16" s="16"/>
      <c r="V16" s="16"/>
      <c r="W16" s="16"/>
      <c r="X16" s="16"/>
      <c r="Y16" s="16"/>
      <c r="Z16" s="16"/>
      <c r="AA16" s="16"/>
      <c r="AB16" s="16"/>
      <c r="AC16" s="16"/>
      <c r="AD16" s="16"/>
      <c r="AE16" s="16"/>
      <c r="AF16" s="16"/>
      <c r="AG16" s="16"/>
      <c r="AH16" s="16"/>
      <c r="AI16" s="16"/>
      <c r="AJ16" s="16" t="s">
        <v>36</v>
      </c>
      <c r="AK16" s="16" t="s">
        <v>126</v>
      </c>
      <c r="AL16" s="16" t="s">
        <v>52</v>
      </c>
      <c r="AM16" s="16" t="s">
        <v>127</v>
      </c>
      <c r="AN16" s="16" t="s">
        <v>128</v>
      </c>
    </row>
    <row r="17" spans="1:40" ht="18" customHeight="1" x14ac:dyDescent="0.55000000000000004">
      <c r="A17" s="16" t="s">
        <v>41</v>
      </c>
      <c r="J17" s="16"/>
      <c r="K17" s="16"/>
      <c r="L17" s="16"/>
      <c r="M17" s="16"/>
      <c r="N17" s="16" t="s">
        <v>129</v>
      </c>
      <c r="O17" s="16" t="s">
        <v>115</v>
      </c>
      <c r="P17" s="16" t="s">
        <v>130</v>
      </c>
      <c r="Q17" s="20" t="s">
        <v>131</v>
      </c>
      <c r="R17" s="16"/>
      <c r="S17" s="16"/>
      <c r="T17" s="16" t="s">
        <v>132</v>
      </c>
      <c r="U17" s="16"/>
      <c r="V17" s="16"/>
      <c r="W17" s="16"/>
      <c r="X17" s="16"/>
      <c r="Y17" s="16"/>
      <c r="Z17" s="16"/>
      <c r="AA17" s="16"/>
      <c r="AB17" s="16"/>
      <c r="AC17" s="16"/>
      <c r="AD17" s="16"/>
      <c r="AE17" s="16"/>
      <c r="AF17" s="16"/>
      <c r="AG17" s="16"/>
      <c r="AH17" s="16"/>
      <c r="AI17" s="16"/>
      <c r="AJ17" s="16" t="s">
        <v>36</v>
      </c>
      <c r="AK17" s="16" t="s">
        <v>133</v>
      </c>
      <c r="AL17" s="16" t="s">
        <v>52</v>
      </c>
      <c r="AM17" s="16" t="s">
        <v>134</v>
      </c>
      <c r="AN17" s="16" t="s">
        <v>135</v>
      </c>
    </row>
    <row r="18" spans="1:40" ht="18" customHeight="1" x14ac:dyDescent="0.55000000000000004">
      <c r="A18" s="16" t="s">
        <v>41</v>
      </c>
      <c r="J18" s="16"/>
      <c r="K18" s="16"/>
      <c r="L18" s="16"/>
      <c r="M18" s="16"/>
      <c r="N18" s="16" t="s">
        <v>136</v>
      </c>
      <c r="O18" s="16" t="s">
        <v>137</v>
      </c>
      <c r="P18" s="16" t="s">
        <v>138</v>
      </c>
      <c r="Q18" s="20" t="s">
        <v>139</v>
      </c>
      <c r="R18" s="16"/>
      <c r="S18" s="16"/>
      <c r="T18" s="16" t="s">
        <v>140</v>
      </c>
      <c r="U18" s="16"/>
      <c r="V18" s="16"/>
      <c r="W18" s="16"/>
      <c r="X18" s="16"/>
      <c r="Y18" s="16"/>
      <c r="Z18" s="16"/>
      <c r="AA18" s="16"/>
      <c r="AB18" s="16"/>
      <c r="AC18" s="16"/>
      <c r="AD18" s="16"/>
      <c r="AE18" s="16"/>
      <c r="AF18" s="16"/>
      <c r="AG18" s="16"/>
      <c r="AH18" s="16"/>
      <c r="AI18" s="16"/>
      <c r="AJ18" s="16" t="s">
        <v>36</v>
      </c>
      <c r="AK18" s="16" t="s">
        <v>141</v>
      </c>
      <c r="AL18" s="16" t="s">
        <v>52</v>
      </c>
      <c r="AM18" s="16" t="s">
        <v>142</v>
      </c>
      <c r="AN18" s="16" t="s">
        <v>143</v>
      </c>
    </row>
    <row r="19" spans="1:40" ht="72" customHeight="1" x14ac:dyDescent="0.55000000000000004">
      <c r="A19" s="16" t="s">
        <v>41</v>
      </c>
      <c r="J19" s="16"/>
      <c r="K19" s="16"/>
      <c r="L19" s="16"/>
      <c r="M19" s="16"/>
      <c r="N19" s="16" t="s">
        <v>144</v>
      </c>
      <c r="O19" s="16" t="s">
        <v>137</v>
      </c>
      <c r="P19" s="16" t="s">
        <v>145</v>
      </c>
      <c r="Q19" s="21" t="s">
        <v>146</v>
      </c>
      <c r="R19" s="16"/>
      <c r="S19" s="16"/>
      <c r="T19" s="16" t="s">
        <v>147</v>
      </c>
      <c r="U19" s="16"/>
      <c r="V19" s="16"/>
      <c r="W19" s="16"/>
      <c r="X19" s="16"/>
      <c r="Y19" s="16"/>
      <c r="Z19" s="16"/>
      <c r="AA19" s="16"/>
      <c r="AB19" s="16"/>
      <c r="AC19" s="16"/>
      <c r="AD19" s="16"/>
      <c r="AE19" s="16"/>
      <c r="AF19" s="16"/>
      <c r="AG19" s="16"/>
      <c r="AH19" s="16"/>
      <c r="AI19" s="16"/>
      <c r="AJ19" s="16" t="s">
        <v>36</v>
      </c>
      <c r="AK19" s="16" t="s">
        <v>148</v>
      </c>
      <c r="AL19" s="16" t="s">
        <v>52</v>
      </c>
      <c r="AM19" s="16" t="s">
        <v>149</v>
      </c>
      <c r="AN19" s="16" t="s">
        <v>150</v>
      </c>
    </row>
    <row r="20" spans="1:40" ht="72" customHeight="1" x14ac:dyDescent="0.55000000000000004">
      <c r="A20" s="16" t="s">
        <v>41</v>
      </c>
      <c r="J20" s="16"/>
      <c r="K20" s="16"/>
      <c r="L20" s="16"/>
      <c r="M20" s="16"/>
      <c r="N20" s="16" t="s">
        <v>151</v>
      </c>
      <c r="O20" s="16" t="s">
        <v>137</v>
      </c>
      <c r="P20" s="16" t="s">
        <v>152</v>
      </c>
      <c r="Q20" s="21" t="s">
        <v>153</v>
      </c>
      <c r="R20" s="16"/>
      <c r="S20" s="16"/>
      <c r="T20" s="16" t="s">
        <v>154</v>
      </c>
      <c r="U20" s="16"/>
      <c r="V20" s="16"/>
      <c r="W20" s="16"/>
      <c r="X20" s="16"/>
      <c r="Y20" s="16"/>
      <c r="Z20" s="16"/>
      <c r="AA20" s="16"/>
      <c r="AB20" s="16"/>
      <c r="AC20" s="16"/>
      <c r="AD20" s="16"/>
      <c r="AE20" s="16"/>
      <c r="AF20" s="16"/>
      <c r="AG20" s="16"/>
      <c r="AH20" s="16"/>
      <c r="AI20" s="16"/>
      <c r="AJ20" s="16" t="s">
        <v>36</v>
      </c>
      <c r="AK20" s="16" t="s">
        <v>155</v>
      </c>
      <c r="AL20" s="16" t="s">
        <v>52</v>
      </c>
      <c r="AM20" s="16" t="s">
        <v>156</v>
      </c>
      <c r="AN20" s="16" t="s">
        <v>157</v>
      </c>
    </row>
    <row r="21" spans="1:40" ht="18" customHeight="1" x14ac:dyDescent="0.55000000000000004">
      <c r="A21" s="16" t="s">
        <v>41</v>
      </c>
      <c r="J21" s="16"/>
      <c r="K21" s="16"/>
      <c r="L21" s="16"/>
      <c r="M21" s="16"/>
      <c r="N21" s="16" t="s">
        <v>158</v>
      </c>
      <c r="O21" s="16" t="s">
        <v>137</v>
      </c>
      <c r="P21" s="16" t="s">
        <v>159</v>
      </c>
      <c r="Q21" s="19" t="s">
        <v>160</v>
      </c>
      <c r="R21" s="16"/>
      <c r="S21" s="16"/>
      <c r="T21" s="16" t="s">
        <v>161</v>
      </c>
      <c r="U21" s="16"/>
      <c r="V21" s="16"/>
      <c r="W21" s="16"/>
      <c r="X21" s="16"/>
      <c r="Y21" s="16"/>
      <c r="Z21" s="16"/>
      <c r="AA21" s="16"/>
      <c r="AB21" s="16"/>
      <c r="AC21" s="16"/>
      <c r="AD21" s="16"/>
      <c r="AE21" s="16"/>
      <c r="AF21" s="16"/>
      <c r="AG21" s="16"/>
      <c r="AH21" s="16"/>
      <c r="AI21" s="16"/>
      <c r="AJ21" s="16" t="s">
        <v>36</v>
      </c>
      <c r="AK21" s="16" t="s">
        <v>162</v>
      </c>
      <c r="AL21" s="16" t="s">
        <v>52</v>
      </c>
      <c r="AM21" s="16" t="s">
        <v>163</v>
      </c>
      <c r="AN21" s="16" t="s">
        <v>164</v>
      </c>
    </row>
    <row r="22" spans="1:40" ht="18" customHeight="1" x14ac:dyDescent="0.55000000000000004">
      <c r="A22" s="16" t="s">
        <v>41</v>
      </c>
      <c r="J22" s="16"/>
      <c r="K22" s="16"/>
      <c r="L22" s="16"/>
      <c r="M22" s="16"/>
      <c r="N22" s="16" t="s">
        <v>165</v>
      </c>
      <c r="O22" s="16" t="s">
        <v>137</v>
      </c>
      <c r="P22" s="16" t="s">
        <v>166</v>
      </c>
      <c r="Q22" s="19" t="s">
        <v>167</v>
      </c>
      <c r="R22" s="16"/>
      <c r="S22" s="16"/>
      <c r="T22" s="16" t="s">
        <v>168</v>
      </c>
      <c r="U22" s="16"/>
      <c r="V22" s="16"/>
      <c r="W22" s="16"/>
      <c r="X22" s="16"/>
      <c r="Y22" s="16"/>
      <c r="Z22" s="16"/>
      <c r="AA22" s="16"/>
      <c r="AB22" s="16"/>
      <c r="AC22" s="16"/>
      <c r="AD22" s="16"/>
      <c r="AE22" s="16"/>
      <c r="AF22" s="16"/>
      <c r="AG22" s="16"/>
      <c r="AH22" s="16"/>
      <c r="AI22" s="16"/>
      <c r="AJ22" s="16" t="s">
        <v>36</v>
      </c>
      <c r="AK22" s="16" t="s">
        <v>169</v>
      </c>
      <c r="AL22" s="16" t="s">
        <v>52</v>
      </c>
      <c r="AM22" s="16" t="s">
        <v>170</v>
      </c>
      <c r="AN22" s="16" t="s">
        <v>171</v>
      </c>
    </row>
    <row r="23" spans="1:40" ht="18" customHeight="1" x14ac:dyDescent="0.55000000000000004">
      <c r="A23" s="16" t="s">
        <v>41</v>
      </c>
      <c r="J23" s="16"/>
      <c r="K23" s="16"/>
      <c r="L23" s="16"/>
      <c r="M23" s="16"/>
      <c r="N23" s="16" t="s">
        <v>172</v>
      </c>
      <c r="O23" s="16" t="s">
        <v>173</v>
      </c>
      <c r="P23" s="16" t="s">
        <v>174</v>
      </c>
      <c r="Q23" s="20" t="s">
        <v>175</v>
      </c>
      <c r="R23" s="16"/>
      <c r="S23" s="16"/>
      <c r="T23" s="16" t="s">
        <v>176</v>
      </c>
      <c r="U23" s="16"/>
      <c r="V23" s="16"/>
      <c r="W23" s="16"/>
      <c r="X23" s="16"/>
      <c r="Y23" s="16"/>
      <c r="Z23" s="16"/>
      <c r="AA23" s="16"/>
      <c r="AB23" s="16"/>
      <c r="AC23" s="16"/>
      <c r="AD23" s="16"/>
      <c r="AE23" s="16"/>
      <c r="AF23" s="16"/>
      <c r="AG23" s="16"/>
      <c r="AH23" s="16"/>
      <c r="AI23" s="16"/>
      <c r="AJ23" s="16" t="s">
        <v>36</v>
      </c>
      <c r="AK23" s="16" t="s">
        <v>177</v>
      </c>
      <c r="AL23" s="16" t="s">
        <v>52</v>
      </c>
      <c r="AM23" s="16" t="s">
        <v>178</v>
      </c>
      <c r="AN23" s="16" t="s">
        <v>179</v>
      </c>
    </row>
    <row r="24" spans="1:40" ht="18" customHeight="1" x14ac:dyDescent="0.55000000000000004">
      <c r="A24" s="16" t="s">
        <v>41</v>
      </c>
      <c r="J24" s="16" t="s">
        <v>180</v>
      </c>
      <c r="K24" s="16" t="s">
        <v>43</v>
      </c>
      <c r="L24" s="16" t="s">
        <v>44</v>
      </c>
      <c r="M24" s="16" t="s">
        <v>45</v>
      </c>
      <c r="N24" s="16" t="s">
        <v>181</v>
      </c>
      <c r="O24" s="16" t="s">
        <v>182</v>
      </c>
      <c r="P24" s="16" t="s">
        <v>183</v>
      </c>
      <c r="Q24" s="20" t="s">
        <v>184</v>
      </c>
      <c r="R24" s="16"/>
      <c r="S24" s="16"/>
      <c r="T24" s="16" t="s">
        <v>185</v>
      </c>
      <c r="U24" s="16"/>
      <c r="V24" s="16"/>
      <c r="W24" s="16"/>
      <c r="X24" s="16"/>
      <c r="Y24" s="16"/>
      <c r="Z24" s="16"/>
      <c r="AA24" s="16"/>
      <c r="AB24" s="16"/>
      <c r="AC24" s="16"/>
      <c r="AD24" s="16"/>
      <c r="AE24" s="16"/>
      <c r="AF24" s="16"/>
      <c r="AG24" s="16"/>
      <c r="AH24" s="16"/>
      <c r="AI24" s="16"/>
      <c r="AJ24" s="16" t="s">
        <v>36</v>
      </c>
      <c r="AK24" s="16" t="s">
        <v>186</v>
      </c>
      <c r="AL24" s="16" t="s">
        <v>52</v>
      </c>
      <c r="AM24" s="16" t="s">
        <v>187</v>
      </c>
      <c r="AN24" s="16" t="s">
        <v>188</v>
      </c>
    </row>
    <row r="25" spans="1:40" ht="18" customHeight="1" x14ac:dyDescent="0.55000000000000004">
      <c r="A25" s="16" t="s">
        <v>41</v>
      </c>
      <c r="J25" s="16"/>
      <c r="K25" s="16"/>
      <c r="L25" s="16"/>
      <c r="M25" s="16"/>
      <c r="N25" s="16" t="s">
        <v>189</v>
      </c>
      <c r="O25" s="16" t="s">
        <v>182</v>
      </c>
      <c r="P25" s="16" t="s">
        <v>190</v>
      </c>
      <c r="Q25" s="19" t="s">
        <v>191</v>
      </c>
      <c r="R25" s="16"/>
      <c r="S25" s="16"/>
      <c r="T25" s="16" t="s">
        <v>192</v>
      </c>
      <c r="U25" s="16"/>
      <c r="V25" s="16"/>
      <c r="W25" s="16"/>
      <c r="X25" s="16"/>
      <c r="Y25" s="16"/>
      <c r="Z25" s="16"/>
      <c r="AA25" s="16"/>
      <c r="AB25" s="16"/>
      <c r="AC25" s="16"/>
      <c r="AD25" s="16"/>
      <c r="AE25" s="16"/>
      <c r="AF25" s="16"/>
      <c r="AG25" s="16"/>
      <c r="AH25" s="16"/>
      <c r="AI25" s="16"/>
      <c r="AJ25" s="16" t="s">
        <v>36</v>
      </c>
      <c r="AK25" s="16" t="s">
        <v>193</v>
      </c>
      <c r="AL25" s="16" t="s">
        <v>52</v>
      </c>
      <c r="AM25" s="16" t="s">
        <v>194</v>
      </c>
      <c r="AN25" s="16" t="s">
        <v>195</v>
      </c>
    </row>
    <row r="26" spans="1:40" ht="18" customHeight="1" x14ac:dyDescent="0.55000000000000004">
      <c r="A26" s="16" t="s">
        <v>41</v>
      </c>
      <c r="J26" s="16"/>
      <c r="K26" s="16"/>
      <c r="L26" s="16"/>
      <c r="M26" s="16"/>
      <c r="N26" s="16" t="s">
        <v>196</v>
      </c>
      <c r="O26" s="16" t="s">
        <v>182</v>
      </c>
      <c r="P26" s="16" t="s">
        <v>197</v>
      </c>
      <c r="Q26" s="20" t="s">
        <v>198</v>
      </c>
      <c r="R26" s="16"/>
      <c r="S26" s="16"/>
      <c r="T26" s="16" t="s">
        <v>199</v>
      </c>
      <c r="U26" s="16"/>
      <c r="V26" s="16"/>
      <c r="W26" s="16"/>
      <c r="X26" s="16"/>
      <c r="Y26" s="16"/>
      <c r="Z26" s="16"/>
      <c r="AA26" s="16"/>
      <c r="AB26" s="16"/>
      <c r="AC26" s="16"/>
      <c r="AD26" s="16"/>
      <c r="AE26" s="16"/>
      <c r="AF26" s="16"/>
      <c r="AG26" s="16"/>
      <c r="AH26" s="16"/>
      <c r="AI26" s="16"/>
      <c r="AJ26" s="16" t="s">
        <v>36</v>
      </c>
      <c r="AK26" s="16" t="s">
        <v>200</v>
      </c>
      <c r="AL26" s="16" t="s">
        <v>52</v>
      </c>
      <c r="AM26" s="16" t="s">
        <v>201</v>
      </c>
      <c r="AN26" s="16" t="s">
        <v>202</v>
      </c>
    </row>
    <row r="27" spans="1:40" ht="18" customHeight="1" x14ac:dyDescent="0.55000000000000004">
      <c r="A27" s="16" t="s">
        <v>41</v>
      </c>
      <c r="J27" s="16"/>
      <c r="K27" s="16"/>
      <c r="L27" s="16"/>
      <c r="M27" s="16"/>
      <c r="N27" s="16" t="s">
        <v>203</v>
      </c>
      <c r="O27" s="16" t="s">
        <v>204</v>
      </c>
      <c r="P27" s="16" t="s">
        <v>205</v>
      </c>
      <c r="Q27" s="20" t="s">
        <v>206</v>
      </c>
      <c r="R27" s="16"/>
      <c r="S27" s="16"/>
      <c r="T27" s="16" t="s">
        <v>207</v>
      </c>
      <c r="U27" s="16"/>
      <c r="V27" s="16"/>
      <c r="W27" s="16"/>
      <c r="X27" s="16"/>
      <c r="Y27" s="16"/>
      <c r="Z27" s="16"/>
      <c r="AA27" s="16"/>
      <c r="AB27" s="16"/>
      <c r="AC27" s="16"/>
      <c r="AD27" s="16"/>
      <c r="AE27" s="16"/>
      <c r="AF27" s="16"/>
      <c r="AG27" s="16"/>
      <c r="AH27" s="16"/>
      <c r="AI27" s="16"/>
      <c r="AJ27" s="16" t="s">
        <v>36</v>
      </c>
      <c r="AK27" s="16" t="s">
        <v>208</v>
      </c>
      <c r="AL27" s="16" t="s">
        <v>52</v>
      </c>
      <c r="AM27" s="16" t="s">
        <v>209</v>
      </c>
      <c r="AN27" s="16" t="s">
        <v>210</v>
      </c>
    </row>
    <row r="28" spans="1:40" ht="18" customHeight="1" x14ac:dyDescent="0.55000000000000004">
      <c r="A28" s="16" t="s">
        <v>41</v>
      </c>
      <c r="J28" s="16"/>
      <c r="K28" s="16"/>
      <c r="L28" s="16"/>
      <c r="M28" s="16"/>
      <c r="N28" s="16" t="s">
        <v>211</v>
      </c>
      <c r="O28" s="16" t="s">
        <v>204</v>
      </c>
      <c r="P28" s="16" t="s">
        <v>212</v>
      </c>
      <c r="Q28" s="19" t="s">
        <v>213</v>
      </c>
      <c r="R28" s="16"/>
      <c r="S28" s="16"/>
      <c r="T28" s="16" t="s">
        <v>214</v>
      </c>
      <c r="U28" s="16"/>
      <c r="V28" s="16"/>
      <c r="W28" s="16"/>
      <c r="X28" s="16"/>
      <c r="Y28" s="16"/>
      <c r="Z28" s="16"/>
      <c r="AA28" s="16"/>
      <c r="AB28" s="16"/>
      <c r="AC28" s="16"/>
      <c r="AD28" s="16"/>
      <c r="AE28" s="16"/>
      <c r="AF28" s="16"/>
      <c r="AG28" s="16"/>
      <c r="AH28" s="16"/>
      <c r="AI28" s="16"/>
      <c r="AJ28" s="16" t="s">
        <v>36</v>
      </c>
      <c r="AK28" s="16" t="s">
        <v>215</v>
      </c>
      <c r="AL28" s="16" t="s">
        <v>52</v>
      </c>
      <c r="AM28" s="16" t="s">
        <v>216</v>
      </c>
      <c r="AN28" s="16" t="s">
        <v>217</v>
      </c>
    </row>
    <row r="29" spans="1:40" ht="18" customHeight="1" x14ac:dyDescent="0.55000000000000004">
      <c r="A29" s="16" t="s">
        <v>41</v>
      </c>
      <c r="J29" s="16"/>
      <c r="K29" s="16"/>
      <c r="L29" s="16"/>
      <c r="M29" s="16"/>
      <c r="N29" s="16" t="s">
        <v>218</v>
      </c>
      <c r="O29" s="16" t="s">
        <v>204</v>
      </c>
      <c r="P29" s="16" t="s">
        <v>219</v>
      </c>
      <c r="Q29" s="20" t="s">
        <v>220</v>
      </c>
      <c r="R29" s="16"/>
      <c r="S29" s="16"/>
      <c r="T29" s="16" t="s">
        <v>221</v>
      </c>
      <c r="U29" s="16"/>
      <c r="V29" s="16"/>
      <c r="W29" s="16"/>
      <c r="X29" s="16"/>
      <c r="Y29" s="16"/>
      <c r="Z29" s="16"/>
      <c r="AA29" s="16"/>
      <c r="AB29" s="16"/>
      <c r="AC29" s="16"/>
      <c r="AD29" s="16"/>
      <c r="AE29" s="16"/>
      <c r="AF29" s="16"/>
      <c r="AG29" s="16"/>
      <c r="AH29" s="16"/>
      <c r="AI29" s="16"/>
      <c r="AJ29" s="16" t="s">
        <v>36</v>
      </c>
      <c r="AK29" s="16" t="s">
        <v>222</v>
      </c>
      <c r="AL29" s="16" t="s">
        <v>52</v>
      </c>
      <c r="AM29" s="16" t="s">
        <v>223</v>
      </c>
      <c r="AN29" s="16" t="s">
        <v>224</v>
      </c>
    </row>
    <row r="30" spans="1:40" ht="18" customHeight="1" x14ac:dyDescent="0.55000000000000004">
      <c r="A30" s="16" t="s">
        <v>41</v>
      </c>
      <c r="J30" s="16"/>
      <c r="K30" s="16"/>
      <c r="L30" s="16"/>
      <c r="M30" s="16"/>
      <c r="N30" s="16" t="s">
        <v>225</v>
      </c>
      <c r="O30" s="16" t="s">
        <v>182</v>
      </c>
      <c r="P30" s="16" t="s">
        <v>226</v>
      </c>
      <c r="Q30" s="20" t="s">
        <v>227</v>
      </c>
      <c r="R30" s="16"/>
      <c r="S30" s="16"/>
      <c r="T30" s="16" t="s">
        <v>228</v>
      </c>
      <c r="U30" s="16"/>
      <c r="V30" s="16"/>
      <c r="W30" s="16"/>
      <c r="X30" s="16"/>
      <c r="Y30" s="16"/>
      <c r="Z30" s="16"/>
      <c r="AA30" s="16"/>
      <c r="AB30" s="16"/>
      <c r="AC30" s="16"/>
      <c r="AD30" s="16"/>
      <c r="AE30" s="16"/>
      <c r="AF30" s="16"/>
      <c r="AG30" s="16"/>
      <c r="AH30" s="16"/>
      <c r="AI30" s="16"/>
      <c r="AJ30" s="16" t="s">
        <v>36</v>
      </c>
      <c r="AK30" s="16" t="s">
        <v>229</v>
      </c>
      <c r="AL30" s="16" t="s">
        <v>52</v>
      </c>
      <c r="AM30" s="16" t="s">
        <v>230</v>
      </c>
      <c r="AN30" s="16" t="s">
        <v>231</v>
      </c>
    </row>
    <row r="31" spans="1:40" ht="18" customHeight="1" x14ac:dyDescent="0.55000000000000004">
      <c r="A31" s="16" t="s">
        <v>41</v>
      </c>
      <c r="J31" s="16"/>
      <c r="K31" s="16"/>
      <c r="L31" s="16"/>
      <c r="M31" s="16"/>
      <c r="N31" s="16" t="s">
        <v>232</v>
      </c>
      <c r="O31" s="16" t="s">
        <v>182</v>
      </c>
      <c r="P31" s="16" t="s">
        <v>233</v>
      </c>
      <c r="Q31" s="19" t="s">
        <v>234</v>
      </c>
      <c r="R31" s="16"/>
      <c r="S31" s="16"/>
      <c r="T31" s="16" t="s">
        <v>235</v>
      </c>
      <c r="U31" s="16"/>
      <c r="V31" s="16"/>
      <c r="W31" s="16"/>
      <c r="X31" s="16"/>
      <c r="Y31" s="16"/>
      <c r="Z31" s="16"/>
      <c r="AA31" s="16"/>
      <c r="AB31" s="16"/>
      <c r="AC31" s="16"/>
      <c r="AD31" s="16"/>
      <c r="AE31" s="16"/>
      <c r="AF31" s="16"/>
      <c r="AG31" s="16"/>
      <c r="AH31" s="16"/>
      <c r="AI31" s="16"/>
      <c r="AJ31" s="16" t="s">
        <v>36</v>
      </c>
      <c r="AK31" s="16" t="s">
        <v>236</v>
      </c>
      <c r="AL31" s="16" t="s">
        <v>52</v>
      </c>
      <c r="AM31" s="16" t="s">
        <v>237</v>
      </c>
      <c r="AN31" s="16" t="s">
        <v>238</v>
      </c>
    </row>
    <row r="32" spans="1:40" ht="18" customHeight="1" x14ac:dyDescent="0.55000000000000004">
      <c r="A32" s="16" t="s">
        <v>41</v>
      </c>
      <c r="J32" s="16"/>
      <c r="K32" s="16"/>
      <c r="L32" s="16"/>
      <c r="M32" s="16"/>
      <c r="N32" s="16" t="s">
        <v>239</v>
      </c>
      <c r="O32" s="16" t="s">
        <v>182</v>
      </c>
      <c r="P32" s="16" t="s">
        <v>240</v>
      </c>
      <c r="Q32" s="20" t="s">
        <v>241</v>
      </c>
      <c r="R32" s="16"/>
      <c r="S32" s="16"/>
      <c r="T32" s="16" t="s">
        <v>242</v>
      </c>
      <c r="U32" s="16"/>
      <c r="V32" s="16"/>
      <c r="W32" s="16"/>
      <c r="X32" s="16"/>
      <c r="Y32" s="16"/>
      <c r="Z32" s="16"/>
      <c r="AA32" s="16"/>
      <c r="AB32" s="16"/>
      <c r="AC32" s="16"/>
      <c r="AD32" s="16"/>
      <c r="AE32" s="16"/>
      <c r="AF32" s="16"/>
      <c r="AG32" s="16"/>
      <c r="AH32" s="16"/>
      <c r="AI32" s="16"/>
      <c r="AJ32" s="16" t="s">
        <v>36</v>
      </c>
      <c r="AK32" s="16" t="s">
        <v>243</v>
      </c>
      <c r="AL32" s="16" t="s">
        <v>52</v>
      </c>
      <c r="AM32" s="16" t="s">
        <v>244</v>
      </c>
      <c r="AN32" s="16" t="s">
        <v>245</v>
      </c>
    </row>
    <row r="33" spans="1:40" ht="18" customHeight="1" x14ac:dyDescent="0.55000000000000004">
      <c r="A33" s="16" t="s">
        <v>41</v>
      </c>
      <c r="J33" s="16"/>
      <c r="K33" s="16"/>
      <c r="L33" s="16"/>
      <c r="M33" s="16"/>
      <c r="N33" s="16" t="s">
        <v>246</v>
      </c>
      <c r="O33" s="16" t="s">
        <v>247</v>
      </c>
      <c r="P33" s="16" t="s">
        <v>248</v>
      </c>
      <c r="Q33" s="20" t="s">
        <v>249</v>
      </c>
      <c r="R33" s="16"/>
      <c r="S33" s="16"/>
      <c r="T33" s="16" t="s">
        <v>250</v>
      </c>
      <c r="U33" s="16"/>
      <c r="V33" s="16"/>
      <c r="W33" s="16"/>
      <c r="X33" s="16"/>
      <c r="Y33" s="16"/>
      <c r="Z33" s="16"/>
      <c r="AA33" s="16"/>
      <c r="AB33" s="16"/>
      <c r="AC33" s="16"/>
      <c r="AD33" s="16"/>
      <c r="AE33" s="16"/>
      <c r="AF33" s="16"/>
      <c r="AG33" s="16"/>
      <c r="AH33" s="16"/>
      <c r="AI33" s="16"/>
      <c r="AJ33" s="16" t="s">
        <v>36</v>
      </c>
      <c r="AK33" s="16" t="s">
        <v>251</v>
      </c>
      <c r="AL33" s="16" t="s">
        <v>52</v>
      </c>
      <c r="AM33" s="16" t="s">
        <v>252</v>
      </c>
      <c r="AN33" s="16" t="s">
        <v>253</v>
      </c>
    </row>
    <row r="34" spans="1:40" ht="18" customHeight="1" x14ac:dyDescent="0.55000000000000004">
      <c r="A34" s="16" t="s">
        <v>41</v>
      </c>
      <c r="J34" s="16"/>
      <c r="K34" s="16"/>
      <c r="L34" s="16"/>
      <c r="M34" s="16"/>
      <c r="N34" s="16" t="s">
        <v>254</v>
      </c>
      <c r="O34" s="16"/>
      <c r="P34" s="16"/>
      <c r="Q34" s="16"/>
      <c r="S34" s="16"/>
      <c r="T34" s="16"/>
      <c r="U34" s="16"/>
      <c r="V34" s="16"/>
      <c r="W34" s="16"/>
      <c r="X34" s="16"/>
      <c r="Y34" s="16"/>
      <c r="Z34" s="16"/>
      <c r="AA34" s="16"/>
      <c r="AB34" s="16"/>
      <c r="AC34" s="16"/>
      <c r="AD34" s="16"/>
      <c r="AE34" s="16"/>
      <c r="AF34" s="16"/>
      <c r="AG34" s="16"/>
      <c r="AH34" s="16"/>
      <c r="AI34" s="16"/>
      <c r="AK34" s="16"/>
      <c r="AM34" s="16"/>
    </row>
    <row r="35" spans="1:40" ht="18" customHeight="1" x14ac:dyDescent="0.55000000000000004">
      <c r="A35" s="16" t="s">
        <v>41</v>
      </c>
      <c r="J35" s="16"/>
      <c r="K35" s="16"/>
      <c r="L35" s="16"/>
      <c r="M35" s="16"/>
      <c r="N35" s="16" t="s">
        <v>255</v>
      </c>
      <c r="O35" s="16" t="s">
        <v>256</v>
      </c>
      <c r="P35" s="16" t="s">
        <v>257</v>
      </c>
      <c r="Q35" s="20" t="s">
        <v>258</v>
      </c>
      <c r="R35" s="16"/>
      <c r="S35" s="16"/>
      <c r="T35" s="16" t="s">
        <v>259</v>
      </c>
      <c r="U35" s="16"/>
      <c r="V35" s="16"/>
      <c r="W35" s="16"/>
      <c r="X35" s="16"/>
      <c r="Y35" s="16"/>
      <c r="Z35" s="16"/>
      <c r="AA35" s="16"/>
      <c r="AB35" s="16"/>
      <c r="AC35" s="16"/>
      <c r="AD35" s="16"/>
      <c r="AE35" s="16"/>
      <c r="AF35" s="16"/>
      <c r="AG35" s="16"/>
      <c r="AH35" s="16"/>
      <c r="AI35" s="16"/>
      <c r="AJ35" s="16" t="s">
        <v>36</v>
      </c>
      <c r="AK35" s="16" t="s">
        <v>260</v>
      </c>
      <c r="AL35" s="16" t="s">
        <v>52</v>
      </c>
      <c r="AM35" s="16" t="s">
        <v>261</v>
      </c>
      <c r="AN35" s="16" t="s">
        <v>262</v>
      </c>
    </row>
    <row r="36" spans="1:40" ht="18" customHeight="1" x14ac:dyDescent="0.55000000000000004">
      <c r="A36" s="16" t="s">
        <v>41</v>
      </c>
      <c r="J36" s="16" t="s">
        <v>263</v>
      </c>
      <c r="K36" s="16" t="s">
        <v>43</v>
      </c>
      <c r="L36" s="16" t="s">
        <v>44</v>
      </c>
      <c r="M36" s="16" t="s">
        <v>45</v>
      </c>
      <c r="N36" s="16" t="s">
        <v>264</v>
      </c>
      <c r="O36" s="16" t="s">
        <v>265</v>
      </c>
      <c r="P36" s="16" t="s">
        <v>266</v>
      </c>
      <c r="Q36" s="20" t="s">
        <v>267</v>
      </c>
      <c r="R36" s="16"/>
      <c r="S36" s="16"/>
      <c r="T36" s="16" t="s">
        <v>268</v>
      </c>
      <c r="U36" s="16"/>
      <c r="V36" s="16"/>
      <c r="W36" s="16"/>
      <c r="X36" s="16"/>
      <c r="Y36" s="16"/>
      <c r="Z36" s="16"/>
      <c r="AA36" s="16"/>
      <c r="AB36" s="16"/>
      <c r="AC36" s="16"/>
      <c r="AD36" s="16"/>
      <c r="AE36" s="16"/>
      <c r="AF36" s="16"/>
      <c r="AG36" s="16"/>
      <c r="AH36" s="16"/>
      <c r="AI36" s="16"/>
      <c r="AJ36" s="16" t="s">
        <v>36</v>
      </c>
      <c r="AK36" s="16" t="s">
        <v>269</v>
      </c>
      <c r="AL36" s="16" t="s">
        <v>52</v>
      </c>
      <c r="AM36" s="16" t="s">
        <v>270</v>
      </c>
      <c r="AN36" s="16" t="s">
        <v>271</v>
      </c>
    </row>
    <row r="37" spans="1:40" ht="18" customHeight="1" x14ac:dyDescent="0.55000000000000004">
      <c r="A37" s="16" t="s">
        <v>41</v>
      </c>
      <c r="J37" s="16"/>
      <c r="K37" s="16"/>
      <c r="L37" s="16"/>
      <c r="M37" s="16"/>
      <c r="N37" s="16" t="s">
        <v>272</v>
      </c>
      <c r="O37" s="16"/>
      <c r="P37" s="16"/>
      <c r="Q37" s="16"/>
      <c r="S37" s="16"/>
      <c r="T37" s="16"/>
      <c r="U37" s="16"/>
      <c r="V37" s="16"/>
      <c r="W37" s="16"/>
      <c r="X37" s="16"/>
      <c r="Y37" s="16"/>
      <c r="Z37" s="16"/>
      <c r="AA37" s="16"/>
      <c r="AB37" s="16"/>
      <c r="AC37" s="16"/>
      <c r="AD37" s="16"/>
      <c r="AE37" s="16"/>
      <c r="AF37" s="16"/>
      <c r="AG37" s="16"/>
      <c r="AH37" s="16"/>
      <c r="AI37" s="16"/>
      <c r="AK37" s="16"/>
      <c r="AM37" s="16"/>
    </row>
    <row r="38" spans="1:40" ht="18" customHeight="1" x14ac:dyDescent="0.55000000000000004">
      <c r="A38" s="16" t="s">
        <v>41</v>
      </c>
      <c r="J38" s="16"/>
      <c r="K38" s="16"/>
      <c r="L38" s="16"/>
      <c r="M38" s="16"/>
      <c r="N38" s="16" t="s">
        <v>273</v>
      </c>
      <c r="O38" s="16"/>
      <c r="P38" s="16"/>
      <c r="Q38" s="16"/>
      <c r="S38" s="16"/>
      <c r="T38" s="16"/>
      <c r="U38" s="16"/>
      <c r="V38" s="16"/>
      <c r="W38" s="16"/>
      <c r="X38" s="16"/>
      <c r="Y38" s="16"/>
      <c r="Z38" s="16"/>
      <c r="AA38" s="16"/>
      <c r="AB38" s="16"/>
      <c r="AC38" s="16"/>
      <c r="AD38" s="16"/>
      <c r="AE38" s="16"/>
      <c r="AF38" s="16"/>
      <c r="AG38" s="16"/>
      <c r="AH38" s="16"/>
      <c r="AI38" s="16"/>
      <c r="AK38" s="16"/>
      <c r="AM38" s="16"/>
    </row>
    <row r="39" spans="1:40" ht="18" customHeight="1" x14ac:dyDescent="0.55000000000000004">
      <c r="A39" s="16" t="s">
        <v>41</v>
      </c>
      <c r="J39" s="16" t="s">
        <v>274</v>
      </c>
      <c r="K39" s="16" t="s">
        <v>43</v>
      </c>
      <c r="L39" s="16" t="s">
        <v>44</v>
      </c>
      <c r="M39" s="16" t="s">
        <v>45</v>
      </c>
      <c r="N39" s="16" t="s">
        <v>275</v>
      </c>
      <c r="O39" s="16" t="s">
        <v>276</v>
      </c>
      <c r="P39" s="16" t="s">
        <v>277</v>
      </c>
      <c r="Q39" s="20" t="s">
        <v>278</v>
      </c>
      <c r="R39" s="16"/>
      <c r="S39" s="16"/>
      <c r="T39" s="16" t="s">
        <v>279</v>
      </c>
      <c r="U39" s="16"/>
      <c r="V39" s="16"/>
      <c r="W39" s="16"/>
      <c r="X39" s="16"/>
      <c r="Y39" s="16"/>
      <c r="Z39" s="16"/>
      <c r="AA39" s="16"/>
      <c r="AB39" s="16"/>
      <c r="AC39" s="16"/>
      <c r="AD39" s="16"/>
      <c r="AE39" s="16"/>
      <c r="AF39" s="16"/>
      <c r="AG39" s="16"/>
      <c r="AH39" s="16"/>
      <c r="AI39" s="16"/>
      <c r="AJ39" s="16" t="s">
        <v>36</v>
      </c>
      <c r="AK39" s="16" t="s">
        <v>280</v>
      </c>
      <c r="AL39" s="16" t="s">
        <v>52</v>
      </c>
      <c r="AM39" s="16" t="s">
        <v>281</v>
      </c>
      <c r="AN39" s="16" t="s">
        <v>282</v>
      </c>
    </row>
    <row r="40" spans="1:40" ht="18" customHeight="1" x14ac:dyDescent="0.55000000000000004">
      <c r="A40" s="16" t="s">
        <v>41</v>
      </c>
      <c r="J40" s="16"/>
      <c r="K40" s="16"/>
      <c r="L40" s="16"/>
      <c r="M40" s="16"/>
      <c r="N40" s="16" t="s">
        <v>283</v>
      </c>
      <c r="O40" s="16"/>
      <c r="P40" s="16"/>
      <c r="Q40" s="16"/>
      <c r="S40" s="16"/>
      <c r="T40" s="16"/>
      <c r="U40" s="16"/>
      <c r="V40" s="16"/>
      <c r="W40" s="16"/>
      <c r="X40" s="16"/>
      <c r="Y40" s="16"/>
      <c r="Z40" s="16"/>
      <c r="AA40" s="16"/>
      <c r="AB40" s="16"/>
      <c r="AC40" s="16"/>
      <c r="AD40" s="16"/>
      <c r="AE40" s="16"/>
      <c r="AF40" s="16"/>
      <c r="AG40" s="16"/>
      <c r="AH40" s="16"/>
      <c r="AI40" s="16"/>
      <c r="AK40" s="16"/>
      <c r="AM40" s="16"/>
    </row>
    <row r="41" spans="1:40" ht="18" customHeight="1" x14ac:dyDescent="0.55000000000000004">
      <c r="A41" s="16" t="s">
        <v>41</v>
      </c>
      <c r="J41" s="16"/>
      <c r="K41" s="16"/>
      <c r="L41" s="16"/>
      <c r="M41" s="16"/>
      <c r="N41" s="16" t="s">
        <v>284</v>
      </c>
      <c r="O41" s="16" t="s">
        <v>285</v>
      </c>
      <c r="P41" s="16" t="s">
        <v>286</v>
      </c>
      <c r="Q41" s="20" t="s">
        <v>287</v>
      </c>
      <c r="R41" s="16"/>
      <c r="S41" s="16"/>
      <c r="T41" s="16" t="s">
        <v>288</v>
      </c>
      <c r="U41" s="16"/>
      <c r="V41" s="16"/>
      <c r="W41" s="16"/>
      <c r="X41" s="16"/>
      <c r="Y41" s="16"/>
      <c r="Z41" s="16"/>
      <c r="AA41" s="16"/>
      <c r="AB41" s="16"/>
      <c r="AC41" s="16"/>
      <c r="AD41" s="16"/>
      <c r="AE41" s="16"/>
      <c r="AF41" s="16"/>
      <c r="AG41" s="16"/>
      <c r="AH41" s="16"/>
      <c r="AI41" s="16"/>
      <c r="AJ41" s="16" t="s">
        <v>36</v>
      </c>
      <c r="AK41" s="16" t="s">
        <v>289</v>
      </c>
      <c r="AL41" s="16" t="s">
        <v>52</v>
      </c>
      <c r="AM41" s="16" t="s">
        <v>290</v>
      </c>
      <c r="AN41" s="16" t="s">
        <v>291</v>
      </c>
    </row>
    <row r="42" spans="1:40" ht="18" customHeight="1" x14ac:dyDescent="0.55000000000000004">
      <c r="A42" s="16" t="s">
        <v>41</v>
      </c>
      <c r="J42" s="16"/>
      <c r="K42" s="16"/>
      <c r="L42" s="16"/>
      <c r="M42" s="16"/>
      <c r="N42" s="16" t="s">
        <v>292</v>
      </c>
      <c r="O42" s="16"/>
      <c r="P42" s="16"/>
      <c r="Q42" s="16"/>
      <c r="S42" s="16"/>
      <c r="T42" s="16"/>
      <c r="U42" s="16"/>
      <c r="V42" s="16"/>
      <c r="W42" s="16"/>
      <c r="X42" s="16"/>
      <c r="Y42" s="16"/>
      <c r="Z42" s="16"/>
      <c r="AA42" s="16"/>
      <c r="AB42" s="16"/>
      <c r="AC42" s="16"/>
      <c r="AD42" s="16"/>
      <c r="AE42" s="16"/>
      <c r="AF42" s="16"/>
      <c r="AG42" s="16"/>
      <c r="AH42" s="16"/>
      <c r="AI42" s="16"/>
      <c r="AK42" s="16"/>
      <c r="AM42" s="16"/>
    </row>
    <row r="43" spans="1:40" ht="18" customHeight="1" x14ac:dyDescent="0.55000000000000004">
      <c r="A43" s="16" t="s">
        <v>41</v>
      </c>
      <c r="J43" s="16"/>
      <c r="K43" s="16"/>
      <c r="L43" s="16"/>
      <c r="M43" s="16"/>
      <c r="N43" s="16" t="s">
        <v>293</v>
      </c>
      <c r="O43" s="16"/>
      <c r="P43" s="16"/>
      <c r="Q43" s="16"/>
      <c r="S43" s="16"/>
      <c r="T43" s="16"/>
      <c r="U43" s="16"/>
      <c r="V43" s="16"/>
      <c r="W43" s="16"/>
      <c r="X43" s="16"/>
      <c r="Y43" s="16"/>
      <c r="Z43" s="16"/>
      <c r="AA43" s="16"/>
      <c r="AB43" s="16"/>
      <c r="AC43" s="16"/>
      <c r="AD43" s="16"/>
      <c r="AE43" s="16"/>
      <c r="AF43" s="16"/>
      <c r="AG43" s="16"/>
      <c r="AH43" s="16"/>
      <c r="AI43" s="16"/>
      <c r="AK43" s="16"/>
      <c r="AM43" s="16"/>
    </row>
    <row r="44" spans="1:40" ht="18" customHeight="1" x14ac:dyDescent="0.55000000000000004">
      <c r="A44" s="16" t="s">
        <v>41</v>
      </c>
      <c r="J44" s="16"/>
      <c r="K44" s="16"/>
      <c r="L44" s="16"/>
      <c r="M44" s="16"/>
      <c r="N44" s="16" t="s">
        <v>294</v>
      </c>
      <c r="O44" s="16" t="s">
        <v>295</v>
      </c>
      <c r="P44" s="16" t="s">
        <v>296</v>
      </c>
      <c r="Q44" s="20" t="s">
        <v>297</v>
      </c>
      <c r="R44" s="16"/>
      <c r="S44" s="16"/>
      <c r="T44" s="16" t="s">
        <v>298</v>
      </c>
      <c r="U44" s="16"/>
      <c r="V44" s="16"/>
      <c r="W44" s="16"/>
      <c r="X44" s="16"/>
      <c r="Y44" s="16"/>
      <c r="Z44" s="16"/>
      <c r="AA44" s="16"/>
      <c r="AB44" s="16"/>
      <c r="AC44" s="16"/>
      <c r="AD44" s="16"/>
      <c r="AE44" s="16"/>
      <c r="AF44" s="16"/>
      <c r="AG44" s="16"/>
      <c r="AH44" s="16"/>
      <c r="AI44" s="16"/>
      <c r="AJ44" s="16" t="s">
        <v>36</v>
      </c>
      <c r="AK44" s="16" t="s">
        <v>299</v>
      </c>
      <c r="AL44" s="16" t="s">
        <v>52</v>
      </c>
      <c r="AM44" s="16" t="s">
        <v>300</v>
      </c>
      <c r="AN44" s="16" t="s">
        <v>301</v>
      </c>
    </row>
    <row r="45" spans="1:40" ht="18" customHeight="1" x14ac:dyDescent="0.55000000000000004">
      <c r="A45" s="16" t="s">
        <v>41</v>
      </c>
      <c r="J45" s="16"/>
      <c r="K45" s="16"/>
      <c r="L45" s="16"/>
      <c r="M45" s="16"/>
      <c r="N45" s="16" t="s">
        <v>302</v>
      </c>
      <c r="O45" s="16" t="s">
        <v>303</v>
      </c>
      <c r="P45" s="16" t="s">
        <v>304</v>
      </c>
      <c r="Q45" s="20" t="s">
        <v>305</v>
      </c>
      <c r="R45" s="16"/>
      <c r="S45" s="16"/>
      <c r="T45" s="16" t="s">
        <v>306</v>
      </c>
      <c r="U45" s="16"/>
      <c r="V45" s="16"/>
      <c r="W45" s="16"/>
      <c r="X45" s="16"/>
      <c r="Y45" s="16"/>
      <c r="Z45" s="16"/>
      <c r="AA45" s="16"/>
      <c r="AB45" s="16"/>
      <c r="AC45" s="16"/>
      <c r="AD45" s="16"/>
      <c r="AE45" s="16"/>
      <c r="AF45" s="16"/>
      <c r="AG45" s="16"/>
      <c r="AH45" s="16"/>
      <c r="AI45" s="16"/>
      <c r="AJ45" s="16" t="s">
        <v>36</v>
      </c>
      <c r="AK45" s="16" t="s">
        <v>307</v>
      </c>
      <c r="AL45" s="16" t="s">
        <v>52</v>
      </c>
      <c r="AM45" s="16" t="s">
        <v>308</v>
      </c>
      <c r="AN45" s="16" t="s">
        <v>309</v>
      </c>
    </row>
    <row r="46" spans="1:40" ht="18" customHeight="1" x14ac:dyDescent="0.55000000000000004">
      <c r="A46" s="16" t="s">
        <v>41</v>
      </c>
      <c r="J46" s="16"/>
      <c r="K46" s="16"/>
      <c r="L46" s="16"/>
      <c r="M46" s="16"/>
      <c r="N46" s="16" t="s">
        <v>310</v>
      </c>
      <c r="O46" s="16"/>
      <c r="P46" s="16"/>
      <c r="Q46" s="16"/>
      <c r="S46" s="16"/>
      <c r="T46" s="16"/>
      <c r="U46" s="16"/>
      <c r="V46" s="16"/>
      <c r="W46" s="16"/>
      <c r="X46" s="16"/>
      <c r="Y46" s="16"/>
      <c r="Z46" s="16"/>
      <c r="AA46" s="16"/>
      <c r="AB46" s="16"/>
      <c r="AC46" s="16"/>
      <c r="AD46" s="16"/>
      <c r="AE46" s="16"/>
      <c r="AF46" s="16"/>
      <c r="AG46" s="16"/>
      <c r="AH46" s="16"/>
      <c r="AI46" s="16"/>
      <c r="AK46" s="16"/>
      <c r="AM46" s="16"/>
    </row>
    <row r="47" spans="1:40" ht="18" customHeight="1" x14ac:dyDescent="0.55000000000000004">
      <c r="A47" s="16" t="s">
        <v>41</v>
      </c>
      <c r="J47" s="16"/>
      <c r="K47" s="16"/>
      <c r="L47" s="16"/>
      <c r="M47" s="16"/>
      <c r="N47" s="16" t="s">
        <v>311</v>
      </c>
      <c r="O47" s="16"/>
      <c r="P47" s="16"/>
      <c r="Q47" s="16"/>
      <c r="S47" s="16"/>
      <c r="T47" s="16"/>
      <c r="U47" s="16"/>
      <c r="V47" s="16"/>
      <c r="W47" s="16"/>
      <c r="X47" s="16"/>
      <c r="Y47" s="16"/>
      <c r="Z47" s="16"/>
      <c r="AA47" s="16"/>
      <c r="AB47" s="16"/>
      <c r="AC47" s="16"/>
      <c r="AD47" s="16"/>
      <c r="AE47" s="16"/>
      <c r="AF47" s="16"/>
      <c r="AG47" s="16"/>
      <c r="AH47" s="16"/>
      <c r="AI47" s="16"/>
      <c r="AK47" s="16"/>
      <c r="AM47" s="16"/>
    </row>
    <row r="48" spans="1:40" ht="18" customHeight="1" x14ac:dyDescent="0.55000000000000004">
      <c r="A48" s="16" t="s">
        <v>41</v>
      </c>
      <c r="J48" s="16"/>
      <c r="K48" s="16"/>
      <c r="L48" s="16"/>
      <c r="M48" s="16"/>
      <c r="N48" s="16" t="s">
        <v>312</v>
      </c>
      <c r="O48" s="16" t="s">
        <v>313</v>
      </c>
      <c r="P48" s="16" t="s">
        <v>314</v>
      </c>
      <c r="Q48" s="20" t="s">
        <v>315</v>
      </c>
      <c r="R48" s="16"/>
      <c r="S48" s="16"/>
      <c r="T48" s="16" t="s">
        <v>316</v>
      </c>
      <c r="U48" s="16"/>
      <c r="V48" s="16"/>
      <c r="W48" s="16"/>
      <c r="X48" s="16"/>
      <c r="Y48" s="16"/>
      <c r="Z48" s="16"/>
      <c r="AA48" s="16"/>
      <c r="AB48" s="16"/>
      <c r="AC48" s="16"/>
      <c r="AD48" s="16"/>
      <c r="AE48" s="16"/>
      <c r="AF48" s="16"/>
      <c r="AG48" s="16"/>
      <c r="AH48" s="16"/>
      <c r="AI48" s="16"/>
      <c r="AJ48" s="16" t="s">
        <v>36</v>
      </c>
      <c r="AK48" s="16" t="s">
        <v>317</v>
      </c>
      <c r="AL48" s="16" t="s">
        <v>52</v>
      </c>
      <c r="AM48" s="16" t="s">
        <v>318</v>
      </c>
      <c r="AN48" s="16" t="s">
        <v>319</v>
      </c>
    </row>
    <row r="49" spans="1:40" ht="18" customHeight="1" x14ac:dyDescent="0.55000000000000004">
      <c r="A49" s="16" t="s">
        <v>41</v>
      </c>
      <c r="J49" s="16"/>
      <c r="K49" s="16"/>
      <c r="L49" s="16"/>
      <c r="M49" s="16"/>
      <c r="N49" s="16" t="s">
        <v>320</v>
      </c>
      <c r="O49" s="16" t="s">
        <v>321</v>
      </c>
      <c r="P49" s="16" t="s">
        <v>322</v>
      </c>
      <c r="Q49" s="20" t="s">
        <v>323</v>
      </c>
      <c r="R49" s="16"/>
      <c r="S49" s="16"/>
      <c r="T49" s="16" t="s">
        <v>324</v>
      </c>
      <c r="U49" s="16"/>
      <c r="V49" s="16"/>
      <c r="W49" s="16"/>
      <c r="X49" s="16"/>
      <c r="Y49" s="16"/>
      <c r="Z49" s="16"/>
      <c r="AA49" s="16"/>
      <c r="AB49" s="16"/>
      <c r="AC49" s="16"/>
      <c r="AD49" s="16"/>
      <c r="AE49" s="16"/>
      <c r="AF49" s="16"/>
      <c r="AG49" s="16"/>
      <c r="AH49" s="16"/>
      <c r="AI49" s="16"/>
      <c r="AJ49" s="16" t="s">
        <v>36</v>
      </c>
      <c r="AK49" s="16" t="s">
        <v>325</v>
      </c>
      <c r="AL49" s="16" t="s">
        <v>52</v>
      </c>
      <c r="AM49" s="16" t="s">
        <v>326</v>
      </c>
      <c r="AN49" s="16" t="s">
        <v>327</v>
      </c>
    </row>
    <row r="50" spans="1:40" ht="18" customHeight="1" x14ac:dyDescent="0.55000000000000004">
      <c r="A50" s="16" t="s">
        <v>41</v>
      </c>
      <c r="J50" s="16"/>
      <c r="K50" s="16"/>
      <c r="L50" s="16"/>
      <c r="M50" s="16"/>
      <c r="N50" s="16" t="s">
        <v>328</v>
      </c>
      <c r="O50" s="16" t="s">
        <v>329</v>
      </c>
      <c r="P50" s="16" t="s">
        <v>330</v>
      </c>
      <c r="Q50" s="20" t="s">
        <v>331</v>
      </c>
      <c r="R50" s="16"/>
      <c r="S50" s="16"/>
      <c r="T50" s="16" t="s">
        <v>332</v>
      </c>
      <c r="U50" s="16"/>
      <c r="V50" s="16"/>
      <c r="W50" s="16"/>
      <c r="X50" s="16"/>
      <c r="Y50" s="16"/>
      <c r="Z50" s="16"/>
      <c r="AA50" s="16"/>
      <c r="AB50" s="16"/>
      <c r="AC50" s="16"/>
      <c r="AD50" s="16"/>
      <c r="AE50" s="16"/>
      <c r="AF50" s="16"/>
      <c r="AG50" s="16"/>
      <c r="AH50" s="16"/>
      <c r="AI50" s="16"/>
      <c r="AJ50" s="16" t="s">
        <v>36</v>
      </c>
      <c r="AK50" s="16" t="s">
        <v>333</v>
      </c>
      <c r="AL50" s="16" t="s">
        <v>52</v>
      </c>
      <c r="AM50" s="16" t="s">
        <v>334</v>
      </c>
      <c r="AN50" s="16" t="s">
        <v>335</v>
      </c>
    </row>
    <row r="51" spans="1:40" ht="18" customHeight="1" x14ac:dyDescent="0.55000000000000004">
      <c r="A51" s="16" t="s">
        <v>41</v>
      </c>
      <c r="J51" s="16"/>
      <c r="K51" s="16"/>
      <c r="L51" s="16"/>
      <c r="M51" s="16"/>
      <c r="N51" s="16" t="s">
        <v>336</v>
      </c>
      <c r="O51" s="16"/>
      <c r="P51" s="16"/>
      <c r="Q51" s="16"/>
      <c r="S51" s="16"/>
      <c r="T51" s="16"/>
      <c r="U51" s="16"/>
      <c r="V51" s="16"/>
      <c r="W51" s="16"/>
      <c r="X51" s="16"/>
      <c r="Y51" s="16"/>
      <c r="Z51" s="16"/>
      <c r="AA51" s="16"/>
      <c r="AB51" s="16"/>
      <c r="AC51" s="16"/>
      <c r="AD51" s="16"/>
      <c r="AE51" s="16"/>
      <c r="AF51" s="16"/>
      <c r="AG51" s="16"/>
      <c r="AH51" s="16"/>
      <c r="AI51" s="16"/>
      <c r="AK51" s="16"/>
      <c r="AM51" s="16"/>
    </row>
    <row r="52" spans="1:40" ht="18" customHeight="1" x14ac:dyDescent="0.55000000000000004">
      <c r="A52" s="16" t="s">
        <v>41</v>
      </c>
      <c r="J52" s="16"/>
      <c r="K52" s="16"/>
      <c r="L52" s="16"/>
      <c r="M52" s="16"/>
      <c r="N52" s="16" t="s">
        <v>337</v>
      </c>
      <c r="O52" s="16"/>
      <c r="P52" s="16"/>
      <c r="Q52" s="16"/>
      <c r="S52" s="16"/>
      <c r="T52" s="16"/>
      <c r="U52" s="16"/>
      <c r="V52" s="16"/>
      <c r="W52" s="16"/>
      <c r="X52" s="16"/>
      <c r="Y52" s="16"/>
      <c r="Z52" s="16"/>
      <c r="AA52" s="16"/>
      <c r="AB52" s="16"/>
      <c r="AC52" s="16"/>
      <c r="AD52" s="16"/>
      <c r="AE52" s="16"/>
      <c r="AF52" s="16"/>
      <c r="AG52" s="16"/>
      <c r="AH52" s="16"/>
      <c r="AI52" s="16"/>
      <c r="AK52" s="16"/>
      <c r="AM52" s="16"/>
    </row>
    <row r="53" spans="1:40" ht="18" customHeight="1" x14ac:dyDescent="0.55000000000000004">
      <c r="A53" s="16" t="s">
        <v>41</v>
      </c>
      <c r="J53" s="16"/>
      <c r="K53" s="16"/>
      <c r="L53" s="16"/>
      <c r="M53" s="16"/>
      <c r="N53" s="16" t="s">
        <v>338</v>
      </c>
      <c r="O53" s="16"/>
      <c r="P53" s="16"/>
      <c r="Q53" s="16"/>
      <c r="S53" s="16"/>
      <c r="T53" s="16"/>
      <c r="U53" s="16"/>
      <c r="V53" s="16"/>
      <c r="W53" s="16"/>
      <c r="X53" s="16"/>
      <c r="Y53" s="16"/>
      <c r="Z53" s="16"/>
      <c r="AA53" s="16"/>
      <c r="AB53" s="16"/>
      <c r="AC53" s="16"/>
      <c r="AD53" s="16"/>
      <c r="AE53" s="16"/>
      <c r="AF53" s="16"/>
      <c r="AG53" s="16"/>
      <c r="AH53" s="16"/>
      <c r="AI53" s="16"/>
      <c r="AK53" s="16"/>
      <c r="AM53" s="16"/>
    </row>
    <row r="54" spans="1:40" ht="18" customHeight="1" x14ac:dyDescent="0.55000000000000004">
      <c r="A54" s="16" t="s">
        <v>41</v>
      </c>
      <c r="J54" s="16"/>
      <c r="K54" s="16"/>
      <c r="L54" s="16"/>
      <c r="M54" s="16"/>
      <c r="N54" s="16" t="s">
        <v>339</v>
      </c>
      <c r="O54" s="16" t="s">
        <v>340</v>
      </c>
      <c r="P54" s="16" t="s">
        <v>341</v>
      </c>
      <c r="Q54" s="20" t="s">
        <v>342</v>
      </c>
      <c r="R54" s="16"/>
      <c r="S54" s="16"/>
      <c r="T54" s="16" t="s">
        <v>343</v>
      </c>
      <c r="U54" s="16"/>
      <c r="V54" s="16"/>
      <c r="W54" s="16"/>
      <c r="X54" s="16"/>
      <c r="Y54" s="16"/>
      <c r="Z54" s="16"/>
      <c r="AA54" s="16"/>
      <c r="AB54" s="16"/>
      <c r="AC54" s="16"/>
      <c r="AD54" s="16"/>
      <c r="AE54" s="16"/>
      <c r="AF54" s="16"/>
      <c r="AG54" s="16"/>
      <c r="AH54" s="16"/>
      <c r="AI54" s="16"/>
      <c r="AJ54" s="16" t="s">
        <v>36</v>
      </c>
      <c r="AK54" s="16" t="s">
        <v>344</v>
      </c>
      <c r="AL54" s="16" t="s">
        <v>52</v>
      </c>
      <c r="AM54" s="16" t="s">
        <v>345</v>
      </c>
      <c r="AN54" s="16" t="s">
        <v>346</v>
      </c>
    </row>
    <row r="55" spans="1:40" ht="18" customHeight="1" x14ac:dyDescent="0.55000000000000004">
      <c r="A55" s="16" t="s">
        <v>41</v>
      </c>
      <c r="J55" s="16" t="s">
        <v>347</v>
      </c>
      <c r="K55" s="16" t="s">
        <v>43</v>
      </c>
      <c r="L55" s="16" t="s">
        <v>44</v>
      </c>
      <c r="M55" s="16" t="s">
        <v>45</v>
      </c>
      <c r="N55" s="16" t="s">
        <v>348</v>
      </c>
      <c r="O55" s="16" t="s">
        <v>349</v>
      </c>
      <c r="P55" s="16" t="s">
        <v>350</v>
      </c>
      <c r="Q55" s="20" t="s">
        <v>351</v>
      </c>
      <c r="R55" s="16"/>
      <c r="S55" s="16"/>
      <c r="T55" s="16" t="s">
        <v>352</v>
      </c>
      <c r="U55" s="16"/>
      <c r="V55" s="16"/>
      <c r="W55" s="16"/>
      <c r="X55" s="16"/>
      <c r="Y55" s="16"/>
      <c r="Z55" s="16"/>
      <c r="AA55" s="16"/>
      <c r="AB55" s="16"/>
      <c r="AC55" s="16"/>
      <c r="AD55" s="16"/>
      <c r="AE55" s="16"/>
      <c r="AF55" s="16"/>
      <c r="AG55" s="16"/>
      <c r="AH55" s="16"/>
      <c r="AI55" s="16"/>
      <c r="AJ55" s="16" t="s">
        <v>36</v>
      </c>
      <c r="AK55" s="16" t="s">
        <v>353</v>
      </c>
      <c r="AL55" s="16" t="s">
        <v>52</v>
      </c>
      <c r="AM55" s="16" t="s">
        <v>354</v>
      </c>
      <c r="AN55" s="16" t="s">
        <v>355</v>
      </c>
    </row>
    <row r="56" spans="1:40" ht="72" customHeight="1" x14ac:dyDescent="0.55000000000000004">
      <c r="A56" s="16" t="s">
        <v>41</v>
      </c>
      <c r="J56" s="16"/>
      <c r="K56" s="16"/>
      <c r="L56" s="16"/>
      <c r="M56" s="16"/>
      <c r="N56" s="16" t="s">
        <v>356</v>
      </c>
      <c r="O56" s="16" t="s">
        <v>349</v>
      </c>
      <c r="P56" s="16" t="s">
        <v>357</v>
      </c>
      <c r="Q56" s="21" t="s">
        <v>358</v>
      </c>
      <c r="R56" s="16"/>
      <c r="S56" s="16"/>
      <c r="T56" s="16" t="s">
        <v>359</v>
      </c>
      <c r="U56" s="16"/>
      <c r="V56" s="16"/>
      <c r="W56" s="16"/>
      <c r="X56" s="16"/>
      <c r="Y56" s="16"/>
      <c r="Z56" s="16"/>
      <c r="AA56" s="16"/>
      <c r="AB56" s="16"/>
      <c r="AC56" s="16"/>
      <c r="AD56" s="16"/>
      <c r="AE56" s="16"/>
      <c r="AF56" s="16"/>
      <c r="AG56" s="16"/>
      <c r="AH56" s="16"/>
      <c r="AI56" s="16"/>
      <c r="AJ56" s="16" t="s">
        <v>36</v>
      </c>
      <c r="AK56" s="16" t="s">
        <v>360</v>
      </c>
      <c r="AL56" s="16" t="s">
        <v>52</v>
      </c>
      <c r="AM56" s="16" t="s">
        <v>361</v>
      </c>
      <c r="AN56" s="16" t="s">
        <v>362</v>
      </c>
    </row>
    <row r="57" spans="1:40" ht="18" customHeight="1" x14ac:dyDescent="0.55000000000000004">
      <c r="A57" s="16" t="s">
        <v>41</v>
      </c>
      <c r="J57" s="16"/>
      <c r="K57" s="16"/>
      <c r="L57" s="16"/>
      <c r="M57" s="16"/>
      <c r="N57" s="16" t="s">
        <v>363</v>
      </c>
      <c r="O57" s="16" t="s">
        <v>349</v>
      </c>
      <c r="P57" s="16" t="s">
        <v>364</v>
      </c>
      <c r="Q57" s="20" t="s">
        <v>365</v>
      </c>
      <c r="R57" s="16"/>
      <c r="S57" s="16"/>
      <c r="T57" s="16" t="s">
        <v>366</v>
      </c>
      <c r="U57" s="16"/>
      <c r="V57" s="16"/>
      <c r="W57" s="16"/>
      <c r="X57" s="16"/>
      <c r="Y57" s="16"/>
      <c r="Z57" s="16"/>
      <c r="AA57" s="16"/>
      <c r="AB57" s="16"/>
      <c r="AC57" s="16"/>
      <c r="AD57" s="16"/>
      <c r="AE57" s="16"/>
      <c r="AF57" s="16"/>
      <c r="AG57" s="16"/>
      <c r="AH57" s="16"/>
      <c r="AI57" s="16"/>
      <c r="AJ57" s="16" t="s">
        <v>36</v>
      </c>
      <c r="AK57" s="16" t="s">
        <v>367</v>
      </c>
      <c r="AL57" s="16" t="s">
        <v>52</v>
      </c>
      <c r="AM57" s="16" t="s">
        <v>368</v>
      </c>
      <c r="AN57" s="16" t="s">
        <v>369</v>
      </c>
    </row>
    <row r="58" spans="1:40" ht="18" customHeight="1" x14ac:dyDescent="0.55000000000000004">
      <c r="A58" s="16" t="s">
        <v>41</v>
      </c>
      <c r="J58" s="16"/>
      <c r="K58" s="16"/>
      <c r="L58" s="16"/>
      <c r="M58" s="16"/>
      <c r="N58" s="16" t="s">
        <v>370</v>
      </c>
      <c r="O58" s="16" t="s">
        <v>371</v>
      </c>
      <c r="P58" s="16" t="s">
        <v>372</v>
      </c>
      <c r="Q58" s="16" t="s">
        <v>373</v>
      </c>
      <c r="R58" s="16"/>
      <c r="S58" s="16"/>
      <c r="T58" s="16" t="s">
        <v>374</v>
      </c>
      <c r="U58" s="16"/>
      <c r="V58" s="16"/>
      <c r="W58" s="16"/>
      <c r="X58" s="16"/>
      <c r="Y58" s="16"/>
      <c r="Z58" s="16"/>
      <c r="AA58" s="16"/>
      <c r="AB58" s="16"/>
      <c r="AC58" s="16"/>
      <c r="AD58" s="16"/>
      <c r="AE58" s="16"/>
      <c r="AF58" s="16"/>
      <c r="AG58" s="16"/>
      <c r="AH58" s="16"/>
      <c r="AI58" s="16"/>
      <c r="AJ58" s="16" t="s">
        <v>36</v>
      </c>
      <c r="AK58" s="16" t="s">
        <v>375</v>
      </c>
      <c r="AL58" s="16" t="s">
        <v>52</v>
      </c>
      <c r="AM58" s="16" t="s">
        <v>376</v>
      </c>
      <c r="AN58" s="16" t="s">
        <v>377</v>
      </c>
    </row>
    <row r="59" spans="1:40" ht="18" customHeight="1" x14ac:dyDescent="0.55000000000000004">
      <c r="A59" s="16" t="s">
        <v>41</v>
      </c>
      <c r="J59" s="16"/>
      <c r="K59" s="16"/>
      <c r="L59" s="16"/>
      <c r="M59" s="16"/>
      <c r="N59" s="16" t="s">
        <v>378</v>
      </c>
      <c r="O59" s="16" t="s">
        <v>379</v>
      </c>
      <c r="P59" s="16" t="s">
        <v>380</v>
      </c>
      <c r="Q59" s="20" t="s">
        <v>381</v>
      </c>
      <c r="R59" s="16"/>
      <c r="S59" s="16"/>
      <c r="T59" s="16" t="s">
        <v>382</v>
      </c>
      <c r="U59" s="16"/>
      <c r="V59" s="16"/>
      <c r="W59" s="16"/>
      <c r="X59" s="16"/>
      <c r="Y59" s="16"/>
      <c r="Z59" s="16"/>
      <c r="AA59" s="16"/>
      <c r="AB59" s="16"/>
      <c r="AC59" s="16"/>
      <c r="AD59" s="16"/>
      <c r="AE59" s="16"/>
      <c r="AF59" s="16"/>
      <c r="AG59" s="16"/>
      <c r="AH59" s="16"/>
      <c r="AI59" s="16"/>
      <c r="AJ59" s="16" t="s">
        <v>36</v>
      </c>
      <c r="AK59" s="16" t="s">
        <v>383</v>
      </c>
      <c r="AL59" s="16" t="s">
        <v>52</v>
      </c>
      <c r="AM59" s="16" t="s">
        <v>384</v>
      </c>
      <c r="AN59" s="16" t="s">
        <v>385</v>
      </c>
    </row>
    <row r="60" spans="1:40" ht="72" customHeight="1" x14ac:dyDescent="0.55000000000000004">
      <c r="A60" s="16" t="s">
        <v>41</v>
      </c>
      <c r="J60" s="16"/>
      <c r="K60" s="16"/>
      <c r="L60" s="16"/>
      <c r="M60" s="16"/>
      <c r="N60" s="16" t="s">
        <v>386</v>
      </c>
      <c r="O60" s="16" t="s">
        <v>379</v>
      </c>
      <c r="P60" s="16" t="s">
        <v>387</v>
      </c>
      <c r="Q60" s="21" t="s">
        <v>388</v>
      </c>
      <c r="R60" s="16"/>
      <c r="S60" s="16"/>
      <c r="T60" s="16" t="s">
        <v>389</v>
      </c>
      <c r="U60" s="16"/>
      <c r="V60" s="16"/>
      <c r="W60" s="16"/>
      <c r="X60" s="16"/>
      <c r="Y60" s="16"/>
      <c r="Z60" s="16"/>
      <c r="AA60" s="16"/>
      <c r="AB60" s="16"/>
      <c r="AC60" s="16"/>
      <c r="AD60" s="16"/>
      <c r="AE60" s="16"/>
      <c r="AF60" s="16"/>
      <c r="AG60" s="16"/>
      <c r="AH60" s="16"/>
      <c r="AI60" s="16"/>
      <c r="AJ60" s="16" t="s">
        <v>36</v>
      </c>
      <c r="AK60" s="16" t="s">
        <v>390</v>
      </c>
      <c r="AL60" s="16" t="s">
        <v>52</v>
      </c>
      <c r="AM60" s="16" t="s">
        <v>391</v>
      </c>
      <c r="AN60" s="16" t="s">
        <v>392</v>
      </c>
    </row>
    <row r="61" spans="1:40" ht="18" customHeight="1" x14ac:dyDescent="0.55000000000000004">
      <c r="A61" s="16" t="s">
        <v>41</v>
      </c>
      <c r="J61" s="16"/>
      <c r="K61" s="16"/>
      <c r="L61" s="16"/>
      <c r="M61" s="16"/>
      <c r="N61" s="16" t="s">
        <v>393</v>
      </c>
      <c r="O61" s="16" t="s">
        <v>379</v>
      </c>
      <c r="P61" s="16" t="s">
        <v>394</v>
      </c>
      <c r="Q61" s="20" t="s">
        <v>395</v>
      </c>
      <c r="R61" s="16"/>
      <c r="S61" s="16"/>
      <c r="T61" s="16" t="s">
        <v>396</v>
      </c>
      <c r="U61" s="16"/>
      <c r="V61" s="16"/>
      <c r="W61" s="16"/>
      <c r="X61" s="16"/>
      <c r="Y61" s="16"/>
      <c r="Z61" s="16"/>
      <c r="AA61" s="16"/>
      <c r="AB61" s="16"/>
      <c r="AC61" s="16"/>
      <c r="AD61" s="16"/>
      <c r="AE61" s="16"/>
      <c r="AF61" s="16"/>
      <c r="AG61" s="16"/>
      <c r="AH61" s="16"/>
      <c r="AI61" s="16"/>
      <c r="AJ61" s="16" t="s">
        <v>36</v>
      </c>
      <c r="AK61" s="16" t="s">
        <v>397</v>
      </c>
      <c r="AL61" s="16" t="s">
        <v>52</v>
      </c>
      <c r="AM61" s="16" t="s">
        <v>398</v>
      </c>
      <c r="AN61" s="16" t="s">
        <v>399</v>
      </c>
    </row>
    <row r="62" spans="1:40" ht="18" customHeight="1" x14ac:dyDescent="0.55000000000000004">
      <c r="A62" s="16" t="s">
        <v>41</v>
      </c>
      <c r="J62" s="16"/>
      <c r="K62" s="16"/>
      <c r="L62" s="16"/>
      <c r="M62" s="16"/>
      <c r="N62" s="16" t="s">
        <v>400</v>
      </c>
      <c r="O62" s="16" t="s">
        <v>401</v>
      </c>
      <c r="P62" s="16" t="s">
        <v>402</v>
      </c>
      <c r="Q62" s="20" t="s">
        <v>403</v>
      </c>
      <c r="R62" s="16"/>
      <c r="S62" s="16"/>
      <c r="T62" s="16" t="s">
        <v>404</v>
      </c>
      <c r="U62" s="16"/>
      <c r="V62" s="16"/>
      <c r="W62" s="16"/>
      <c r="X62" s="16"/>
      <c r="Y62" s="16"/>
      <c r="Z62" s="16"/>
      <c r="AA62" s="16"/>
      <c r="AB62" s="16"/>
      <c r="AC62" s="16"/>
      <c r="AD62" s="16"/>
      <c r="AE62" s="16"/>
      <c r="AF62" s="16"/>
      <c r="AG62" s="16"/>
      <c r="AH62" s="16"/>
      <c r="AI62" s="16"/>
      <c r="AJ62" s="16" t="s">
        <v>36</v>
      </c>
      <c r="AK62" s="16" t="s">
        <v>405</v>
      </c>
      <c r="AL62" s="16" t="s">
        <v>52</v>
      </c>
      <c r="AM62" s="16" t="s">
        <v>406</v>
      </c>
      <c r="AN62" s="16" t="s">
        <v>407</v>
      </c>
    </row>
    <row r="63" spans="1:40" ht="72" customHeight="1" x14ac:dyDescent="0.55000000000000004">
      <c r="A63" s="16" t="s">
        <v>41</v>
      </c>
      <c r="J63" s="16"/>
      <c r="K63" s="16"/>
      <c r="L63" s="16"/>
      <c r="M63" s="16"/>
      <c r="N63" s="16" t="s">
        <v>408</v>
      </c>
      <c r="O63" s="16" t="s">
        <v>401</v>
      </c>
      <c r="P63" s="16" t="s">
        <v>409</v>
      </c>
      <c r="Q63" s="21" t="s">
        <v>410</v>
      </c>
      <c r="R63" s="16"/>
      <c r="S63" s="16"/>
      <c r="T63" s="16" t="s">
        <v>411</v>
      </c>
      <c r="U63" s="16"/>
      <c r="V63" s="16"/>
      <c r="W63" s="16"/>
      <c r="X63" s="16"/>
      <c r="Y63" s="16"/>
      <c r="Z63" s="16"/>
      <c r="AA63" s="16"/>
      <c r="AB63" s="16"/>
      <c r="AC63" s="16"/>
      <c r="AD63" s="16"/>
      <c r="AE63" s="16"/>
      <c r="AF63" s="16"/>
      <c r="AG63" s="16"/>
      <c r="AH63" s="16"/>
      <c r="AI63" s="16"/>
      <c r="AJ63" s="16" t="s">
        <v>36</v>
      </c>
      <c r="AK63" s="16" t="s">
        <v>412</v>
      </c>
      <c r="AL63" s="16" t="s">
        <v>52</v>
      </c>
      <c r="AM63" s="16" t="s">
        <v>413</v>
      </c>
      <c r="AN63" s="16" t="s">
        <v>414</v>
      </c>
    </row>
    <row r="64" spans="1:40" ht="18" customHeight="1" x14ac:dyDescent="0.55000000000000004">
      <c r="A64" s="16" t="s">
        <v>41</v>
      </c>
      <c r="J64" s="16"/>
      <c r="K64" s="16"/>
      <c r="L64" s="16"/>
      <c r="M64" s="16"/>
      <c r="N64" s="16" t="s">
        <v>415</v>
      </c>
      <c r="O64" s="16" t="s">
        <v>401</v>
      </c>
      <c r="P64" s="16" t="s">
        <v>416</v>
      </c>
      <c r="Q64" s="20" t="s">
        <v>417</v>
      </c>
      <c r="R64" s="16"/>
      <c r="S64" s="16"/>
      <c r="T64" s="16" t="s">
        <v>418</v>
      </c>
      <c r="U64" s="16"/>
      <c r="V64" s="16"/>
      <c r="W64" s="16"/>
      <c r="X64" s="16"/>
      <c r="Y64" s="16"/>
      <c r="Z64" s="16"/>
      <c r="AA64" s="16"/>
      <c r="AB64" s="16"/>
      <c r="AC64" s="16"/>
      <c r="AD64" s="16"/>
      <c r="AE64" s="16"/>
      <c r="AF64" s="16"/>
      <c r="AG64" s="16"/>
      <c r="AH64" s="16"/>
      <c r="AI64" s="16"/>
      <c r="AJ64" s="16" t="s">
        <v>36</v>
      </c>
      <c r="AK64" s="16" t="s">
        <v>419</v>
      </c>
      <c r="AL64" s="16" t="s">
        <v>52</v>
      </c>
      <c r="AM64" s="16" t="s">
        <v>420</v>
      </c>
      <c r="AN64" s="16" t="s">
        <v>421</v>
      </c>
    </row>
  </sheetData>
  <phoneticPr fontId="1"/>
  <pageMargins left="0.7" right="0.7"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99">
    <tabColor theme="4"/>
  </sheetPr>
  <dimension ref="A1:B2"/>
  <sheetViews>
    <sheetView workbookViewId="0">
      <selection activeCell="H17" sqref="H17"/>
    </sheetView>
  </sheetViews>
  <sheetFormatPr defaultRowHeight="18" x14ac:dyDescent="0.55000000000000004"/>
  <sheetData>
    <row r="1" spans="1:2" x14ac:dyDescent="0.55000000000000004">
      <c r="A1" s="16" t="s">
        <v>555</v>
      </c>
      <c r="B1" s="16" t="s">
        <v>556</v>
      </c>
    </row>
    <row r="2" spans="1:2" x14ac:dyDescent="0.55000000000000004">
      <c r="A2" s="16" t="s">
        <v>581</v>
      </c>
      <c r="B2" s="16" t="s">
        <v>582</v>
      </c>
    </row>
  </sheetData>
  <phoneticPr fontId="1"/>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4"/>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799</v>
      </c>
      <c r="B2" s="16" t="s">
        <v>517</v>
      </c>
    </row>
    <row r="3" spans="1:3" x14ac:dyDescent="0.55000000000000004">
      <c r="A3" s="16" t="s">
        <v>731</v>
      </c>
      <c r="B3" s="16" t="s">
        <v>517</v>
      </c>
    </row>
    <row r="4" spans="1:3" x14ac:dyDescent="0.55000000000000004">
      <c r="A4" s="16" t="s">
        <v>732</v>
      </c>
      <c r="B4" s="16" t="s">
        <v>517</v>
      </c>
    </row>
  </sheetData>
  <phoneticPr fontId="1"/>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1"/>
  <sheetViews>
    <sheetView tabSelected="1" workbookViewId="0">
      <selection activeCell="J10" sqref="J10"/>
    </sheetView>
  </sheetViews>
  <sheetFormatPr defaultRowHeight="18" x14ac:dyDescent="0.55000000000000004"/>
  <sheetData>
    <row r="1" spans="1:3" x14ac:dyDescent="0.55000000000000004">
      <c r="A1" s="16" t="s">
        <v>504</v>
      </c>
      <c r="B1" s="16" t="s">
        <v>505</v>
      </c>
      <c r="C1" s="16" t="s">
        <v>507</v>
      </c>
    </row>
  </sheetData>
  <phoneticPr fontId="1"/>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00">
    <tabColor theme="4"/>
  </sheetPr>
  <dimension ref="A1:B2"/>
  <sheetViews>
    <sheetView workbookViewId="0">
      <selection activeCell="B2" sqref="B2"/>
    </sheetView>
  </sheetViews>
  <sheetFormatPr defaultRowHeight="18" x14ac:dyDescent="0.55000000000000004"/>
  <cols>
    <col min="1" max="1" width="10.75" style="22" bestFit="1" customWidth="1"/>
    <col min="2" max="2" width="61.5" style="1" customWidth="1"/>
  </cols>
  <sheetData>
    <row r="1" spans="1:2" x14ac:dyDescent="0.55000000000000004">
      <c r="A1" s="16" t="s">
        <v>555</v>
      </c>
      <c r="B1" s="1" t="s">
        <v>556</v>
      </c>
    </row>
    <row r="2" spans="1:2" ht="72" customHeight="1" x14ac:dyDescent="0.55000000000000004">
      <c r="A2" s="16" t="s">
        <v>559</v>
      </c>
      <c r="B2" s="1" t="s">
        <v>583</v>
      </c>
    </row>
  </sheetData>
  <phoneticPr fontId="1"/>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01">
    <tabColor theme="4"/>
  </sheetPr>
  <dimension ref="A1:B8"/>
  <sheetViews>
    <sheetView workbookViewId="0">
      <selection activeCell="B6" sqref="B6"/>
    </sheetView>
  </sheetViews>
  <sheetFormatPr defaultRowHeight="18" x14ac:dyDescent="0.55000000000000004"/>
  <cols>
    <col min="1" max="1" width="16.9140625" style="22" bestFit="1" customWidth="1"/>
    <col min="2" max="2" width="51.1640625" style="1" customWidth="1"/>
  </cols>
  <sheetData>
    <row r="1" spans="1:2" x14ac:dyDescent="0.55000000000000004">
      <c r="A1" s="16" t="s">
        <v>555</v>
      </c>
      <c r="B1" s="1" t="s">
        <v>556</v>
      </c>
    </row>
    <row r="2" spans="1:2" x14ac:dyDescent="0.55000000000000004">
      <c r="A2" s="16" t="s">
        <v>557</v>
      </c>
      <c r="B2" s="1" t="s">
        <v>558</v>
      </c>
    </row>
    <row r="3" spans="1:2" ht="36" customHeight="1" x14ac:dyDescent="0.55000000000000004">
      <c r="A3" s="16" t="s">
        <v>559</v>
      </c>
      <c r="B3" s="1" t="s">
        <v>584</v>
      </c>
    </row>
    <row r="4" spans="1:2" ht="36" customHeight="1" x14ac:dyDescent="0.55000000000000004">
      <c r="A4" s="16" t="s">
        <v>585</v>
      </c>
      <c r="B4" s="1" t="s">
        <v>586</v>
      </c>
    </row>
    <row r="5" spans="1:2" ht="36" customHeight="1" x14ac:dyDescent="0.55000000000000004">
      <c r="A5" s="16" t="s">
        <v>561</v>
      </c>
      <c r="B5" s="1" t="s">
        <v>587</v>
      </c>
    </row>
    <row r="6" spans="1:2" ht="36" customHeight="1" x14ac:dyDescent="0.55000000000000004">
      <c r="A6" s="16" t="s">
        <v>563</v>
      </c>
      <c r="B6" s="1" t="s">
        <v>588</v>
      </c>
    </row>
    <row r="7" spans="1:2" ht="36" customHeight="1" x14ac:dyDescent="0.55000000000000004">
      <c r="A7" s="16" t="s">
        <v>589</v>
      </c>
      <c r="B7" s="1" t="s">
        <v>590</v>
      </c>
    </row>
    <row r="8" spans="1:2" ht="36" customHeight="1" x14ac:dyDescent="0.55000000000000004">
      <c r="A8" s="16" t="s">
        <v>591</v>
      </c>
      <c r="B8" s="1" t="s">
        <v>592</v>
      </c>
    </row>
  </sheetData>
  <phoneticPr fontId="1"/>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02">
    <tabColor theme="4"/>
  </sheetPr>
  <dimension ref="A1:B4"/>
  <sheetViews>
    <sheetView workbookViewId="0">
      <selection activeCell="B14" sqref="B14"/>
    </sheetView>
  </sheetViews>
  <sheetFormatPr defaultRowHeight="18" x14ac:dyDescent="0.55000000000000004"/>
  <cols>
    <col min="1" max="1" width="9.4140625" style="22" bestFit="1" customWidth="1"/>
    <col min="2" max="2" width="63.08203125" style="1" customWidth="1"/>
  </cols>
  <sheetData>
    <row r="1" spans="1:2" x14ac:dyDescent="0.55000000000000004">
      <c r="A1" s="16" t="s">
        <v>555</v>
      </c>
      <c r="B1" s="1" t="s">
        <v>556</v>
      </c>
    </row>
    <row r="2" spans="1:2" ht="36" customHeight="1" x14ac:dyDescent="0.55000000000000004">
      <c r="A2" s="16" t="s">
        <v>565</v>
      </c>
      <c r="B2" s="1" t="s">
        <v>566</v>
      </c>
    </row>
    <row r="3" spans="1:2" ht="54" customHeight="1" x14ac:dyDescent="0.55000000000000004">
      <c r="A3" s="16" t="s">
        <v>567</v>
      </c>
      <c r="B3" s="1" t="s">
        <v>593</v>
      </c>
    </row>
    <row r="4" spans="1:2" x14ac:dyDescent="0.55000000000000004">
      <c r="A4" s="16" t="s">
        <v>571</v>
      </c>
      <c r="B4" s="1" t="s">
        <v>594</v>
      </c>
    </row>
  </sheetData>
  <phoneticPr fontId="1"/>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03">
    <tabColor theme="4"/>
  </sheetPr>
  <dimension ref="A1:B3"/>
  <sheetViews>
    <sheetView workbookViewId="0">
      <selection activeCell="B4" sqref="B4"/>
    </sheetView>
  </sheetViews>
  <sheetFormatPr defaultRowHeight="18" x14ac:dyDescent="0.55000000000000004"/>
  <cols>
    <col min="2" max="2" width="47.6640625" style="1" customWidth="1"/>
  </cols>
  <sheetData>
    <row r="1" spans="1:2" x14ac:dyDescent="0.55000000000000004">
      <c r="A1" s="16" t="s">
        <v>555</v>
      </c>
      <c r="B1" s="1" t="s">
        <v>556</v>
      </c>
    </row>
    <row r="2" spans="1:2" ht="36" customHeight="1" x14ac:dyDescent="0.55000000000000004">
      <c r="A2" s="16" t="s">
        <v>573</v>
      </c>
      <c r="B2" s="1" t="s">
        <v>595</v>
      </c>
    </row>
    <row r="3" spans="1:2" ht="36" customHeight="1" x14ac:dyDescent="0.55000000000000004">
      <c r="A3" s="16" t="s">
        <v>571</v>
      </c>
      <c r="B3" s="1" t="s">
        <v>594</v>
      </c>
    </row>
  </sheetData>
  <phoneticPr fontId="1"/>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04">
    <tabColor theme="4"/>
  </sheetPr>
  <dimension ref="A1:B7"/>
  <sheetViews>
    <sheetView workbookViewId="0">
      <selection activeCell="C13" sqref="C13"/>
    </sheetView>
  </sheetViews>
  <sheetFormatPr defaultRowHeight="18" x14ac:dyDescent="0.55000000000000004"/>
  <cols>
    <col min="1" max="1" width="16.9140625" style="22" bestFit="1" customWidth="1"/>
    <col min="2" max="2" width="60.83203125" style="1" customWidth="1"/>
  </cols>
  <sheetData>
    <row r="1" spans="1:2" x14ac:dyDescent="0.55000000000000004">
      <c r="A1" s="16" t="s">
        <v>555</v>
      </c>
      <c r="B1" s="1" t="s">
        <v>556</v>
      </c>
    </row>
    <row r="2" spans="1:2" x14ac:dyDescent="0.55000000000000004">
      <c r="A2" s="16" t="s">
        <v>557</v>
      </c>
      <c r="B2" s="1" t="s">
        <v>558</v>
      </c>
    </row>
    <row r="3" spans="1:2" ht="36" customHeight="1" x14ac:dyDescent="0.55000000000000004">
      <c r="A3" s="16" t="s">
        <v>561</v>
      </c>
      <c r="B3" s="1" t="s">
        <v>596</v>
      </c>
    </row>
    <row r="4" spans="1:2" x14ac:dyDescent="0.55000000000000004">
      <c r="A4" s="16" t="s">
        <v>559</v>
      </c>
      <c r="B4" s="1" t="s">
        <v>597</v>
      </c>
    </row>
    <row r="5" spans="1:2" ht="36" customHeight="1" x14ac:dyDescent="0.55000000000000004">
      <c r="A5" s="16" t="s">
        <v>563</v>
      </c>
      <c r="B5" s="1" t="s">
        <v>598</v>
      </c>
    </row>
    <row r="6" spans="1:2" ht="36" customHeight="1" x14ac:dyDescent="0.55000000000000004">
      <c r="A6" s="16" t="s">
        <v>589</v>
      </c>
      <c r="B6" s="1" t="s">
        <v>590</v>
      </c>
    </row>
    <row r="7" spans="1:2" ht="36" customHeight="1" x14ac:dyDescent="0.55000000000000004">
      <c r="A7" s="16" t="s">
        <v>591</v>
      </c>
      <c r="B7" s="1" t="s">
        <v>599</v>
      </c>
    </row>
  </sheetData>
  <phoneticPr fontId="1"/>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05">
    <tabColor theme="4"/>
  </sheetPr>
  <dimension ref="A1:I5"/>
  <sheetViews>
    <sheetView workbookViewId="0">
      <selection activeCell="B6" sqref="B6"/>
    </sheetView>
  </sheetViews>
  <sheetFormatPr defaultRowHeight="18" x14ac:dyDescent="0.55000000000000004"/>
  <cols>
    <col min="1" max="1" width="9.4140625" style="22" bestFit="1" customWidth="1"/>
    <col min="2" max="2" width="58.83203125" style="1" customWidth="1"/>
    <col min="3" max="9" width="8.83203125" style="1" customWidth="1"/>
  </cols>
  <sheetData>
    <row r="1" spans="1:2" x14ac:dyDescent="0.55000000000000004">
      <c r="A1" s="16" t="s">
        <v>555</v>
      </c>
      <c r="B1" s="1" t="s">
        <v>556</v>
      </c>
    </row>
    <row r="2" spans="1:2" ht="36" customHeight="1" x14ac:dyDescent="0.55000000000000004">
      <c r="A2" s="16" t="s">
        <v>565</v>
      </c>
      <c r="B2" s="1" t="s">
        <v>566</v>
      </c>
    </row>
    <row r="3" spans="1:2" ht="36" customHeight="1" x14ac:dyDescent="0.55000000000000004">
      <c r="A3" s="16" t="s">
        <v>567</v>
      </c>
      <c r="B3" s="1" t="s">
        <v>600</v>
      </c>
    </row>
    <row r="4" spans="1:2" x14ac:dyDescent="0.55000000000000004">
      <c r="A4" s="16" t="s">
        <v>569</v>
      </c>
      <c r="B4" s="1" t="s">
        <v>601</v>
      </c>
    </row>
    <row r="5" spans="1:2" x14ac:dyDescent="0.55000000000000004">
      <c r="A5" s="16" t="s">
        <v>571</v>
      </c>
      <c r="B5" s="1" t="s">
        <v>602</v>
      </c>
    </row>
  </sheetData>
  <phoneticPr fontId="1"/>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06">
    <tabColor theme="4"/>
  </sheetPr>
  <dimension ref="A1:B3"/>
  <sheetViews>
    <sheetView workbookViewId="0">
      <selection activeCell="B4" sqref="B4"/>
    </sheetView>
  </sheetViews>
  <sheetFormatPr defaultRowHeight="18" x14ac:dyDescent="0.55000000000000004"/>
  <cols>
    <col min="2" max="2" width="37.33203125" style="1" customWidth="1"/>
  </cols>
  <sheetData>
    <row r="1" spans="1:2" x14ac:dyDescent="0.55000000000000004">
      <c r="A1" s="16" t="s">
        <v>555</v>
      </c>
      <c r="B1" s="1" t="s">
        <v>556</v>
      </c>
    </row>
    <row r="2" spans="1:2" ht="36" customHeight="1" x14ac:dyDescent="0.55000000000000004">
      <c r="A2" s="16" t="s">
        <v>573</v>
      </c>
      <c r="B2" s="1" t="s">
        <v>603</v>
      </c>
    </row>
    <row r="3" spans="1:2" ht="36" customHeight="1" x14ac:dyDescent="0.55000000000000004">
      <c r="A3" s="16" t="s">
        <v>571</v>
      </c>
      <c r="B3" s="1" t="s">
        <v>604</v>
      </c>
    </row>
  </sheetData>
  <phoneticPr fontId="1"/>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07">
    <tabColor theme="4"/>
  </sheetPr>
  <dimension ref="A1:B8"/>
  <sheetViews>
    <sheetView workbookViewId="0">
      <selection activeCell="B8" sqref="B8"/>
    </sheetView>
  </sheetViews>
  <sheetFormatPr defaultRowHeight="18" x14ac:dyDescent="0.55000000000000004"/>
  <cols>
    <col min="1" max="1" width="16.9140625" style="22" bestFit="1" customWidth="1"/>
    <col min="2" max="2" width="54.5" style="1" customWidth="1"/>
  </cols>
  <sheetData>
    <row r="1" spans="1:2" x14ac:dyDescent="0.55000000000000004">
      <c r="A1" s="16" t="s">
        <v>555</v>
      </c>
      <c r="B1" s="1" t="s">
        <v>556</v>
      </c>
    </row>
    <row r="2" spans="1:2" x14ac:dyDescent="0.55000000000000004">
      <c r="A2" s="16" t="s">
        <v>557</v>
      </c>
      <c r="B2" s="1" t="s">
        <v>558</v>
      </c>
    </row>
    <row r="3" spans="1:2" ht="36" customHeight="1" x14ac:dyDescent="0.55000000000000004">
      <c r="A3" s="16" t="s">
        <v>559</v>
      </c>
      <c r="B3" s="1" t="s">
        <v>605</v>
      </c>
    </row>
    <row r="4" spans="1:2" ht="36" customHeight="1" x14ac:dyDescent="0.55000000000000004">
      <c r="A4" s="16" t="s">
        <v>585</v>
      </c>
      <c r="B4" s="1" t="s">
        <v>606</v>
      </c>
    </row>
    <row r="5" spans="1:2" ht="36" customHeight="1" x14ac:dyDescent="0.55000000000000004">
      <c r="A5" s="16" t="s">
        <v>561</v>
      </c>
      <c r="B5" s="1" t="s">
        <v>607</v>
      </c>
    </row>
    <row r="6" spans="1:2" ht="36" customHeight="1" x14ac:dyDescent="0.55000000000000004">
      <c r="A6" s="16" t="s">
        <v>563</v>
      </c>
      <c r="B6" s="1" t="s">
        <v>608</v>
      </c>
    </row>
    <row r="7" spans="1:2" ht="36" customHeight="1" x14ac:dyDescent="0.55000000000000004">
      <c r="A7" s="16" t="s">
        <v>589</v>
      </c>
      <c r="B7" s="1" t="s">
        <v>609</v>
      </c>
    </row>
    <row r="8" spans="1:2" ht="36" customHeight="1" x14ac:dyDescent="0.55000000000000004">
      <c r="A8" s="16" t="s">
        <v>591</v>
      </c>
      <c r="B8" s="1" t="s">
        <v>610</v>
      </c>
    </row>
  </sheetData>
  <phoneticPr fontId="1"/>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808">
    <tabColor theme="4"/>
  </sheetPr>
  <dimension ref="A1:B5"/>
  <sheetViews>
    <sheetView workbookViewId="0">
      <selection activeCell="B6" sqref="B6"/>
    </sheetView>
  </sheetViews>
  <sheetFormatPr defaultRowHeight="18" x14ac:dyDescent="0.55000000000000004"/>
  <cols>
    <col min="1" max="1" width="14.33203125" style="22" bestFit="1" customWidth="1"/>
    <col min="2" max="2" width="58.33203125" style="1" customWidth="1"/>
  </cols>
  <sheetData>
    <row r="1" spans="1:2" x14ac:dyDescent="0.55000000000000004">
      <c r="A1" s="16" t="s">
        <v>555</v>
      </c>
      <c r="B1" s="1" t="s">
        <v>556</v>
      </c>
    </row>
    <row r="2" spans="1:2" ht="36" customHeight="1" x14ac:dyDescent="0.55000000000000004">
      <c r="A2" s="16" t="s">
        <v>565</v>
      </c>
      <c r="B2" s="1" t="s">
        <v>566</v>
      </c>
    </row>
    <row r="3" spans="1:2" ht="36" customHeight="1" x14ac:dyDescent="0.55000000000000004">
      <c r="A3" s="16" t="s">
        <v>567</v>
      </c>
      <c r="B3" s="1" t="s">
        <v>611</v>
      </c>
    </row>
    <row r="4" spans="1:2" x14ac:dyDescent="0.55000000000000004">
      <c r="A4" s="16" t="s">
        <v>571</v>
      </c>
      <c r="B4" s="1" t="s">
        <v>612</v>
      </c>
    </row>
    <row r="5" spans="1:2" x14ac:dyDescent="0.55000000000000004">
      <c r="A5" s="16" t="s">
        <v>613</v>
      </c>
      <c r="B5" s="1" t="s">
        <v>614</v>
      </c>
    </row>
  </sheetData>
  <phoneticPr fontId="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84"/>
  <sheetViews>
    <sheetView topLeftCell="A50" zoomScale="70" zoomScaleNormal="70" workbookViewId="0">
      <selection activeCell="A59" sqref="A59"/>
    </sheetView>
  </sheetViews>
  <sheetFormatPr defaultRowHeight="18" x14ac:dyDescent="0.55000000000000004"/>
  <cols>
    <col min="1" max="1" width="46.75" style="18" bestFit="1" customWidth="1"/>
    <col min="2" max="2" width="8.6640625" style="16" customWidth="1"/>
    <col min="3" max="3" width="9.25" style="16" customWidth="1"/>
    <col min="4" max="4" width="16.58203125" style="16" customWidth="1"/>
    <col min="5" max="5" width="20.6640625" style="16" customWidth="1"/>
    <col min="6" max="6" width="63.5" style="17" bestFit="1" customWidth="1"/>
    <col min="7" max="9" width="8.6640625" style="16" customWidth="1"/>
    <col min="10" max="10" width="56.25" style="18" bestFit="1" customWidth="1"/>
    <col min="11" max="12" width="8.6640625" style="16" customWidth="1"/>
    <col min="13" max="13" width="64" style="16" bestFit="1" customWidth="1"/>
    <col min="14" max="14" width="17.4140625" style="16" customWidth="1"/>
    <col min="15" max="15" width="55.1640625" style="17" bestFit="1" customWidth="1"/>
    <col min="16" max="19" width="8.6640625" style="16" customWidth="1"/>
    <col min="20" max="20" width="7.6640625" style="16" customWidth="1"/>
    <col min="21" max="22" width="8.6640625" style="16" customWidth="1"/>
    <col min="23" max="16384" width="8.6640625" style="16"/>
  </cols>
  <sheetData>
    <row r="1" spans="1:15" x14ac:dyDescent="0.55000000000000004">
      <c r="A1" s="18" t="s">
        <v>422</v>
      </c>
      <c r="B1" s="16">
        <f t="shared" ref="B1:B64" si="0">IFERROR(FIND("【", A1, 1), -1)</f>
        <v>10</v>
      </c>
      <c r="C1" s="16">
        <f t="shared" ref="C1:C64" si="1">IFERROR(FIND("】", A1, 1), -1)</f>
        <v>13</v>
      </c>
      <c r="D1" s="16" t="str">
        <f t="shared" ref="D1:D64" si="2">IF(B1 &gt; 0, SUBSTITUTE(A1, "【", "&lt;"), A1)</f>
        <v>年間業績計画値登録&lt;一覧】</v>
      </c>
      <c r="E1" s="16" t="str">
        <f t="shared" ref="E1:E64" si="3">IF(C1 &gt; 0, SUBSTITUTE(D1, "】", "&gt;"), D1)</f>
        <v>年間業績計画値登録&lt;一覧&gt;</v>
      </c>
      <c r="F1" s="17" t="str">
        <f t="shared" ref="F1:F64" si="4">IF(E1 = 0, "", E1)</f>
        <v>年間業績計画値登録&lt;一覧&gt;</v>
      </c>
      <c r="J1" s="18" t="s">
        <v>423</v>
      </c>
      <c r="K1" s="16">
        <f t="shared" ref="K1:K64" si="5">IFERROR(FIND("【", J1, 1), -1)</f>
        <v>10</v>
      </c>
      <c r="L1" s="16">
        <f t="shared" ref="L1:L64" si="6">IFERROR(FIND("】", J1, 1), -1)</f>
        <v>13</v>
      </c>
      <c r="M1" s="16" t="str">
        <f t="shared" ref="M1:M64" si="7">IF(K1 &gt; 0, SUBSTITUTE(J1, "【", "&lt;"), J1)</f>
        <v>年間業績計画値登録&lt;一覧】(項目一覧)</v>
      </c>
      <c r="N1" s="16" t="str">
        <f t="shared" ref="N1:N64" si="8">IF(L1 &gt; 0, SUBSTITUTE(M1, "】", "&gt;"), M1)</f>
        <v>年間業績計画値登録&lt;一覧&gt;(項目一覧)</v>
      </c>
      <c r="O1" s="17" t="str">
        <f t="shared" ref="O1:O64" si="9">IF(N1 = 0, "", N1)</f>
        <v>年間業績計画値登録&lt;一覧&gt;(項目一覧)</v>
      </c>
    </row>
    <row r="2" spans="1:15" x14ac:dyDescent="0.55000000000000004">
      <c r="A2" s="18" t="s">
        <v>424</v>
      </c>
      <c r="B2" s="16">
        <f t="shared" si="0"/>
        <v>10</v>
      </c>
      <c r="C2" s="16">
        <f t="shared" si="1"/>
        <v>16</v>
      </c>
      <c r="D2" s="16" t="str">
        <f t="shared" si="2"/>
        <v>年間業績計画値登録&lt;登録･修正】</v>
      </c>
      <c r="E2" s="16" t="str">
        <f t="shared" si="3"/>
        <v>年間業績計画値登録&lt;登録･修正&gt;</v>
      </c>
      <c r="F2" s="17" t="str">
        <f t="shared" si="4"/>
        <v>年間業績計画値登録&lt;登録･修正&gt;</v>
      </c>
      <c r="J2" s="18" t="s">
        <v>425</v>
      </c>
      <c r="K2" s="16">
        <f t="shared" si="5"/>
        <v>10</v>
      </c>
      <c r="L2" s="16">
        <f t="shared" si="6"/>
        <v>16</v>
      </c>
      <c r="M2" s="16" t="str">
        <f t="shared" si="7"/>
        <v>年間業績計画値登録&lt;登録･修正】(項目一覧)</v>
      </c>
      <c r="N2" s="16" t="str">
        <f t="shared" si="8"/>
        <v>年間業績計画値登録&lt;登録･修正&gt;(項目一覧)</v>
      </c>
      <c r="O2" s="17" t="str">
        <f t="shared" si="9"/>
        <v>年間業績計画値登録&lt;登録･修正&gt;(項目一覧)</v>
      </c>
    </row>
    <row r="3" spans="1:15" x14ac:dyDescent="0.55000000000000004">
      <c r="A3" s="18" t="s">
        <v>426</v>
      </c>
      <c r="B3" s="16">
        <f t="shared" si="0"/>
        <v>10</v>
      </c>
      <c r="C3" s="16">
        <f t="shared" si="1"/>
        <v>13</v>
      </c>
      <c r="D3" s="16" t="str">
        <f t="shared" si="2"/>
        <v>年間業績計画値登録&lt;照会】</v>
      </c>
      <c r="E3" s="16" t="str">
        <f t="shared" si="3"/>
        <v>年間業績計画値登録&lt;照会&gt;</v>
      </c>
      <c r="F3" s="17" t="str">
        <f t="shared" si="4"/>
        <v>年間業績計画値登録&lt;照会&gt;</v>
      </c>
      <c r="J3" s="18" t="s">
        <v>427</v>
      </c>
      <c r="K3" s="16">
        <f t="shared" si="5"/>
        <v>10</v>
      </c>
      <c r="L3" s="16">
        <f t="shared" si="6"/>
        <v>13</v>
      </c>
      <c r="M3" s="16" t="str">
        <f t="shared" si="7"/>
        <v>年間業績計画値登録&lt;照会】(項目一覧)</v>
      </c>
      <c r="N3" s="16" t="str">
        <f t="shared" si="8"/>
        <v>年間業績計画値登録&lt;照会&gt;(項目一覧)</v>
      </c>
      <c r="O3" s="17" t="str">
        <f t="shared" si="9"/>
        <v>年間業績計画値登録&lt;照会&gt;(項目一覧)</v>
      </c>
    </row>
    <row r="4" spans="1:15" x14ac:dyDescent="0.55000000000000004">
      <c r="A4" s="18" t="s">
        <v>428</v>
      </c>
      <c r="B4" s="16">
        <f t="shared" si="0"/>
        <v>14</v>
      </c>
      <c r="C4" s="16">
        <f t="shared" si="1"/>
        <v>28</v>
      </c>
      <c r="D4" s="16" t="str">
        <f t="shared" si="2"/>
        <v>月別業績計画Excel取込&lt;月別業績計画Excel取込】</v>
      </c>
      <c r="E4" s="16" t="str">
        <f t="shared" si="3"/>
        <v>月別業績計画Excel取込&lt;月別業績計画Excel取込&gt;</v>
      </c>
      <c r="F4" s="17" t="str">
        <f t="shared" si="4"/>
        <v>月別業績計画Excel取込&lt;月別業績計画Excel取込&gt;</v>
      </c>
      <c r="J4" s="18" t="s">
        <v>429</v>
      </c>
      <c r="K4" s="16">
        <f t="shared" si="5"/>
        <v>14</v>
      </c>
      <c r="L4" s="16">
        <f t="shared" si="6"/>
        <v>28</v>
      </c>
      <c r="M4" s="16" t="str">
        <f t="shared" si="7"/>
        <v>月別業績計画Excel取込&lt;月別業績計画Excel取込】(項目一覧)</v>
      </c>
      <c r="N4" s="16" t="str">
        <f t="shared" si="8"/>
        <v>月別業績計画Excel取込&lt;月別業績計画Excel取込&gt;(項目一覧)</v>
      </c>
      <c r="O4" s="17" t="str">
        <f t="shared" si="9"/>
        <v>月別業績計画Excel取込&lt;月別業績計画Excel取込&gt;(項目一覧)</v>
      </c>
    </row>
    <row r="5" spans="1:15" x14ac:dyDescent="0.55000000000000004">
      <c r="A5" s="18" t="s">
        <v>430</v>
      </c>
      <c r="B5" s="16">
        <f t="shared" si="0"/>
        <v>14</v>
      </c>
      <c r="C5" s="16">
        <f t="shared" si="1"/>
        <v>21</v>
      </c>
      <c r="D5" s="16" t="str">
        <f t="shared" si="2"/>
        <v>月別業績計画Excel取込&lt;取込履歴一覧】</v>
      </c>
      <c r="E5" s="16" t="str">
        <f t="shared" si="3"/>
        <v>月別業績計画Excel取込&lt;取込履歴一覧&gt;</v>
      </c>
      <c r="F5" s="17" t="str">
        <f t="shared" si="4"/>
        <v>月別業績計画Excel取込&lt;取込履歴一覧&gt;</v>
      </c>
      <c r="J5" s="18" t="s">
        <v>431</v>
      </c>
      <c r="K5" s="16">
        <f t="shared" si="5"/>
        <v>14</v>
      </c>
      <c r="L5" s="16">
        <f t="shared" si="6"/>
        <v>21</v>
      </c>
      <c r="M5" s="16" t="str">
        <f t="shared" si="7"/>
        <v>月別業績計画Excel取込&lt;取込履歴一覧】(項目一覧)</v>
      </c>
      <c r="N5" s="16" t="str">
        <f t="shared" si="8"/>
        <v>月別業績計画Excel取込&lt;取込履歴一覧&gt;(項目一覧)</v>
      </c>
      <c r="O5" s="17" t="str">
        <f t="shared" si="9"/>
        <v>月別業績計画Excel取込&lt;取込履歴一覧&gt;(項目一覧)</v>
      </c>
    </row>
    <row r="6" spans="1:15" x14ac:dyDescent="0.55000000000000004">
      <c r="A6" s="18" t="s">
        <v>84</v>
      </c>
      <c r="B6" s="16">
        <f t="shared" si="0"/>
        <v>-1</v>
      </c>
      <c r="C6" s="16">
        <f t="shared" si="1"/>
        <v>-1</v>
      </c>
      <c r="D6" s="16" t="str">
        <f t="shared" si="2"/>
        <v>月別損益計画集計表出力</v>
      </c>
      <c r="E6" s="16" t="str">
        <f t="shared" si="3"/>
        <v>月別損益計画集計表出力</v>
      </c>
      <c r="F6" s="17" t="str">
        <f t="shared" si="4"/>
        <v>月別損益計画集計表出力</v>
      </c>
      <c r="J6" s="18" t="s">
        <v>90</v>
      </c>
      <c r="K6" s="16">
        <f t="shared" si="5"/>
        <v>-1</v>
      </c>
      <c r="L6" s="16">
        <f t="shared" si="6"/>
        <v>-1</v>
      </c>
      <c r="M6" s="16" t="str">
        <f t="shared" si="7"/>
        <v>月別損益計画集計表出力(項目一覧)</v>
      </c>
      <c r="N6" s="16" t="str">
        <f t="shared" si="8"/>
        <v>月別損益計画集計表出力(項目一覧)</v>
      </c>
      <c r="O6" s="17" t="str">
        <f t="shared" si="9"/>
        <v>月別損益計画集計表出力(項目一覧)</v>
      </c>
    </row>
    <row r="7" spans="1:15" x14ac:dyDescent="0.55000000000000004">
      <c r="A7" s="18" t="s">
        <v>432</v>
      </c>
      <c r="B7" s="16">
        <f t="shared" si="0"/>
        <v>18</v>
      </c>
      <c r="C7" s="16">
        <f t="shared" si="1"/>
        <v>21</v>
      </c>
      <c r="D7" s="16" t="str">
        <f t="shared" si="2"/>
        <v>その他製造系Gr会社計画・実績入力&lt;一覧】</v>
      </c>
      <c r="E7" s="16" t="str">
        <f t="shared" si="3"/>
        <v>その他製造系Gr会社計画・実績入力&lt;一覧&gt;</v>
      </c>
      <c r="F7" s="17" t="str">
        <f t="shared" si="4"/>
        <v>その他製造系Gr会社計画・実績入力&lt;一覧&gt;</v>
      </c>
      <c r="J7" s="18" t="s">
        <v>433</v>
      </c>
      <c r="K7" s="16">
        <f t="shared" si="5"/>
        <v>18</v>
      </c>
      <c r="L7" s="16">
        <f t="shared" si="6"/>
        <v>21</v>
      </c>
      <c r="M7" s="16" t="str">
        <f t="shared" si="7"/>
        <v>その他製造系Gr会社計画・実績入力&lt;一覧】(項目一覧)</v>
      </c>
      <c r="N7" s="16" t="str">
        <f t="shared" si="8"/>
        <v>その他製造系Gr会社計画・実績入力&lt;一覧&gt;(項目一覧)</v>
      </c>
      <c r="O7" s="17" t="str">
        <f t="shared" si="9"/>
        <v>その他製造系Gr会社計画・実績入力&lt;一覧&gt;(項目一覧)</v>
      </c>
    </row>
    <row r="8" spans="1:15" x14ac:dyDescent="0.55000000000000004">
      <c r="A8" s="18" t="s">
        <v>434</v>
      </c>
      <c r="B8" s="16">
        <f t="shared" si="0"/>
        <v>18</v>
      </c>
      <c r="C8" s="16">
        <f t="shared" si="1"/>
        <v>21</v>
      </c>
      <c r="D8" s="16" t="str">
        <f t="shared" si="2"/>
        <v>その他製造系Gr会社計画・実績入力&lt;登録】</v>
      </c>
      <c r="E8" s="16" t="str">
        <f t="shared" si="3"/>
        <v>その他製造系Gr会社計画・実績入力&lt;登録&gt;</v>
      </c>
      <c r="F8" s="17" t="str">
        <f t="shared" si="4"/>
        <v>その他製造系Gr会社計画・実績入力&lt;登録&gt;</v>
      </c>
      <c r="J8" s="18" t="s">
        <v>435</v>
      </c>
      <c r="K8" s="16">
        <f t="shared" si="5"/>
        <v>18</v>
      </c>
      <c r="L8" s="16">
        <f t="shared" si="6"/>
        <v>21</v>
      </c>
      <c r="M8" s="16" t="str">
        <f t="shared" si="7"/>
        <v>その他製造系Gr会社計画・実績入力&lt;登録】(項目一覧)</v>
      </c>
      <c r="N8" s="16" t="str">
        <f t="shared" si="8"/>
        <v>その他製造系Gr会社計画・実績入力&lt;登録&gt;(項目一覧)</v>
      </c>
      <c r="O8" s="17" t="str">
        <f t="shared" si="9"/>
        <v>その他製造系Gr会社計画・実績入力&lt;登録&gt;(項目一覧)</v>
      </c>
    </row>
    <row r="9" spans="1:15" x14ac:dyDescent="0.55000000000000004">
      <c r="A9" s="18" t="s">
        <v>436</v>
      </c>
      <c r="B9" s="16">
        <f t="shared" si="0"/>
        <v>18</v>
      </c>
      <c r="C9" s="16">
        <f t="shared" si="1"/>
        <v>21</v>
      </c>
      <c r="D9" s="16" t="str">
        <f t="shared" si="2"/>
        <v>その他製造系Gr会社計画・実績入力&lt;照会】</v>
      </c>
      <c r="E9" s="16" t="str">
        <f t="shared" si="3"/>
        <v>その他製造系Gr会社計画・実績入力&lt;照会&gt;</v>
      </c>
      <c r="F9" s="17" t="str">
        <f t="shared" si="4"/>
        <v>その他製造系Gr会社計画・実績入力&lt;照会&gt;</v>
      </c>
      <c r="J9" s="18" t="s">
        <v>437</v>
      </c>
      <c r="K9" s="16">
        <f t="shared" si="5"/>
        <v>18</v>
      </c>
      <c r="L9" s="16">
        <f t="shared" si="6"/>
        <v>21</v>
      </c>
      <c r="M9" s="16" t="str">
        <f t="shared" si="7"/>
        <v>その他製造系Gr会社計画・実績入力&lt;照会】(項目一覧)</v>
      </c>
      <c r="N9" s="16" t="str">
        <f t="shared" si="8"/>
        <v>その他製造系Gr会社計画・実績入力&lt;照会&gt;(項目一覧)</v>
      </c>
      <c r="O9" s="17" t="str">
        <f t="shared" si="9"/>
        <v>その他製造系Gr会社計画・実績入力&lt;照会&gt;(項目一覧)</v>
      </c>
    </row>
    <row r="10" spans="1:15" x14ac:dyDescent="0.55000000000000004">
      <c r="A10" s="18" t="s">
        <v>438</v>
      </c>
      <c r="B10" s="16">
        <f t="shared" si="0"/>
        <v>13</v>
      </c>
      <c r="C10" s="16">
        <f t="shared" si="1"/>
        <v>16</v>
      </c>
      <c r="D10" s="16" t="str">
        <f t="shared" si="2"/>
        <v>海外子会社計画・実績入力&lt;一覧】</v>
      </c>
      <c r="E10" s="16" t="str">
        <f t="shared" si="3"/>
        <v>海外子会社計画・実績入力&lt;一覧&gt;</v>
      </c>
      <c r="F10" s="17" t="str">
        <f t="shared" si="4"/>
        <v>海外子会社計画・実績入力&lt;一覧&gt;</v>
      </c>
      <c r="J10" s="18" t="s">
        <v>439</v>
      </c>
      <c r="K10" s="16">
        <f t="shared" si="5"/>
        <v>13</v>
      </c>
      <c r="L10" s="16">
        <f t="shared" si="6"/>
        <v>16</v>
      </c>
      <c r="M10" s="16" t="str">
        <f t="shared" si="7"/>
        <v>海外子会社計画・実績入力&lt;一覧】(項目一覧)</v>
      </c>
      <c r="N10" s="16" t="str">
        <f t="shared" si="8"/>
        <v>海外子会社計画・実績入力&lt;一覧&gt;(項目一覧)</v>
      </c>
      <c r="O10" s="17" t="str">
        <f t="shared" si="9"/>
        <v>海外子会社計画・実績入力&lt;一覧&gt;(項目一覧)</v>
      </c>
    </row>
    <row r="11" spans="1:15" x14ac:dyDescent="0.55000000000000004">
      <c r="A11" s="18" t="s">
        <v>440</v>
      </c>
      <c r="B11" s="16">
        <f t="shared" si="0"/>
        <v>13</v>
      </c>
      <c r="C11" s="16">
        <f t="shared" si="1"/>
        <v>16</v>
      </c>
      <c r="D11" s="16" t="str">
        <f t="shared" si="2"/>
        <v>海外子会社計画・実績入力&lt;登録】</v>
      </c>
      <c r="E11" s="16" t="str">
        <f t="shared" si="3"/>
        <v>海外子会社計画・実績入力&lt;登録&gt;</v>
      </c>
      <c r="F11" s="17" t="str">
        <f t="shared" si="4"/>
        <v>海外子会社計画・実績入力&lt;登録&gt;</v>
      </c>
      <c r="J11" s="18" t="s">
        <v>441</v>
      </c>
      <c r="K11" s="16">
        <f t="shared" si="5"/>
        <v>13</v>
      </c>
      <c r="L11" s="16">
        <f t="shared" si="6"/>
        <v>16</v>
      </c>
      <c r="M11" s="16" t="str">
        <f t="shared" si="7"/>
        <v>海外子会社計画・実績入力&lt;登録】(項目一覧)</v>
      </c>
      <c r="N11" s="16" t="str">
        <f t="shared" si="8"/>
        <v>海外子会社計画・実績入力&lt;登録&gt;(項目一覧)</v>
      </c>
      <c r="O11" s="17" t="str">
        <f t="shared" si="9"/>
        <v>海外子会社計画・実績入力&lt;登録&gt;(項目一覧)</v>
      </c>
    </row>
    <row r="12" spans="1:15" x14ac:dyDescent="0.55000000000000004">
      <c r="A12" s="18" t="s">
        <v>442</v>
      </c>
      <c r="B12" s="16">
        <f t="shared" si="0"/>
        <v>13</v>
      </c>
      <c r="C12" s="16">
        <f t="shared" si="1"/>
        <v>16</v>
      </c>
      <c r="D12" s="16" t="str">
        <f t="shared" si="2"/>
        <v>海外子会社計画・実績入力&lt;照会】</v>
      </c>
      <c r="E12" s="16" t="str">
        <f t="shared" si="3"/>
        <v>海外子会社計画・実績入力&lt;照会&gt;</v>
      </c>
      <c r="F12" s="17" t="str">
        <f t="shared" si="4"/>
        <v>海外子会社計画・実績入力&lt;照会&gt;</v>
      </c>
      <c r="J12" s="18" t="s">
        <v>443</v>
      </c>
      <c r="K12" s="16">
        <f t="shared" si="5"/>
        <v>13</v>
      </c>
      <c r="L12" s="16">
        <f t="shared" si="6"/>
        <v>16</v>
      </c>
      <c r="M12" s="16" t="str">
        <f t="shared" si="7"/>
        <v>海外子会社計画・実績入力&lt;照会】(項目一覧)</v>
      </c>
      <c r="N12" s="16" t="str">
        <f t="shared" si="8"/>
        <v>海外子会社計画・実績入力&lt;照会&gt;(項目一覧)</v>
      </c>
      <c r="O12" s="17" t="str">
        <f t="shared" si="9"/>
        <v>海外子会社計画・実績入力&lt;照会&gt;(項目一覧)</v>
      </c>
    </row>
    <row r="13" spans="1:15" x14ac:dyDescent="0.55000000000000004">
      <c r="A13" s="18" t="s">
        <v>444</v>
      </c>
      <c r="B13" s="16">
        <f t="shared" si="0"/>
        <v>15</v>
      </c>
      <c r="C13" s="16">
        <f t="shared" si="1"/>
        <v>18</v>
      </c>
      <c r="D13" s="16" t="str">
        <f t="shared" si="2"/>
        <v>Gr工事会社（業績）簡易登録&lt;一覧】</v>
      </c>
      <c r="E13" s="16" t="str">
        <f t="shared" si="3"/>
        <v>Gr工事会社（業績）簡易登録&lt;一覧&gt;</v>
      </c>
      <c r="F13" s="17" t="str">
        <f t="shared" si="4"/>
        <v>Gr工事会社（業績）簡易登録&lt;一覧&gt;</v>
      </c>
      <c r="J13" s="18" t="s">
        <v>445</v>
      </c>
      <c r="K13" s="16">
        <f t="shared" si="5"/>
        <v>15</v>
      </c>
      <c r="L13" s="16">
        <f t="shared" si="6"/>
        <v>18</v>
      </c>
      <c r="M13" s="16" t="str">
        <f t="shared" si="7"/>
        <v>Gr工事会社（業績）簡易登録&lt;一覧】(項目一覧)</v>
      </c>
      <c r="N13" s="16" t="str">
        <f t="shared" si="8"/>
        <v>Gr工事会社（業績）簡易登録&lt;一覧&gt;(項目一覧)</v>
      </c>
      <c r="O13" s="17" t="str">
        <f t="shared" si="9"/>
        <v>Gr工事会社（業績）簡易登録&lt;一覧&gt;(項目一覧)</v>
      </c>
    </row>
    <row r="14" spans="1:15" x14ac:dyDescent="0.55000000000000004">
      <c r="A14" s="18" t="s">
        <v>446</v>
      </c>
      <c r="B14" s="16">
        <f t="shared" si="0"/>
        <v>15</v>
      </c>
      <c r="C14" s="16">
        <f t="shared" si="1"/>
        <v>21</v>
      </c>
      <c r="D14" s="16" t="str">
        <f t="shared" si="2"/>
        <v>Gr工事会社（業績）簡易登録&lt;登録･修正】</v>
      </c>
      <c r="E14" s="16" t="str">
        <f t="shared" si="3"/>
        <v>Gr工事会社（業績）簡易登録&lt;登録･修正&gt;</v>
      </c>
      <c r="F14" s="17" t="str">
        <f t="shared" si="4"/>
        <v>Gr工事会社（業績）簡易登録&lt;登録･修正&gt;</v>
      </c>
      <c r="J14" s="18" t="s">
        <v>447</v>
      </c>
      <c r="K14" s="16">
        <f t="shared" si="5"/>
        <v>15</v>
      </c>
      <c r="L14" s="16">
        <f t="shared" si="6"/>
        <v>21</v>
      </c>
      <c r="M14" s="16" t="str">
        <f t="shared" si="7"/>
        <v>Gr工事会社（業績）簡易登録&lt;登録･修正】(項目一覧)</v>
      </c>
      <c r="N14" s="16" t="str">
        <f t="shared" si="8"/>
        <v>Gr工事会社（業績）簡易登録&lt;登録･修正&gt;(項目一覧)</v>
      </c>
      <c r="O14" s="17" t="str">
        <f t="shared" si="9"/>
        <v>Gr工事会社（業績）簡易登録&lt;登録･修正&gt;(項目一覧)</v>
      </c>
    </row>
    <row r="15" spans="1:15" x14ac:dyDescent="0.55000000000000004">
      <c r="A15" s="18" t="s">
        <v>448</v>
      </c>
      <c r="B15" s="16">
        <f t="shared" si="0"/>
        <v>15</v>
      </c>
      <c r="C15" s="16">
        <f t="shared" si="1"/>
        <v>21</v>
      </c>
      <c r="D15" s="16" t="str">
        <f t="shared" si="2"/>
        <v>Gr工事会社（業績）簡易登録&lt;照会･削除】</v>
      </c>
      <c r="E15" s="16" t="str">
        <f t="shared" si="3"/>
        <v>Gr工事会社（業績）簡易登録&lt;照会･削除&gt;</v>
      </c>
      <c r="F15" s="17" t="str">
        <f t="shared" si="4"/>
        <v>Gr工事会社（業績）簡易登録&lt;照会･削除&gt;</v>
      </c>
      <c r="J15" s="18" t="s">
        <v>449</v>
      </c>
      <c r="K15" s="16">
        <f t="shared" si="5"/>
        <v>15</v>
      </c>
      <c r="L15" s="16">
        <f t="shared" si="6"/>
        <v>21</v>
      </c>
      <c r="M15" s="16" t="str">
        <f t="shared" si="7"/>
        <v>Gr工事会社（業績）簡易登録&lt;照会･削除】(項目一覧)</v>
      </c>
      <c r="N15" s="16" t="str">
        <f t="shared" si="8"/>
        <v>Gr工事会社（業績）簡易登録&lt;照会･削除&gt;(項目一覧)</v>
      </c>
      <c r="O15" s="17" t="str">
        <f t="shared" si="9"/>
        <v>Gr工事会社（業績）簡易登録&lt;照会･削除&gt;(項目一覧)</v>
      </c>
    </row>
    <row r="16" spans="1:15" x14ac:dyDescent="0.55000000000000004">
      <c r="A16" s="18" t="s">
        <v>450</v>
      </c>
      <c r="B16" s="16">
        <f t="shared" si="0"/>
        <v>15</v>
      </c>
      <c r="C16" s="16">
        <f t="shared" si="1"/>
        <v>24</v>
      </c>
      <c r="D16" s="16" t="str">
        <f t="shared" si="2"/>
        <v>Gr工事会社（業績）簡易登録&lt;受注単月実績登録】</v>
      </c>
      <c r="E16" s="16" t="str">
        <f t="shared" si="3"/>
        <v>Gr工事会社（業績）簡易登録&lt;受注単月実績登録&gt;</v>
      </c>
      <c r="F16" s="17" t="str">
        <f t="shared" si="4"/>
        <v>Gr工事会社（業績）簡易登録&lt;受注単月実績登録&gt;</v>
      </c>
      <c r="J16" s="18" t="s">
        <v>451</v>
      </c>
      <c r="K16" s="16">
        <f t="shared" si="5"/>
        <v>15</v>
      </c>
      <c r="L16" s="16">
        <f t="shared" si="6"/>
        <v>24</v>
      </c>
      <c r="M16" s="16" t="str">
        <f t="shared" si="7"/>
        <v>Gr工事会社（業績）簡易登録&lt;受注単月実績登録】(項目一覧)</v>
      </c>
      <c r="N16" s="16" t="str">
        <f t="shared" si="8"/>
        <v>Gr工事会社（業績）簡易登録&lt;受注単月実績登録&gt;(項目一覧)</v>
      </c>
      <c r="O16" s="17" t="str">
        <f t="shared" si="9"/>
        <v>Gr工事会社（業績）簡易登録&lt;受注単月実績登録&gt;(項目一覧)</v>
      </c>
    </row>
    <row r="17" spans="1:15" x14ac:dyDescent="0.55000000000000004">
      <c r="A17" s="18" t="s">
        <v>452</v>
      </c>
      <c r="B17" s="16">
        <f t="shared" si="0"/>
        <v>15</v>
      </c>
      <c r="C17" s="16">
        <f t="shared" si="1"/>
        <v>24</v>
      </c>
      <c r="D17" s="16" t="str">
        <f t="shared" si="2"/>
        <v>Gr工事会社（業績）簡易登録&lt;受注単月実績照会】</v>
      </c>
      <c r="E17" s="16" t="str">
        <f t="shared" si="3"/>
        <v>Gr工事会社（業績）簡易登録&lt;受注単月実績照会&gt;</v>
      </c>
      <c r="F17" s="17" t="str">
        <f t="shared" si="4"/>
        <v>Gr工事会社（業績）簡易登録&lt;受注単月実績照会&gt;</v>
      </c>
      <c r="J17" s="18" t="s">
        <v>453</v>
      </c>
      <c r="K17" s="16">
        <f t="shared" si="5"/>
        <v>15</v>
      </c>
      <c r="L17" s="16">
        <f t="shared" si="6"/>
        <v>24</v>
      </c>
      <c r="M17" s="16" t="str">
        <f t="shared" si="7"/>
        <v>Gr工事会社（業績）簡易登録&lt;受注単月実績照会】(項目一覧)</v>
      </c>
      <c r="N17" s="16" t="str">
        <f t="shared" si="8"/>
        <v>Gr工事会社（業績）簡易登録&lt;受注単月実績照会&gt;(項目一覧)</v>
      </c>
      <c r="O17" s="17" t="str">
        <f t="shared" si="9"/>
        <v>Gr工事会社（業績）簡易登録&lt;受注単月実績照会&gt;(項目一覧)</v>
      </c>
    </row>
    <row r="18" spans="1:15" x14ac:dyDescent="0.55000000000000004">
      <c r="A18" s="18" t="s">
        <v>172</v>
      </c>
      <c r="B18" s="16">
        <f t="shared" si="0"/>
        <v>-1</v>
      </c>
      <c r="C18" s="16">
        <f t="shared" si="1"/>
        <v>-1</v>
      </c>
      <c r="D18" s="16" t="str">
        <f t="shared" si="2"/>
        <v>業績計画確定</v>
      </c>
      <c r="E18" s="16" t="str">
        <f t="shared" si="3"/>
        <v>業績計画確定</v>
      </c>
      <c r="F18" s="17" t="str">
        <f t="shared" si="4"/>
        <v>業績計画確定</v>
      </c>
      <c r="J18" s="18" t="s">
        <v>178</v>
      </c>
      <c r="K18" s="16">
        <f t="shared" si="5"/>
        <v>-1</v>
      </c>
      <c r="L18" s="16">
        <f t="shared" si="6"/>
        <v>-1</v>
      </c>
      <c r="M18" s="16" t="str">
        <f t="shared" si="7"/>
        <v>業績計画確定(項目一覧)</v>
      </c>
      <c r="N18" s="16" t="str">
        <f t="shared" si="8"/>
        <v>業績計画確定(項目一覧)</v>
      </c>
      <c r="O18" s="17" t="str">
        <f t="shared" si="9"/>
        <v>業績計画確定(項目一覧)</v>
      </c>
    </row>
    <row r="19" spans="1:15" x14ac:dyDescent="0.55000000000000004">
      <c r="A19" s="18" t="s">
        <v>454</v>
      </c>
      <c r="B19" s="16">
        <f t="shared" si="0"/>
        <v>8</v>
      </c>
      <c r="C19" s="16">
        <f t="shared" si="1"/>
        <v>11</v>
      </c>
      <c r="D19" s="16" t="str">
        <f t="shared" si="2"/>
        <v>工場見通し登録&lt;一覧】</v>
      </c>
      <c r="E19" s="16" t="str">
        <f t="shared" si="3"/>
        <v>工場見通し登録&lt;一覧&gt;</v>
      </c>
      <c r="F19" s="17" t="str">
        <f t="shared" si="4"/>
        <v>工場見通し登録&lt;一覧&gt;</v>
      </c>
      <c r="J19" s="18" t="s">
        <v>455</v>
      </c>
      <c r="K19" s="16">
        <f t="shared" si="5"/>
        <v>8</v>
      </c>
      <c r="L19" s="16">
        <f t="shared" si="6"/>
        <v>11</v>
      </c>
      <c r="M19" s="16" t="str">
        <f t="shared" si="7"/>
        <v>工場見通し登録&lt;一覧】(項目一覧)</v>
      </c>
      <c r="N19" s="16" t="str">
        <f t="shared" si="8"/>
        <v>工場見通し登録&lt;一覧&gt;(項目一覧)</v>
      </c>
      <c r="O19" s="17" t="str">
        <f t="shared" si="9"/>
        <v>工場見通し登録&lt;一覧&gt;(項目一覧)</v>
      </c>
    </row>
    <row r="20" spans="1:15" x14ac:dyDescent="0.55000000000000004">
      <c r="A20" s="18" t="s">
        <v>456</v>
      </c>
      <c r="B20" s="16">
        <f t="shared" si="0"/>
        <v>8</v>
      </c>
      <c r="C20" s="16">
        <f t="shared" si="1"/>
        <v>11</v>
      </c>
      <c r="D20" s="16" t="str">
        <f t="shared" si="2"/>
        <v>工場見通し登録&lt;登録】</v>
      </c>
      <c r="E20" s="16" t="str">
        <f t="shared" si="3"/>
        <v>工場見通し登録&lt;登録&gt;</v>
      </c>
      <c r="F20" s="17" t="str">
        <f t="shared" si="4"/>
        <v>工場見通し登録&lt;登録&gt;</v>
      </c>
      <c r="J20" s="18" t="s">
        <v>457</v>
      </c>
      <c r="K20" s="16">
        <f t="shared" si="5"/>
        <v>8</v>
      </c>
      <c r="L20" s="16">
        <f t="shared" si="6"/>
        <v>11</v>
      </c>
      <c r="M20" s="16" t="str">
        <f t="shared" si="7"/>
        <v>工場見通し登録&lt;登録】(項目一覧)</v>
      </c>
      <c r="N20" s="16" t="str">
        <f t="shared" si="8"/>
        <v>工場見通し登録&lt;登録&gt;(項目一覧)</v>
      </c>
      <c r="O20" s="17" t="str">
        <f t="shared" si="9"/>
        <v>工場見通し登録&lt;登録&gt;(項目一覧)</v>
      </c>
    </row>
    <row r="21" spans="1:15" x14ac:dyDescent="0.55000000000000004">
      <c r="A21" s="18" t="s">
        <v>458</v>
      </c>
      <c r="B21" s="16">
        <f t="shared" si="0"/>
        <v>8</v>
      </c>
      <c r="C21" s="16">
        <f t="shared" si="1"/>
        <v>11</v>
      </c>
      <c r="D21" s="16" t="str">
        <f t="shared" si="2"/>
        <v>工場見通し登録&lt;照会】</v>
      </c>
      <c r="E21" s="16" t="str">
        <f t="shared" si="3"/>
        <v>工場見通し登録&lt;照会&gt;</v>
      </c>
      <c r="F21" s="17" t="str">
        <f t="shared" si="4"/>
        <v>工場見通し登録&lt;照会&gt;</v>
      </c>
      <c r="J21" s="18" t="s">
        <v>459</v>
      </c>
      <c r="K21" s="16">
        <f t="shared" si="5"/>
        <v>8</v>
      </c>
      <c r="L21" s="16">
        <f t="shared" si="6"/>
        <v>11</v>
      </c>
      <c r="M21" s="16" t="str">
        <f t="shared" si="7"/>
        <v>工場見通し登録&lt;照会】(項目一覧)</v>
      </c>
      <c r="N21" s="16" t="str">
        <f t="shared" si="8"/>
        <v>工場見通し登録&lt;照会&gt;(項目一覧)</v>
      </c>
      <c r="O21" s="17" t="str">
        <f t="shared" si="9"/>
        <v>工場見通し登録&lt;照会&gt;(項目一覧)</v>
      </c>
    </row>
    <row r="22" spans="1:15" x14ac:dyDescent="0.55000000000000004">
      <c r="A22" s="18" t="s">
        <v>460</v>
      </c>
      <c r="B22" s="16">
        <f t="shared" si="0"/>
        <v>8</v>
      </c>
      <c r="C22" s="16">
        <f t="shared" si="1"/>
        <v>11</v>
      </c>
      <c r="D22" s="16" t="str">
        <f t="shared" si="2"/>
        <v>開発見通し登録&lt;一覧】</v>
      </c>
      <c r="E22" s="16" t="str">
        <f t="shared" si="3"/>
        <v>開発見通し登録&lt;一覧&gt;</v>
      </c>
      <c r="F22" s="17" t="str">
        <f t="shared" si="4"/>
        <v>開発見通し登録&lt;一覧&gt;</v>
      </c>
      <c r="J22" s="18" t="s">
        <v>461</v>
      </c>
      <c r="K22" s="16">
        <f t="shared" si="5"/>
        <v>8</v>
      </c>
      <c r="L22" s="16">
        <f t="shared" si="6"/>
        <v>11</v>
      </c>
      <c r="M22" s="16" t="str">
        <f t="shared" si="7"/>
        <v>開発見通し登録&lt;一覧】(項目一覧)</v>
      </c>
      <c r="N22" s="16" t="str">
        <f t="shared" si="8"/>
        <v>開発見通し登録&lt;一覧&gt;(項目一覧)</v>
      </c>
      <c r="O22" s="17" t="str">
        <f t="shared" si="9"/>
        <v>開発見通し登録&lt;一覧&gt;(項目一覧)</v>
      </c>
    </row>
    <row r="23" spans="1:15" x14ac:dyDescent="0.55000000000000004">
      <c r="A23" s="18" t="s">
        <v>462</v>
      </c>
      <c r="B23" s="16">
        <f t="shared" si="0"/>
        <v>8</v>
      </c>
      <c r="C23" s="16">
        <f t="shared" si="1"/>
        <v>11</v>
      </c>
      <c r="D23" s="16" t="str">
        <f t="shared" si="2"/>
        <v>開発見通し登録&lt;登録】</v>
      </c>
      <c r="E23" s="16" t="str">
        <f t="shared" si="3"/>
        <v>開発見通し登録&lt;登録&gt;</v>
      </c>
      <c r="F23" s="17" t="str">
        <f t="shared" si="4"/>
        <v>開発見通し登録&lt;登録&gt;</v>
      </c>
      <c r="J23" s="18" t="s">
        <v>463</v>
      </c>
      <c r="K23" s="16">
        <f t="shared" si="5"/>
        <v>8</v>
      </c>
      <c r="L23" s="16">
        <f t="shared" si="6"/>
        <v>11</v>
      </c>
      <c r="M23" s="16" t="str">
        <f t="shared" si="7"/>
        <v>開発見通し登録&lt;登録】(項目一覧)</v>
      </c>
      <c r="N23" s="16" t="str">
        <f t="shared" si="8"/>
        <v>開発見通し登録&lt;登録&gt;(項目一覧)</v>
      </c>
      <c r="O23" s="17" t="str">
        <f t="shared" si="9"/>
        <v>開発見通し登録&lt;登録&gt;(項目一覧)</v>
      </c>
    </row>
    <row r="24" spans="1:15" x14ac:dyDescent="0.55000000000000004">
      <c r="A24" s="18" t="s">
        <v>464</v>
      </c>
      <c r="B24" s="16">
        <f t="shared" si="0"/>
        <v>8</v>
      </c>
      <c r="C24" s="16">
        <f t="shared" si="1"/>
        <v>11</v>
      </c>
      <c r="D24" s="16" t="str">
        <f t="shared" si="2"/>
        <v>開発見通し登録&lt;照会】</v>
      </c>
      <c r="E24" s="16" t="str">
        <f t="shared" si="3"/>
        <v>開発見通し登録&lt;照会&gt;</v>
      </c>
      <c r="F24" s="17" t="str">
        <f t="shared" si="4"/>
        <v>開発見通し登録&lt;照会&gt;</v>
      </c>
      <c r="J24" s="18" t="s">
        <v>465</v>
      </c>
      <c r="K24" s="16">
        <f t="shared" si="5"/>
        <v>8</v>
      </c>
      <c r="L24" s="16">
        <f t="shared" si="6"/>
        <v>11</v>
      </c>
      <c r="M24" s="16" t="str">
        <f t="shared" si="7"/>
        <v>開発見通し登録&lt;照会】(項目一覧)</v>
      </c>
      <c r="N24" s="16" t="str">
        <f t="shared" si="8"/>
        <v>開発見通し登録&lt;照会&gt;(項目一覧)</v>
      </c>
      <c r="O24" s="17" t="str">
        <f t="shared" si="9"/>
        <v>開発見通し登録&lt;照会&gt;(項目一覧)</v>
      </c>
    </row>
    <row r="25" spans="1:15" x14ac:dyDescent="0.55000000000000004">
      <c r="A25" s="18" t="s">
        <v>466</v>
      </c>
      <c r="B25" s="16">
        <f t="shared" si="0"/>
        <v>8</v>
      </c>
      <c r="C25" s="16">
        <f t="shared" si="1"/>
        <v>11</v>
      </c>
      <c r="D25" s="16" t="str">
        <f t="shared" si="2"/>
        <v>建築見通し登録&lt;一覧】</v>
      </c>
      <c r="E25" s="16" t="str">
        <f t="shared" si="3"/>
        <v>建築見通し登録&lt;一覧&gt;</v>
      </c>
      <c r="F25" s="17" t="str">
        <f t="shared" si="4"/>
        <v>建築見通し登録&lt;一覧&gt;</v>
      </c>
      <c r="J25" s="18" t="s">
        <v>467</v>
      </c>
      <c r="K25" s="16">
        <f t="shared" si="5"/>
        <v>8</v>
      </c>
      <c r="L25" s="16">
        <f t="shared" si="6"/>
        <v>11</v>
      </c>
      <c r="M25" s="16" t="str">
        <f t="shared" si="7"/>
        <v>建築見通し登録&lt;一覧】(項目一覧)</v>
      </c>
      <c r="N25" s="16" t="str">
        <f t="shared" si="8"/>
        <v>建築見通し登録&lt;一覧&gt;(項目一覧)</v>
      </c>
      <c r="O25" s="17" t="str">
        <f t="shared" si="9"/>
        <v>建築見通し登録&lt;一覧&gt;(項目一覧)</v>
      </c>
    </row>
    <row r="26" spans="1:15" x14ac:dyDescent="0.55000000000000004">
      <c r="A26" s="18" t="s">
        <v>468</v>
      </c>
      <c r="B26" s="16">
        <f t="shared" si="0"/>
        <v>8</v>
      </c>
      <c r="C26" s="16">
        <f t="shared" si="1"/>
        <v>11</v>
      </c>
      <c r="D26" s="16" t="str">
        <f t="shared" si="2"/>
        <v>建築見通し登録&lt;登録】</v>
      </c>
      <c r="E26" s="16" t="str">
        <f t="shared" si="3"/>
        <v>建築見通し登録&lt;登録&gt;</v>
      </c>
      <c r="F26" s="17" t="str">
        <f t="shared" si="4"/>
        <v>建築見通し登録&lt;登録&gt;</v>
      </c>
      <c r="J26" s="18" t="s">
        <v>469</v>
      </c>
      <c r="K26" s="16">
        <f t="shared" si="5"/>
        <v>8</v>
      </c>
      <c r="L26" s="16">
        <f t="shared" si="6"/>
        <v>11</v>
      </c>
      <c r="M26" s="16" t="str">
        <f t="shared" si="7"/>
        <v>建築見通し登録&lt;登録】(項目一覧)</v>
      </c>
      <c r="N26" s="16" t="str">
        <f t="shared" si="8"/>
        <v>建築見通し登録&lt;登録&gt;(項目一覧)</v>
      </c>
      <c r="O26" s="17" t="str">
        <f t="shared" si="9"/>
        <v>建築見通し登録&lt;登録&gt;(項目一覧)</v>
      </c>
    </row>
    <row r="27" spans="1:15" x14ac:dyDescent="0.55000000000000004">
      <c r="A27" s="18" t="s">
        <v>470</v>
      </c>
      <c r="B27" s="16">
        <f t="shared" si="0"/>
        <v>8</v>
      </c>
      <c r="C27" s="16">
        <f t="shared" si="1"/>
        <v>11</v>
      </c>
      <c r="D27" s="16" t="str">
        <f t="shared" si="2"/>
        <v>建築見通し登録&lt;照会】</v>
      </c>
      <c r="E27" s="16" t="str">
        <f t="shared" si="3"/>
        <v>建築見通し登録&lt;照会&gt;</v>
      </c>
      <c r="F27" s="17" t="str">
        <f t="shared" si="4"/>
        <v>建築見通し登録&lt;照会&gt;</v>
      </c>
      <c r="J27" s="18" t="s">
        <v>471</v>
      </c>
      <c r="K27" s="16">
        <f t="shared" si="5"/>
        <v>8</v>
      </c>
      <c r="L27" s="16">
        <f t="shared" si="6"/>
        <v>11</v>
      </c>
      <c r="M27" s="16" t="str">
        <f t="shared" si="7"/>
        <v>建築見通し登録&lt;照会】(項目一覧)</v>
      </c>
      <c r="N27" s="16" t="str">
        <f t="shared" si="8"/>
        <v>建築見通し登録&lt;照会&gt;(項目一覧)</v>
      </c>
      <c r="O27" s="17" t="str">
        <f t="shared" si="9"/>
        <v>建築見通し登録&lt;照会&gt;(項目一覧)</v>
      </c>
    </row>
    <row r="28" spans="1:15" x14ac:dyDescent="0.55000000000000004">
      <c r="A28" s="18" t="s">
        <v>246</v>
      </c>
      <c r="B28" s="16">
        <f t="shared" si="0"/>
        <v>-1</v>
      </c>
      <c r="C28" s="16">
        <f t="shared" si="1"/>
        <v>-1</v>
      </c>
      <c r="D28" s="16" t="str">
        <f t="shared" si="2"/>
        <v>業績見通し登録状況照会</v>
      </c>
      <c r="E28" s="16" t="str">
        <f t="shared" si="3"/>
        <v>業績見通し登録状況照会</v>
      </c>
      <c r="F28" s="17" t="str">
        <f t="shared" si="4"/>
        <v>業績見通し登録状況照会</v>
      </c>
      <c r="J28" s="18" t="s">
        <v>252</v>
      </c>
      <c r="K28" s="16">
        <f t="shared" si="5"/>
        <v>-1</v>
      </c>
      <c r="L28" s="16">
        <f t="shared" si="6"/>
        <v>-1</v>
      </c>
      <c r="M28" s="16" t="str">
        <f t="shared" si="7"/>
        <v>業績見通し登録状況照会(項目一覧)</v>
      </c>
      <c r="N28" s="16" t="str">
        <f t="shared" si="8"/>
        <v>業績見通し登録状況照会(項目一覧)</v>
      </c>
      <c r="O28" s="17" t="str">
        <f t="shared" si="9"/>
        <v>業績見通し登録状況照会(項目一覧)</v>
      </c>
    </row>
    <row r="29" spans="1:15" x14ac:dyDescent="0.55000000000000004">
      <c r="A29" s="18" t="s">
        <v>254</v>
      </c>
      <c r="B29" s="16">
        <f t="shared" si="0"/>
        <v>-1</v>
      </c>
      <c r="C29" s="16">
        <f t="shared" si="1"/>
        <v>-1</v>
      </c>
      <c r="D29" s="16" t="str">
        <f t="shared" si="2"/>
        <v>業績見通し管理資料出力（統括事業所）</v>
      </c>
      <c r="E29" s="16" t="str">
        <f t="shared" si="3"/>
        <v>業績見通し管理資料出力（統括事業所）</v>
      </c>
      <c r="F29" s="17" t="str">
        <f t="shared" si="4"/>
        <v>業績見通し管理資料出力（統括事業所）</v>
      </c>
      <c r="K29" s="16">
        <f t="shared" si="5"/>
        <v>-1</v>
      </c>
      <c r="L29" s="16">
        <f t="shared" si="6"/>
        <v>-1</v>
      </c>
      <c r="M29" s="16">
        <f t="shared" si="7"/>
        <v>0</v>
      </c>
      <c r="N29" s="16">
        <f t="shared" si="8"/>
        <v>0</v>
      </c>
      <c r="O29" s="17" t="str">
        <f t="shared" si="9"/>
        <v/>
      </c>
    </row>
    <row r="30" spans="1:15" x14ac:dyDescent="0.55000000000000004">
      <c r="A30" s="18" t="s">
        <v>255</v>
      </c>
      <c r="B30" s="16">
        <f t="shared" si="0"/>
        <v>-1</v>
      </c>
      <c r="C30" s="16">
        <f t="shared" si="1"/>
        <v>-1</v>
      </c>
      <c r="D30" s="16" t="str">
        <f t="shared" si="2"/>
        <v>業績見通し管理資料出力</v>
      </c>
      <c r="E30" s="16" t="str">
        <f t="shared" si="3"/>
        <v>業績見通し管理資料出力</v>
      </c>
      <c r="F30" s="17" t="str">
        <f t="shared" si="4"/>
        <v>業績見通し管理資料出力</v>
      </c>
      <c r="J30" s="18" t="s">
        <v>261</v>
      </c>
      <c r="K30" s="16">
        <f t="shared" si="5"/>
        <v>-1</v>
      </c>
      <c r="L30" s="16">
        <f t="shared" si="6"/>
        <v>-1</v>
      </c>
      <c r="M30" s="16" t="str">
        <f t="shared" si="7"/>
        <v>業績見通し管理資料出力(項目一覧)</v>
      </c>
      <c r="N30" s="16" t="str">
        <f t="shared" si="8"/>
        <v>業績見通し管理資料出力(項目一覧)</v>
      </c>
      <c r="O30" s="17" t="str">
        <f t="shared" si="9"/>
        <v>業績見通し管理資料出力(項目一覧)</v>
      </c>
    </row>
    <row r="31" spans="1:15" x14ac:dyDescent="0.55000000000000004">
      <c r="A31" s="18" t="s">
        <v>264</v>
      </c>
      <c r="B31" s="16">
        <f t="shared" si="0"/>
        <v>-1</v>
      </c>
      <c r="C31" s="16">
        <f t="shared" si="1"/>
        <v>-1</v>
      </c>
      <c r="D31" s="16" t="str">
        <f t="shared" si="2"/>
        <v>事業金利帳票出力</v>
      </c>
      <c r="E31" s="16" t="str">
        <f t="shared" si="3"/>
        <v>事業金利帳票出力</v>
      </c>
      <c r="F31" s="17" t="str">
        <f t="shared" si="4"/>
        <v>事業金利帳票出力</v>
      </c>
      <c r="J31" s="18" t="s">
        <v>270</v>
      </c>
      <c r="K31" s="16">
        <f t="shared" si="5"/>
        <v>-1</v>
      </c>
      <c r="L31" s="16">
        <f t="shared" si="6"/>
        <v>-1</v>
      </c>
      <c r="M31" s="16" t="str">
        <f t="shared" si="7"/>
        <v>事業金利帳票出力(項目一覧)</v>
      </c>
      <c r="N31" s="16" t="str">
        <f t="shared" si="8"/>
        <v>事業金利帳票出力(項目一覧)</v>
      </c>
      <c r="O31" s="17" t="str">
        <f t="shared" si="9"/>
        <v>事業金利帳票出力(項目一覧)</v>
      </c>
    </row>
    <row r="32" spans="1:15" x14ac:dyDescent="0.55000000000000004">
      <c r="A32" s="18" t="s">
        <v>272</v>
      </c>
      <c r="B32" s="16">
        <f t="shared" si="0"/>
        <v>-1</v>
      </c>
      <c r="C32" s="16">
        <f t="shared" si="1"/>
        <v>-1</v>
      </c>
      <c r="D32" s="16" t="str">
        <f t="shared" si="2"/>
        <v>損益管理集計結果補正入力</v>
      </c>
      <c r="E32" s="16" t="str">
        <f t="shared" si="3"/>
        <v>損益管理集計結果補正入力</v>
      </c>
      <c r="F32" s="17" t="str">
        <f t="shared" si="4"/>
        <v>損益管理集計結果補正入力</v>
      </c>
      <c r="K32" s="16">
        <f t="shared" si="5"/>
        <v>-1</v>
      </c>
      <c r="L32" s="16">
        <f t="shared" si="6"/>
        <v>-1</v>
      </c>
      <c r="M32" s="16">
        <f t="shared" si="7"/>
        <v>0</v>
      </c>
      <c r="N32" s="16">
        <f t="shared" si="8"/>
        <v>0</v>
      </c>
      <c r="O32" s="17" t="str">
        <f t="shared" si="9"/>
        <v/>
      </c>
    </row>
    <row r="33" spans="1:15" x14ac:dyDescent="0.55000000000000004">
      <c r="A33" s="18" t="s">
        <v>273</v>
      </c>
      <c r="B33" s="16">
        <f t="shared" si="0"/>
        <v>-1</v>
      </c>
      <c r="C33" s="16">
        <f t="shared" si="1"/>
        <v>-1</v>
      </c>
      <c r="D33" s="16" t="str">
        <f t="shared" si="2"/>
        <v>事業部門別損益管理内訳結果補正入力</v>
      </c>
      <c r="E33" s="16" t="str">
        <f t="shared" si="3"/>
        <v>事業部門別損益管理内訳結果補正入力</v>
      </c>
      <c r="F33" s="17" t="str">
        <f t="shared" si="4"/>
        <v>事業部門別損益管理内訳結果補正入力</v>
      </c>
      <c r="K33" s="16">
        <f t="shared" si="5"/>
        <v>-1</v>
      </c>
      <c r="L33" s="16">
        <f t="shared" si="6"/>
        <v>-1</v>
      </c>
      <c r="M33" s="16">
        <f t="shared" si="7"/>
        <v>0</v>
      </c>
      <c r="N33" s="16">
        <f t="shared" si="8"/>
        <v>0</v>
      </c>
      <c r="O33" s="17" t="str">
        <f t="shared" si="9"/>
        <v/>
      </c>
    </row>
    <row r="34" spans="1:15" x14ac:dyDescent="0.55000000000000004">
      <c r="A34" s="18" t="s">
        <v>275</v>
      </c>
      <c r="B34" s="16">
        <f t="shared" si="0"/>
        <v>-1</v>
      </c>
      <c r="C34" s="16">
        <f t="shared" si="1"/>
        <v>-1</v>
      </c>
      <c r="D34" s="16" t="str">
        <f t="shared" si="2"/>
        <v>損益管理集計表出力</v>
      </c>
      <c r="E34" s="16" t="str">
        <f t="shared" si="3"/>
        <v>損益管理集計表出力</v>
      </c>
      <c r="F34" s="17" t="str">
        <f t="shared" si="4"/>
        <v>損益管理集計表出力</v>
      </c>
      <c r="J34" s="18" t="s">
        <v>281</v>
      </c>
      <c r="K34" s="16">
        <f t="shared" si="5"/>
        <v>-1</v>
      </c>
      <c r="L34" s="16">
        <f t="shared" si="6"/>
        <v>-1</v>
      </c>
      <c r="M34" s="16" t="str">
        <f t="shared" si="7"/>
        <v>損益管理集計表出力(項目一覧)</v>
      </c>
      <c r="N34" s="16" t="str">
        <f t="shared" si="8"/>
        <v>損益管理集計表出力(項目一覧)</v>
      </c>
      <c r="O34" s="17" t="str">
        <f t="shared" si="9"/>
        <v>損益管理集計表出力(項目一覧)</v>
      </c>
    </row>
    <row r="35" spans="1:15" x14ac:dyDescent="0.55000000000000004">
      <c r="A35" s="18" t="s">
        <v>283</v>
      </c>
      <c r="B35" s="16">
        <f t="shared" si="0"/>
        <v>-1</v>
      </c>
      <c r="C35" s="16">
        <f t="shared" si="1"/>
        <v>-1</v>
      </c>
      <c r="D35" s="16" t="str">
        <f t="shared" si="2"/>
        <v>損益管理集計表(中核連結ベース)出力</v>
      </c>
      <c r="E35" s="16" t="str">
        <f t="shared" si="3"/>
        <v>損益管理集計表(中核連結ベース)出力</v>
      </c>
      <c r="F35" s="17" t="str">
        <f t="shared" si="4"/>
        <v>損益管理集計表(中核連結ベース)出力</v>
      </c>
      <c r="K35" s="16">
        <f t="shared" si="5"/>
        <v>-1</v>
      </c>
      <c r="L35" s="16">
        <f t="shared" si="6"/>
        <v>-1</v>
      </c>
      <c r="M35" s="16">
        <f t="shared" si="7"/>
        <v>0</v>
      </c>
      <c r="N35" s="16">
        <f t="shared" si="8"/>
        <v>0</v>
      </c>
      <c r="O35" s="17" t="str">
        <f t="shared" si="9"/>
        <v/>
      </c>
    </row>
    <row r="36" spans="1:15" x14ac:dyDescent="0.55000000000000004">
      <c r="A36" s="18" t="s">
        <v>284</v>
      </c>
      <c r="B36" s="16">
        <f t="shared" si="0"/>
        <v>-1</v>
      </c>
      <c r="C36" s="16">
        <f t="shared" si="1"/>
        <v>-1</v>
      </c>
      <c r="D36" s="16" t="str">
        <f t="shared" si="2"/>
        <v>損益管理内訳表出力</v>
      </c>
      <c r="E36" s="16" t="str">
        <f t="shared" si="3"/>
        <v>損益管理内訳表出力</v>
      </c>
      <c r="F36" s="17" t="str">
        <f t="shared" si="4"/>
        <v>損益管理内訳表出力</v>
      </c>
      <c r="J36" s="18" t="s">
        <v>290</v>
      </c>
      <c r="K36" s="16">
        <f t="shared" si="5"/>
        <v>-1</v>
      </c>
      <c r="L36" s="16">
        <f t="shared" si="6"/>
        <v>-1</v>
      </c>
      <c r="M36" s="16" t="str">
        <f t="shared" si="7"/>
        <v>損益管理内訳表出力(項目一覧)</v>
      </c>
      <c r="N36" s="16" t="str">
        <f t="shared" si="8"/>
        <v>損益管理内訳表出力(項目一覧)</v>
      </c>
      <c r="O36" s="17" t="str">
        <f t="shared" si="9"/>
        <v>損益管理内訳表出力(項目一覧)</v>
      </c>
    </row>
    <row r="37" spans="1:15" x14ac:dyDescent="0.55000000000000004">
      <c r="A37" s="18" t="s">
        <v>292</v>
      </c>
      <c r="B37" s="16">
        <f t="shared" si="0"/>
        <v>-1</v>
      </c>
      <c r="C37" s="16">
        <f t="shared" si="1"/>
        <v>-1</v>
      </c>
      <c r="D37" s="16" t="str">
        <f t="shared" si="2"/>
        <v>損益管理内訳表(中核連結ベース)出力</v>
      </c>
      <c r="E37" s="16" t="str">
        <f t="shared" si="3"/>
        <v>損益管理内訳表(中核連結ベース)出力</v>
      </c>
      <c r="F37" s="17" t="str">
        <f t="shared" si="4"/>
        <v>損益管理内訳表(中核連結ベース)出力</v>
      </c>
      <c r="K37" s="16">
        <f t="shared" si="5"/>
        <v>-1</v>
      </c>
      <c r="L37" s="16">
        <f t="shared" si="6"/>
        <v>-1</v>
      </c>
      <c r="M37" s="16">
        <f t="shared" si="7"/>
        <v>0</v>
      </c>
      <c r="N37" s="16">
        <f t="shared" si="8"/>
        <v>0</v>
      </c>
      <c r="O37" s="17" t="str">
        <f t="shared" si="9"/>
        <v/>
      </c>
    </row>
    <row r="38" spans="1:15" x14ac:dyDescent="0.55000000000000004">
      <c r="A38" s="18" t="s">
        <v>293</v>
      </c>
      <c r="B38" s="16">
        <f t="shared" si="0"/>
        <v>-1</v>
      </c>
      <c r="C38" s="16">
        <f t="shared" si="1"/>
        <v>-1</v>
      </c>
      <c r="D38" s="16" t="str">
        <f t="shared" si="2"/>
        <v>業績管理データ出力</v>
      </c>
      <c r="E38" s="16" t="str">
        <f t="shared" si="3"/>
        <v>業績管理データ出力</v>
      </c>
      <c r="F38" s="17" t="str">
        <f t="shared" si="4"/>
        <v>業績管理データ出力</v>
      </c>
      <c r="K38" s="16">
        <f t="shared" si="5"/>
        <v>-1</v>
      </c>
      <c r="L38" s="16">
        <f t="shared" si="6"/>
        <v>-1</v>
      </c>
      <c r="M38" s="16">
        <f t="shared" si="7"/>
        <v>0</v>
      </c>
      <c r="N38" s="16">
        <f t="shared" si="8"/>
        <v>0</v>
      </c>
      <c r="O38" s="17" t="str">
        <f t="shared" si="9"/>
        <v/>
      </c>
    </row>
    <row r="39" spans="1:15" x14ac:dyDescent="0.55000000000000004">
      <c r="A39" s="18" t="s">
        <v>294</v>
      </c>
      <c r="B39" s="16">
        <f t="shared" si="0"/>
        <v>-1</v>
      </c>
      <c r="C39" s="16">
        <f t="shared" si="1"/>
        <v>-1</v>
      </c>
      <c r="D39" s="16" t="str">
        <f t="shared" si="2"/>
        <v>事業部門別損益管理内訳表出力</v>
      </c>
      <c r="E39" s="16" t="str">
        <f t="shared" si="3"/>
        <v>事業部門別損益管理内訳表出力</v>
      </c>
      <c r="F39" s="17" t="str">
        <f t="shared" si="4"/>
        <v>事業部門別損益管理内訳表出力</v>
      </c>
      <c r="J39" s="18" t="s">
        <v>300</v>
      </c>
      <c r="K39" s="16">
        <f t="shared" si="5"/>
        <v>-1</v>
      </c>
      <c r="L39" s="16">
        <f t="shared" si="6"/>
        <v>-1</v>
      </c>
      <c r="M39" s="16" t="str">
        <f t="shared" si="7"/>
        <v>事業部門別損益管理内訳表出力(項目一覧)</v>
      </c>
      <c r="N39" s="16" t="str">
        <f t="shared" si="8"/>
        <v>事業部門別損益管理内訳表出力(項目一覧)</v>
      </c>
      <c r="O39" s="17" t="str">
        <f t="shared" si="9"/>
        <v>事業部門別損益管理内訳表出力(項目一覧)</v>
      </c>
    </row>
    <row r="40" spans="1:15" x14ac:dyDescent="0.55000000000000004">
      <c r="A40" s="18" t="s">
        <v>302</v>
      </c>
      <c r="B40" s="16">
        <f t="shared" si="0"/>
        <v>-1</v>
      </c>
      <c r="C40" s="16">
        <f t="shared" si="1"/>
        <v>-1</v>
      </c>
      <c r="D40" s="16" t="str">
        <f t="shared" si="2"/>
        <v>当期発生変動費固定費・限界利益表出力</v>
      </c>
      <c r="E40" s="16" t="str">
        <f t="shared" si="3"/>
        <v>当期発生変動費固定費・限界利益表出力</v>
      </c>
      <c r="F40" s="17" t="str">
        <f t="shared" si="4"/>
        <v>当期発生変動費固定費・限界利益表出力</v>
      </c>
      <c r="J40" s="18" t="s">
        <v>308</v>
      </c>
      <c r="K40" s="16">
        <f t="shared" si="5"/>
        <v>-1</v>
      </c>
      <c r="L40" s="16">
        <f t="shared" si="6"/>
        <v>-1</v>
      </c>
      <c r="M40" s="16" t="str">
        <f t="shared" si="7"/>
        <v>当期発生変動費固定費・限界利益表出力(項目一覧)</v>
      </c>
      <c r="N40" s="16" t="str">
        <f t="shared" si="8"/>
        <v>当期発生変動費固定費・限界利益表出力(項目一覧)</v>
      </c>
      <c r="O40" s="17" t="str">
        <f t="shared" si="9"/>
        <v>当期発生変動費固定費・限界利益表出力(項目一覧)</v>
      </c>
    </row>
    <row r="41" spans="1:15" x14ac:dyDescent="0.55000000000000004">
      <c r="A41" s="18" t="s">
        <v>310</v>
      </c>
      <c r="B41" s="16">
        <f t="shared" si="0"/>
        <v>-1</v>
      </c>
      <c r="C41" s="16">
        <f t="shared" si="1"/>
        <v>-1</v>
      </c>
      <c r="D41" s="16" t="str">
        <f t="shared" si="2"/>
        <v>支店別部門別変動費固定費出力</v>
      </c>
      <c r="E41" s="16" t="str">
        <f t="shared" si="3"/>
        <v>支店別部門別変動費固定費出力</v>
      </c>
      <c r="F41" s="17" t="str">
        <f t="shared" si="4"/>
        <v>支店別部門別変動費固定費出力</v>
      </c>
      <c r="K41" s="16">
        <f t="shared" si="5"/>
        <v>-1</v>
      </c>
      <c r="L41" s="16">
        <f t="shared" si="6"/>
        <v>-1</v>
      </c>
      <c r="M41" s="16">
        <f t="shared" si="7"/>
        <v>0</v>
      </c>
      <c r="N41" s="16">
        <f t="shared" si="8"/>
        <v>0</v>
      </c>
      <c r="O41" s="17" t="str">
        <f t="shared" si="9"/>
        <v/>
      </c>
    </row>
    <row r="42" spans="1:15" x14ac:dyDescent="0.55000000000000004">
      <c r="A42" s="18" t="s">
        <v>311</v>
      </c>
      <c r="B42" s="16">
        <f t="shared" si="0"/>
        <v>-1</v>
      </c>
      <c r="C42" s="16">
        <f t="shared" si="1"/>
        <v>-1</v>
      </c>
      <c r="D42" s="16" t="str">
        <f t="shared" si="2"/>
        <v>総経費集計表出力</v>
      </c>
      <c r="E42" s="16" t="str">
        <f t="shared" si="3"/>
        <v>総経費集計表出力</v>
      </c>
      <c r="F42" s="17" t="str">
        <f t="shared" si="4"/>
        <v>総経費集計表出力</v>
      </c>
      <c r="K42" s="16">
        <f t="shared" si="5"/>
        <v>-1</v>
      </c>
      <c r="L42" s="16">
        <f t="shared" si="6"/>
        <v>-1</v>
      </c>
      <c r="M42" s="16">
        <f t="shared" si="7"/>
        <v>0</v>
      </c>
      <c r="N42" s="16">
        <f t="shared" si="8"/>
        <v>0</v>
      </c>
      <c r="O42" s="17" t="str">
        <f t="shared" si="9"/>
        <v/>
      </c>
    </row>
    <row r="43" spans="1:15" x14ac:dyDescent="0.55000000000000004">
      <c r="A43" s="18" t="s">
        <v>312</v>
      </c>
      <c r="B43" s="16">
        <f t="shared" si="0"/>
        <v>-1</v>
      </c>
      <c r="C43" s="16">
        <f t="shared" si="1"/>
        <v>-1</v>
      </c>
      <c r="D43" s="16" t="str">
        <f t="shared" si="2"/>
        <v>重点費目集計表出力</v>
      </c>
      <c r="E43" s="16" t="str">
        <f t="shared" si="3"/>
        <v>重点費目集計表出力</v>
      </c>
      <c r="F43" s="17" t="str">
        <f t="shared" si="4"/>
        <v>重点費目集計表出力</v>
      </c>
      <c r="J43" s="18" t="s">
        <v>318</v>
      </c>
      <c r="K43" s="16">
        <f t="shared" si="5"/>
        <v>-1</v>
      </c>
      <c r="L43" s="16">
        <f t="shared" si="6"/>
        <v>-1</v>
      </c>
      <c r="M43" s="16" t="str">
        <f t="shared" si="7"/>
        <v>重点費目集計表出力(項目一覧)</v>
      </c>
      <c r="N43" s="16" t="str">
        <f t="shared" si="8"/>
        <v>重点費目集計表出力(項目一覧)</v>
      </c>
      <c r="O43" s="17" t="str">
        <f t="shared" si="9"/>
        <v>重点費目集計表出力(項目一覧)</v>
      </c>
    </row>
    <row r="44" spans="1:15" x14ac:dyDescent="0.55000000000000004">
      <c r="A44" s="18" t="s">
        <v>320</v>
      </c>
      <c r="B44" s="16">
        <f t="shared" si="0"/>
        <v>-1</v>
      </c>
      <c r="C44" s="16">
        <f t="shared" si="1"/>
        <v>-1</v>
      </c>
      <c r="D44" s="16" t="str">
        <f t="shared" si="2"/>
        <v>固定費・総経費集計表出力</v>
      </c>
      <c r="E44" s="16" t="str">
        <f t="shared" si="3"/>
        <v>固定費・総経費集計表出力</v>
      </c>
      <c r="F44" s="17" t="str">
        <f t="shared" si="4"/>
        <v>固定費・総経費集計表出力</v>
      </c>
      <c r="J44" s="18" t="s">
        <v>326</v>
      </c>
      <c r="K44" s="16">
        <f t="shared" si="5"/>
        <v>-1</v>
      </c>
      <c r="L44" s="16">
        <f t="shared" si="6"/>
        <v>-1</v>
      </c>
      <c r="M44" s="16" t="str">
        <f t="shared" si="7"/>
        <v>固定費・総経費集計表出力(項目一覧)</v>
      </c>
      <c r="N44" s="16" t="str">
        <f t="shared" si="8"/>
        <v>固定費・総経費集計表出力(項目一覧)</v>
      </c>
      <c r="O44" s="17" t="str">
        <f t="shared" si="9"/>
        <v>固定費・総経費集計表出力(項目一覧)</v>
      </c>
    </row>
    <row r="45" spans="1:15" x14ac:dyDescent="0.55000000000000004">
      <c r="A45" s="18" t="s">
        <v>328</v>
      </c>
      <c r="B45" s="16">
        <f t="shared" si="0"/>
        <v>-1</v>
      </c>
      <c r="C45" s="16">
        <f t="shared" si="1"/>
        <v>-1</v>
      </c>
      <c r="D45" s="16" t="str">
        <f t="shared" si="2"/>
        <v>原価対応差額・販管費対応差額内訳表出力</v>
      </c>
      <c r="E45" s="16" t="str">
        <f t="shared" si="3"/>
        <v>原価対応差額・販管費対応差額内訳表出力</v>
      </c>
      <c r="F45" s="17" t="str">
        <f t="shared" si="4"/>
        <v>原価対応差額・販管費対応差額内訳表出力</v>
      </c>
      <c r="J45" s="18" t="s">
        <v>334</v>
      </c>
      <c r="K45" s="16">
        <f t="shared" si="5"/>
        <v>-1</v>
      </c>
      <c r="L45" s="16">
        <f t="shared" si="6"/>
        <v>-1</v>
      </c>
      <c r="M45" s="16" t="str">
        <f t="shared" si="7"/>
        <v>原価対応差額・販管費対応差額内訳表出力(項目一覧)</v>
      </c>
      <c r="N45" s="16" t="str">
        <f t="shared" si="8"/>
        <v>原価対応差額・販管費対応差額内訳表出力(項目一覧)</v>
      </c>
      <c r="O45" s="17" t="str">
        <f t="shared" si="9"/>
        <v>原価対応差額・販管費対応差額内訳表出力(項目一覧)</v>
      </c>
    </row>
    <row r="46" spans="1:15" x14ac:dyDescent="0.55000000000000004">
      <c r="A46" s="18" t="s">
        <v>336</v>
      </c>
      <c r="B46" s="16">
        <f t="shared" si="0"/>
        <v>-1</v>
      </c>
      <c r="C46" s="16">
        <f t="shared" si="1"/>
        <v>-1</v>
      </c>
      <c r="D46" s="16" t="str">
        <f t="shared" si="2"/>
        <v>契約別原価台帳出力</v>
      </c>
      <c r="E46" s="16" t="str">
        <f t="shared" si="3"/>
        <v>契約別原価台帳出力</v>
      </c>
      <c r="F46" s="17" t="str">
        <f t="shared" si="4"/>
        <v>契約別原価台帳出力</v>
      </c>
      <c r="K46" s="16">
        <f t="shared" si="5"/>
        <v>-1</v>
      </c>
      <c r="L46" s="16">
        <f t="shared" si="6"/>
        <v>-1</v>
      </c>
      <c r="M46" s="16">
        <f t="shared" si="7"/>
        <v>0</v>
      </c>
      <c r="N46" s="16">
        <f t="shared" si="8"/>
        <v>0</v>
      </c>
      <c r="O46" s="17" t="str">
        <f t="shared" si="9"/>
        <v/>
      </c>
    </row>
    <row r="47" spans="1:15" x14ac:dyDescent="0.55000000000000004">
      <c r="A47" s="18" t="s">
        <v>337</v>
      </c>
      <c r="B47" s="16">
        <f t="shared" si="0"/>
        <v>-1</v>
      </c>
      <c r="C47" s="16">
        <f t="shared" si="1"/>
        <v>-1</v>
      </c>
      <c r="D47" s="16" t="str">
        <f t="shared" si="2"/>
        <v>損益実績表(財務会計ベース)出力</v>
      </c>
      <c r="E47" s="16" t="str">
        <f t="shared" si="3"/>
        <v>損益実績表(財務会計ベース)出力</v>
      </c>
      <c r="F47" s="17" t="str">
        <f t="shared" si="4"/>
        <v>損益実績表(財務会計ベース)出力</v>
      </c>
      <c r="K47" s="16">
        <f t="shared" si="5"/>
        <v>-1</v>
      </c>
      <c r="L47" s="16">
        <f t="shared" si="6"/>
        <v>-1</v>
      </c>
      <c r="M47" s="16">
        <f t="shared" si="7"/>
        <v>0</v>
      </c>
      <c r="N47" s="16">
        <f t="shared" si="8"/>
        <v>0</v>
      </c>
      <c r="O47" s="17" t="str">
        <f t="shared" si="9"/>
        <v/>
      </c>
    </row>
    <row r="48" spans="1:15" x14ac:dyDescent="0.55000000000000004">
      <c r="A48" s="18" t="s">
        <v>338</v>
      </c>
      <c r="B48" s="16">
        <f t="shared" si="0"/>
        <v>-1</v>
      </c>
      <c r="C48" s="16">
        <f t="shared" si="1"/>
        <v>-1</v>
      </c>
      <c r="D48" s="16" t="str">
        <f t="shared" si="2"/>
        <v>完成工事原価報告書・工種別売上総利益出力</v>
      </c>
      <c r="E48" s="16" t="str">
        <f t="shared" si="3"/>
        <v>完成工事原価報告書・工種別売上総利益出力</v>
      </c>
      <c r="F48" s="17" t="str">
        <f t="shared" si="4"/>
        <v>完成工事原価報告書・工種別売上総利益出力</v>
      </c>
      <c r="K48" s="16">
        <f t="shared" si="5"/>
        <v>-1</v>
      </c>
      <c r="L48" s="16">
        <f t="shared" si="6"/>
        <v>-1</v>
      </c>
      <c r="M48" s="16">
        <f t="shared" si="7"/>
        <v>0</v>
      </c>
      <c r="N48" s="16">
        <f t="shared" si="8"/>
        <v>0</v>
      </c>
      <c r="O48" s="17" t="str">
        <f t="shared" si="9"/>
        <v/>
      </c>
    </row>
    <row r="49" spans="1:15" x14ac:dyDescent="0.55000000000000004">
      <c r="A49" s="18" t="s">
        <v>339</v>
      </c>
      <c r="B49" s="16">
        <f t="shared" si="0"/>
        <v>-1</v>
      </c>
      <c r="C49" s="16">
        <f t="shared" si="1"/>
        <v>-1</v>
      </c>
      <c r="D49" s="16" t="str">
        <f t="shared" si="2"/>
        <v>工事月次損益表出力</v>
      </c>
      <c r="E49" s="16" t="str">
        <f t="shared" si="3"/>
        <v>工事月次損益表出力</v>
      </c>
      <c r="F49" s="17" t="str">
        <f t="shared" si="4"/>
        <v>工事月次損益表出力</v>
      </c>
      <c r="J49" s="18" t="s">
        <v>345</v>
      </c>
      <c r="K49" s="16">
        <f t="shared" si="5"/>
        <v>-1</v>
      </c>
      <c r="L49" s="16">
        <f t="shared" si="6"/>
        <v>-1</v>
      </c>
      <c r="M49" s="16" t="str">
        <f t="shared" si="7"/>
        <v>工事月次損益表出力(項目一覧)</v>
      </c>
      <c r="N49" s="16" t="str">
        <f t="shared" si="8"/>
        <v>工事月次損益表出力(項目一覧)</v>
      </c>
      <c r="O49" s="17" t="str">
        <f t="shared" si="9"/>
        <v>工事月次損益表出力(項目一覧)</v>
      </c>
    </row>
    <row r="50" spans="1:15" x14ac:dyDescent="0.55000000000000004">
      <c r="A50" s="18" t="s">
        <v>472</v>
      </c>
      <c r="B50" s="16">
        <f t="shared" si="0"/>
        <v>12</v>
      </c>
      <c r="C50" s="16">
        <f t="shared" si="1"/>
        <v>15</v>
      </c>
      <c r="D50" s="16" t="str">
        <f t="shared" si="2"/>
        <v>計画マスタメンテナンス&lt;一覧】</v>
      </c>
      <c r="E50" s="16" t="str">
        <f t="shared" si="3"/>
        <v>計画マスタメンテナンス&lt;一覧&gt;</v>
      </c>
      <c r="F50" s="17" t="str">
        <f t="shared" si="4"/>
        <v>計画マスタメンテナンス&lt;一覧&gt;</v>
      </c>
      <c r="J50" s="18" t="s">
        <v>473</v>
      </c>
      <c r="K50" s="16">
        <f t="shared" si="5"/>
        <v>12</v>
      </c>
      <c r="L50" s="16">
        <f t="shared" si="6"/>
        <v>15</v>
      </c>
      <c r="M50" s="16" t="str">
        <f t="shared" si="7"/>
        <v>計画マスタメンテナンス&lt;一覧】(項目一覧)</v>
      </c>
      <c r="N50" s="16" t="str">
        <f t="shared" si="8"/>
        <v>計画マスタメンテナンス&lt;一覧&gt;(項目一覧)</v>
      </c>
      <c r="O50" s="17" t="str">
        <f t="shared" si="9"/>
        <v>計画マスタメンテナンス&lt;一覧&gt;(項目一覧)</v>
      </c>
    </row>
    <row r="51" spans="1:15" x14ac:dyDescent="0.55000000000000004">
      <c r="A51" s="18" t="s">
        <v>474</v>
      </c>
      <c r="B51" s="16">
        <f t="shared" si="0"/>
        <v>12</v>
      </c>
      <c r="C51" s="16">
        <f t="shared" si="1"/>
        <v>18</v>
      </c>
      <c r="D51" s="16" t="str">
        <f t="shared" si="2"/>
        <v>計画マスタメンテナンス&lt;登録･修正】</v>
      </c>
      <c r="E51" s="16" t="str">
        <f t="shared" si="3"/>
        <v>計画マスタメンテナンス&lt;登録･修正&gt;</v>
      </c>
      <c r="F51" s="17" t="str">
        <f t="shared" si="4"/>
        <v>計画マスタメンテナンス&lt;登録･修正&gt;</v>
      </c>
      <c r="J51" s="18" t="s">
        <v>475</v>
      </c>
      <c r="K51" s="16">
        <f t="shared" si="5"/>
        <v>12</v>
      </c>
      <c r="L51" s="16">
        <f t="shared" si="6"/>
        <v>18</v>
      </c>
      <c r="M51" s="16" t="str">
        <f t="shared" si="7"/>
        <v>計画マスタメンテナンス&lt;登録･修正】(項目一覧)</v>
      </c>
      <c r="N51" s="16" t="str">
        <f t="shared" si="8"/>
        <v>計画マスタメンテナンス&lt;登録･修正&gt;(項目一覧)</v>
      </c>
      <c r="O51" s="17" t="str">
        <f t="shared" si="9"/>
        <v>計画マスタメンテナンス&lt;登録･修正&gt;(項目一覧)</v>
      </c>
    </row>
    <row r="52" spans="1:15" x14ac:dyDescent="0.55000000000000004">
      <c r="A52" s="18" t="s">
        <v>476</v>
      </c>
      <c r="B52" s="16">
        <f t="shared" si="0"/>
        <v>12</v>
      </c>
      <c r="C52" s="16">
        <f t="shared" si="1"/>
        <v>15</v>
      </c>
      <c r="D52" s="16" t="str">
        <f t="shared" si="2"/>
        <v>計画マスタメンテナンス&lt;照会】</v>
      </c>
      <c r="E52" s="16" t="str">
        <f t="shared" si="3"/>
        <v>計画マスタメンテナンス&lt;照会&gt;</v>
      </c>
      <c r="F52" s="17" t="str">
        <f t="shared" si="4"/>
        <v>計画マスタメンテナンス&lt;照会&gt;</v>
      </c>
      <c r="J52" s="18" t="s">
        <v>477</v>
      </c>
      <c r="K52" s="16">
        <f t="shared" si="5"/>
        <v>12</v>
      </c>
      <c r="L52" s="16">
        <f t="shared" si="6"/>
        <v>15</v>
      </c>
      <c r="M52" s="16" t="str">
        <f t="shared" si="7"/>
        <v>計画マスタメンテナンス&lt;照会】(項目一覧)</v>
      </c>
      <c r="N52" s="16" t="str">
        <f t="shared" si="8"/>
        <v>計画マスタメンテナンス&lt;照会&gt;(項目一覧)</v>
      </c>
      <c r="O52" s="17" t="str">
        <f t="shared" si="9"/>
        <v>計画マスタメンテナンス&lt;照会&gt;(項目一覧)</v>
      </c>
    </row>
    <row r="53" spans="1:15" x14ac:dyDescent="0.55000000000000004">
      <c r="A53" s="18" t="s">
        <v>370</v>
      </c>
      <c r="B53" s="16">
        <f t="shared" si="0"/>
        <v>-1</v>
      </c>
      <c r="C53" s="16">
        <f t="shared" si="1"/>
        <v>-1</v>
      </c>
      <c r="D53" s="16" t="str">
        <f t="shared" si="2"/>
        <v>計画マスタヘルプ</v>
      </c>
      <c r="E53" s="16" t="str">
        <f t="shared" si="3"/>
        <v>計画マスタヘルプ</v>
      </c>
      <c r="F53" s="17" t="str">
        <f t="shared" si="4"/>
        <v>計画マスタヘルプ</v>
      </c>
      <c r="J53" s="18" t="s">
        <v>376</v>
      </c>
      <c r="K53" s="16">
        <f t="shared" si="5"/>
        <v>-1</v>
      </c>
      <c r="L53" s="16">
        <f t="shared" si="6"/>
        <v>-1</v>
      </c>
      <c r="M53" s="16" t="str">
        <f t="shared" si="7"/>
        <v>計画マスタヘルプ(項目一覧)</v>
      </c>
      <c r="N53" s="16" t="str">
        <f t="shared" si="8"/>
        <v>計画マスタヘルプ(項目一覧)</v>
      </c>
      <c r="O53" s="17" t="str">
        <f t="shared" si="9"/>
        <v>計画マスタヘルプ(項目一覧)</v>
      </c>
    </row>
    <row r="54" spans="1:15" x14ac:dyDescent="0.55000000000000004">
      <c r="A54" s="18" t="s">
        <v>478</v>
      </c>
      <c r="B54" s="16">
        <f t="shared" si="0"/>
        <v>15</v>
      </c>
      <c r="C54" s="16">
        <f t="shared" si="1"/>
        <v>18</v>
      </c>
      <c r="D54" s="16" t="str">
        <f t="shared" si="2"/>
        <v>計画紐づけマスタメンテナンス&lt;一覧】</v>
      </c>
      <c r="E54" s="16" t="str">
        <f t="shared" si="3"/>
        <v>計画紐づけマスタメンテナンス&lt;一覧&gt;</v>
      </c>
      <c r="F54" s="17" t="str">
        <f t="shared" si="4"/>
        <v>計画紐づけマスタメンテナンス&lt;一覧&gt;</v>
      </c>
      <c r="J54" s="18" t="s">
        <v>479</v>
      </c>
      <c r="K54" s="16">
        <f t="shared" si="5"/>
        <v>15</v>
      </c>
      <c r="L54" s="16">
        <f t="shared" si="6"/>
        <v>18</v>
      </c>
      <c r="M54" s="16" t="str">
        <f t="shared" si="7"/>
        <v>計画紐づけマスタメンテナンス&lt;一覧】(項目一覧)</v>
      </c>
      <c r="N54" s="16" t="str">
        <f t="shared" si="8"/>
        <v>計画紐づけマスタメンテナンス&lt;一覧&gt;(項目一覧)</v>
      </c>
      <c r="O54" s="17" t="str">
        <f t="shared" si="9"/>
        <v>計画紐づけマスタメンテナンス&lt;一覧&gt;(項目一覧)</v>
      </c>
    </row>
    <row r="55" spans="1:15" x14ac:dyDescent="0.55000000000000004">
      <c r="A55" s="18" t="s">
        <v>480</v>
      </c>
      <c r="B55" s="16">
        <f t="shared" si="0"/>
        <v>15</v>
      </c>
      <c r="C55" s="16">
        <f t="shared" si="1"/>
        <v>21</v>
      </c>
      <c r="D55" s="16" t="str">
        <f t="shared" si="2"/>
        <v>計画紐づけマスタメンテナンス&lt;登録･修正】</v>
      </c>
      <c r="E55" s="16" t="str">
        <f t="shared" si="3"/>
        <v>計画紐づけマスタメンテナンス&lt;登録･修正&gt;</v>
      </c>
      <c r="F55" s="17" t="str">
        <f t="shared" si="4"/>
        <v>計画紐づけマスタメンテナンス&lt;登録･修正&gt;</v>
      </c>
      <c r="J55" s="18" t="s">
        <v>481</v>
      </c>
      <c r="K55" s="16">
        <f t="shared" si="5"/>
        <v>15</v>
      </c>
      <c r="L55" s="16">
        <f t="shared" si="6"/>
        <v>21</v>
      </c>
      <c r="M55" s="16" t="str">
        <f t="shared" si="7"/>
        <v>計画紐づけマスタメンテナンス&lt;登録･修正】(項目一覧)</v>
      </c>
      <c r="N55" s="16" t="str">
        <f t="shared" si="8"/>
        <v>計画紐づけマスタメンテナンス&lt;登録･修正&gt;(項目一覧)</v>
      </c>
      <c r="O55" s="17" t="str">
        <f t="shared" si="9"/>
        <v>計画紐づけマスタメンテナンス&lt;登録･修正&gt;(項目一覧)</v>
      </c>
    </row>
    <row r="56" spans="1:15" x14ac:dyDescent="0.55000000000000004">
      <c r="A56" s="18" t="s">
        <v>482</v>
      </c>
      <c r="B56" s="16">
        <f t="shared" si="0"/>
        <v>15</v>
      </c>
      <c r="C56" s="16">
        <f t="shared" si="1"/>
        <v>18</v>
      </c>
      <c r="D56" s="16" t="str">
        <f t="shared" si="2"/>
        <v>計画紐づけマスタメンテナンス&lt;照会】</v>
      </c>
      <c r="E56" s="16" t="str">
        <f t="shared" si="3"/>
        <v>計画紐づけマスタメンテナンス&lt;照会&gt;</v>
      </c>
      <c r="F56" s="17" t="str">
        <f t="shared" si="4"/>
        <v>計画紐づけマスタメンテナンス&lt;照会&gt;</v>
      </c>
      <c r="J56" s="18" t="s">
        <v>483</v>
      </c>
      <c r="K56" s="16">
        <f t="shared" si="5"/>
        <v>15</v>
      </c>
      <c r="L56" s="16">
        <f t="shared" si="6"/>
        <v>18</v>
      </c>
      <c r="M56" s="16" t="str">
        <f t="shared" si="7"/>
        <v>計画紐づけマスタメンテナンス&lt;照会】(項目一覧)</v>
      </c>
      <c r="N56" s="16" t="str">
        <f t="shared" si="8"/>
        <v>計画紐づけマスタメンテナンス&lt;照会&gt;(項目一覧)</v>
      </c>
      <c r="O56" s="17" t="str">
        <f t="shared" si="9"/>
        <v>計画紐づけマスタメンテナンス&lt;照会&gt;(項目一覧)</v>
      </c>
    </row>
    <row r="57" spans="1:15" x14ac:dyDescent="0.55000000000000004">
      <c r="A57" s="18" t="s">
        <v>484</v>
      </c>
      <c r="B57" s="16">
        <f t="shared" si="0"/>
        <v>12</v>
      </c>
      <c r="C57" s="16">
        <f t="shared" si="1"/>
        <v>15</v>
      </c>
      <c r="D57" s="16" t="str">
        <f t="shared" si="2"/>
        <v>Gr工事会社等管轄登録&lt;一覧】</v>
      </c>
      <c r="E57" s="16" t="str">
        <f t="shared" si="3"/>
        <v>Gr工事会社等管轄登録&lt;一覧&gt;</v>
      </c>
      <c r="F57" s="17" t="str">
        <f t="shared" si="4"/>
        <v>Gr工事会社等管轄登録&lt;一覧&gt;</v>
      </c>
      <c r="J57" s="18" t="s">
        <v>485</v>
      </c>
      <c r="K57" s="16">
        <f t="shared" si="5"/>
        <v>12</v>
      </c>
      <c r="L57" s="16">
        <f t="shared" si="6"/>
        <v>15</v>
      </c>
      <c r="M57" s="16" t="str">
        <f t="shared" si="7"/>
        <v>Gr工事会社等管轄登録&lt;一覧】(項目一覧)</v>
      </c>
      <c r="N57" s="16" t="str">
        <f t="shared" si="8"/>
        <v>Gr工事会社等管轄登録&lt;一覧&gt;(項目一覧)</v>
      </c>
      <c r="O57" s="17" t="str">
        <f t="shared" si="9"/>
        <v>Gr工事会社等管轄登録&lt;一覧&gt;(項目一覧)</v>
      </c>
    </row>
    <row r="58" spans="1:15" x14ac:dyDescent="0.55000000000000004">
      <c r="A58" s="18" t="s">
        <v>486</v>
      </c>
      <c r="B58" s="16">
        <f t="shared" si="0"/>
        <v>12</v>
      </c>
      <c r="C58" s="16">
        <f t="shared" si="1"/>
        <v>18</v>
      </c>
      <c r="D58" s="16" t="str">
        <f t="shared" si="2"/>
        <v>Gr工事会社等管轄登録&lt;登録･修正】</v>
      </c>
      <c r="E58" s="16" t="str">
        <f t="shared" si="3"/>
        <v>Gr工事会社等管轄登録&lt;登録･修正&gt;</v>
      </c>
      <c r="F58" s="17" t="str">
        <f t="shared" si="4"/>
        <v>Gr工事会社等管轄登録&lt;登録･修正&gt;</v>
      </c>
      <c r="J58" s="18" t="s">
        <v>487</v>
      </c>
      <c r="K58" s="16">
        <f t="shared" si="5"/>
        <v>12</v>
      </c>
      <c r="L58" s="16">
        <f t="shared" si="6"/>
        <v>18</v>
      </c>
      <c r="M58" s="16" t="str">
        <f t="shared" si="7"/>
        <v>Gr工事会社等管轄登録&lt;登録･修正】(項目一覧)</v>
      </c>
      <c r="N58" s="16" t="str">
        <f t="shared" si="8"/>
        <v>Gr工事会社等管轄登録&lt;登録･修正&gt;(項目一覧)</v>
      </c>
      <c r="O58" s="17" t="str">
        <f t="shared" si="9"/>
        <v>Gr工事会社等管轄登録&lt;登録･修正&gt;(項目一覧)</v>
      </c>
    </row>
    <row r="59" spans="1:15" x14ac:dyDescent="0.55000000000000004">
      <c r="A59" s="18" t="s">
        <v>488</v>
      </c>
      <c r="B59" s="16">
        <f t="shared" si="0"/>
        <v>12</v>
      </c>
      <c r="C59" s="16">
        <f t="shared" si="1"/>
        <v>15</v>
      </c>
      <c r="D59" s="16" t="str">
        <f t="shared" si="2"/>
        <v>Gr工事会社等管轄登録&lt;照会】</v>
      </c>
      <c r="E59" s="16" t="str">
        <f t="shared" si="3"/>
        <v>Gr工事会社等管轄登録&lt;照会&gt;</v>
      </c>
      <c r="F59" s="17" t="str">
        <f t="shared" si="4"/>
        <v>Gr工事会社等管轄登録&lt;照会&gt;</v>
      </c>
      <c r="J59" s="18" t="s">
        <v>489</v>
      </c>
      <c r="K59" s="16">
        <f t="shared" si="5"/>
        <v>12</v>
      </c>
      <c r="L59" s="16">
        <f t="shared" si="6"/>
        <v>15</v>
      </c>
      <c r="M59" s="16" t="str">
        <f t="shared" si="7"/>
        <v>Gr工事会社等管轄登録&lt;照会】(項目一覧)</v>
      </c>
      <c r="N59" s="16" t="str">
        <f t="shared" si="8"/>
        <v>Gr工事会社等管轄登録&lt;照会&gt;(項目一覧)</v>
      </c>
      <c r="O59" s="17" t="str">
        <f t="shared" si="9"/>
        <v>Gr工事会社等管轄登録&lt;照会&gt;(項目一覧)</v>
      </c>
    </row>
    <row r="60" spans="1:15" x14ac:dyDescent="0.55000000000000004">
      <c r="B60" s="16">
        <f t="shared" si="0"/>
        <v>-1</v>
      </c>
      <c r="C60" s="16">
        <f t="shared" si="1"/>
        <v>-1</v>
      </c>
      <c r="D60" s="16">
        <f t="shared" si="2"/>
        <v>0</v>
      </c>
      <c r="E60" s="16">
        <f t="shared" si="3"/>
        <v>0</v>
      </c>
      <c r="F60" s="17" t="str">
        <f t="shared" si="4"/>
        <v/>
      </c>
      <c r="K60" s="16">
        <f t="shared" si="5"/>
        <v>-1</v>
      </c>
      <c r="L60" s="16">
        <f t="shared" si="6"/>
        <v>-1</v>
      </c>
      <c r="M60" s="16">
        <f t="shared" si="7"/>
        <v>0</v>
      </c>
      <c r="N60" s="16">
        <f t="shared" si="8"/>
        <v>0</v>
      </c>
      <c r="O60" s="17" t="str">
        <f t="shared" si="9"/>
        <v/>
      </c>
    </row>
    <row r="61" spans="1:15" x14ac:dyDescent="0.55000000000000004">
      <c r="B61" s="16">
        <f t="shared" si="0"/>
        <v>-1</v>
      </c>
      <c r="C61" s="16">
        <f t="shared" si="1"/>
        <v>-1</v>
      </c>
      <c r="D61" s="16">
        <f t="shared" si="2"/>
        <v>0</v>
      </c>
      <c r="E61" s="16">
        <f t="shared" si="3"/>
        <v>0</v>
      </c>
      <c r="F61" s="17" t="str">
        <f t="shared" si="4"/>
        <v/>
      </c>
      <c r="K61" s="16">
        <f t="shared" si="5"/>
        <v>-1</v>
      </c>
      <c r="L61" s="16">
        <f t="shared" si="6"/>
        <v>-1</v>
      </c>
      <c r="M61" s="16">
        <f t="shared" si="7"/>
        <v>0</v>
      </c>
      <c r="N61" s="16">
        <f t="shared" si="8"/>
        <v>0</v>
      </c>
      <c r="O61" s="17" t="str">
        <f t="shared" si="9"/>
        <v/>
      </c>
    </row>
    <row r="62" spans="1:15" x14ac:dyDescent="0.55000000000000004">
      <c r="B62" s="16">
        <f t="shared" si="0"/>
        <v>-1</v>
      </c>
      <c r="C62" s="16">
        <f t="shared" si="1"/>
        <v>-1</v>
      </c>
      <c r="D62" s="16">
        <f t="shared" si="2"/>
        <v>0</v>
      </c>
      <c r="E62" s="16">
        <f t="shared" si="3"/>
        <v>0</v>
      </c>
      <c r="F62" s="17" t="str">
        <f t="shared" si="4"/>
        <v/>
      </c>
      <c r="K62" s="16">
        <f t="shared" si="5"/>
        <v>-1</v>
      </c>
      <c r="L62" s="16">
        <f t="shared" si="6"/>
        <v>-1</v>
      </c>
      <c r="M62" s="16">
        <f t="shared" si="7"/>
        <v>0</v>
      </c>
      <c r="N62" s="16">
        <f t="shared" si="8"/>
        <v>0</v>
      </c>
      <c r="O62" s="17" t="str">
        <f t="shared" si="9"/>
        <v/>
      </c>
    </row>
    <row r="63" spans="1:15" x14ac:dyDescent="0.55000000000000004">
      <c r="B63" s="16">
        <f t="shared" si="0"/>
        <v>-1</v>
      </c>
      <c r="C63" s="16">
        <f t="shared" si="1"/>
        <v>-1</v>
      </c>
      <c r="D63" s="16">
        <f t="shared" si="2"/>
        <v>0</v>
      </c>
      <c r="E63" s="16">
        <f t="shared" si="3"/>
        <v>0</v>
      </c>
      <c r="F63" s="17" t="str">
        <f t="shared" si="4"/>
        <v/>
      </c>
      <c r="K63" s="16">
        <f t="shared" si="5"/>
        <v>-1</v>
      </c>
      <c r="L63" s="16">
        <f t="shared" si="6"/>
        <v>-1</v>
      </c>
      <c r="M63" s="16">
        <f t="shared" si="7"/>
        <v>0</v>
      </c>
      <c r="N63" s="16">
        <f t="shared" si="8"/>
        <v>0</v>
      </c>
      <c r="O63" s="17" t="str">
        <f t="shared" si="9"/>
        <v/>
      </c>
    </row>
    <row r="64" spans="1:15" x14ac:dyDescent="0.55000000000000004">
      <c r="B64" s="16">
        <f t="shared" si="0"/>
        <v>-1</v>
      </c>
      <c r="C64" s="16">
        <f t="shared" si="1"/>
        <v>-1</v>
      </c>
      <c r="D64" s="16">
        <f t="shared" si="2"/>
        <v>0</v>
      </c>
      <c r="E64" s="16">
        <f t="shared" si="3"/>
        <v>0</v>
      </c>
      <c r="F64" s="17" t="str">
        <f t="shared" si="4"/>
        <v/>
      </c>
      <c r="K64" s="16">
        <f t="shared" si="5"/>
        <v>-1</v>
      </c>
      <c r="L64" s="16">
        <f t="shared" si="6"/>
        <v>-1</v>
      </c>
      <c r="M64" s="16">
        <f t="shared" si="7"/>
        <v>0</v>
      </c>
      <c r="N64" s="16">
        <f t="shared" si="8"/>
        <v>0</v>
      </c>
      <c r="O64" s="17" t="str">
        <f t="shared" si="9"/>
        <v/>
      </c>
    </row>
    <row r="65" spans="2:15" x14ac:dyDescent="0.55000000000000004">
      <c r="B65" s="16">
        <f t="shared" ref="B65:B128" si="10">IFERROR(FIND("【", A65, 1), -1)</f>
        <v>-1</v>
      </c>
      <c r="C65" s="16">
        <f t="shared" ref="C65:C128" si="11">IFERROR(FIND("】", A65, 1), -1)</f>
        <v>-1</v>
      </c>
      <c r="D65" s="16">
        <f t="shared" ref="D65:D128" si="12">IF(B65 &gt; 0, SUBSTITUTE(A65, "【", "&lt;"), A65)</f>
        <v>0</v>
      </c>
      <c r="E65" s="16">
        <f t="shared" ref="E65:E128" si="13">IF(C65 &gt; 0, SUBSTITUTE(D65, "】", "&gt;"), D65)</f>
        <v>0</v>
      </c>
      <c r="F65" s="17" t="str">
        <f t="shared" ref="F65:F128" si="14">IF(E65 = 0, "", E65)</f>
        <v/>
      </c>
      <c r="K65" s="16">
        <f t="shared" ref="K65:K128" si="15">IFERROR(FIND("【", J65, 1), -1)</f>
        <v>-1</v>
      </c>
      <c r="L65" s="16">
        <f t="shared" ref="L65:L128" si="16">IFERROR(FIND("】", J65, 1), -1)</f>
        <v>-1</v>
      </c>
      <c r="M65" s="16">
        <f t="shared" ref="M65:M128" si="17">IF(K65 &gt; 0, SUBSTITUTE(J65, "【", "&lt;"), J65)</f>
        <v>0</v>
      </c>
      <c r="N65" s="16">
        <f t="shared" ref="N65:N128" si="18">IF(L65 &gt; 0, SUBSTITUTE(M65, "】", "&gt;"), M65)</f>
        <v>0</v>
      </c>
      <c r="O65" s="17" t="str">
        <f t="shared" ref="O65:O128" si="19">IF(N65 = 0, "", N65)</f>
        <v/>
      </c>
    </row>
    <row r="66" spans="2:15" x14ac:dyDescent="0.55000000000000004">
      <c r="B66" s="16">
        <f t="shared" si="10"/>
        <v>-1</v>
      </c>
      <c r="C66" s="16">
        <f t="shared" si="11"/>
        <v>-1</v>
      </c>
      <c r="D66" s="16">
        <f t="shared" si="12"/>
        <v>0</v>
      </c>
      <c r="E66" s="16">
        <f t="shared" si="13"/>
        <v>0</v>
      </c>
      <c r="F66" s="17" t="str">
        <f t="shared" si="14"/>
        <v/>
      </c>
      <c r="K66" s="16">
        <f t="shared" si="15"/>
        <v>-1</v>
      </c>
      <c r="L66" s="16">
        <f t="shared" si="16"/>
        <v>-1</v>
      </c>
      <c r="M66" s="16">
        <f t="shared" si="17"/>
        <v>0</v>
      </c>
      <c r="N66" s="16">
        <f t="shared" si="18"/>
        <v>0</v>
      </c>
      <c r="O66" s="17" t="str">
        <f t="shared" si="19"/>
        <v/>
      </c>
    </row>
    <row r="67" spans="2:15" x14ac:dyDescent="0.55000000000000004">
      <c r="B67" s="16">
        <f t="shared" si="10"/>
        <v>-1</v>
      </c>
      <c r="C67" s="16">
        <f t="shared" si="11"/>
        <v>-1</v>
      </c>
      <c r="D67" s="16">
        <f t="shared" si="12"/>
        <v>0</v>
      </c>
      <c r="E67" s="16">
        <f t="shared" si="13"/>
        <v>0</v>
      </c>
      <c r="F67" s="17" t="str">
        <f t="shared" si="14"/>
        <v/>
      </c>
      <c r="K67" s="16">
        <f t="shared" si="15"/>
        <v>-1</v>
      </c>
      <c r="L67" s="16">
        <f t="shared" si="16"/>
        <v>-1</v>
      </c>
      <c r="M67" s="16">
        <f t="shared" si="17"/>
        <v>0</v>
      </c>
      <c r="N67" s="16">
        <f t="shared" si="18"/>
        <v>0</v>
      </c>
      <c r="O67" s="17" t="str">
        <f t="shared" si="19"/>
        <v/>
      </c>
    </row>
    <row r="68" spans="2:15" x14ac:dyDescent="0.55000000000000004">
      <c r="B68" s="16">
        <f t="shared" si="10"/>
        <v>-1</v>
      </c>
      <c r="C68" s="16">
        <f t="shared" si="11"/>
        <v>-1</v>
      </c>
      <c r="D68" s="16">
        <f t="shared" si="12"/>
        <v>0</v>
      </c>
      <c r="E68" s="16">
        <f t="shared" si="13"/>
        <v>0</v>
      </c>
      <c r="F68" s="17" t="str">
        <f t="shared" si="14"/>
        <v/>
      </c>
      <c r="K68" s="16">
        <f t="shared" si="15"/>
        <v>-1</v>
      </c>
      <c r="L68" s="16">
        <f t="shared" si="16"/>
        <v>-1</v>
      </c>
      <c r="M68" s="16">
        <f t="shared" si="17"/>
        <v>0</v>
      </c>
      <c r="N68" s="16">
        <f t="shared" si="18"/>
        <v>0</v>
      </c>
      <c r="O68" s="17" t="str">
        <f t="shared" si="19"/>
        <v/>
      </c>
    </row>
    <row r="69" spans="2:15" x14ac:dyDescent="0.55000000000000004">
      <c r="B69" s="16">
        <f t="shared" si="10"/>
        <v>-1</v>
      </c>
      <c r="C69" s="16">
        <f t="shared" si="11"/>
        <v>-1</v>
      </c>
      <c r="D69" s="16">
        <f t="shared" si="12"/>
        <v>0</v>
      </c>
      <c r="E69" s="16">
        <f t="shared" si="13"/>
        <v>0</v>
      </c>
      <c r="F69" s="17" t="str">
        <f t="shared" si="14"/>
        <v/>
      </c>
      <c r="K69" s="16">
        <f t="shared" si="15"/>
        <v>-1</v>
      </c>
      <c r="L69" s="16">
        <f t="shared" si="16"/>
        <v>-1</v>
      </c>
      <c r="M69" s="16">
        <f t="shared" si="17"/>
        <v>0</v>
      </c>
      <c r="N69" s="16">
        <f t="shared" si="18"/>
        <v>0</v>
      </c>
      <c r="O69" s="17" t="str">
        <f t="shared" si="19"/>
        <v/>
      </c>
    </row>
    <row r="70" spans="2:15" x14ac:dyDescent="0.55000000000000004">
      <c r="B70" s="16">
        <f t="shared" si="10"/>
        <v>-1</v>
      </c>
      <c r="C70" s="16">
        <f t="shared" si="11"/>
        <v>-1</v>
      </c>
      <c r="D70" s="16">
        <f t="shared" si="12"/>
        <v>0</v>
      </c>
      <c r="E70" s="16">
        <f t="shared" si="13"/>
        <v>0</v>
      </c>
      <c r="F70" s="17" t="str">
        <f t="shared" si="14"/>
        <v/>
      </c>
      <c r="K70" s="16">
        <f t="shared" si="15"/>
        <v>-1</v>
      </c>
      <c r="L70" s="16">
        <f t="shared" si="16"/>
        <v>-1</v>
      </c>
      <c r="M70" s="16">
        <f t="shared" si="17"/>
        <v>0</v>
      </c>
      <c r="N70" s="16">
        <f t="shared" si="18"/>
        <v>0</v>
      </c>
      <c r="O70" s="17" t="str">
        <f t="shared" si="19"/>
        <v/>
      </c>
    </row>
    <row r="71" spans="2:15" x14ac:dyDescent="0.55000000000000004">
      <c r="B71" s="16">
        <f t="shared" si="10"/>
        <v>-1</v>
      </c>
      <c r="C71" s="16">
        <f t="shared" si="11"/>
        <v>-1</v>
      </c>
      <c r="D71" s="16">
        <f t="shared" si="12"/>
        <v>0</v>
      </c>
      <c r="E71" s="16">
        <f t="shared" si="13"/>
        <v>0</v>
      </c>
      <c r="F71" s="17" t="str">
        <f t="shared" si="14"/>
        <v/>
      </c>
      <c r="K71" s="16">
        <f t="shared" si="15"/>
        <v>-1</v>
      </c>
      <c r="L71" s="16">
        <f t="shared" si="16"/>
        <v>-1</v>
      </c>
      <c r="M71" s="16">
        <f t="shared" si="17"/>
        <v>0</v>
      </c>
      <c r="N71" s="16">
        <f t="shared" si="18"/>
        <v>0</v>
      </c>
      <c r="O71" s="17" t="str">
        <f t="shared" si="19"/>
        <v/>
      </c>
    </row>
    <row r="72" spans="2:15" x14ac:dyDescent="0.55000000000000004">
      <c r="B72" s="16">
        <f t="shared" si="10"/>
        <v>-1</v>
      </c>
      <c r="C72" s="16">
        <f t="shared" si="11"/>
        <v>-1</v>
      </c>
      <c r="D72" s="16">
        <f t="shared" si="12"/>
        <v>0</v>
      </c>
      <c r="E72" s="16">
        <f t="shared" si="13"/>
        <v>0</v>
      </c>
      <c r="F72" s="17" t="str">
        <f t="shared" si="14"/>
        <v/>
      </c>
      <c r="K72" s="16">
        <f t="shared" si="15"/>
        <v>-1</v>
      </c>
      <c r="L72" s="16">
        <f t="shared" si="16"/>
        <v>-1</v>
      </c>
      <c r="M72" s="16">
        <f t="shared" si="17"/>
        <v>0</v>
      </c>
      <c r="N72" s="16">
        <f t="shared" si="18"/>
        <v>0</v>
      </c>
      <c r="O72" s="17" t="str">
        <f t="shared" si="19"/>
        <v/>
      </c>
    </row>
    <row r="73" spans="2:15" x14ac:dyDescent="0.55000000000000004">
      <c r="B73" s="16">
        <f t="shared" si="10"/>
        <v>-1</v>
      </c>
      <c r="C73" s="16">
        <f t="shared" si="11"/>
        <v>-1</v>
      </c>
      <c r="D73" s="16">
        <f t="shared" si="12"/>
        <v>0</v>
      </c>
      <c r="E73" s="16">
        <f t="shared" si="13"/>
        <v>0</v>
      </c>
      <c r="F73" s="17" t="str">
        <f t="shared" si="14"/>
        <v/>
      </c>
      <c r="K73" s="16">
        <f t="shared" si="15"/>
        <v>-1</v>
      </c>
      <c r="L73" s="16">
        <f t="shared" si="16"/>
        <v>-1</v>
      </c>
      <c r="M73" s="16">
        <f t="shared" si="17"/>
        <v>0</v>
      </c>
      <c r="N73" s="16">
        <f t="shared" si="18"/>
        <v>0</v>
      </c>
      <c r="O73" s="17" t="str">
        <f t="shared" si="19"/>
        <v/>
      </c>
    </row>
    <row r="74" spans="2:15" x14ac:dyDescent="0.55000000000000004">
      <c r="B74" s="16">
        <f t="shared" si="10"/>
        <v>-1</v>
      </c>
      <c r="C74" s="16">
        <f t="shared" si="11"/>
        <v>-1</v>
      </c>
      <c r="D74" s="16">
        <f t="shared" si="12"/>
        <v>0</v>
      </c>
      <c r="E74" s="16">
        <f t="shared" si="13"/>
        <v>0</v>
      </c>
      <c r="F74" s="17" t="str">
        <f t="shared" si="14"/>
        <v/>
      </c>
      <c r="K74" s="16">
        <f t="shared" si="15"/>
        <v>-1</v>
      </c>
      <c r="L74" s="16">
        <f t="shared" si="16"/>
        <v>-1</v>
      </c>
      <c r="M74" s="16">
        <f t="shared" si="17"/>
        <v>0</v>
      </c>
      <c r="N74" s="16">
        <f t="shared" si="18"/>
        <v>0</v>
      </c>
      <c r="O74" s="17" t="str">
        <f t="shared" si="19"/>
        <v/>
      </c>
    </row>
    <row r="75" spans="2:15" x14ac:dyDescent="0.55000000000000004">
      <c r="B75" s="16">
        <f t="shared" si="10"/>
        <v>-1</v>
      </c>
      <c r="C75" s="16">
        <f t="shared" si="11"/>
        <v>-1</v>
      </c>
      <c r="D75" s="16">
        <f t="shared" si="12"/>
        <v>0</v>
      </c>
      <c r="E75" s="16">
        <f t="shared" si="13"/>
        <v>0</v>
      </c>
      <c r="F75" s="17" t="str">
        <f t="shared" si="14"/>
        <v/>
      </c>
      <c r="K75" s="16">
        <f t="shared" si="15"/>
        <v>-1</v>
      </c>
      <c r="L75" s="16">
        <f t="shared" si="16"/>
        <v>-1</v>
      </c>
      <c r="M75" s="16">
        <f t="shared" si="17"/>
        <v>0</v>
      </c>
      <c r="N75" s="16">
        <f t="shared" si="18"/>
        <v>0</v>
      </c>
      <c r="O75" s="17" t="str">
        <f t="shared" si="19"/>
        <v/>
      </c>
    </row>
    <row r="76" spans="2:15" x14ac:dyDescent="0.55000000000000004">
      <c r="B76" s="16">
        <f t="shared" si="10"/>
        <v>-1</v>
      </c>
      <c r="C76" s="16">
        <f t="shared" si="11"/>
        <v>-1</v>
      </c>
      <c r="D76" s="16">
        <f t="shared" si="12"/>
        <v>0</v>
      </c>
      <c r="E76" s="16">
        <f t="shared" si="13"/>
        <v>0</v>
      </c>
      <c r="F76" s="17" t="str">
        <f t="shared" si="14"/>
        <v/>
      </c>
      <c r="K76" s="16">
        <f t="shared" si="15"/>
        <v>-1</v>
      </c>
      <c r="L76" s="16">
        <f t="shared" si="16"/>
        <v>-1</v>
      </c>
      <c r="M76" s="16">
        <f t="shared" si="17"/>
        <v>0</v>
      </c>
      <c r="N76" s="16">
        <f t="shared" si="18"/>
        <v>0</v>
      </c>
      <c r="O76" s="17" t="str">
        <f t="shared" si="19"/>
        <v/>
      </c>
    </row>
    <row r="77" spans="2:15" x14ac:dyDescent="0.55000000000000004">
      <c r="B77" s="16">
        <f t="shared" si="10"/>
        <v>-1</v>
      </c>
      <c r="C77" s="16">
        <f t="shared" si="11"/>
        <v>-1</v>
      </c>
      <c r="D77" s="16">
        <f t="shared" si="12"/>
        <v>0</v>
      </c>
      <c r="E77" s="16">
        <f t="shared" si="13"/>
        <v>0</v>
      </c>
      <c r="F77" s="17" t="str">
        <f t="shared" si="14"/>
        <v/>
      </c>
      <c r="K77" s="16">
        <f t="shared" si="15"/>
        <v>-1</v>
      </c>
      <c r="L77" s="16">
        <f t="shared" si="16"/>
        <v>-1</v>
      </c>
      <c r="M77" s="16">
        <f t="shared" si="17"/>
        <v>0</v>
      </c>
      <c r="N77" s="16">
        <f t="shared" si="18"/>
        <v>0</v>
      </c>
      <c r="O77" s="17" t="str">
        <f t="shared" si="19"/>
        <v/>
      </c>
    </row>
    <row r="78" spans="2:15" x14ac:dyDescent="0.55000000000000004">
      <c r="B78" s="16">
        <f t="shared" si="10"/>
        <v>-1</v>
      </c>
      <c r="C78" s="16">
        <f t="shared" si="11"/>
        <v>-1</v>
      </c>
      <c r="D78" s="16">
        <f t="shared" si="12"/>
        <v>0</v>
      </c>
      <c r="E78" s="16">
        <f t="shared" si="13"/>
        <v>0</v>
      </c>
      <c r="F78" s="17" t="str">
        <f t="shared" si="14"/>
        <v/>
      </c>
      <c r="K78" s="16">
        <f t="shared" si="15"/>
        <v>-1</v>
      </c>
      <c r="L78" s="16">
        <f t="shared" si="16"/>
        <v>-1</v>
      </c>
      <c r="M78" s="16">
        <f t="shared" si="17"/>
        <v>0</v>
      </c>
      <c r="N78" s="16">
        <f t="shared" si="18"/>
        <v>0</v>
      </c>
      <c r="O78" s="17" t="str">
        <f t="shared" si="19"/>
        <v/>
      </c>
    </row>
    <row r="79" spans="2:15" x14ac:dyDescent="0.55000000000000004">
      <c r="B79" s="16">
        <f t="shared" si="10"/>
        <v>-1</v>
      </c>
      <c r="C79" s="16">
        <f t="shared" si="11"/>
        <v>-1</v>
      </c>
      <c r="D79" s="16">
        <f t="shared" si="12"/>
        <v>0</v>
      </c>
      <c r="E79" s="16">
        <f t="shared" si="13"/>
        <v>0</v>
      </c>
      <c r="F79" s="17" t="str">
        <f t="shared" si="14"/>
        <v/>
      </c>
      <c r="K79" s="16">
        <f t="shared" si="15"/>
        <v>-1</v>
      </c>
      <c r="L79" s="16">
        <f t="shared" si="16"/>
        <v>-1</v>
      </c>
      <c r="M79" s="16">
        <f t="shared" si="17"/>
        <v>0</v>
      </c>
      <c r="N79" s="16">
        <f t="shared" si="18"/>
        <v>0</v>
      </c>
      <c r="O79" s="17" t="str">
        <f t="shared" si="19"/>
        <v/>
      </c>
    </row>
    <row r="80" spans="2:15" x14ac:dyDescent="0.55000000000000004">
      <c r="B80" s="16">
        <f t="shared" si="10"/>
        <v>-1</v>
      </c>
      <c r="C80" s="16">
        <f t="shared" si="11"/>
        <v>-1</v>
      </c>
      <c r="D80" s="16">
        <f t="shared" si="12"/>
        <v>0</v>
      </c>
      <c r="E80" s="16">
        <f t="shared" si="13"/>
        <v>0</v>
      </c>
      <c r="F80" s="17" t="str">
        <f t="shared" si="14"/>
        <v/>
      </c>
      <c r="K80" s="16">
        <f t="shared" si="15"/>
        <v>-1</v>
      </c>
      <c r="L80" s="16">
        <f t="shared" si="16"/>
        <v>-1</v>
      </c>
      <c r="M80" s="16">
        <f t="shared" si="17"/>
        <v>0</v>
      </c>
      <c r="N80" s="16">
        <f t="shared" si="18"/>
        <v>0</v>
      </c>
      <c r="O80" s="17" t="str">
        <f t="shared" si="19"/>
        <v/>
      </c>
    </row>
    <row r="81" spans="2:15" x14ac:dyDescent="0.55000000000000004">
      <c r="B81" s="16">
        <f t="shared" si="10"/>
        <v>-1</v>
      </c>
      <c r="C81" s="16">
        <f t="shared" si="11"/>
        <v>-1</v>
      </c>
      <c r="D81" s="16">
        <f t="shared" si="12"/>
        <v>0</v>
      </c>
      <c r="E81" s="16">
        <f t="shared" si="13"/>
        <v>0</v>
      </c>
      <c r="F81" s="17" t="str">
        <f t="shared" si="14"/>
        <v/>
      </c>
      <c r="K81" s="16">
        <f t="shared" si="15"/>
        <v>-1</v>
      </c>
      <c r="L81" s="16">
        <f t="shared" si="16"/>
        <v>-1</v>
      </c>
      <c r="M81" s="16">
        <f t="shared" si="17"/>
        <v>0</v>
      </c>
      <c r="N81" s="16">
        <f t="shared" si="18"/>
        <v>0</v>
      </c>
      <c r="O81" s="17" t="str">
        <f t="shared" si="19"/>
        <v/>
      </c>
    </row>
    <row r="82" spans="2:15" x14ac:dyDescent="0.55000000000000004">
      <c r="B82" s="16">
        <f t="shared" si="10"/>
        <v>-1</v>
      </c>
      <c r="C82" s="16">
        <f t="shared" si="11"/>
        <v>-1</v>
      </c>
      <c r="D82" s="16">
        <f t="shared" si="12"/>
        <v>0</v>
      </c>
      <c r="E82" s="16">
        <f t="shared" si="13"/>
        <v>0</v>
      </c>
      <c r="F82" s="17" t="str">
        <f t="shared" si="14"/>
        <v/>
      </c>
      <c r="K82" s="16">
        <f t="shared" si="15"/>
        <v>-1</v>
      </c>
      <c r="L82" s="16">
        <f t="shared" si="16"/>
        <v>-1</v>
      </c>
      <c r="M82" s="16">
        <f t="shared" si="17"/>
        <v>0</v>
      </c>
      <c r="N82" s="16">
        <f t="shared" si="18"/>
        <v>0</v>
      </c>
      <c r="O82" s="17" t="str">
        <f t="shared" si="19"/>
        <v/>
      </c>
    </row>
    <row r="83" spans="2:15" x14ac:dyDescent="0.55000000000000004">
      <c r="B83" s="16">
        <f t="shared" si="10"/>
        <v>-1</v>
      </c>
      <c r="C83" s="16">
        <f t="shared" si="11"/>
        <v>-1</v>
      </c>
      <c r="D83" s="16">
        <f t="shared" si="12"/>
        <v>0</v>
      </c>
      <c r="E83" s="16">
        <f t="shared" si="13"/>
        <v>0</v>
      </c>
      <c r="F83" s="17" t="str">
        <f t="shared" si="14"/>
        <v/>
      </c>
      <c r="K83" s="16">
        <f t="shared" si="15"/>
        <v>-1</v>
      </c>
      <c r="L83" s="16">
        <f t="shared" si="16"/>
        <v>-1</v>
      </c>
      <c r="M83" s="16">
        <f t="shared" si="17"/>
        <v>0</v>
      </c>
      <c r="N83" s="16">
        <f t="shared" si="18"/>
        <v>0</v>
      </c>
      <c r="O83" s="17" t="str">
        <f t="shared" si="19"/>
        <v/>
      </c>
    </row>
    <row r="84" spans="2:15" x14ac:dyDescent="0.55000000000000004">
      <c r="B84" s="16">
        <f t="shared" si="10"/>
        <v>-1</v>
      </c>
      <c r="C84" s="16">
        <f t="shared" si="11"/>
        <v>-1</v>
      </c>
      <c r="D84" s="16">
        <f t="shared" si="12"/>
        <v>0</v>
      </c>
      <c r="E84" s="16">
        <f t="shared" si="13"/>
        <v>0</v>
      </c>
      <c r="F84" s="17" t="str">
        <f t="shared" si="14"/>
        <v/>
      </c>
      <c r="K84" s="16">
        <f t="shared" si="15"/>
        <v>-1</v>
      </c>
      <c r="L84" s="16">
        <f t="shared" si="16"/>
        <v>-1</v>
      </c>
      <c r="M84" s="16">
        <f t="shared" si="17"/>
        <v>0</v>
      </c>
      <c r="N84" s="16">
        <f t="shared" si="18"/>
        <v>0</v>
      </c>
      <c r="O84" s="17" t="str">
        <f t="shared" si="19"/>
        <v/>
      </c>
    </row>
    <row r="85" spans="2:15" x14ac:dyDescent="0.55000000000000004">
      <c r="B85" s="16">
        <f t="shared" si="10"/>
        <v>-1</v>
      </c>
      <c r="C85" s="16">
        <f t="shared" si="11"/>
        <v>-1</v>
      </c>
      <c r="D85" s="16">
        <f t="shared" si="12"/>
        <v>0</v>
      </c>
      <c r="E85" s="16">
        <f t="shared" si="13"/>
        <v>0</v>
      </c>
      <c r="F85" s="17" t="str">
        <f t="shared" si="14"/>
        <v/>
      </c>
      <c r="K85" s="16">
        <f t="shared" si="15"/>
        <v>-1</v>
      </c>
      <c r="L85" s="16">
        <f t="shared" si="16"/>
        <v>-1</v>
      </c>
      <c r="M85" s="16">
        <f t="shared" si="17"/>
        <v>0</v>
      </c>
      <c r="N85" s="16">
        <f t="shared" si="18"/>
        <v>0</v>
      </c>
      <c r="O85" s="17" t="str">
        <f t="shared" si="19"/>
        <v/>
      </c>
    </row>
    <row r="86" spans="2:15" x14ac:dyDescent="0.55000000000000004">
      <c r="B86" s="16">
        <f t="shared" si="10"/>
        <v>-1</v>
      </c>
      <c r="C86" s="16">
        <f t="shared" si="11"/>
        <v>-1</v>
      </c>
      <c r="D86" s="16">
        <f t="shared" si="12"/>
        <v>0</v>
      </c>
      <c r="E86" s="16">
        <f t="shared" si="13"/>
        <v>0</v>
      </c>
      <c r="F86" s="17" t="str">
        <f t="shared" si="14"/>
        <v/>
      </c>
      <c r="K86" s="16">
        <f t="shared" si="15"/>
        <v>-1</v>
      </c>
      <c r="L86" s="16">
        <f t="shared" si="16"/>
        <v>-1</v>
      </c>
      <c r="M86" s="16">
        <f t="shared" si="17"/>
        <v>0</v>
      </c>
      <c r="N86" s="16">
        <f t="shared" si="18"/>
        <v>0</v>
      </c>
      <c r="O86" s="17" t="str">
        <f t="shared" si="19"/>
        <v/>
      </c>
    </row>
    <row r="87" spans="2:15" x14ac:dyDescent="0.55000000000000004">
      <c r="B87" s="16">
        <f t="shared" si="10"/>
        <v>-1</v>
      </c>
      <c r="C87" s="16">
        <f t="shared" si="11"/>
        <v>-1</v>
      </c>
      <c r="D87" s="16">
        <f t="shared" si="12"/>
        <v>0</v>
      </c>
      <c r="E87" s="16">
        <f t="shared" si="13"/>
        <v>0</v>
      </c>
      <c r="F87" s="17" t="str">
        <f t="shared" si="14"/>
        <v/>
      </c>
      <c r="K87" s="16">
        <f t="shared" si="15"/>
        <v>-1</v>
      </c>
      <c r="L87" s="16">
        <f t="shared" si="16"/>
        <v>-1</v>
      </c>
      <c r="M87" s="16">
        <f t="shared" si="17"/>
        <v>0</v>
      </c>
      <c r="N87" s="16">
        <f t="shared" si="18"/>
        <v>0</v>
      </c>
      <c r="O87" s="17" t="str">
        <f t="shared" si="19"/>
        <v/>
      </c>
    </row>
    <row r="88" spans="2:15" x14ac:dyDescent="0.55000000000000004">
      <c r="B88" s="16">
        <f t="shared" si="10"/>
        <v>-1</v>
      </c>
      <c r="C88" s="16">
        <f t="shared" si="11"/>
        <v>-1</v>
      </c>
      <c r="D88" s="16">
        <f t="shared" si="12"/>
        <v>0</v>
      </c>
      <c r="E88" s="16">
        <f t="shared" si="13"/>
        <v>0</v>
      </c>
      <c r="F88" s="17" t="str">
        <f t="shared" si="14"/>
        <v/>
      </c>
      <c r="K88" s="16">
        <f t="shared" si="15"/>
        <v>-1</v>
      </c>
      <c r="L88" s="16">
        <f t="shared" si="16"/>
        <v>-1</v>
      </c>
      <c r="M88" s="16">
        <f t="shared" si="17"/>
        <v>0</v>
      </c>
      <c r="N88" s="16">
        <f t="shared" si="18"/>
        <v>0</v>
      </c>
      <c r="O88" s="17" t="str">
        <f t="shared" si="19"/>
        <v/>
      </c>
    </row>
    <row r="89" spans="2:15" x14ac:dyDescent="0.55000000000000004">
      <c r="B89" s="16">
        <f t="shared" si="10"/>
        <v>-1</v>
      </c>
      <c r="C89" s="16">
        <f t="shared" si="11"/>
        <v>-1</v>
      </c>
      <c r="D89" s="16">
        <f t="shared" si="12"/>
        <v>0</v>
      </c>
      <c r="E89" s="16">
        <f t="shared" si="13"/>
        <v>0</v>
      </c>
      <c r="F89" s="17" t="str">
        <f t="shared" si="14"/>
        <v/>
      </c>
      <c r="K89" s="16">
        <f t="shared" si="15"/>
        <v>-1</v>
      </c>
      <c r="L89" s="16">
        <f t="shared" si="16"/>
        <v>-1</v>
      </c>
      <c r="M89" s="16">
        <f t="shared" si="17"/>
        <v>0</v>
      </c>
      <c r="N89" s="16">
        <f t="shared" si="18"/>
        <v>0</v>
      </c>
      <c r="O89" s="17" t="str">
        <f t="shared" si="19"/>
        <v/>
      </c>
    </row>
    <row r="90" spans="2:15" x14ac:dyDescent="0.55000000000000004">
      <c r="B90" s="16">
        <f t="shared" si="10"/>
        <v>-1</v>
      </c>
      <c r="C90" s="16">
        <f t="shared" si="11"/>
        <v>-1</v>
      </c>
      <c r="D90" s="16">
        <f t="shared" si="12"/>
        <v>0</v>
      </c>
      <c r="E90" s="16">
        <f t="shared" si="13"/>
        <v>0</v>
      </c>
      <c r="F90" s="17" t="str">
        <f t="shared" si="14"/>
        <v/>
      </c>
      <c r="K90" s="16">
        <f t="shared" si="15"/>
        <v>-1</v>
      </c>
      <c r="L90" s="16">
        <f t="shared" si="16"/>
        <v>-1</v>
      </c>
      <c r="M90" s="16">
        <f t="shared" si="17"/>
        <v>0</v>
      </c>
      <c r="N90" s="16">
        <f t="shared" si="18"/>
        <v>0</v>
      </c>
      <c r="O90" s="17" t="str">
        <f t="shared" si="19"/>
        <v/>
      </c>
    </row>
    <row r="91" spans="2:15" x14ac:dyDescent="0.55000000000000004">
      <c r="B91" s="16">
        <f t="shared" si="10"/>
        <v>-1</v>
      </c>
      <c r="C91" s="16">
        <f t="shared" si="11"/>
        <v>-1</v>
      </c>
      <c r="D91" s="16">
        <f t="shared" si="12"/>
        <v>0</v>
      </c>
      <c r="E91" s="16">
        <f t="shared" si="13"/>
        <v>0</v>
      </c>
      <c r="F91" s="17" t="str">
        <f t="shared" si="14"/>
        <v/>
      </c>
      <c r="K91" s="16">
        <f t="shared" si="15"/>
        <v>-1</v>
      </c>
      <c r="L91" s="16">
        <f t="shared" si="16"/>
        <v>-1</v>
      </c>
      <c r="M91" s="16">
        <f t="shared" si="17"/>
        <v>0</v>
      </c>
      <c r="N91" s="16">
        <f t="shared" si="18"/>
        <v>0</v>
      </c>
      <c r="O91" s="17" t="str">
        <f t="shared" si="19"/>
        <v/>
      </c>
    </row>
    <row r="92" spans="2:15" x14ac:dyDescent="0.55000000000000004">
      <c r="B92" s="16">
        <f t="shared" si="10"/>
        <v>-1</v>
      </c>
      <c r="C92" s="16">
        <f t="shared" si="11"/>
        <v>-1</v>
      </c>
      <c r="D92" s="16">
        <f t="shared" si="12"/>
        <v>0</v>
      </c>
      <c r="E92" s="16">
        <f t="shared" si="13"/>
        <v>0</v>
      </c>
      <c r="F92" s="17" t="str">
        <f t="shared" si="14"/>
        <v/>
      </c>
      <c r="K92" s="16">
        <f t="shared" si="15"/>
        <v>-1</v>
      </c>
      <c r="L92" s="16">
        <f t="shared" si="16"/>
        <v>-1</v>
      </c>
      <c r="M92" s="16">
        <f t="shared" si="17"/>
        <v>0</v>
      </c>
      <c r="N92" s="16">
        <f t="shared" si="18"/>
        <v>0</v>
      </c>
      <c r="O92" s="17" t="str">
        <f t="shared" si="19"/>
        <v/>
      </c>
    </row>
    <row r="93" spans="2:15" x14ac:dyDescent="0.55000000000000004">
      <c r="B93" s="16">
        <f t="shared" si="10"/>
        <v>-1</v>
      </c>
      <c r="C93" s="16">
        <f t="shared" si="11"/>
        <v>-1</v>
      </c>
      <c r="D93" s="16">
        <f t="shared" si="12"/>
        <v>0</v>
      </c>
      <c r="E93" s="16">
        <f t="shared" si="13"/>
        <v>0</v>
      </c>
      <c r="F93" s="17" t="str">
        <f t="shared" si="14"/>
        <v/>
      </c>
      <c r="K93" s="16">
        <f t="shared" si="15"/>
        <v>-1</v>
      </c>
      <c r="L93" s="16">
        <f t="shared" si="16"/>
        <v>-1</v>
      </c>
      <c r="M93" s="16">
        <f t="shared" si="17"/>
        <v>0</v>
      </c>
      <c r="N93" s="16">
        <f t="shared" si="18"/>
        <v>0</v>
      </c>
      <c r="O93" s="17" t="str">
        <f t="shared" si="19"/>
        <v/>
      </c>
    </row>
    <row r="94" spans="2:15" x14ac:dyDescent="0.55000000000000004">
      <c r="B94" s="16">
        <f t="shared" si="10"/>
        <v>-1</v>
      </c>
      <c r="C94" s="16">
        <f t="shared" si="11"/>
        <v>-1</v>
      </c>
      <c r="D94" s="16">
        <f t="shared" si="12"/>
        <v>0</v>
      </c>
      <c r="E94" s="16">
        <f t="shared" si="13"/>
        <v>0</v>
      </c>
      <c r="F94" s="17" t="str">
        <f t="shared" si="14"/>
        <v/>
      </c>
      <c r="K94" s="16">
        <f t="shared" si="15"/>
        <v>-1</v>
      </c>
      <c r="L94" s="16">
        <f t="shared" si="16"/>
        <v>-1</v>
      </c>
      <c r="M94" s="16">
        <f t="shared" si="17"/>
        <v>0</v>
      </c>
      <c r="N94" s="16">
        <f t="shared" si="18"/>
        <v>0</v>
      </c>
      <c r="O94" s="17" t="str">
        <f t="shared" si="19"/>
        <v/>
      </c>
    </row>
    <row r="95" spans="2:15" x14ac:dyDescent="0.55000000000000004">
      <c r="B95" s="16">
        <f t="shared" si="10"/>
        <v>-1</v>
      </c>
      <c r="C95" s="16">
        <f t="shared" si="11"/>
        <v>-1</v>
      </c>
      <c r="D95" s="16">
        <f t="shared" si="12"/>
        <v>0</v>
      </c>
      <c r="E95" s="16">
        <f t="shared" si="13"/>
        <v>0</v>
      </c>
      <c r="F95" s="17" t="str">
        <f t="shared" si="14"/>
        <v/>
      </c>
      <c r="K95" s="16">
        <f t="shared" si="15"/>
        <v>-1</v>
      </c>
      <c r="L95" s="16">
        <f t="shared" si="16"/>
        <v>-1</v>
      </c>
      <c r="M95" s="16">
        <f t="shared" si="17"/>
        <v>0</v>
      </c>
      <c r="N95" s="16">
        <f t="shared" si="18"/>
        <v>0</v>
      </c>
      <c r="O95" s="17" t="str">
        <f t="shared" si="19"/>
        <v/>
      </c>
    </row>
    <row r="96" spans="2:15" x14ac:dyDescent="0.55000000000000004">
      <c r="B96" s="16">
        <f t="shared" si="10"/>
        <v>-1</v>
      </c>
      <c r="C96" s="16">
        <f t="shared" si="11"/>
        <v>-1</v>
      </c>
      <c r="D96" s="16">
        <f t="shared" si="12"/>
        <v>0</v>
      </c>
      <c r="E96" s="16">
        <f t="shared" si="13"/>
        <v>0</v>
      </c>
      <c r="F96" s="17" t="str">
        <f t="shared" si="14"/>
        <v/>
      </c>
      <c r="K96" s="16">
        <f t="shared" si="15"/>
        <v>-1</v>
      </c>
      <c r="L96" s="16">
        <f t="shared" si="16"/>
        <v>-1</v>
      </c>
      <c r="M96" s="16">
        <f t="shared" si="17"/>
        <v>0</v>
      </c>
      <c r="N96" s="16">
        <f t="shared" si="18"/>
        <v>0</v>
      </c>
      <c r="O96" s="17" t="str">
        <f t="shared" si="19"/>
        <v/>
      </c>
    </row>
    <row r="97" spans="2:15" x14ac:dyDescent="0.55000000000000004">
      <c r="B97" s="16">
        <f t="shared" si="10"/>
        <v>-1</v>
      </c>
      <c r="C97" s="16">
        <f t="shared" si="11"/>
        <v>-1</v>
      </c>
      <c r="D97" s="16">
        <f t="shared" si="12"/>
        <v>0</v>
      </c>
      <c r="E97" s="16">
        <f t="shared" si="13"/>
        <v>0</v>
      </c>
      <c r="F97" s="17" t="str">
        <f t="shared" si="14"/>
        <v/>
      </c>
      <c r="K97" s="16">
        <f t="shared" si="15"/>
        <v>-1</v>
      </c>
      <c r="L97" s="16">
        <f t="shared" si="16"/>
        <v>-1</v>
      </c>
      <c r="M97" s="16">
        <f t="shared" si="17"/>
        <v>0</v>
      </c>
      <c r="N97" s="16">
        <f t="shared" si="18"/>
        <v>0</v>
      </c>
      <c r="O97" s="17" t="str">
        <f t="shared" si="19"/>
        <v/>
      </c>
    </row>
    <row r="98" spans="2:15" x14ac:dyDescent="0.55000000000000004">
      <c r="B98" s="16">
        <f t="shared" si="10"/>
        <v>-1</v>
      </c>
      <c r="C98" s="16">
        <f t="shared" si="11"/>
        <v>-1</v>
      </c>
      <c r="D98" s="16">
        <f t="shared" si="12"/>
        <v>0</v>
      </c>
      <c r="E98" s="16">
        <f t="shared" si="13"/>
        <v>0</v>
      </c>
      <c r="F98" s="17" t="str">
        <f t="shared" si="14"/>
        <v/>
      </c>
      <c r="K98" s="16">
        <f t="shared" si="15"/>
        <v>-1</v>
      </c>
      <c r="L98" s="16">
        <f t="shared" si="16"/>
        <v>-1</v>
      </c>
      <c r="M98" s="16">
        <f t="shared" si="17"/>
        <v>0</v>
      </c>
      <c r="N98" s="16">
        <f t="shared" si="18"/>
        <v>0</v>
      </c>
      <c r="O98" s="17" t="str">
        <f t="shared" si="19"/>
        <v/>
      </c>
    </row>
    <row r="99" spans="2:15" x14ac:dyDescent="0.55000000000000004">
      <c r="B99" s="16">
        <f t="shared" si="10"/>
        <v>-1</v>
      </c>
      <c r="C99" s="16">
        <f t="shared" si="11"/>
        <v>-1</v>
      </c>
      <c r="D99" s="16">
        <f t="shared" si="12"/>
        <v>0</v>
      </c>
      <c r="E99" s="16">
        <f t="shared" si="13"/>
        <v>0</v>
      </c>
      <c r="F99" s="17" t="str">
        <f t="shared" si="14"/>
        <v/>
      </c>
      <c r="K99" s="16">
        <f t="shared" si="15"/>
        <v>-1</v>
      </c>
      <c r="L99" s="16">
        <f t="shared" si="16"/>
        <v>-1</v>
      </c>
      <c r="M99" s="16">
        <f t="shared" si="17"/>
        <v>0</v>
      </c>
      <c r="N99" s="16">
        <f t="shared" si="18"/>
        <v>0</v>
      </c>
      <c r="O99" s="17" t="str">
        <f t="shared" si="19"/>
        <v/>
      </c>
    </row>
    <row r="100" spans="2:15" x14ac:dyDescent="0.55000000000000004">
      <c r="B100" s="16">
        <f t="shared" si="10"/>
        <v>-1</v>
      </c>
      <c r="C100" s="16">
        <f t="shared" si="11"/>
        <v>-1</v>
      </c>
      <c r="D100" s="16">
        <f t="shared" si="12"/>
        <v>0</v>
      </c>
      <c r="E100" s="16">
        <f t="shared" si="13"/>
        <v>0</v>
      </c>
      <c r="F100" s="17" t="str">
        <f t="shared" si="14"/>
        <v/>
      </c>
      <c r="K100" s="16">
        <f t="shared" si="15"/>
        <v>-1</v>
      </c>
      <c r="L100" s="16">
        <f t="shared" si="16"/>
        <v>-1</v>
      </c>
      <c r="M100" s="16">
        <f t="shared" si="17"/>
        <v>0</v>
      </c>
      <c r="N100" s="16">
        <f t="shared" si="18"/>
        <v>0</v>
      </c>
      <c r="O100" s="17" t="str">
        <f t="shared" si="19"/>
        <v/>
      </c>
    </row>
    <row r="101" spans="2:15" x14ac:dyDescent="0.55000000000000004">
      <c r="B101" s="16">
        <f t="shared" si="10"/>
        <v>-1</v>
      </c>
      <c r="C101" s="16">
        <f t="shared" si="11"/>
        <v>-1</v>
      </c>
      <c r="D101" s="16">
        <f t="shared" si="12"/>
        <v>0</v>
      </c>
      <c r="E101" s="16">
        <f t="shared" si="13"/>
        <v>0</v>
      </c>
      <c r="F101" s="17" t="str">
        <f t="shared" si="14"/>
        <v/>
      </c>
      <c r="K101" s="16">
        <f t="shared" si="15"/>
        <v>-1</v>
      </c>
      <c r="L101" s="16">
        <f t="shared" si="16"/>
        <v>-1</v>
      </c>
      <c r="M101" s="16">
        <f t="shared" si="17"/>
        <v>0</v>
      </c>
      <c r="N101" s="16">
        <f t="shared" si="18"/>
        <v>0</v>
      </c>
      <c r="O101" s="17" t="str">
        <f t="shared" si="19"/>
        <v/>
      </c>
    </row>
    <row r="102" spans="2:15" x14ac:dyDescent="0.55000000000000004">
      <c r="B102" s="16">
        <f t="shared" si="10"/>
        <v>-1</v>
      </c>
      <c r="C102" s="16">
        <f t="shared" si="11"/>
        <v>-1</v>
      </c>
      <c r="D102" s="16">
        <f t="shared" si="12"/>
        <v>0</v>
      </c>
      <c r="E102" s="16">
        <f t="shared" si="13"/>
        <v>0</v>
      </c>
      <c r="F102" s="17" t="str">
        <f t="shared" si="14"/>
        <v/>
      </c>
      <c r="K102" s="16">
        <f t="shared" si="15"/>
        <v>-1</v>
      </c>
      <c r="L102" s="16">
        <f t="shared" si="16"/>
        <v>-1</v>
      </c>
      <c r="M102" s="16">
        <f t="shared" si="17"/>
        <v>0</v>
      </c>
      <c r="N102" s="16">
        <f t="shared" si="18"/>
        <v>0</v>
      </c>
      <c r="O102" s="17" t="str">
        <f t="shared" si="19"/>
        <v/>
      </c>
    </row>
    <row r="103" spans="2:15" x14ac:dyDescent="0.55000000000000004">
      <c r="B103" s="16">
        <f t="shared" si="10"/>
        <v>-1</v>
      </c>
      <c r="C103" s="16">
        <f t="shared" si="11"/>
        <v>-1</v>
      </c>
      <c r="D103" s="16">
        <f t="shared" si="12"/>
        <v>0</v>
      </c>
      <c r="E103" s="16">
        <f t="shared" si="13"/>
        <v>0</v>
      </c>
      <c r="F103" s="17" t="str">
        <f t="shared" si="14"/>
        <v/>
      </c>
      <c r="K103" s="16">
        <f t="shared" si="15"/>
        <v>-1</v>
      </c>
      <c r="L103" s="16">
        <f t="shared" si="16"/>
        <v>-1</v>
      </c>
      <c r="M103" s="16">
        <f t="shared" si="17"/>
        <v>0</v>
      </c>
      <c r="N103" s="16">
        <f t="shared" si="18"/>
        <v>0</v>
      </c>
      <c r="O103" s="17" t="str">
        <f t="shared" si="19"/>
        <v/>
      </c>
    </row>
    <row r="104" spans="2:15" x14ac:dyDescent="0.55000000000000004">
      <c r="B104" s="16">
        <f t="shared" si="10"/>
        <v>-1</v>
      </c>
      <c r="C104" s="16">
        <f t="shared" si="11"/>
        <v>-1</v>
      </c>
      <c r="D104" s="16">
        <f t="shared" si="12"/>
        <v>0</v>
      </c>
      <c r="E104" s="16">
        <f t="shared" si="13"/>
        <v>0</v>
      </c>
      <c r="F104" s="17" t="str">
        <f t="shared" si="14"/>
        <v/>
      </c>
      <c r="K104" s="16">
        <f t="shared" si="15"/>
        <v>-1</v>
      </c>
      <c r="L104" s="16">
        <f t="shared" si="16"/>
        <v>-1</v>
      </c>
      <c r="M104" s="16">
        <f t="shared" si="17"/>
        <v>0</v>
      </c>
      <c r="N104" s="16">
        <f t="shared" si="18"/>
        <v>0</v>
      </c>
      <c r="O104" s="17" t="str">
        <f t="shared" si="19"/>
        <v/>
      </c>
    </row>
    <row r="105" spans="2:15" x14ac:dyDescent="0.55000000000000004">
      <c r="B105" s="16">
        <f t="shared" si="10"/>
        <v>-1</v>
      </c>
      <c r="C105" s="16">
        <f t="shared" si="11"/>
        <v>-1</v>
      </c>
      <c r="D105" s="16">
        <f t="shared" si="12"/>
        <v>0</v>
      </c>
      <c r="E105" s="16">
        <f t="shared" si="13"/>
        <v>0</v>
      </c>
      <c r="F105" s="17" t="str">
        <f t="shared" si="14"/>
        <v/>
      </c>
      <c r="K105" s="16">
        <f t="shared" si="15"/>
        <v>-1</v>
      </c>
      <c r="L105" s="16">
        <f t="shared" si="16"/>
        <v>-1</v>
      </c>
      <c r="M105" s="16">
        <f t="shared" si="17"/>
        <v>0</v>
      </c>
      <c r="N105" s="16">
        <f t="shared" si="18"/>
        <v>0</v>
      </c>
      <c r="O105" s="17" t="str">
        <f t="shared" si="19"/>
        <v/>
      </c>
    </row>
    <row r="106" spans="2:15" x14ac:dyDescent="0.55000000000000004">
      <c r="B106" s="16">
        <f t="shared" si="10"/>
        <v>-1</v>
      </c>
      <c r="C106" s="16">
        <f t="shared" si="11"/>
        <v>-1</v>
      </c>
      <c r="D106" s="16">
        <f t="shared" si="12"/>
        <v>0</v>
      </c>
      <c r="E106" s="16">
        <f t="shared" si="13"/>
        <v>0</v>
      </c>
      <c r="F106" s="17" t="str">
        <f t="shared" si="14"/>
        <v/>
      </c>
      <c r="K106" s="16">
        <f t="shared" si="15"/>
        <v>-1</v>
      </c>
      <c r="L106" s="16">
        <f t="shared" si="16"/>
        <v>-1</v>
      </c>
      <c r="M106" s="16">
        <f t="shared" si="17"/>
        <v>0</v>
      </c>
      <c r="N106" s="16">
        <f t="shared" si="18"/>
        <v>0</v>
      </c>
      <c r="O106" s="17" t="str">
        <f t="shared" si="19"/>
        <v/>
      </c>
    </row>
    <row r="107" spans="2:15" x14ac:dyDescent="0.55000000000000004">
      <c r="B107" s="16">
        <f t="shared" si="10"/>
        <v>-1</v>
      </c>
      <c r="C107" s="16">
        <f t="shared" si="11"/>
        <v>-1</v>
      </c>
      <c r="D107" s="16">
        <f t="shared" si="12"/>
        <v>0</v>
      </c>
      <c r="E107" s="16">
        <f t="shared" si="13"/>
        <v>0</v>
      </c>
      <c r="F107" s="17" t="str">
        <f t="shared" si="14"/>
        <v/>
      </c>
      <c r="K107" s="16">
        <f t="shared" si="15"/>
        <v>-1</v>
      </c>
      <c r="L107" s="16">
        <f t="shared" si="16"/>
        <v>-1</v>
      </c>
      <c r="M107" s="16">
        <f t="shared" si="17"/>
        <v>0</v>
      </c>
      <c r="N107" s="16">
        <f t="shared" si="18"/>
        <v>0</v>
      </c>
      <c r="O107" s="17" t="str">
        <f t="shared" si="19"/>
        <v/>
      </c>
    </row>
    <row r="108" spans="2:15" x14ac:dyDescent="0.55000000000000004">
      <c r="B108" s="16">
        <f t="shared" si="10"/>
        <v>-1</v>
      </c>
      <c r="C108" s="16">
        <f t="shared" si="11"/>
        <v>-1</v>
      </c>
      <c r="D108" s="16">
        <f t="shared" si="12"/>
        <v>0</v>
      </c>
      <c r="E108" s="16">
        <f t="shared" si="13"/>
        <v>0</v>
      </c>
      <c r="F108" s="17" t="str">
        <f t="shared" si="14"/>
        <v/>
      </c>
      <c r="K108" s="16">
        <f t="shared" si="15"/>
        <v>-1</v>
      </c>
      <c r="L108" s="16">
        <f t="shared" si="16"/>
        <v>-1</v>
      </c>
      <c r="M108" s="16">
        <f t="shared" si="17"/>
        <v>0</v>
      </c>
      <c r="N108" s="16">
        <f t="shared" si="18"/>
        <v>0</v>
      </c>
      <c r="O108" s="17" t="str">
        <f t="shared" si="19"/>
        <v/>
      </c>
    </row>
    <row r="109" spans="2:15" x14ac:dyDescent="0.55000000000000004">
      <c r="B109" s="16">
        <f t="shared" si="10"/>
        <v>-1</v>
      </c>
      <c r="C109" s="16">
        <f t="shared" si="11"/>
        <v>-1</v>
      </c>
      <c r="D109" s="16">
        <f t="shared" si="12"/>
        <v>0</v>
      </c>
      <c r="E109" s="16">
        <f t="shared" si="13"/>
        <v>0</v>
      </c>
      <c r="F109" s="17" t="str">
        <f t="shared" si="14"/>
        <v/>
      </c>
      <c r="K109" s="16">
        <f t="shared" si="15"/>
        <v>-1</v>
      </c>
      <c r="L109" s="16">
        <f t="shared" si="16"/>
        <v>-1</v>
      </c>
      <c r="M109" s="16">
        <f t="shared" si="17"/>
        <v>0</v>
      </c>
      <c r="N109" s="16">
        <f t="shared" si="18"/>
        <v>0</v>
      </c>
      <c r="O109" s="17" t="str">
        <f t="shared" si="19"/>
        <v/>
      </c>
    </row>
    <row r="110" spans="2:15" x14ac:dyDescent="0.55000000000000004">
      <c r="B110" s="16">
        <f t="shared" si="10"/>
        <v>-1</v>
      </c>
      <c r="C110" s="16">
        <f t="shared" si="11"/>
        <v>-1</v>
      </c>
      <c r="D110" s="16">
        <f t="shared" si="12"/>
        <v>0</v>
      </c>
      <c r="E110" s="16">
        <f t="shared" si="13"/>
        <v>0</v>
      </c>
      <c r="F110" s="17" t="str">
        <f t="shared" si="14"/>
        <v/>
      </c>
      <c r="K110" s="16">
        <f t="shared" si="15"/>
        <v>-1</v>
      </c>
      <c r="L110" s="16">
        <f t="shared" si="16"/>
        <v>-1</v>
      </c>
      <c r="M110" s="16">
        <f t="shared" si="17"/>
        <v>0</v>
      </c>
      <c r="N110" s="16">
        <f t="shared" si="18"/>
        <v>0</v>
      </c>
      <c r="O110" s="17" t="str">
        <f t="shared" si="19"/>
        <v/>
      </c>
    </row>
    <row r="111" spans="2:15" x14ac:dyDescent="0.55000000000000004">
      <c r="B111" s="16">
        <f t="shared" si="10"/>
        <v>-1</v>
      </c>
      <c r="C111" s="16">
        <f t="shared" si="11"/>
        <v>-1</v>
      </c>
      <c r="D111" s="16">
        <f t="shared" si="12"/>
        <v>0</v>
      </c>
      <c r="E111" s="16">
        <f t="shared" si="13"/>
        <v>0</v>
      </c>
      <c r="F111" s="17" t="str">
        <f t="shared" si="14"/>
        <v/>
      </c>
      <c r="K111" s="16">
        <f t="shared" si="15"/>
        <v>-1</v>
      </c>
      <c r="L111" s="16">
        <f t="shared" si="16"/>
        <v>-1</v>
      </c>
      <c r="M111" s="16">
        <f t="shared" si="17"/>
        <v>0</v>
      </c>
      <c r="N111" s="16">
        <f t="shared" si="18"/>
        <v>0</v>
      </c>
      <c r="O111" s="17" t="str">
        <f t="shared" si="19"/>
        <v/>
      </c>
    </row>
    <row r="112" spans="2:15" x14ac:dyDescent="0.55000000000000004">
      <c r="B112" s="16">
        <f t="shared" si="10"/>
        <v>-1</v>
      </c>
      <c r="C112" s="16">
        <f t="shared" si="11"/>
        <v>-1</v>
      </c>
      <c r="D112" s="16">
        <f t="shared" si="12"/>
        <v>0</v>
      </c>
      <c r="E112" s="16">
        <f t="shared" si="13"/>
        <v>0</v>
      </c>
      <c r="F112" s="17" t="str">
        <f t="shared" si="14"/>
        <v/>
      </c>
      <c r="K112" s="16">
        <f t="shared" si="15"/>
        <v>-1</v>
      </c>
      <c r="L112" s="16">
        <f t="shared" si="16"/>
        <v>-1</v>
      </c>
      <c r="M112" s="16">
        <f t="shared" si="17"/>
        <v>0</v>
      </c>
      <c r="N112" s="16">
        <f t="shared" si="18"/>
        <v>0</v>
      </c>
      <c r="O112" s="17" t="str">
        <f t="shared" si="19"/>
        <v/>
      </c>
    </row>
    <row r="113" spans="2:15" x14ac:dyDescent="0.55000000000000004">
      <c r="B113" s="16">
        <f t="shared" si="10"/>
        <v>-1</v>
      </c>
      <c r="C113" s="16">
        <f t="shared" si="11"/>
        <v>-1</v>
      </c>
      <c r="D113" s="16">
        <f t="shared" si="12"/>
        <v>0</v>
      </c>
      <c r="E113" s="16">
        <f t="shared" si="13"/>
        <v>0</v>
      </c>
      <c r="F113" s="17" t="str">
        <f t="shared" si="14"/>
        <v/>
      </c>
      <c r="K113" s="16">
        <f t="shared" si="15"/>
        <v>-1</v>
      </c>
      <c r="L113" s="16">
        <f t="shared" si="16"/>
        <v>-1</v>
      </c>
      <c r="M113" s="16">
        <f t="shared" si="17"/>
        <v>0</v>
      </c>
      <c r="N113" s="16">
        <f t="shared" si="18"/>
        <v>0</v>
      </c>
      <c r="O113" s="17" t="str">
        <f t="shared" si="19"/>
        <v/>
      </c>
    </row>
    <row r="114" spans="2:15" x14ac:dyDescent="0.55000000000000004">
      <c r="B114" s="16">
        <f t="shared" si="10"/>
        <v>-1</v>
      </c>
      <c r="C114" s="16">
        <f t="shared" si="11"/>
        <v>-1</v>
      </c>
      <c r="D114" s="16">
        <f t="shared" si="12"/>
        <v>0</v>
      </c>
      <c r="E114" s="16">
        <f t="shared" si="13"/>
        <v>0</v>
      </c>
      <c r="F114" s="17" t="str">
        <f t="shared" si="14"/>
        <v/>
      </c>
      <c r="K114" s="16">
        <f t="shared" si="15"/>
        <v>-1</v>
      </c>
      <c r="L114" s="16">
        <f t="shared" si="16"/>
        <v>-1</v>
      </c>
      <c r="M114" s="16">
        <f t="shared" si="17"/>
        <v>0</v>
      </c>
      <c r="N114" s="16">
        <f t="shared" si="18"/>
        <v>0</v>
      </c>
      <c r="O114" s="17" t="str">
        <f t="shared" si="19"/>
        <v/>
      </c>
    </row>
    <row r="115" spans="2:15" x14ac:dyDescent="0.55000000000000004">
      <c r="B115" s="16">
        <f t="shared" si="10"/>
        <v>-1</v>
      </c>
      <c r="C115" s="16">
        <f t="shared" si="11"/>
        <v>-1</v>
      </c>
      <c r="D115" s="16">
        <f t="shared" si="12"/>
        <v>0</v>
      </c>
      <c r="E115" s="16">
        <f t="shared" si="13"/>
        <v>0</v>
      </c>
      <c r="F115" s="17" t="str">
        <f t="shared" si="14"/>
        <v/>
      </c>
      <c r="K115" s="16">
        <f t="shared" si="15"/>
        <v>-1</v>
      </c>
      <c r="L115" s="16">
        <f t="shared" si="16"/>
        <v>-1</v>
      </c>
      <c r="M115" s="16">
        <f t="shared" si="17"/>
        <v>0</v>
      </c>
      <c r="N115" s="16">
        <f t="shared" si="18"/>
        <v>0</v>
      </c>
      <c r="O115" s="17" t="str">
        <f t="shared" si="19"/>
        <v/>
      </c>
    </row>
    <row r="116" spans="2:15" x14ac:dyDescent="0.55000000000000004">
      <c r="B116" s="16">
        <f t="shared" si="10"/>
        <v>-1</v>
      </c>
      <c r="C116" s="16">
        <f t="shared" si="11"/>
        <v>-1</v>
      </c>
      <c r="D116" s="16">
        <f t="shared" si="12"/>
        <v>0</v>
      </c>
      <c r="E116" s="16">
        <f t="shared" si="13"/>
        <v>0</v>
      </c>
      <c r="F116" s="17" t="str">
        <f t="shared" si="14"/>
        <v/>
      </c>
      <c r="K116" s="16">
        <f t="shared" si="15"/>
        <v>-1</v>
      </c>
      <c r="L116" s="16">
        <f t="shared" si="16"/>
        <v>-1</v>
      </c>
      <c r="M116" s="16">
        <f t="shared" si="17"/>
        <v>0</v>
      </c>
      <c r="N116" s="16">
        <f t="shared" si="18"/>
        <v>0</v>
      </c>
      <c r="O116" s="17" t="str">
        <f t="shared" si="19"/>
        <v/>
      </c>
    </row>
    <row r="117" spans="2:15" x14ac:dyDescent="0.55000000000000004">
      <c r="B117" s="16">
        <f t="shared" si="10"/>
        <v>-1</v>
      </c>
      <c r="C117" s="16">
        <f t="shared" si="11"/>
        <v>-1</v>
      </c>
      <c r="D117" s="16">
        <f t="shared" si="12"/>
        <v>0</v>
      </c>
      <c r="E117" s="16">
        <f t="shared" si="13"/>
        <v>0</v>
      </c>
      <c r="F117" s="17" t="str">
        <f t="shared" si="14"/>
        <v/>
      </c>
      <c r="K117" s="16">
        <f t="shared" si="15"/>
        <v>-1</v>
      </c>
      <c r="L117" s="16">
        <f t="shared" si="16"/>
        <v>-1</v>
      </c>
      <c r="M117" s="16">
        <f t="shared" si="17"/>
        <v>0</v>
      </c>
      <c r="N117" s="16">
        <f t="shared" si="18"/>
        <v>0</v>
      </c>
      <c r="O117" s="17" t="str">
        <f t="shared" si="19"/>
        <v/>
      </c>
    </row>
    <row r="118" spans="2:15" x14ac:dyDescent="0.55000000000000004">
      <c r="B118" s="16">
        <f t="shared" si="10"/>
        <v>-1</v>
      </c>
      <c r="C118" s="16">
        <f t="shared" si="11"/>
        <v>-1</v>
      </c>
      <c r="D118" s="16">
        <f t="shared" si="12"/>
        <v>0</v>
      </c>
      <c r="E118" s="16">
        <f t="shared" si="13"/>
        <v>0</v>
      </c>
      <c r="F118" s="17" t="str">
        <f t="shared" si="14"/>
        <v/>
      </c>
      <c r="K118" s="16">
        <f t="shared" si="15"/>
        <v>-1</v>
      </c>
      <c r="L118" s="16">
        <f t="shared" si="16"/>
        <v>-1</v>
      </c>
      <c r="M118" s="16">
        <f t="shared" si="17"/>
        <v>0</v>
      </c>
      <c r="N118" s="16">
        <f t="shared" si="18"/>
        <v>0</v>
      </c>
      <c r="O118" s="17" t="str">
        <f t="shared" si="19"/>
        <v/>
      </c>
    </row>
    <row r="119" spans="2:15" x14ac:dyDescent="0.55000000000000004">
      <c r="B119" s="16">
        <f t="shared" si="10"/>
        <v>-1</v>
      </c>
      <c r="C119" s="16">
        <f t="shared" si="11"/>
        <v>-1</v>
      </c>
      <c r="D119" s="16">
        <f t="shared" si="12"/>
        <v>0</v>
      </c>
      <c r="E119" s="16">
        <f t="shared" si="13"/>
        <v>0</v>
      </c>
      <c r="F119" s="17" t="str">
        <f t="shared" si="14"/>
        <v/>
      </c>
      <c r="K119" s="16">
        <f t="shared" si="15"/>
        <v>-1</v>
      </c>
      <c r="L119" s="16">
        <f t="shared" si="16"/>
        <v>-1</v>
      </c>
      <c r="M119" s="16">
        <f t="shared" si="17"/>
        <v>0</v>
      </c>
      <c r="N119" s="16">
        <f t="shared" si="18"/>
        <v>0</v>
      </c>
      <c r="O119" s="17" t="str">
        <f t="shared" si="19"/>
        <v/>
      </c>
    </row>
    <row r="120" spans="2:15" x14ac:dyDescent="0.55000000000000004">
      <c r="B120" s="16">
        <f t="shared" si="10"/>
        <v>-1</v>
      </c>
      <c r="C120" s="16">
        <f t="shared" si="11"/>
        <v>-1</v>
      </c>
      <c r="D120" s="16">
        <f t="shared" si="12"/>
        <v>0</v>
      </c>
      <c r="E120" s="16">
        <f t="shared" si="13"/>
        <v>0</v>
      </c>
      <c r="F120" s="17" t="str">
        <f t="shared" si="14"/>
        <v/>
      </c>
      <c r="K120" s="16">
        <f t="shared" si="15"/>
        <v>-1</v>
      </c>
      <c r="L120" s="16">
        <f t="shared" si="16"/>
        <v>-1</v>
      </c>
      <c r="M120" s="16">
        <f t="shared" si="17"/>
        <v>0</v>
      </c>
      <c r="N120" s="16">
        <f t="shared" si="18"/>
        <v>0</v>
      </c>
      <c r="O120" s="17" t="str">
        <f t="shared" si="19"/>
        <v/>
      </c>
    </row>
    <row r="121" spans="2:15" x14ac:dyDescent="0.55000000000000004">
      <c r="B121" s="16">
        <f t="shared" si="10"/>
        <v>-1</v>
      </c>
      <c r="C121" s="16">
        <f t="shared" si="11"/>
        <v>-1</v>
      </c>
      <c r="D121" s="16">
        <f t="shared" si="12"/>
        <v>0</v>
      </c>
      <c r="E121" s="16">
        <f t="shared" si="13"/>
        <v>0</v>
      </c>
      <c r="F121" s="17" t="str">
        <f t="shared" si="14"/>
        <v/>
      </c>
      <c r="K121" s="16">
        <f t="shared" si="15"/>
        <v>-1</v>
      </c>
      <c r="L121" s="16">
        <f t="shared" si="16"/>
        <v>-1</v>
      </c>
      <c r="M121" s="16">
        <f t="shared" si="17"/>
        <v>0</v>
      </c>
      <c r="N121" s="16">
        <f t="shared" si="18"/>
        <v>0</v>
      </c>
      <c r="O121" s="17" t="str">
        <f t="shared" si="19"/>
        <v/>
      </c>
    </row>
    <row r="122" spans="2:15" x14ac:dyDescent="0.55000000000000004">
      <c r="B122" s="16">
        <f t="shared" si="10"/>
        <v>-1</v>
      </c>
      <c r="C122" s="16">
        <f t="shared" si="11"/>
        <v>-1</v>
      </c>
      <c r="D122" s="16">
        <f t="shared" si="12"/>
        <v>0</v>
      </c>
      <c r="E122" s="16">
        <f t="shared" si="13"/>
        <v>0</v>
      </c>
      <c r="F122" s="17" t="str">
        <f t="shared" si="14"/>
        <v/>
      </c>
      <c r="K122" s="16">
        <f t="shared" si="15"/>
        <v>-1</v>
      </c>
      <c r="L122" s="16">
        <f t="shared" si="16"/>
        <v>-1</v>
      </c>
      <c r="M122" s="16">
        <f t="shared" si="17"/>
        <v>0</v>
      </c>
      <c r="N122" s="16">
        <f t="shared" si="18"/>
        <v>0</v>
      </c>
      <c r="O122" s="17" t="str">
        <f t="shared" si="19"/>
        <v/>
      </c>
    </row>
    <row r="123" spans="2:15" x14ac:dyDescent="0.55000000000000004">
      <c r="B123" s="16">
        <f t="shared" si="10"/>
        <v>-1</v>
      </c>
      <c r="C123" s="16">
        <f t="shared" si="11"/>
        <v>-1</v>
      </c>
      <c r="D123" s="16">
        <f t="shared" si="12"/>
        <v>0</v>
      </c>
      <c r="E123" s="16">
        <f t="shared" si="13"/>
        <v>0</v>
      </c>
      <c r="F123" s="17" t="str">
        <f t="shared" si="14"/>
        <v/>
      </c>
      <c r="K123" s="16">
        <f t="shared" si="15"/>
        <v>-1</v>
      </c>
      <c r="L123" s="16">
        <f t="shared" si="16"/>
        <v>-1</v>
      </c>
      <c r="M123" s="16">
        <f t="shared" si="17"/>
        <v>0</v>
      </c>
      <c r="N123" s="16">
        <f t="shared" si="18"/>
        <v>0</v>
      </c>
      <c r="O123" s="17" t="str">
        <f t="shared" si="19"/>
        <v/>
      </c>
    </row>
    <row r="124" spans="2:15" x14ac:dyDescent="0.55000000000000004">
      <c r="B124" s="16">
        <f t="shared" si="10"/>
        <v>-1</v>
      </c>
      <c r="C124" s="16">
        <f t="shared" si="11"/>
        <v>-1</v>
      </c>
      <c r="D124" s="16">
        <f t="shared" si="12"/>
        <v>0</v>
      </c>
      <c r="E124" s="16">
        <f t="shared" si="13"/>
        <v>0</v>
      </c>
      <c r="F124" s="17" t="str">
        <f t="shared" si="14"/>
        <v/>
      </c>
      <c r="K124" s="16">
        <f t="shared" si="15"/>
        <v>-1</v>
      </c>
      <c r="L124" s="16">
        <f t="shared" si="16"/>
        <v>-1</v>
      </c>
      <c r="M124" s="16">
        <f t="shared" si="17"/>
        <v>0</v>
      </c>
      <c r="N124" s="16">
        <f t="shared" si="18"/>
        <v>0</v>
      </c>
      <c r="O124" s="17" t="str">
        <f t="shared" si="19"/>
        <v/>
      </c>
    </row>
    <row r="125" spans="2:15" x14ac:dyDescent="0.55000000000000004">
      <c r="B125" s="16">
        <f t="shared" si="10"/>
        <v>-1</v>
      </c>
      <c r="C125" s="16">
        <f t="shared" si="11"/>
        <v>-1</v>
      </c>
      <c r="D125" s="16">
        <f t="shared" si="12"/>
        <v>0</v>
      </c>
      <c r="E125" s="16">
        <f t="shared" si="13"/>
        <v>0</v>
      </c>
      <c r="F125" s="17" t="str">
        <f t="shared" si="14"/>
        <v/>
      </c>
      <c r="K125" s="16">
        <f t="shared" si="15"/>
        <v>-1</v>
      </c>
      <c r="L125" s="16">
        <f t="shared" si="16"/>
        <v>-1</v>
      </c>
      <c r="M125" s="16">
        <f t="shared" si="17"/>
        <v>0</v>
      </c>
      <c r="N125" s="16">
        <f t="shared" si="18"/>
        <v>0</v>
      </c>
      <c r="O125" s="17" t="str">
        <f t="shared" si="19"/>
        <v/>
      </c>
    </row>
    <row r="126" spans="2:15" x14ac:dyDescent="0.55000000000000004">
      <c r="B126" s="16">
        <f t="shared" si="10"/>
        <v>-1</v>
      </c>
      <c r="C126" s="16">
        <f t="shared" si="11"/>
        <v>-1</v>
      </c>
      <c r="D126" s="16">
        <f t="shared" si="12"/>
        <v>0</v>
      </c>
      <c r="E126" s="16">
        <f t="shared" si="13"/>
        <v>0</v>
      </c>
      <c r="F126" s="17" t="str">
        <f t="shared" si="14"/>
        <v/>
      </c>
      <c r="K126" s="16">
        <f t="shared" si="15"/>
        <v>-1</v>
      </c>
      <c r="L126" s="16">
        <f t="shared" si="16"/>
        <v>-1</v>
      </c>
      <c r="M126" s="16">
        <f t="shared" si="17"/>
        <v>0</v>
      </c>
      <c r="N126" s="16">
        <f t="shared" si="18"/>
        <v>0</v>
      </c>
      <c r="O126" s="17" t="str">
        <f t="shared" si="19"/>
        <v/>
      </c>
    </row>
    <row r="127" spans="2:15" x14ac:dyDescent="0.55000000000000004">
      <c r="B127" s="16">
        <f t="shared" si="10"/>
        <v>-1</v>
      </c>
      <c r="C127" s="16">
        <f t="shared" si="11"/>
        <v>-1</v>
      </c>
      <c r="D127" s="16">
        <f t="shared" si="12"/>
        <v>0</v>
      </c>
      <c r="E127" s="16">
        <f t="shared" si="13"/>
        <v>0</v>
      </c>
      <c r="F127" s="17" t="str">
        <f t="shared" si="14"/>
        <v/>
      </c>
      <c r="K127" s="16">
        <f t="shared" si="15"/>
        <v>-1</v>
      </c>
      <c r="L127" s="16">
        <f t="shared" si="16"/>
        <v>-1</v>
      </c>
      <c r="M127" s="16">
        <f t="shared" si="17"/>
        <v>0</v>
      </c>
      <c r="N127" s="16">
        <f t="shared" si="18"/>
        <v>0</v>
      </c>
      <c r="O127" s="17" t="str">
        <f t="shared" si="19"/>
        <v/>
      </c>
    </row>
    <row r="128" spans="2:15" x14ac:dyDescent="0.55000000000000004">
      <c r="B128" s="16">
        <f t="shared" si="10"/>
        <v>-1</v>
      </c>
      <c r="C128" s="16">
        <f t="shared" si="11"/>
        <v>-1</v>
      </c>
      <c r="D128" s="16">
        <f t="shared" si="12"/>
        <v>0</v>
      </c>
      <c r="E128" s="16">
        <f t="shared" si="13"/>
        <v>0</v>
      </c>
      <c r="F128" s="17" t="str">
        <f t="shared" si="14"/>
        <v/>
      </c>
      <c r="K128" s="16">
        <f t="shared" si="15"/>
        <v>-1</v>
      </c>
      <c r="L128" s="16">
        <f t="shared" si="16"/>
        <v>-1</v>
      </c>
      <c r="M128" s="16">
        <f t="shared" si="17"/>
        <v>0</v>
      </c>
      <c r="N128" s="16">
        <f t="shared" si="18"/>
        <v>0</v>
      </c>
      <c r="O128" s="17" t="str">
        <f t="shared" si="19"/>
        <v/>
      </c>
    </row>
    <row r="129" spans="2:15" x14ac:dyDescent="0.55000000000000004">
      <c r="B129" s="16">
        <f t="shared" ref="B129:B192" si="20">IFERROR(FIND("【", A129, 1), -1)</f>
        <v>-1</v>
      </c>
      <c r="C129" s="16">
        <f t="shared" ref="C129:C192" si="21">IFERROR(FIND("】", A129, 1), -1)</f>
        <v>-1</v>
      </c>
      <c r="D129" s="16">
        <f t="shared" ref="D129:D192" si="22">IF(B129 &gt; 0, SUBSTITUTE(A129, "【", "&lt;"), A129)</f>
        <v>0</v>
      </c>
      <c r="E129" s="16">
        <f t="shared" ref="E129:E192" si="23">IF(C129 &gt; 0, SUBSTITUTE(D129, "】", "&gt;"), D129)</f>
        <v>0</v>
      </c>
      <c r="F129" s="17" t="str">
        <f t="shared" ref="F129:F192" si="24">IF(E129 = 0, "", E129)</f>
        <v/>
      </c>
      <c r="K129" s="16">
        <f t="shared" ref="K129:K192" si="25">IFERROR(FIND("【", J129, 1), -1)</f>
        <v>-1</v>
      </c>
      <c r="L129" s="16">
        <f t="shared" ref="L129:L192" si="26">IFERROR(FIND("】", J129, 1), -1)</f>
        <v>-1</v>
      </c>
      <c r="M129" s="16">
        <f t="shared" ref="M129:M192" si="27">IF(K129 &gt; 0, SUBSTITUTE(J129, "【", "&lt;"), J129)</f>
        <v>0</v>
      </c>
      <c r="N129" s="16">
        <f t="shared" ref="N129:N192" si="28">IF(L129 &gt; 0, SUBSTITUTE(M129, "】", "&gt;"), M129)</f>
        <v>0</v>
      </c>
      <c r="O129" s="17" t="str">
        <f t="shared" ref="O129:O192" si="29">IF(N129 = 0, "", N129)</f>
        <v/>
      </c>
    </row>
    <row r="130" spans="2:15" x14ac:dyDescent="0.55000000000000004">
      <c r="B130" s="16">
        <f t="shared" si="20"/>
        <v>-1</v>
      </c>
      <c r="C130" s="16">
        <f t="shared" si="21"/>
        <v>-1</v>
      </c>
      <c r="D130" s="16">
        <f t="shared" si="22"/>
        <v>0</v>
      </c>
      <c r="E130" s="16">
        <f t="shared" si="23"/>
        <v>0</v>
      </c>
      <c r="F130" s="17" t="str">
        <f t="shared" si="24"/>
        <v/>
      </c>
      <c r="K130" s="16">
        <f t="shared" si="25"/>
        <v>-1</v>
      </c>
      <c r="L130" s="16">
        <f t="shared" si="26"/>
        <v>-1</v>
      </c>
      <c r="M130" s="16">
        <f t="shared" si="27"/>
        <v>0</v>
      </c>
      <c r="N130" s="16">
        <f t="shared" si="28"/>
        <v>0</v>
      </c>
      <c r="O130" s="17" t="str">
        <f t="shared" si="29"/>
        <v/>
      </c>
    </row>
    <row r="131" spans="2:15" x14ac:dyDescent="0.55000000000000004">
      <c r="B131" s="16">
        <f t="shared" si="20"/>
        <v>-1</v>
      </c>
      <c r="C131" s="16">
        <f t="shared" si="21"/>
        <v>-1</v>
      </c>
      <c r="D131" s="16">
        <f t="shared" si="22"/>
        <v>0</v>
      </c>
      <c r="E131" s="16">
        <f t="shared" si="23"/>
        <v>0</v>
      </c>
      <c r="F131" s="17" t="str">
        <f t="shared" si="24"/>
        <v/>
      </c>
      <c r="K131" s="16">
        <f t="shared" si="25"/>
        <v>-1</v>
      </c>
      <c r="L131" s="16">
        <f t="shared" si="26"/>
        <v>-1</v>
      </c>
      <c r="M131" s="16">
        <f t="shared" si="27"/>
        <v>0</v>
      </c>
      <c r="N131" s="16">
        <f t="shared" si="28"/>
        <v>0</v>
      </c>
      <c r="O131" s="17" t="str">
        <f t="shared" si="29"/>
        <v/>
      </c>
    </row>
    <row r="132" spans="2:15" x14ac:dyDescent="0.55000000000000004">
      <c r="B132" s="16">
        <f t="shared" si="20"/>
        <v>-1</v>
      </c>
      <c r="C132" s="16">
        <f t="shared" si="21"/>
        <v>-1</v>
      </c>
      <c r="D132" s="16">
        <f t="shared" si="22"/>
        <v>0</v>
      </c>
      <c r="E132" s="16">
        <f t="shared" si="23"/>
        <v>0</v>
      </c>
      <c r="F132" s="17" t="str">
        <f t="shared" si="24"/>
        <v/>
      </c>
      <c r="K132" s="16">
        <f t="shared" si="25"/>
        <v>-1</v>
      </c>
      <c r="L132" s="16">
        <f t="shared" si="26"/>
        <v>-1</v>
      </c>
      <c r="M132" s="16">
        <f t="shared" si="27"/>
        <v>0</v>
      </c>
      <c r="N132" s="16">
        <f t="shared" si="28"/>
        <v>0</v>
      </c>
      <c r="O132" s="17" t="str">
        <f t="shared" si="29"/>
        <v/>
      </c>
    </row>
    <row r="133" spans="2:15" x14ac:dyDescent="0.55000000000000004">
      <c r="B133" s="16">
        <f t="shared" si="20"/>
        <v>-1</v>
      </c>
      <c r="C133" s="16">
        <f t="shared" si="21"/>
        <v>-1</v>
      </c>
      <c r="D133" s="16">
        <f t="shared" si="22"/>
        <v>0</v>
      </c>
      <c r="E133" s="16">
        <f t="shared" si="23"/>
        <v>0</v>
      </c>
      <c r="F133" s="17" t="str">
        <f t="shared" si="24"/>
        <v/>
      </c>
      <c r="K133" s="16">
        <f t="shared" si="25"/>
        <v>-1</v>
      </c>
      <c r="L133" s="16">
        <f t="shared" si="26"/>
        <v>-1</v>
      </c>
      <c r="M133" s="16">
        <f t="shared" si="27"/>
        <v>0</v>
      </c>
      <c r="N133" s="16">
        <f t="shared" si="28"/>
        <v>0</v>
      </c>
      <c r="O133" s="17" t="str">
        <f t="shared" si="29"/>
        <v/>
      </c>
    </row>
    <row r="134" spans="2:15" x14ac:dyDescent="0.55000000000000004">
      <c r="B134" s="16">
        <f t="shared" si="20"/>
        <v>-1</v>
      </c>
      <c r="C134" s="16">
        <f t="shared" si="21"/>
        <v>-1</v>
      </c>
      <c r="D134" s="16">
        <f t="shared" si="22"/>
        <v>0</v>
      </c>
      <c r="E134" s="16">
        <f t="shared" si="23"/>
        <v>0</v>
      </c>
      <c r="F134" s="17" t="str">
        <f t="shared" si="24"/>
        <v/>
      </c>
      <c r="K134" s="16">
        <f t="shared" si="25"/>
        <v>-1</v>
      </c>
      <c r="L134" s="16">
        <f t="shared" si="26"/>
        <v>-1</v>
      </c>
      <c r="M134" s="16">
        <f t="shared" si="27"/>
        <v>0</v>
      </c>
      <c r="N134" s="16">
        <f t="shared" si="28"/>
        <v>0</v>
      </c>
      <c r="O134" s="17" t="str">
        <f t="shared" si="29"/>
        <v/>
      </c>
    </row>
    <row r="135" spans="2:15" x14ac:dyDescent="0.55000000000000004">
      <c r="B135" s="16">
        <f t="shared" si="20"/>
        <v>-1</v>
      </c>
      <c r="C135" s="16">
        <f t="shared" si="21"/>
        <v>-1</v>
      </c>
      <c r="D135" s="16">
        <f t="shared" si="22"/>
        <v>0</v>
      </c>
      <c r="E135" s="16">
        <f t="shared" si="23"/>
        <v>0</v>
      </c>
      <c r="F135" s="17" t="str">
        <f t="shared" si="24"/>
        <v/>
      </c>
      <c r="K135" s="16">
        <f t="shared" si="25"/>
        <v>-1</v>
      </c>
      <c r="L135" s="16">
        <f t="shared" si="26"/>
        <v>-1</v>
      </c>
      <c r="M135" s="16">
        <f t="shared" si="27"/>
        <v>0</v>
      </c>
      <c r="N135" s="16">
        <f t="shared" si="28"/>
        <v>0</v>
      </c>
      <c r="O135" s="17" t="str">
        <f t="shared" si="29"/>
        <v/>
      </c>
    </row>
    <row r="136" spans="2:15" x14ac:dyDescent="0.55000000000000004">
      <c r="B136" s="16">
        <f t="shared" si="20"/>
        <v>-1</v>
      </c>
      <c r="C136" s="16">
        <f t="shared" si="21"/>
        <v>-1</v>
      </c>
      <c r="D136" s="16">
        <f t="shared" si="22"/>
        <v>0</v>
      </c>
      <c r="E136" s="16">
        <f t="shared" si="23"/>
        <v>0</v>
      </c>
      <c r="F136" s="17" t="str">
        <f t="shared" si="24"/>
        <v/>
      </c>
      <c r="K136" s="16">
        <f t="shared" si="25"/>
        <v>-1</v>
      </c>
      <c r="L136" s="16">
        <f t="shared" si="26"/>
        <v>-1</v>
      </c>
      <c r="M136" s="16">
        <f t="shared" si="27"/>
        <v>0</v>
      </c>
      <c r="N136" s="16">
        <f t="shared" si="28"/>
        <v>0</v>
      </c>
      <c r="O136" s="17" t="str">
        <f t="shared" si="29"/>
        <v/>
      </c>
    </row>
    <row r="137" spans="2:15" x14ac:dyDescent="0.55000000000000004">
      <c r="B137" s="16">
        <f t="shared" si="20"/>
        <v>-1</v>
      </c>
      <c r="C137" s="16">
        <f t="shared" si="21"/>
        <v>-1</v>
      </c>
      <c r="D137" s="16">
        <f t="shared" si="22"/>
        <v>0</v>
      </c>
      <c r="E137" s="16">
        <f t="shared" si="23"/>
        <v>0</v>
      </c>
      <c r="F137" s="17" t="str">
        <f t="shared" si="24"/>
        <v/>
      </c>
      <c r="K137" s="16">
        <f t="shared" si="25"/>
        <v>-1</v>
      </c>
      <c r="L137" s="16">
        <f t="shared" si="26"/>
        <v>-1</v>
      </c>
      <c r="M137" s="16">
        <f t="shared" si="27"/>
        <v>0</v>
      </c>
      <c r="N137" s="16">
        <f t="shared" si="28"/>
        <v>0</v>
      </c>
      <c r="O137" s="17" t="str">
        <f t="shared" si="29"/>
        <v/>
      </c>
    </row>
    <row r="138" spans="2:15" x14ac:dyDescent="0.55000000000000004">
      <c r="B138" s="16">
        <f t="shared" si="20"/>
        <v>-1</v>
      </c>
      <c r="C138" s="16">
        <f t="shared" si="21"/>
        <v>-1</v>
      </c>
      <c r="D138" s="16">
        <f t="shared" si="22"/>
        <v>0</v>
      </c>
      <c r="E138" s="16">
        <f t="shared" si="23"/>
        <v>0</v>
      </c>
      <c r="F138" s="17" t="str">
        <f t="shared" si="24"/>
        <v/>
      </c>
      <c r="K138" s="16">
        <f t="shared" si="25"/>
        <v>-1</v>
      </c>
      <c r="L138" s="16">
        <f t="shared" si="26"/>
        <v>-1</v>
      </c>
      <c r="M138" s="16">
        <f t="shared" si="27"/>
        <v>0</v>
      </c>
      <c r="N138" s="16">
        <f t="shared" si="28"/>
        <v>0</v>
      </c>
      <c r="O138" s="17" t="str">
        <f t="shared" si="29"/>
        <v/>
      </c>
    </row>
    <row r="139" spans="2:15" x14ac:dyDescent="0.55000000000000004">
      <c r="B139" s="16">
        <f t="shared" si="20"/>
        <v>-1</v>
      </c>
      <c r="C139" s="16">
        <f t="shared" si="21"/>
        <v>-1</v>
      </c>
      <c r="D139" s="16">
        <f t="shared" si="22"/>
        <v>0</v>
      </c>
      <c r="E139" s="16">
        <f t="shared" si="23"/>
        <v>0</v>
      </c>
      <c r="F139" s="17" t="str">
        <f t="shared" si="24"/>
        <v/>
      </c>
      <c r="K139" s="16">
        <f t="shared" si="25"/>
        <v>-1</v>
      </c>
      <c r="L139" s="16">
        <f t="shared" si="26"/>
        <v>-1</v>
      </c>
      <c r="M139" s="16">
        <f t="shared" si="27"/>
        <v>0</v>
      </c>
      <c r="N139" s="16">
        <f t="shared" si="28"/>
        <v>0</v>
      </c>
      <c r="O139" s="17" t="str">
        <f t="shared" si="29"/>
        <v/>
      </c>
    </row>
    <row r="140" spans="2:15" x14ac:dyDescent="0.55000000000000004">
      <c r="B140" s="16">
        <f t="shared" si="20"/>
        <v>-1</v>
      </c>
      <c r="C140" s="16">
        <f t="shared" si="21"/>
        <v>-1</v>
      </c>
      <c r="D140" s="16">
        <f t="shared" si="22"/>
        <v>0</v>
      </c>
      <c r="E140" s="16">
        <f t="shared" si="23"/>
        <v>0</v>
      </c>
      <c r="F140" s="17" t="str">
        <f t="shared" si="24"/>
        <v/>
      </c>
      <c r="K140" s="16">
        <f t="shared" si="25"/>
        <v>-1</v>
      </c>
      <c r="L140" s="16">
        <f t="shared" si="26"/>
        <v>-1</v>
      </c>
      <c r="M140" s="16">
        <f t="shared" si="27"/>
        <v>0</v>
      </c>
      <c r="N140" s="16">
        <f t="shared" si="28"/>
        <v>0</v>
      </c>
      <c r="O140" s="17" t="str">
        <f t="shared" si="29"/>
        <v/>
      </c>
    </row>
    <row r="141" spans="2:15" x14ac:dyDescent="0.55000000000000004">
      <c r="B141" s="16">
        <f t="shared" si="20"/>
        <v>-1</v>
      </c>
      <c r="C141" s="16">
        <f t="shared" si="21"/>
        <v>-1</v>
      </c>
      <c r="D141" s="16">
        <f t="shared" si="22"/>
        <v>0</v>
      </c>
      <c r="E141" s="16">
        <f t="shared" si="23"/>
        <v>0</v>
      </c>
      <c r="F141" s="17" t="str">
        <f t="shared" si="24"/>
        <v/>
      </c>
      <c r="K141" s="16">
        <f t="shared" si="25"/>
        <v>-1</v>
      </c>
      <c r="L141" s="16">
        <f t="shared" si="26"/>
        <v>-1</v>
      </c>
      <c r="M141" s="16">
        <f t="shared" si="27"/>
        <v>0</v>
      </c>
      <c r="N141" s="16">
        <f t="shared" si="28"/>
        <v>0</v>
      </c>
      <c r="O141" s="17" t="str">
        <f t="shared" si="29"/>
        <v/>
      </c>
    </row>
    <row r="142" spans="2:15" x14ac:dyDescent="0.55000000000000004">
      <c r="B142" s="16">
        <f t="shared" si="20"/>
        <v>-1</v>
      </c>
      <c r="C142" s="16">
        <f t="shared" si="21"/>
        <v>-1</v>
      </c>
      <c r="D142" s="16">
        <f t="shared" si="22"/>
        <v>0</v>
      </c>
      <c r="E142" s="16">
        <f t="shared" si="23"/>
        <v>0</v>
      </c>
      <c r="F142" s="17" t="str">
        <f t="shared" si="24"/>
        <v/>
      </c>
      <c r="K142" s="16">
        <f t="shared" si="25"/>
        <v>-1</v>
      </c>
      <c r="L142" s="16">
        <f t="shared" si="26"/>
        <v>-1</v>
      </c>
      <c r="M142" s="16">
        <f t="shared" si="27"/>
        <v>0</v>
      </c>
      <c r="N142" s="16">
        <f t="shared" si="28"/>
        <v>0</v>
      </c>
      <c r="O142" s="17" t="str">
        <f t="shared" si="29"/>
        <v/>
      </c>
    </row>
    <row r="143" spans="2:15" x14ac:dyDescent="0.55000000000000004">
      <c r="B143" s="16">
        <f t="shared" si="20"/>
        <v>-1</v>
      </c>
      <c r="C143" s="16">
        <f t="shared" si="21"/>
        <v>-1</v>
      </c>
      <c r="D143" s="16">
        <f t="shared" si="22"/>
        <v>0</v>
      </c>
      <c r="E143" s="16">
        <f t="shared" si="23"/>
        <v>0</v>
      </c>
      <c r="F143" s="17" t="str">
        <f t="shared" si="24"/>
        <v/>
      </c>
      <c r="K143" s="16">
        <f t="shared" si="25"/>
        <v>-1</v>
      </c>
      <c r="L143" s="16">
        <f t="shared" si="26"/>
        <v>-1</v>
      </c>
      <c r="M143" s="16">
        <f t="shared" si="27"/>
        <v>0</v>
      </c>
      <c r="N143" s="16">
        <f t="shared" si="28"/>
        <v>0</v>
      </c>
      <c r="O143" s="17" t="str">
        <f t="shared" si="29"/>
        <v/>
      </c>
    </row>
    <row r="144" spans="2:15" x14ac:dyDescent="0.55000000000000004">
      <c r="B144" s="16">
        <f t="shared" si="20"/>
        <v>-1</v>
      </c>
      <c r="C144" s="16">
        <f t="shared" si="21"/>
        <v>-1</v>
      </c>
      <c r="D144" s="16">
        <f t="shared" si="22"/>
        <v>0</v>
      </c>
      <c r="E144" s="16">
        <f t="shared" si="23"/>
        <v>0</v>
      </c>
      <c r="F144" s="17" t="str">
        <f t="shared" si="24"/>
        <v/>
      </c>
      <c r="K144" s="16">
        <f t="shared" si="25"/>
        <v>-1</v>
      </c>
      <c r="L144" s="16">
        <f t="shared" si="26"/>
        <v>-1</v>
      </c>
      <c r="M144" s="16">
        <f t="shared" si="27"/>
        <v>0</v>
      </c>
      <c r="N144" s="16">
        <f t="shared" si="28"/>
        <v>0</v>
      </c>
      <c r="O144" s="17" t="str">
        <f t="shared" si="29"/>
        <v/>
      </c>
    </row>
    <row r="145" spans="2:15" x14ac:dyDescent="0.55000000000000004">
      <c r="B145" s="16">
        <f t="shared" si="20"/>
        <v>-1</v>
      </c>
      <c r="C145" s="16">
        <f t="shared" si="21"/>
        <v>-1</v>
      </c>
      <c r="D145" s="16">
        <f t="shared" si="22"/>
        <v>0</v>
      </c>
      <c r="E145" s="16">
        <f t="shared" si="23"/>
        <v>0</v>
      </c>
      <c r="F145" s="17" t="str">
        <f t="shared" si="24"/>
        <v/>
      </c>
      <c r="K145" s="16">
        <f t="shared" si="25"/>
        <v>-1</v>
      </c>
      <c r="L145" s="16">
        <f t="shared" si="26"/>
        <v>-1</v>
      </c>
      <c r="M145" s="16">
        <f t="shared" si="27"/>
        <v>0</v>
      </c>
      <c r="N145" s="16">
        <f t="shared" si="28"/>
        <v>0</v>
      </c>
      <c r="O145" s="17" t="str">
        <f t="shared" si="29"/>
        <v/>
      </c>
    </row>
    <row r="146" spans="2:15" x14ac:dyDescent="0.55000000000000004">
      <c r="B146" s="16">
        <f t="shared" si="20"/>
        <v>-1</v>
      </c>
      <c r="C146" s="16">
        <f t="shared" si="21"/>
        <v>-1</v>
      </c>
      <c r="D146" s="16">
        <f t="shared" si="22"/>
        <v>0</v>
      </c>
      <c r="E146" s="16">
        <f t="shared" si="23"/>
        <v>0</v>
      </c>
      <c r="F146" s="17" t="str">
        <f t="shared" si="24"/>
        <v/>
      </c>
      <c r="K146" s="16">
        <f t="shared" si="25"/>
        <v>-1</v>
      </c>
      <c r="L146" s="16">
        <f t="shared" si="26"/>
        <v>-1</v>
      </c>
      <c r="M146" s="16">
        <f t="shared" si="27"/>
        <v>0</v>
      </c>
      <c r="N146" s="16">
        <f t="shared" si="28"/>
        <v>0</v>
      </c>
      <c r="O146" s="17" t="str">
        <f t="shared" si="29"/>
        <v/>
      </c>
    </row>
    <row r="147" spans="2:15" x14ac:dyDescent="0.55000000000000004">
      <c r="B147" s="16">
        <f t="shared" si="20"/>
        <v>-1</v>
      </c>
      <c r="C147" s="16">
        <f t="shared" si="21"/>
        <v>-1</v>
      </c>
      <c r="D147" s="16">
        <f t="shared" si="22"/>
        <v>0</v>
      </c>
      <c r="E147" s="16">
        <f t="shared" si="23"/>
        <v>0</v>
      </c>
      <c r="F147" s="17" t="str">
        <f t="shared" si="24"/>
        <v/>
      </c>
      <c r="K147" s="16">
        <f t="shared" si="25"/>
        <v>-1</v>
      </c>
      <c r="L147" s="16">
        <f t="shared" si="26"/>
        <v>-1</v>
      </c>
      <c r="M147" s="16">
        <f t="shared" si="27"/>
        <v>0</v>
      </c>
      <c r="N147" s="16">
        <f t="shared" si="28"/>
        <v>0</v>
      </c>
      <c r="O147" s="17" t="str">
        <f t="shared" si="29"/>
        <v/>
      </c>
    </row>
    <row r="148" spans="2:15" x14ac:dyDescent="0.55000000000000004">
      <c r="B148" s="16">
        <f t="shared" si="20"/>
        <v>-1</v>
      </c>
      <c r="C148" s="16">
        <f t="shared" si="21"/>
        <v>-1</v>
      </c>
      <c r="D148" s="16">
        <f t="shared" si="22"/>
        <v>0</v>
      </c>
      <c r="E148" s="16">
        <f t="shared" si="23"/>
        <v>0</v>
      </c>
      <c r="F148" s="17" t="str">
        <f t="shared" si="24"/>
        <v/>
      </c>
      <c r="K148" s="16">
        <f t="shared" si="25"/>
        <v>-1</v>
      </c>
      <c r="L148" s="16">
        <f t="shared" si="26"/>
        <v>-1</v>
      </c>
      <c r="M148" s="16">
        <f t="shared" si="27"/>
        <v>0</v>
      </c>
      <c r="N148" s="16">
        <f t="shared" si="28"/>
        <v>0</v>
      </c>
      <c r="O148" s="17" t="str">
        <f t="shared" si="29"/>
        <v/>
      </c>
    </row>
    <row r="149" spans="2:15" x14ac:dyDescent="0.55000000000000004">
      <c r="B149" s="16">
        <f t="shared" si="20"/>
        <v>-1</v>
      </c>
      <c r="C149" s="16">
        <f t="shared" si="21"/>
        <v>-1</v>
      </c>
      <c r="D149" s="16">
        <f t="shared" si="22"/>
        <v>0</v>
      </c>
      <c r="E149" s="16">
        <f t="shared" si="23"/>
        <v>0</v>
      </c>
      <c r="F149" s="17" t="str">
        <f t="shared" si="24"/>
        <v/>
      </c>
      <c r="K149" s="16">
        <f t="shared" si="25"/>
        <v>-1</v>
      </c>
      <c r="L149" s="16">
        <f t="shared" si="26"/>
        <v>-1</v>
      </c>
      <c r="M149" s="16">
        <f t="shared" si="27"/>
        <v>0</v>
      </c>
      <c r="N149" s="16">
        <f t="shared" si="28"/>
        <v>0</v>
      </c>
      <c r="O149" s="17" t="str">
        <f t="shared" si="29"/>
        <v/>
      </c>
    </row>
    <row r="150" spans="2:15" x14ac:dyDescent="0.55000000000000004">
      <c r="B150" s="16">
        <f t="shared" si="20"/>
        <v>-1</v>
      </c>
      <c r="C150" s="16">
        <f t="shared" si="21"/>
        <v>-1</v>
      </c>
      <c r="D150" s="16">
        <f t="shared" si="22"/>
        <v>0</v>
      </c>
      <c r="E150" s="16">
        <f t="shared" si="23"/>
        <v>0</v>
      </c>
      <c r="F150" s="17" t="str">
        <f t="shared" si="24"/>
        <v/>
      </c>
      <c r="K150" s="16">
        <f t="shared" si="25"/>
        <v>-1</v>
      </c>
      <c r="L150" s="16">
        <f t="shared" si="26"/>
        <v>-1</v>
      </c>
      <c r="M150" s="16">
        <f t="shared" si="27"/>
        <v>0</v>
      </c>
      <c r="N150" s="16">
        <f t="shared" si="28"/>
        <v>0</v>
      </c>
      <c r="O150" s="17" t="str">
        <f t="shared" si="29"/>
        <v/>
      </c>
    </row>
    <row r="151" spans="2:15" x14ac:dyDescent="0.55000000000000004">
      <c r="B151" s="16">
        <f t="shared" si="20"/>
        <v>-1</v>
      </c>
      <c r="C151" s="16">
        <f t="shared" si="21"/>
        <v>-1</v>
      </c>
      <c r="D151" s="16">
        <f t="shared" si="22"/>
        <v>0</v>
      </c>
      <c r="E151" s="16">
        <f t="shared" si="23"/>
        <v>0</v>
      </c>
      <c r="F151" s="17" t="str">
        <f t="shared" si="24"/>
        <v/>
      </c>
      <c r="K151" s="16">
        <f t="shared" si="25"/>
        <v>-1</v>
      </c>
      <c r="L151" s="16">
        <f t="shared" si="26"/>
        <v>-1</v>
      </c>
      <c r="M151" s="16">
        <f t="shared" si="27"/>
        <v>0</v>
      </c>
      <c r="N151" s="16">
        <f t="shared" si="28"/>
        <v>0</v>
      </c>
      <c r="O151" s="17" t="str">
        <f t="shared" si="29"/>
        <v/>
      </c>
    </row>
    <row r="152" spans="2:15" x14ac:dyDescent="0.55000000000000004">
      <c r="B152" s="16">
        <f t="shared" si="20"/>
        <v>-1</v>
      </c>
      <c r="C152" s="16">
        <f t="shared" si="21"/>
        <v>-1</v>
      </c>
      <c r="D152" s="16">
        <f t="shared" si="22"/>
        <v>0</v>
      </c>
      <c r="E152" s="16">
        <f t="shared" si="23"/>
        <v>0</v>
      </c>
      <c r="F152" s="17" t="str">
        <f t="shared" si="24"/>
        <v/>
      </c>
      <c r="K152" s="16">
        <f t="shared" si="25"/>
        <v>-1</v>
      </c>
      <c r="L152" s="16">
        <f t="shared" si="26"/>
        <v>-1</v>
      </c>
      <c r="M152" s="16">
        <f t="shared" si="27"/>
        <v>0</v>
      </c>
      <c r="N152" s="16">
        <f t="shared" si="28"/>
        <v>0</v>
      </c>
      <c r="O152" s="17" t="str">
        <f t="shared" si="29"/>
        <v/>
      </c>
    </row>
    <row r="153" spans="2:15" x14ac:dyDescent="0.55000000000000004">
      <c r="B153" s="16">
        <f t="shared" si="20"/>
        <v>-1</v>
      </c>
      <c r="C153" s="16">
        <f t="shared" si="21"/>
        <v>-1</v>
      </c>
      <c r="D153" s="16">
        <f t="shared" si="22"/>
        <v>0</v>
      </c>
      <c r="E153" s="16">
        <f t="shared" si="23"/>
        <v>0</v>
      </c>
      <c r="F153" s="17" t="str">
        <f t="shared" si="24"/>
        <v/>
      </c>
      <c r="K153" s="16">
        <f t="shared" si="25"/>
        <v>-1</v>
      </c>
      <c r="L153" s="16">
        <f t="shared" si="26"/>
        <v>-1</v>
      </c>
      <c r="M153" s="16">
        <f t="shared" si="27"/>
        <v>0</v>
      </c>
      <c r="N153" s="16">
        <f t="shared" si="28"/>
        <v>0</v>
      </c>
      <c r="O153" s="17" t="str">
        <f t="shared" si="29"/>
        <v/>
      </c>
    </row>
    <row r="154" spans="2:15" x14ac:dyDescent="0.55000000000000004">
      <c r="B154" s="16">
        <f t="shared" si="20"/>
        <v>-1</v>
      </c>
      <c r="C154" s="16">
        <f t="shared" si="21"/>
        <v>-1</v>
      </c>
      <c r="D154" s="16">
        <f t="shared" si="22"/>
        <v>0</v>
      </c>
      <c r="E154" s="16">
        <f t="shared" si="23"/>
        <v>0</v>
      </c>
      <c r="F154" s="17" t="str">
        <f t="shared" si="24"/>
        <v/>
      </c>
      <c r="K154" s="16">
        <f t="shared" si="25"/>
        <v>-1</v>
      </c>
      <c r="L154" s="16">
        <f t="shared" si="26"/>
        <v>-1</v>
      </c>
      <c r="M154" s="16">
        <f t="shared" si="27"/>
        <v>0</v>
      </c>
      <c r="N154" s="16">
        <f t="shared" si="28"/>
        <v>0</v>
      </c>
      <c r="O154" s="17" t="str">
        <f t="shared" si="29"/>
        <v/>
      </c>
    </row>
    <row r="155" spans="2:15" x14ac:dyDescent="0.55000000000000004">
      <c r="B155" s="16">
        <f t="shared" si="20"/>
        <v>-1</v>
      </c>
      <c r="C155" s="16">
        <f t="shared" si="21"/>
        <v>-1</v>
      </c>
      <c r="D155" s="16">
        <f t="shared" si="22"/>
        <v>0</v>
      </c>
      <c r="E155" s="16">
        <f t="shared" si="23"/>
        <v>0</v>
      </c>
      <c r="F155" s="17" t="str">
        <f t="shared" si="24"/>
        <v/>
      </c>
      <c r="K155" s="16">
        <f t="shared" si="25"/>
        <v>-1</v>
      </c>
      <c r="L155" s="16">
        <f t="shared" si="26"/>
        <v>-1</v>
      </c>
      <c r="M155" s="16">
        <f t="shared" si="27"/>
        <v>0</v>
      </c>
      <c r="N155" s="16">
        <f t="shared" si="28"/>
        <v>0</v>
      </c>
      <c r="O155" s="17" t="str">
        <f t="shared" si="29"/>
        <v/>
      </c>
    </row>
    <row r="156" spans="2:15" x14ac:dyDescent="0.55000000000000004">
      <c r="B156" s="16">
        <f t="shared" si="20"/>
        <v>-1</v>
      </c>
      <c r="C156" s="16">
        <f t="shared" si="21"/>
        <v>-1</v>
      </c>
      <c r="D156" s="16">
        <f t="shared" si="22"/>
        <v>0</v>
      </c>
      <c r="E156" s="16">
        <f t="shared" si="23"/>
        <v>0</v>
      </c>
      <c r="F156" s="17" t="str">
        <f t="shared" si="24"/>
        <v/>
      </c>
      <c r="K156" s="16">
        <f t="shared" si="25"/>
        <v>-1</v>
      </c>
      <c r="L156" s="16">
        <f t="shared" si="26"/>
        <v>-1</v>
      </c>
      <c r="M156" s="16">
        <f t="shared" si="27"/>
        <v>0</v>
      </c>
      <c r="N156" s="16">
        <f t="shared" si="28"/>
        <v>0</v>
      </c>
      <c r="O156" s="17" t="str">
        <f t="shared" si="29"/>
        <v/>
      </c>
    </row>
    <row r="157" spans="2:15" x14ac:dyDescent="0.55000000000000004">
      <c r="B157" s="16">
        <f t="shared" si="20"/>
        <v>-1</v>
      </c>
      <c r="C157" s="16">
        <f t="shared" si="21"/>
        <v>-1</v>
      </c>
      <c r="D157" s="16">
        <f t="shared" si="22"/>
        <v>0</v>
      </c>
      <c r="E157" s="16">
        <f t="shared" si="23"/>
        <v>0</v>
      </c>
      <c r="F157" s="17" t="str">
        <f t="shared" si="24"/>
        <v/>
      </c>
      <c r="K157" s="16">
        <f t="shared" si="25"/>
        <v>-1</v>
      </c>
      <c r="L157" s="16">
        <f t="shared" si="26"/>
        <v>-1</v>
      </c>
      <c r="M157" s="16">
        <f t="shared" si="27"/>
        <v>0</v>
      </c>
      <c r="N157" s="16">
        <f t="shared" si="28"/>
        <v>0</v>
      </c>
      <c r="O157" s="17" t="str">
        <f t="shared" si="29"/>
        <v/>
      </c>
    </row>
    <row r="158" spans="2:15" x14ac:dyDescent="0.55000000000000004">
      <c r="B158" s="16">
        <f t="shared" si="20"/>
        <v>-1</v>
      </c>
      <c r="C158" s="16">
        <f t="shared" si="21"/>
        <v>-1</v>
      </c>
      <c r="D158" s="16">
        <f t="shared" si="22"/>
        <v>0</v>
      </c>
      <c r="E158" s="16">
        <f t="shared" si="23"/>
        <v>0</v>
      </c>
      <c r="F158" s="17" t="str">
        <f t="shared" si="24"/>
        <v/>
      </c>
      <c r="K158" s="16">
        <f t="shared" si="25"/>
        <v>-1</v>
      </c>
      <c r="L158" s="16">
        <f t="shared" si="26"/>
        <v>-1</v>
      </c>
      <c r="M158" s="16">
        <f t="shared" si="27"/>
        <v>0</v>
      </c>
      <c r="N158" s="16">
        <f t="shared" si="28"/>
        <v>0</v>
      </c>
      <c r="O158" s="17" t="str">
        <f t="shared" si="29"/>
        <v/>
      </c>
    </row>
    <row r="159" spans="2:15" x14ac:dyDescent="0.55000000000000004">
      <c r="B159" s="16">
        <f t="shared" si="20"/>
        <v>-1</v>
      </c>
      <c r="C159" s="16">
        <f t="shared" si="21"/>
        <v>-1</v>
      </c>
      <c r="D159" s="16">
        <f t="shared" si="22"/>
        <v>0</v>
      </c>
      <c r="E159" s="16">
        <f t="shared" si="23"/>
        <v>0</v>
      </c>
      <c r="F159" s="17" t="str">
        <f t="shared" si="24"/>
        <v/>
      </c>
      <c r="K159" s="16">
        <f t="shared" si="25"/>
        <v>-1</v>
      </c>
      <c r="L159" s="16">
        <f t="shared" si="26"/>
        <v>-1</v>
      </c>
      <c r="M159" s="16">
        <f t="shared" si="27"/>
        <v>0</v>
      </c>
      <c r="N159" s="16">
        <f t="shared" si="28"/>
        <v>0</v>
      </c>
      <c r="O159" s="17" t="str">
        <f t="shared" si="29"/>
        <v/>
      </c>
    </row>
    <row r="160" spans="2:15" x14ac:dyDescent="0.55000000000000004">
      <c r="B160" s="16">
        <f t="shared" si="20"/>
        <v>-1</v>
      </c>
      <c r="C160" s="16">
        <f t="shared" si="21"/>
        <v>-1</v>
      </c>
      <c r="D160" s="16">
        <f t="shared" si="22"/>
        <v>0</v>
      </c>
      <c r="E160" s="16">
        <f t="shared" si="23"/>
        <v>0</v>
      </c>
      <c r="F160" s="17" t="str">
        <f t="shared" si="24"/>
        <v/>
      </c>
      <c r="K160" s="16">
        <f t="shared" si="25"/>
        <v>-1</v>
      </c>
      <c r="L160" s="16">
        <f t="shared" si="26"/>
        <v>-1</v>
      </c>
      <c r="M160" s="16">
        <f t="shared" si="27"/>
        <v>0</v>
      </c>
      <c r="N160" s="16">
        <f t="shared" si="28"/>
        <v>0</v>
      </c>
      <c r="O160" s="17" t="str">
        <f t="shared" si="29"/>
        <v/>
      </c>
    </row>
    <row r="161" spans="2:15" x14ac:dyDescent="0.55000000000000004">
      <c r="B161" s="16">
        <f t="shared" si="20"/>
        <v>-1</v>
      </c>
      <c r="C161" s="16">
        <f t="shared" si="21"/>
        <v>-1</v>
      </c>
      <c r="D161" s="16">
        <f t="shared" si="22"/>
        <v>0</v>
      </c>
      <c r="E161" s="16">
        <f t="shared" si="23"/>
        <v>0</v>
      </c>
      <c r="F161" s="17" t="str">
        <f t="shared" si="24"/>
        <v/>
      </c>
      <c r="K161" s="16">
        <f t="shared" si="25"/>
        <v>-1</v>
      </c>
      <c r="L161" s="16">
        <f t="shared" si="26"/>
        <v>-1</v>
      </c>
      <c r="M161" s="16">
        <f t="shared" si="27"/>
        <v>0</v>
      </c>
      <c r="N161" s="16">
        <f t="shared" si="28"/>
        <v>0</v>
      </c>
      <c r="O161" s="17" t="str">
        <f t="shared" si="29"/>
        <v/>
      </c>
    </row>
    <row r="162" spans="2:15" x14ac:dyDescent="0.55000000000000004">
      <c r="B162" s="16">
        <f t="shared" si="20"/>
        <v>-1</v>
      </c>
      <c r="C162" s="16">
        <f t="shared" si="21"/>
        <v>-1</v>
      </c>
      <c r="D162" s="16">
        <f t="shared" si="22"/>
        <v>0</v>
      </c>
      <c r="E162" s="16">
        <f t="shared" si="23"/>
        <v>0</v>
      </c>
      <c r="F162" s="17" t="str">
        <f t="shared" si="24"/>
        <v/>
      </c>
      <c r="K162" s="16">
        <f t="shared" si="25"/>
        <v>-1</v>
      </c>
      <c r="L162" s="16">
        <f t="shared" si="26"/>
        <v>-1</v>
      </c>
      <c r="M162" s="16">
        <f t="shared" si="27"/>
        <v>0</v>
      </c>
      <c r="N162" s="16">
        <f t="shared" si="28"/>
        <v>0</v>
      </c>
      <c r="O162" s="17" t="str">
        <f t="shared" si="29"/>
        <v/>
      </c>
    </row>
    <row r="163" spans="2:15" x14ac:dyDescent="0.55000000000000004">
      <c r="B163" s="16">
        <f t="shared" si="20"/>
        <v>-1</v>
      </c>
      <c r="C163" s="16">
        <f t="shared" si="21"/>
        <v>-1</v>
      </c>
      <c r="D163" s="16">
        <f t="shared" si="22"/>
        <v>0</v>
      </c>
      <c r="E163" s="16">
        <f t="shared" si="23"/>
        <v>0</v>
      </c>
      <c r="F163" s="17" t="str">
        <f t="shared" si="24"/>
        <v/>
      </c>
      <c r="K163" s="16">
        <f t="shared" si="25"/>
        <v>-1</v>
      </c>
      <c r="L163" s="16">
        <f t="shared" si="26"/>
        <v>-1</v>
      </c>
      <c r="M163" s="16">
        <f t="shared" si="27"/>
        <v>0</v>
      </c>
      <c r="N163" s="16">
        <f t="shared" si="28"/>
        <v>0</v>
      </c>
      <c r="O163" s="17" t="str">
        <f t="shared" si="29"/>
        <v/>
      </c>
    </row>
    <row r="164" spans="2:15" x14ac:dyDescent="0.55000000000000004">
      <c r="B164" s="16">
        <f t="shared" si="20"/>
        <v>-1</v>
      </c>
      <c r="C164" s="16">
        <f t="shared" si="21"/>
        <v>-1</v>
      </c>
      <c r="D164" s="16">
        <f t="shared" si="22"/>
        <v>0</v>
      </c>
      <c r="E164" s="16">
        <f t="shared" si="23"/>
        <v>0</v>
      </c>
      <c r="F164" s="17" t="str">
        <f t="shared" si="24"/>
        <v/>
      </c>
      <c r="K164" s="16">
        <f t="shared" si="25"/>
        <v>-1</v>
      </c>
      <c r="L164" s="16">
        <f t="shared" si="26"/>
        <v>-1</v>
      </c>
      <c r="M164" s="16">
        <f t="shared" si="27"/>
        <v>0</v>
      </c>
      <c r="N164" s="16">
        <f t="shared" si="28"/>
        <v>0</v>
      </c>
      <c r="O164" s="17" t="str">
        <f t="shared" si="29"/>
        <v/>
      </c>
    </row>
    <row r="165" spans="2:15" x14ac:dyDescent="0.55000000000000004">
      <c r="B165" s="16">
        <f t="shared" si="20"/>
        <v>-1</v>
      </c>
      <c r="C165" s="16">
        <f t="shared" si="21"/>
        <v>-1</v>
      </c>
      <c r="D165" s="16">
        <f t="shared" si="22"/>
        <v>0</v>
      </c>
      <c r="E165" s="16">
        <f t="shared" si="23"/>
        <v>0</v>
      </c>
      <c r="F165" s="17" t="str">
        <f t="shared" si="24"/>
        <v/>
      </c>
      <c r="K165" s="16">
        <f t="shared" si="25"/>
        <v>-1</v>
      </c>
      <c r="L165" s="16">
        <f t="shared" si="26"/>
        <v>-1</v>
      </c>
      <c r="M165" s="16">
        <f t="shared" si="27"/>
        <v>0</v>
      </c>
      <c r="N165" s="16">
        <f t="shared" si="28"/>
        <v>0</v>
      </c>
      <c r="O165" s="17" t="str">
        <f t="shared" si="29"/>
        <v/>
      </c>
    </row>
    <row r="166" spans="2:15" x14ac:dyDescent="0.55000000000000004">
      <c r="B166" s="16">
        <f t="shared" si="20"/>
        <v>-1</v>
      </c>
      <c r="C166" s="16">
        <f t="shared" si="21"/>
        <v>-1</v>
      </c>
      <c r="D166" s="16">
        <f t="shared" si="22"/>
        <v>0</v>
      </c>
      <c r="E166" s="16">
        <f t="shared" si="23"/>
        <v>0</v>
      </c>
      <c r="F166" s="17" t="str">
        <f t="shared" si="24"/>
        <v/>
      </c>
      <c r="K166" s="16">
        <f t="shared" si="25"/>
        <v>-1</v>
      </c>
      <c r="L166" s="16">
        <f t="shared" si="26"/>
        <v>-1</v>
      </c>
      <c r="M166" s="16">
        <f t="shared" si="27"/>
        <v>0</v>
      </c>
      <c r="N166" s="16">
        <f t="shared" si="28"/>
        <v>0</v>
      </c>
      <c r="O166" s="17" t="str">
        <f t="shared" si="29"/>
        <v/>
      </c>
    </row>
    <row r="167" spans="2:15" x14ac:dyDescent="0.55000000000000004">
      <c r="B167" s="16">
        <f t="shared" si="20"/>
        <v>-1</v>
      </c>
      <c r="C167" s="16">
        <f t="shared" si="21"/>
        <v>-1</v>
      </c>
      <c r="D167" s="16">
        <f t="shared" si="22"/>
        <v>0</v>
      </c>
      <c r="E167" s="16">
        <f t="shared" si="23"/>
        <v>0</v>
      </c>
      <c r="F167" s="17" t="str">
        <f t="shared" si="24"/>
        <v/>
      </c>
      <c r="K167" s="16">
        <f t="shared" si="25"/>
        <v>-1</v>
      </c>
      <c r="L167" s="16">
        <f t="shared" si="26"/>
        <v>-1</v>
      </c>
      <c r="M167" s="16">
        <f t="shared" si="27"/>
        <v>0</v>
      </c>
      <c r="N167" s="16">
        <f t="shared" si="28"/>
        <v>0</v>
      </c>
      <c r="O167" s="17" t="str">
        <f t="shared" si="29"/>
        <v/>
      </c>
    </row>
    <row r="168" spans="2:15" x14ac:dyDescent="0.55000000000000004">
      <c r="B168" s="16">
        <f t="shared" si="20"/>
        <v>-1</v>
      </c>
      <c r="C168" s="16">
        <f t="shared" si="21"/>
        <v>-1</v>
      </c>
      <c r="D168" s="16">
        <f t="shared" si="22"/>
        <v>0</v>
      </c>
      <c r="E168" s="16">
        <f t="shared" si="23"/>
        <v>0</v>
      </c>
      <c r="F168" s="17" t="str">
        <f t="shared" si="24"/>
        <v/>
      </c>
      <c r="K168" s="16">
        <f t="shared" si="25"/>
        <v>-1</v>
      </c>
      <c r="L168" s="16">
        <f t="shared" si="26"/>
        <v>-1</v>
      </c>
      <c r="M168" s="16">
        <f t="shared" si="27"/>
        <v>0</v>
      </c>
      <c r="N168" s="16">
        <f t="shared" si="28"/>
        <v>0</v>
      </c>
      <c r="O168" s="17" t="str">
        <f t="shared" si="29"/>
        <v/>
      </c>
    </row>
    <row r="169" spans="2:15" x14ac:dyDescent="0.55000000000000004">
      <c r="B169" s="16">
        <f t="shared" si="20"/>
        <v>-1</v>
      </c>
      <c r="C169" s="16">
        <f t="shared" si="21"/>
        <v>-1</v>
      </c>
      <c r="D169" s="16">
        <f t="shared" si="22"/>
        <v>0</v>
      </c>
      <c r="E169" s="16">
        <f t="shared" si="23"/>
        <v>0</v>
      </c>
      <c r="F169" s="17" t="str">
        <f t="shared" si="24"/>
        <v/>
      </c>
      <c r="K169" s="16">
        <f t="shared" si="25"/>
        <v>-1</v>
      </c>
      <c r="L169" s="16">
        <f t="shared" si="26"/>
        <v>-1</v>
      </c>
      <c r="M169" s="16">
        <f t="shared" si="27"/>
        <v>0</v>
      </c>
      <c r="N169" s="16">
        <f t="shared" si="28"/>
        <v>0</v>
      </c>
      <c r="O169" s="17" t="str">
        <f t="shared" si="29"/>
        <v/>
      </c>
    </row>
    <row r="170" spans="2:15" x14ac:dyDescent="0.55000000000000004">
      <c r="B170" s="16">
        <f t="shared" si="20"/>
        <v>-1</v>
      </c>
      <c r="C170" s="16">
        <f t="shared" si="21"/>
        <v>-1</v>
      </c>
      <c r="D170" s="16">
        <f t="shared" si="22"/>
        <v>0</v>
      </c>
      <c r="E170" s="16">
        <f t="shared" si="23"/>
        <v>0</v>
      </c>
      <c r="F170" s="17" t="str">
        <f t="shared" si="24"/>
        <v/>
      </c>
      <c r="K170" s="16">
        <f t="shared" si="25"/>
        <v>-1</v>
      </c>
      <c r="L170" s="16">
        <f t="shared" si="26"/>
        <v>-1</v>
      </c>
      <c r="M170" s="16">
        <f t="shared" si="27"/>
        <v>0</v>
      </c>
      <c r="N170" s="16">
        <f t="shared" si="28"/>
        <v>0</v>
      </c>
      <c r="O170" s="17" t="str">
        <f t="shared" si="29"/>
        <v/>
      </c>
    </row>
    <row r="171" spans="2:15" x14ac:dyDescent="0.55000000000000004">
      <c r="B171" s="16">
        <f t="shared" si="20"/>
        <v>-1</v>
      </c>
      <c r="C171" s="16">
        <f t="shared" si="21"/>
        <v>-1</v>
      </c>
      <c r="D171" s="16">
        <f t="shared" si="22"/>
        <v>0</v>
      </c>
      <c r="E171" s="16">
        <f t="shared" si="23"/>
        <v>0</v>
      </c>
      <c r="F171" s="17" t="str">
        <f t="shared" si="24"/>
        <v/>
      </c>
      <c r="K171" s="16">
        <f t="shared" si="25"/>
        <v>-1</v>
      </c>
      <c r="L171" s="16">
        <f t="shared" si="26"/>
        <v>-1</v>
      </c>
      <c r="M171" s="16">
        <f t="shared" si="27"/>
        <v>0</v>
      </c>
      <c r="N171" s="16">
        <f t="shared" si="28"/>
        <v>0</v>
      </c>
      <c r="O171" s="17" t="str">
        <f t="shared" si="29"/>
        <v/>
      </c>
    </row>
    <row r="172" spans="2:15" x14ac:dyDescent="0.55000000000000004">
      <c r="B172" s="16">
        <f t="shared" si="20"/>
        <v>-1</v>
      </c>
      <c r="C172" s="16">
        <f t="shared" si="21"/>
        <v>-1</v>
      </c>
      <c r="D172" s="16">
        <f t="shared" si="22"/>
        <v>0</v>
      </c>
      <c r="E172" s="16">
        <f t="shared" si="23"/>
        <v>0</v>
      </c>
      <c r="F172" s="17" t="str">
        <f t="shared" si="24"/>
        <v/>
      </c>
      <c r="K172" s="16">
        <f t="shared" si="25"/>
        <v>-1</v>
      </c>
      <c r="L172" s="16">
        <f t="shared" si="26"/>
        <v>-1</v>
      </c>
      <c r="M172" s="16">
        <f t="shared" si="27"/>
        <v>0</v>
      </c>
      <c r="N172" s="16">
        <f t="shared" si="28"/>
        <v>0</v>
      </c>
      <c r="O172" s="17" t="str">
        <f t="shared" si="29"/>
        <v/>
      </c>
    </row>
    <row r="173" spans="2:15" x14ac:dyDescent="0.55000000000000004">
      <c r="B173" s="16">
        <f t="shared" si="20"/>
        <v>-1</v>
      </c>
      <c r="C173" s="16">
        <f t="shared" si="21"/>
        <v>-1</v>
      </c>
      <c r="D173" s="16">
        <f t="shared" si="22"/>
        <v>0</v>
      </c>
      <c r="E173" s="16">
        <f t="shared" si="23"/>
        <v>0</v>
      </c>
      <c r="F173" s="17" t="str">
        <f t="shared" si="24"/>
        <v/>
      </c>
      <c r="K173" s="16">
        <f t="shared" si="25"/>
        <v>-1</v>
      </c>
      <c r="L173" s="16">
        <f t="shared" si="26"/>
        <v>-1</v>
      </c>
      <c r="M173" s="16">
        <f t="shared" si="27"/>
        <v>0</v>
      </c>
      <c r="N173" s="16">
        <f t="shared" si="28"/>
        <v>0</v>
      </c>
      <c r="O173" s="17" t="str">
        <f t="shared" si="29"/>
        <v/>
      </c>
    </row>
    <row r="174" spans="2:15" x14ac:dyDescent="0.55000000000000004">
      <c r="B174" s="16">
        <f t="shared" si="20"/>
        <v>-1</v>
      </c>
      <c r="C174" s="16">
        <f t="shared" si="21"/>
        <v>-1</v>
      </c>
      <c r="D174" s="16">
        <f t="shared" si="22"/>
        <v>0</v>
      </c>
      <c r="E174" s="16">
        <f t="shared" si="23"/>
        <v>0</v>
      </c>
      <c r="F174" s="17" t="str">
        <f t="shared" si="24"/>
        <v/>
      </c>
      <c r="K174" s="16">
        <f t="shared" si="25"/>
        <v>-1</v>
      </c>
      <c r="L174" s="16">
        <f t="shared" si="26"/>
        <v>-1</v>
      </c>
      <c r="M174" s="16">
        <f t="shared" si="27"/>
        <v>0</v>
      </c>
      <c r="N174" s="16">
        <f t="shared" si="28"/>
        <v>0</v>
      </c>
      <c r="O174" s="17" t="str">
        <f t="shared" si="29"/>
        <v/>
      </c>
    </row>
    <row r="175" spans="2:15" x14ac:dyDescent="0.55000000000000004">
      <c r="B175" s="16">
        <f t="shared" si="20"/>
        <v>-1</v>
      </c>
      <c r="C175" s="16">
        <f t="shared" si="21"/>
        <v>-1</v>
      </c>
      <c r="D175" s="16">
        <f t="shared" si="22"/>
        <v>0</v>
      </c>
      <c r="E175" s="16">
        <f t="shared" si="23"/>
        <v>0</v>
      </c>
      <c r="F175" s="17" t="str">
        <f t="shared" si="24"/>
        <v/>
      </c>
      <c r="K175" s="16">
        <f t="shared" si="25"/>
        <v>-1</v>
      </c>
      <c r="L175" s="16">
        <f t="shared" si="26"/>
        <v>-1</v>
      </c>
      <c r="M175" s="16">
        <f t="shared" si="27"/>
        <v>0</v>
      </c>
      <c r="N175" s="16">
        <f t="shared" si="28"/>
        <v>0</v>
      </c>
      <c r="O175" s="17" t="str">
        <f t="shared" si="29"/>
        <v/>
      </c>
    </row>
    <row r="176" spans="2:15" x14ac:dyDescent="0.55000000000000004">
      <c r="B176" s="16">
        <f t="shared" si="20"/>
        <v>-1</v>
      </c>
      <c r="C176" s="16">
        <f t="shared" si="21"/>
        <v>-1</v>
      </c>
      <c r="D176" s="16">
        <f t="shared" si="22"/>
        <v>0</v>
      </c>
      <c r="E176" s="16">
        <f t="shared" si="23"/>
        <v>0</v>
      </c>
      <c r="F176" s="17" t="str">
        <f t="shared" si="24"/>
        <v/>
      </c>
      <c r="K176" s="16">
        <f t="shared" si="25"/>
        <v>-1</v>
      </c>
      <c r="L176" s="16">
        <f t="shared" si="26"/>
        <v>-1</v>
      </c>
      <c r="M176" s="16">
        <f t="shared" si="27"/>
        <v>0</v>
      </c>
      <c r="N176" s="16">
        <f t="shared" si="28"/>
        <v>0</v>
      </c>
      <c r="O176" s="17" t="str">
        <f t="shared" si="29"/>
        <v/>
      </c>
    </row>
    <row r="177" spans="2:15" x14ac:dyDescent="0.55000000000000004">
      <c r="B177" s="16">
        <f t="shared" si="20"/>
        <v>-1</v>
      </c>
      <c r="C177" s="16">
        <f t="shared" si="21"/>
        <v>-1</v>
      </c>
      <c r="D177" s="16">
        <f t="shared" si="22"/>
        <v>0</v>
      </c>
      <c r="E177" s="16">
        <f t="shared" si="23"/>
        <v>0</v>
      </c>
      <c r="F177" s="17" t="str">
        <f t="shared" si="24"/>
        <v/>
      </c>
      <c r="K177" s="16">
        <f t="shared" si="25"/>
        <v>-1</v>
      </c>
      <c r="L177" s="16">
        <f t="shared" si="26"/>
        <v>-1</v>
      </c>
      <c r="M177" s="16">
        <f t="shared" si="27"/>
        <v>0</v>
      </c>
      <c r="N177" s="16">
        <f t="shared" si="28"/>
        <v>0</v>
      </c>
      <c r="O177" s="17" t="str">
        <f t="shared" si="29"/>
        <v/>
      </c>
    </row>
    <row r="178" spans="2:15" x14ac:dyDescent="0.55000000000000004">
      <c r="B178" s="16">
        <f t="shared" si="20"/>
        <v>-1</v>
      </c>
      <c r="C178" s="16">
        <f t="shared" si="21"/>
        <v>-1</v>
      </c>
      <c r="D178" s="16">
        <f t="shared" si="22"/>
        <v>0</v>
      </c>
      <c r="E178" s="16">
        <f t="shared" si="23"/>
        <v>0</v>
      </c>
      <c r="F178" s="17" t="str">
        <f t="shared" si="24"/>
        <v/>
      </c>
      <c r="K178" s="16">
        <f t="shared" si="25"/>
        <v>-1</v>
      </c>
      <c r="L178" s="16">
        <f t="shared" si="26"/>
        <v>-1</v>
      </c>
      <c r="M178" s="16">
        <f t="shared" si="27"/>
        <v>0</v>
      </c>
      <c r="N178" s="16">
        <f t="shared" si="28"/>
        <v>0</v>
      </c>
      <c r="O178" s="17" t="str">
        <f t="shared" si="29"/>
        <v/>
      </c>
    </row>
    <row r="179" spans="2:15" x14ac:dyDescent="0.55000000000000004">
      <c r="B179" s="16">
        <f t="shared" si="20"/>
        <v>-1</v>
      </c>
      <c r="C179" s="16">
        <f t="shared" si="21"/>
        <v>-1</v>
      </c>
      <c r="D179" s="16">
        <f t="shared" si="22"/>
        <v>0</v>
      </c>
      <c r="E179" s="16">
        <f t="shared" si="23"/>
        <v>0</v>
      </c>
      <c r="F179" s="17" t="str">
        <f t="shared" si="24"/>
        <v/>
      </c>
      <c r="K179" s="16">
        <f t="shared" si="25"/>
        <v>-1</v>
      </c>
      <c r="L179" s="16">
        <f t="shared" si="26"/>
        <v>-1</v>
      </c>
      <c r="M179" s="16">
        <f t="shared" si="27"/>
        <v>0</v>
      </c>
      <c r="N179" s="16">
        <f t="shared" si="28"/>
        <v>0</v>
      </c>
      <c r="O179" s="17" t="str">
        <f t="shared" si="29"/>
        <v/>
      </c>
    </row>
    <row r="180" spans="2:15" x14ac:dyDescent="0.55000000000000004">
      <c r="B180" s="16">
        <f t="shared" si="20"/>
        <v>-1</v>
      </c>
      <c r="C180" s="16">
        <f t="shared" si="21"/>
        <v>-1</v>
      </c>
      <c r="D180" s="16">
        <f t="shared" si="22"/>
        <v>0</v>
      </c>
      <c r="E180" s="16">
        <f t="shared" si="23"/>
        <v>0</v>
      </c>
      <c r="F180" s="17" t="str">
        <f t="shared" si="24"/>
        <v/>
      </c>
      <c r="K180" s="16">
        <f t="shared" si="25"/>
        <v>-1</v>
      </c>
      <c r="L180" s="16">
        <f t="shared" si="26"/>
        <v>-1</v>
      </c>
      <c r="M180" s="16">
        <f t="shared" si="27"/>
        <v>0</v>
      </c>
      <c r="N180" s="16">
        <f t="shared" si="28"/>
        <v>0</v>
      </c>
      <c r="O180" s="17" t="str">
        <f t="shared" si="29"/>
        <v/>
      </c>
    </row>
    <row r="181" spans="2:15" x14ac:dyDescent="0.55000000000000004">
      <c r="B181" s="16">
        <f t="shared" si="20"/>
        <v>-1</v>
      </c>
      <c r="C181" s="16">
        <f t="shared" si="21"/>
        <v>-1</v>
      </c>
      <c r="D181" s="16">
        <f t="shared" si="22"/>
        <v>0</v>
      </c>
      <c r="E181" s="16">
        <f t="shared" si="23"/>
        <v>0</v>
      </c>
      <c r="F181" s="17" t="str">
        <f t="shared" si="24"/>
        <v/>
      </c>
      <c r="K181" s="16">
        <f t="shared" si="25"/>
        <v>-1</v>
      </c>
      <c r="L181" s="16">
        <f t="shared" si="26"/>
        <v>-1</v>
      </c>
      <c r="M181" s="16">
        <f t="shared" si="27"/>
        <v>0</v>
      </c>
      <c r="N181" s="16">
        <f t="shared" si="28"/>
        <v>0</v>
      </c>
      <c r="O181" s="17" t="str">
        <f t="shared" si="29"/>
        <v/>
      </c>
    </row>
    <row r="182" spans="2:15" x14ac:dyDescent="0.55000000000000004">
      <c r="B182" s="16">
        <f t="shared" si="20"/>
        <v>-1</v>
      </c>
      <c r="C182" s="16">
        <f t="shared" si="21"/>
        <v>-1</v>
      </c>
      <c r="D182" s="16">
        <f t="shared" si="22"/>
        <v>0</v>
      </c>
      <c r="E182" s="16">
        <f t="shared" si="23"/>
        <v>0</v>
      </c>
      <c r="F182" s="17" t="str">
        <f t="shared" si="24"/>
        <v/>
      </c>
      <c r="K182" s="16">
        <f t="shared" si="25"/>
        <v>-1</v>
      </c>
      <c r="L182" s="16">
        <f t="shared" si="26"/>
        <v>-1</v>
      </c>
      <c r="M182" s="16">
        <f t="shared" si="27"/>
        <v>0</v>
      </c>
      <c r="N182" s="16">
        <f t="shared" si="28"/>
        <v>0</v>
      </c>
      <c r="O182" s="17" t="str">
        <f t="shared" si="29"/>
        <v/>
      </c>
    </row>
    <row r="183" spans="2:15" x14ac:dyDescent="0.55000000000000004">
      <c r="B183" s="16">
        <f t="shared" si="20"/>
        <v>-1</v>
      </c>
      <c r="C183" s="16">
        <f t="shared" si="21"/>
        <v>-1</v>
      </c>
      <c r="D183" s="16">
        <f t="shared" si="22"/>
        <v>0</v>
      </c>
      <c r="E183" s="16">
        <f t="shared" si="23"/>
        <v>0</v>
      </c>
      <c r="F183" s="17" t="str">
        <f t="shared" si="24"/>
        <v/>
      </c>
      <c r="K183" s="16">
        <f t="shared" si="25"/>
        <v>-1</v>
      </c>
      <c r="L183" s="16">
        <f t="shared" si="26"/>
        <v>-1</v>
      </c>
      <c r="M183" s="16">
        <f t="shared" si="27"/>
        <v>0</v>
      </c>
      <c r="N183" s="16">
        <f t="shared" si="28"/>
        <v>0</v>
      </c>
      <c r="O183" s="17" t="str">
        <f t="shared" si="29"/>
        <v/>
      </c>
    </row>
    <row r="184" spans="2:15" x14ac:dyDescent="0.55000000000000004">
      <c r="B184" s="16">
        <f t="shared" si="20"/>
        <v>-1</v>
      </c>
      <c r="C184" s="16">
        <f t="shared" si="21"/>
        <v>-1</v>
      </c>
      <c r="D184" s="16">
        <f t="shared" si="22"/>
        <v>0</v>
      </c>
      <c r="E184" s="16">
        <f t="shared" si="23"/>
        <v>0</v>
      </c>
      <c r="F184" s="17" t="str">
        <f t="shared" si="24"/>
        <v/>
      </c>
      <c r="K184" s="16">
        <f t="shared" si="25"/>
        <v>-1</v>
      </c>
      <c r="L184" s="16">
        <f t="shared" si="26"/>
        <v>-1</v>
      </c>
      <c r="M184" s="16">
        <f t="shared" si="27"/>
        <v>0</v>
      </c>
      <c r="N184" s="16">
        <f t="shared" si="28"/>
        <v>0</v>
      </c>
      <c r="O184" s="17" t="str">
        <f t="shared" si="29"/>
        <v/>
      </c>
    </row>
    <row r="185" spans="2:15" x14ac:dyDescent="0.55000000000000004">
      <c r="B185" s="16">
        <f t="shared" si="20"/>
        <v>-1</v>
      </c>
      <c r="C185" s="16">
        <f t="shared" si="21"/>
        <v>-1</v>
      </c>
      <c r="D185" s="16">
        <f t="shared" si="22"/>
        <v>0</v>
      </c>
      <c r="E185" s="16">
        <f t="shared" si="23"/>
        <v>0</v>
      </c>
      <c r="F185" s="17" t="str">
        <f t="shared" si="24"/>
        <v/>
      </c>
      <c r="K185" s="16">
        <f t="shared" si="25"/>
        <v>-1</v>
      </c>
      <c r="L185" s="16">
        <f t="shared" si="26"/>
        <v>-1</v>
      </c>
      <c r="M185" s="16">
        <f t="shared" si="27"/>
        <v>0</v>
      </c>
      <c r="N185" s="16">
        <f t="shared" si="28"/>
        <v>0</v>
      </c>
      <c r="O185" s="17" t="str">
        <f t="shared" si="29"/>
        <v/>
      </c>
    </row>
    <row r="186" spans="2:15" x14ac:dyDescent="0.55000000000000004">
      <c r="B186" s="16">
        <f t="shared" si="20"/>
        <v>-1</v>
      </c>
      <c r="C186" s="16">
        <f t="shared" si="21"/>
        <v>-1</v>
      </c>
      <c r="D186" s="16">
        <f t="shared" si="22"/>
        <v>0</v>
      </c>
      <c r="E186" s="16">
        <f t="shared" si="23"/>
        <v>0</v>
      </c>
      <c r="F186" s="17" t="str">
        <f t="shared" si="24"/>
        <v/>
      </c>
      <c r="K186" s="16">
        <f t="shared" si="25"/>
        <v>-1</v>
      </c>
      <c r="L186" s="16">
        <f t="shared" si="26"/>
        <v>-1</v>
      </c>
      <c r="M186" s="16">
        <f t="shared" si="27"/>
        <v>0</v>
      </c>
      <c r="N186" s="16">
        <f t="shared" si="28"/>
        <v>0</v>
      </c>
      <c r="O186" s="17" t="str">
        <f t="shared" si="29"/>
        <v/>
      </c>
    </row>
    <row r="187" spans="2:15" x14ac:dyDescent="0.55000000000000004">
      <c r="B187" s="16">
        <f t="shared" si="20"/>
        <v>-1</v>
      </c>
      <c r="C187" s="16">
        <f t="shared" si="21"/>
        <v>-1</v>
      </c>
      <c r="D187" s="16">
        <f t="shared" si="22"/>
        <v>0</v>
      </c>
      <c r="E187" s="16">
        <f t="shared" si="23"/>
        <v>0</v>
      </c>
      <c r="F187" s="17" t="str">
        <f t="shared" si="24"/>
        <v/>
      </c>
      <c r="K187" s="16">
        <f t="shared" si="25"/>
        <v>-1</v>
      </c>
      <c r="L187" s="16">
        <f t="shared" si="26"/>
        <v>-1</v>
      </c>
      <c r="M187" s="16">
        <f t="shared" si="27"/>
        <v>0</v>
      </c>
      <c r="N187" s="16">
        <f t="shared" si="28"/>
        <v>0</v>
      </c>
      <c r="O187" s="17" t="str">
        <f t="shared" si="29"/>
        <v/>
      </c>
    </row>
    <row r="188" spans="2:15" x14ac:dyDescent="0.55000000000000004">
      <c r="B188" s="16">
        <f t="shared" si="20"/>
        <v>-1</v>
      </c>
      <c r="C188" s="16">
        <f t="shared" si="21"/>
        <v>-1</v>
      </c>
      <c r="D188" s="16">
        <f t="shared" si="22"/>
        <v>0</v>
      </c>
      <c r="E188" s="16">
        <f t="shared" si="23"/>
        <v>0</v>
      </c>
      <c r="F188" s="17" t="str">
        <f t="shared" si="24"/>
        <v/>
      </c>
      <c r="K188" s="16">
        <f t="shared" si="25"/>
        <v>-1</v>
      </c>
      <c r="L188" s="16">
        <f t="shared" si="26"/>
        <v>-1</v>
      </c>
      <c r="M188" s="16">
        <f t="shared" si="27"/>
        <v>0</v>
      </c>
      <c r="N188" s="16">
        <f t="shared" si="28"/>
        <v>0</v>
      </c>
      <c r="O188" s="17" t="str">
        <f t="shared" si="29"/>
        <v/>
      </c>
    </row>
    <row r="189" spans="2:15" x14ac:dyDescent="0.55000000000000004">
      <c r="B189" s="16">
        <f t="shared" si="20"/>
        <v>-1</v>
      </c>
      <c r="C189" s="16">
        <f t="shared" si="21"/>
        <v>-1</v>
      </c>
      <c r="D189" s="16">
        <f t="shared" si="22"/>
        <v>0</v>
      </c>
      <c r="E189" s="16">
        <f t="shared" si="23"/>
        <v>0</v>
      </c>
      <c r="F189" s="17" t="str">
        <f t="shared" si="24"/>
        <v/>
      </c>
      <c r="K189" s="16">
        <f t="shared" si="25"/>
        <v>-1</v>
      </c>
      <c r="L189" s="16">
        <f t="shared" si="26"/>
        <v>-1</v>
      </c>
      <c r="M189" s="16">
        <f t="shared" si="27"/>
        <v>0</v>
      </c>
      <c r="N189" s="16">
        <f t="shared" si="28"/>
        <v>0</v>
      </c>
      <c r="O189" s="17" t="str">
        <f t="shared" si="29"/>
        <v/>
      </c>
    </row>
    <row r="190" spans="2:15" x14ac:dyDescent="0.55000000000000004">
      <c r="B190" s="16">
        <f t="shared" si="20"/>
        <v>-1</v>
      </c>
      <c r="C190" s="16">
        <f t="shared" si="21"/>
        <v>-1</v>
      </c>
      <c r="D190" s="16">
        <f t="shared" si="22"/>
        <v>0</v>
      </c>
      <c r="E190" s="16">
        <f t="shared" si="23"/>
        <v>0</v>
      </c>
      <c r="F190" s="17" t="str">
        <f t="shared" si="24"/>
        <v/>
      </c>
      <c r="K190" s="16">
        <f t="shared" si="25"/>
        <v>-1</v>
      </c>
      <c r="L190" s="16">
        <f t="shared" si="26"/>
        <v>-1</v>
      </c>
      <c r="M190" s="16">
        <f t="shared" si="27"/>
        <v>0</v>
      </c>
      <c r="N190" s="16">
        <f t="shared" si="28"/>
        <v>0</v>
      </c>
      <c r="O190" s="17" t="str">
        <f t="shared" si="29"/>
        <v/>
      </c>
    </row>
    <row r="191" spans="2:15" x14ac:dyDescent="0.55000000000000004">
      <c r="B191" s="16">
        <f t="shared" si="20"/>
        <v>-1</v>
      </c>
      <c r="C191" s="16">
        <f t="shared" si="21"/>
        <v>-1</v>
      </c>
      <c r="D191" s="16">
        <f t="shared" si="22"/>
        <v>0</v>
      </c>
      <c r="E191" s="16">
        <f t="shared" si="23"/>
        <v>0</v>
      </c>
      <c r="F191" s="17" t="str">
        <f t="shared" si="24"/>
        <v/>
      </c>
      <c r="K191" s="16">
        <f t="shared" si="25"/>
        <v>-1</v>
      </c>
      <c r="L191" s="16">
        <f t="shared" si="26"/>
        <v>-1</v>
      </c>
      <c r="M191" s="16">
        <f t="shared" si="27"/>
        <v>0</v>
      </c>
      <c r="N191" s="16">
        <f t="shared" si="28"/>
        <v>0</v>
      </c>
      <c r="O191" s="17" t="str">
        <f t="shared" si="29"/>
        <v/>
      </c>
    </row>
    <row r="192" spans="2:15" x14ac:dyDescent="0.55000000000000004">
      <c r="B192" s="16">
        <f t="shared" si="20"/>
        <v>-1</v>
      </c>
      <c r="C192" s="16">
        <f t="shared" si="21"/>
        <v>-1</v>
      </c>
      <c r="D192" s="16">
        <f t="shared" si="22"/>
        <v>0</v>
      </c>
      <c r="E192" s="16">
        <f t="shared" si="23"/>
        <v>0</v>
      </c>
      <c r="F192" s="17" t="str">
        <f t="shared" si="24"/>
        <v/>
      </c>
      <c r="K192" s="16">
        <f t="shared" si="25"/>
        <v>-1</v>
      </c>
      <c r="L192" s="16">
        <f t="shared" si="26"/>
        <v>-1</v>
      </c>
      <c r="M192" s="16">
        <f t="shared" si="27"/>
        <v>0</v>
      </c>
      <c r="N192" s="16">
        <f t="shared" si="28"/>
        <v>0</v>
      </c>
      <c r="O192" s="17" t="str">
        <f t="shared" si="29"/>
        <v/>
      </c>
    </row>
    <row r="193" spans="2:15" x14ac:dyDescent="0.55000000000000004">
      <c r="B193" s="16">
        <f t="shared" ref="B193:B256" si="30">IFERROR(FIND("【", A193, 1), -1)</f>
        <v>-1</v>
      </c>
      <c r="C193" s="16">
        <f t="shared" ref="C193:C256" si="31">IFERROR(FIND("】", A193, 1), -1)</f>
        <v>-1</v>
      </c>
      <c r="D193" s="16">
        <f t="shared" ref="D193:D256" si="32">IF(B193 &gt; 0, SUBSTITUTE(A193, "【", "&lt;"), A193)</f>
        <v>0</v>
      </c>
      <c r="E193" s="16">
        <f t="shared" ref="E193:E256" si="33">IF(C193 &gt; 0, SUBSTITUTE(D193, "】", "&gt;"), D193)</f>
        <v>0</v>
      </c>
      <c r="F193" s="17" t="str">
        <f t="shared" ref="F193:F256" si="34">IF(E193 = 0, "", E193)</f>
        <v/>
      </c>
      <c r="K193" s="16">
        <f t="shared" ref="K193:K256" si="35">IFERROR(FIND("【", J193, 1), -1)</f>
        <v>-1</v>
      </c>
      <c r="L193" s="16">
        <f t="shared" ref="L193:L256" si="36">IFERROR(FIND("】", J193, 1), -1)</f>
        <v>-1</v>
      </c>
      <c r="M193" s="16">
        <f t="shared" ref="M193:M256" si="37">IF(K193 &gt; 0, SUBSTITUTE(J193, "【", "&lt;"), J193)</f>
        <v>0</v>
      </c>
      <c r="N193" s="16">
        <f t="shared" ref="N193:N256" si="38">IF(L193 &gt; 0, SUBSTITUTE(M193, "】", "&gt;"), M193)</f>
        <v>0</v>
      </c>
      <c r="O193" s="17" t="str">
        <f t="shared" ref="O193:O256" si="39">IF(N193 = 0, "", N193)</f>
        <v/>
      </c>
    </row>
    <row r="194" spans="2:15" x14ac:dyDescent="0.55000000000000004">
      <c r="B194" s="16">
        <f t="shared" si="30"/>
        <v>-1</v>
      </c>
      <c r="C194" s="16">
        <f t="shared" si="31"/>
        <v>-1</v>
      </c>
      <c r="D194" s="16">
        <f t="shared" si="32"/>
        <v>0</v>
      </c>
      <c r="E194" s="16">
        <f t="shared" si="33"/>
        <v>0</v>
      </c>
      <c r="F194" s="17" t="str">
        <f t="shared" si="34"/>
        <v/>
      </c>
      <c r="K194" s="16">
        <f t="shared" si="35"/>
        <v>-1</v>
      </c>
      <c r="L194" s="16">
        <f t="shared" si="36"/>
        <v>-1</v>
      </c>
      <c r="M194" s="16">
        <f t="shared" si="37"/>
        <v>0</v>
      </c>
      <c r="N194" s="16">
        <f t="shared" si="38"/>
        <v>0</v>
      </c>
      <c r="O194" s="17" t="str">
        <f t="shared" si="39"/>
        <v/>
      </c>
    </row>
    <row r="195" spans="2:15" x14ac:dyDescent="0.55000000000000004">
      <c r="B195" s="16">
        <f t="shared" si="30"/>
        <v>-1</v>
      </c>
      <c r="C195" s="16">
        <f t="shared" si="31"/>
        <v>-1</v>
      </c>
      <c r="D195" s="16">
        <f t="shared" si="32"/>
        <v>0</v>
      </c>
      <c r="E195" s="16">
        <f t="shared" si="33"/>
        <v>0</v>
      </c>
      <c r="F195" s="17" t="str">
        <f t="shared" si="34"/>
        <v/>
      </c>
      <c r="K195" s="16">
        <f t="shared" si="35"/>
        <v>-1</v>
      </c>
      <c r="L195" s="16">
        <f t="shared" si="36"/>
        <v>-1</v>
      </c>
      <c r="M195" s="16">
        <f t="shared" si="37"/>
        <v>0</v>
      </c>
      <c r="N195" s="16">
        <f t="shared" si="38"/>
        <v>0</v>
      </c>
      <c r="O195" s="17" t="str">
        <f t="shared" si="39"/>
        <v/>
      </c>
    </row>
    <row r="196" spans="2:15" x14ac:dyDescent="0.55000000000000004">
      <c r="B196" s="16">
        <f t="shared" si="30"/>
        <v>-1</v>
      </c>
      <c r="C196" s="16">
        <f t="shared" si="31"/>
        <v>-1</v>
      </c>
      <c r="D196" s="16">
        <f t="shared" si="32"/>
        <v>0</v>
      </c>
      <c r="E196" s="16">
        <f t="shared" si="33"/>
        <v>0</v>
      </c>
      <c r="F196" s="17" t="str">
        <f t="shared" si="34"/>
        <v/>
      </c>
      <c r="K196" s="16">
        <f t="shared" si="35"/>
        <v>-1</v>
      </c>
      <c r="L196" s="16">
        <f t="shared" si="36"/>
        <v>-1</v>
      </c>
      <c r="M196" s="16">
        <f t="shared" si="37"/>
        <v>0</v>
      </c>
      <c r="N196" s="16">
        <f t="shared" si="38"/>
        <v>0</v>
      </c>
      <c r="O196" s="17" t="str">
        <f t="shared" si="39"/>
        <v/>
      </c>
    </row>
    <row r="197" spans="2:15" x14ac:dyDescent="0.55000000000000004">
      <c r="B197" s="16">
        <f t="shared" si="30"/>
        <v>-1</v>
      </c>
      <c r="C197" s="16">
        <f t="shared" si="31"/>
        <v>-1</v>
      </c>
      <c r="D197" s="16">
        <f t="shared" si="32"/>
        <v>0</v>
      </c>
      <c r="E197" s="16">
        <f t="shared" si="33"/>
        <v>0</v>
      </c>
      <c r="F197" s="17" t="str">
        <f t="shared" si="34"/>
        <v/>
      </c>
      <c r="K197" s="16">
        <f t="shared" si="35"/>
        <v>-1</v>
      </c>
      <c r="L197" s="16">
        <f t="shared" si="36"/>
        <v>-1</v>
      </c>
      <c r="M197" s="16">
        <f t="shared" si="37"/>
        <v>0</v>
      </c>
      <c r="N197" s="16">
        <f t="shared" si="38"/>
        <v>0</v>
      </c>
      <c r="O197" s="17" t="str">
        <f t="shared" si="39"/>
        <v/>
      </c>
    </row>
    <row r="198" spans="2:15" x14ac:dyDescent="0.55000000000000004">
      <c r="B198" s="16">
        <f t="shared" si="30"/>
        <v>-1</v>
      </c>
      <c r="C198" s="16">
        <f t="shared" si="31"/>
        <v>-1</v>
      </c>
      <c r="D198" s="16">
        <f t="shared" si="32"/>
        <v>0</v>
      </c>
      <c r="E198" s="16">
        <f t="shared" si="33"/>
        <v>0</v>
      </c>
      <c r="F198" s="17" t="str">
        <f t="shared" si="34"/>
        <v/>
      </c>
      <c r="K198" s="16">
        <f t="shared" si="35"/>
        <v>-1</v>
      </c>
      <c r="L198" s="16">
        <f t="shared" si="36"/>
        <v>-1</v>
      </c>
      <c r="M198" s="16">
        <f t="shared" si="37"/>
        <v>0</v>
      </c>
      <c r="N198" s="16">
        <f t="shared" si="38"/>
        <v>0</v>
      </c>
      <c r="O198" s="17" t="str">
        <f t="shared" si="39"/>
        <v/>
      </c>
    </row>
    <row r="199" spans="2:15" x14ac:dyDescent="0.55000000000000004">
      <c r="B199" s="16">
        <f t="shared" si="30"/>
        <v>-1</v>
      </c>
      <c r="C199" s="16">
        <f t="shared" si="31"/>
        <v>-1</v>
      </c>
      <c r="D199" s="16">
        <f t="shared" si="32"/>
        <v>0</v>
      </c>
      <c r="E199" s="16">
        <f t="shared" si="33"/>
        <v>0</v>
      </c>
      <c r="F199" s="17" t="str">
        <f t="shared" si="34"/>
        <v/>
      </c>
      <c r="K199" s="16">
        <f t="shared" si="35"/>
        <v>-1</v>
      </c>
      <c r="L199" s="16">
        <f t="shared" si="36"/>
        <v>-1</v>
      </c>
      <c r="M199" s="16">
        <f t="shared" si="37"/>
        <v>0</v>
      </c>
      <c r="N199" s="16">
        <f t="shared" si="38"/>
        <v>0</v>
      </c>
      <c r="O199" s="17" t="str">
        <f t="shared" si="39"/>
        <v/>
      </c>
    </row>
    <row r="200" spans="2:15" x14ac:dyDescent="0.55000000000000004">
      <c r="B200" s="16">
        <f t="shared" si="30"/>
        <v>-1</v>
      </c>
      <c r="C200" s="16">
        <f t="shared" si="31"/>
        <v>-1</v>
      </c>
      <c r="D200" s="16">
        <f t="shared" si="32"/>
        <v>0</v>
      </c>
      <c r="E200" s="16">
        <f t="shared" si="33"/>
        <v>0</v>
      </c>
      <c r="F200" s="17" t="str">
        <f t="shared" si="34"/>
        <v/>
      </c>
      <c r="K200" s="16">
        <f t="shared" si="35"/>
        <v>-1</v>
      </c>
      <c r="L200" s="16">
        <f t="shared" si="36"/>
        <v>-1</v>
      </c>
      <c r="M200" s="16">
        <f t="shared" si="37"/>
        <v>0</v>
      </c>
      <c r="N200" s="16">
        <f t="shared" si="38"/>
        <v>0</v>
      </c>
      <c r="O200" s="17" t="str">
        <f t="shared" si="39"/>
        <v/>
      </c>
    </row>
    <row r="201" spans="2:15" x14ac:dyDescent="0.55000000000000004">
      <c r="B201" s="16">
        <f t="shared" si="30"/>
        <v>-1</v>
      </c>
      <c r="C201" s="16">
        <f t="shared" si="31"/>
        <v>-1</v>
      </c>
      <c r="D201" s="16">
        <f t="shared" si="32"/>
        <v>0</v>
      </c>
      <c r="E201" s="16">
        <f t="shared" si="33"/>
        <v>0</v>
      </c>
      <c r="F201" s="17" t="str">
        <f t="shared" si="34"/>
        <v/>
      </c>
      <c r="K201" s="16">
        <f t="shared" si="35"/>
        <v>-1</v>
      </c>
      <c r="L201" s="16">
        <f t="shared" si="36"/>
        <v>-1</v>
      </c>
      <c r="M201" s="16">
        <f t="shared" si="37"/>
        <v>0</v>
      </c>
      <c r="N201" s="16">
        <f t="shared" si="38"/>
        <v>0</v>
      </c>
      <c r="O201" s="17" t="str">
        <f t="shared" si="39"/>
        <v/>
      </c>
    </row>
    <row r="202" spans="2:15" x14ac:dyDescent="0.55000000000000004">
      <c r="B202" s="16">
        <f t="shared" si="30"/>
        <v>-1</v>
      </c>
      <c r="C202" s="16">
        <f t="shared" si="31"/>
        <v>-1</v>
      </c>
      <c r="D202" s="16">
        <f t="shared" si="32"/>
        <v>0</v>
      </c>
      <c r="E202" s="16">
        <f t="shared" si="33"/>
        <v>0</v>
      </c>
      <c r="F202" s="17" t="str">
        <f t="shared" si="34"/>
        <v/>
      </c>
      <c r="K202" s="16">
        <f t="shared" si="35"/>
        <v>-1</v>
      </c>
      <c r="L202" s="16">
        <f t="shared" si="36"/>
        <v>-1</v>
      </c>
      <c r="M202" s="16">
        <f t="shared" si="37"/>
        <v>0</v>
      </c>
      <c r="N202" s="16">
        <f t="shared" si="38"/>
        <v>0</v>
      </c>
      <c r="O202" s="17" t="str">
        <f t="shared" si="39"/>
        <v/>
      </c>
    </row>
    <row r="203" spans="2:15" x14ac:dyDescent="0.55000000000000004">
      <c r="B203" s="16">
        <f t="shared" si="30"/>
        <v>-1</v>
      </c>
      <c r="C203" s="16">
        <f t="shared" si="31"/>
        <v>-1</v>
      </c>
      <c r="D203" s="16">
        <f t="shared" si="32"/>
        <v>0</v>
      </c>
      <c r="E203" s="16">
        <f t="shared" si="33"/>
        <v>0</v>
      </c>
      <c r="F203" s="17" t="str">
        <f t="shared" si="34"/>
        <v/>
      </c>
      <c r="K203" s="16">
        <f t="shared" si="35"/>
        <v>-1</v>
      </c>
      <c r="L203" s="16">
        <f t="shared" si="36"/>
        <v>-1</v>
      </c>
      <c r="M203" s="16">
        <f t="shared" si="37"/>
        <v>0</v>
      </c>
      <c r="N203" s="16">
        <f t="shared" si="38"/>
        <v>0</v>
      </c>
      <c r="O203" s="17" t="str">
        <f t="shared" si="39"/>
        <v/>
      </c>
    </row>
    <row r="204" spans="2:15" x14ac:dyDescent="0.55000000000000004">
      <c r="B204" s="16">
        <f t="shared" si="30"/>
        <v>-1</v>
      </c>
      <c r="C204" s="16">
        <f t="shared" si="31"/>
        <v>-1</v>
      </c>
      <c r="D204" s="16">
        <f t="shared" si="32"/>
        <v>0</v>
      </c>
      <c r="E204" s="16">
        <f t="shared" si="33"/>
        <v>0</v>
      </c>
      <c r="F204" s="17" t="str">
        <f t="shared" si="34"/>
        <v/>
      </c>
      <c r="K204" s="16">
        <f t="shared" si="35"/>
        <v>-1</v>
      </c>
      <c r="L204" s="16">
        <f t="shared" si="36"/>
        <v>-1</v>
      </c>
      <c r="M204" s="16">
        <f t="shared" si="37"/>
        <v>0</v>
      </c>
      <c r="N204" s="16">
        <f t="shared" si="38"/>
        <v>0</v>
      </c>
      <c r="O204" s="17" t="str">
        <f t="shared" si="39"/>
        <v/>
      </c>
    </row>
    <row r="205" spans="2:15" x14ac:dyDescent="0.55000000000000004">
      <c r="B205" s="16">
        <f t="shared" si="30"/>
        <v>-1</v>
      </c>
      <c r="C205" s="16">
        <f t="shared" si="31"/>
        <v>-1</v>
      </c>
      <c r="D205" s="16">
        <f t="shared" si="32"/>
        <v>0</v>
      </c>
      <c r="E205" s="16">
        <f t="shared" si="33"/>
        <v>0</v>
      </c>
      <c r="F205" s="17" t="str">
        <f t="shared" si="34"/>
        <v/>
      </c>
      <c r="K205" s="16">
        <f t="shared" si="35"/>
        <v>-1</v>
      </c>
      <c r="L205" s="16">
        <f t="shared" si="36"/>
        <v>-1</v>
      </c>
      <c r="M205" s="16">
        <f t="shared" si="37"/>
        <v>0</v>
      </c>
      <c r="N205" s="16">
        <f t="shared" si="38"/>
        <v>0</v>
      </c>
      <c r="O205" s="17" t="str">
        <f t="shared" si="39"/>
        <v/>
      </c>
    </row>
    <row r="206" spans="2:15" x14ac:dyDescent="0.55000000000000004">
      <c r="B206" s="16">
        <f t="shared" si="30"/>
        <v>-1</v>
      </c>
      <c r="C206" s="16">
        <f t="shared" si="31"/>
        <v>-1</v>
      </c>
      <c r="D206" s="16">
        <f t="shared" si="32"/>
        <v>0</v>
      </c>
      <c r="E206" s="16">
        <f t="shared" si="33"/>
        <v>0</v>
      </c>
      <c r="F206" s="17" t="str">
        <f t="shared" si="34"/>
        <v/>
      </c>
      <c r="K206" s="16">
        <f t="shared" si="35"/>
        <v>-1</v>
      </c>
      <c r="L206" s="16">
        <f t="shared" si="36"/>
        <v>-1</v>
      </c>
      <c r="M206" s="16">
        <f t="shared" si="37"/>
        <v>0</v>
      </c>
      <c r="N206" s="16">
        <f t="shared" si="38"/>
        <v>0</v>
      </c>
      <c r="O206" s="17" t="str">
        <f t="shared" si="39"/>
        <v/>
      </c>
    </row>
    <row r="207" spans="2:15" x14ac:dyDescent="0.55000000000000004">
      <c r="B207" s="16">
        <f t="shared" si="30"/>
        <v>-1</v>
      </c>
      <c r="C207" s="16">
        <f t="shared" si="31"/>
        <v>-1</v>
      </c>
      <c r="D207" s="16">
        <f t="shared" si="32"/>
        <v>0</v>
      </c>
      <c r="E207" s="16">
        <f t="shared" si="33"/>
        <v>0</v>
      </c>
      <c r="F207" s="17" t="str">
        <f t="shared" si="34"/>
        <v/>
      </c>
      <c r="K207" s="16">
        <f t="shared" si="35"/>
        <v>-1</v>
      </c>
      <c r="L207" s="16">
        <f t="shared" si="36"/>
        <v>-1</v>
      </c>
      <c r="M207" s="16">
        <f t="shared" si="37"/>
        <v>0</v>
      </c>
      <c r="N207" s="16">
        <f t="shared" si="38"/>
        <v>0</v>
      </c>
      <c r="O207" s="17" t="str">
        <f t="shared" si="39"/>
        <v/>
      </c>
    </row>
    <row r="208" spans="2:15" x14ac:dyDescent="0.55000000000000004">
      <c r="B208" s="16">
        <f t="shared" si="30"/>
        <v>-1</v>
      </c>
      <c r="C208" s="16">
        <f t="shared" si="31"/>
        <v>-1</v>
      </c>
      <c r="D208" s="16">
        <f t="shared" si="32"/>
        <v>0</v>
      </c>
      <c r="E208" s="16">
        <f t="shared" si="33"/>
        <v>0</v>
      </c>
      <c r="F208" s="17" t="str">
        <f t="shared" si="34"/>
        <v/>
      </c>
      <c r="K208" s="16">
        <f t="shared" si="35"/>
        <v>-1</v>
      </c>
      <c r="L208" s="16">
        <f t="shared" si="36"/>
        <v>-1</v>
      </c>
      <c r="M208" s="16">
        <f t="shared" si="37"/>
        <v>0</v>
      </c>
      <c r="N208" s="16">
        <f t="shared" si="38"/>
        <v>0</v>
      </c>
      <c r="O208" s="17" t="str">
        <f t="shared" si="39"/>
        <v/>
      </c>
    </row>
    <row r="209" spans="2:15" x14ac:dyDescent="0.55000000000000004">
      <c r="B209" s="16">
        <f t="shared" si="30"/>
        <v>-1</v>
      </c>
      <c r="C209" s="16">
        <f t="shared" si="31"/>
        <v>-1</v>
      </c>
      <c r="D209" s="16">
        <f t="shared" si="32"/>
        <v>0</v>
      </c>
      <c r="E209" s="16">
        <f t="shared" si="33"/>
        <v>0</v>
      </c>
      <c r="F209" s="17" t="str">
        <f t="shared" si="34"/>
        <v/>
      </c>
      <c r="K209" s="16">
        <f t="shared" si="35"/>
        <v>-1</v>
      </c>
      <c r="L209" s="16">
        <f t="shared" si="36"/>
        <v>-1</v>
      </c>
      <c r="M209" s="16">
        <f t="shared" si="37"/>
        <v>0</v>
      </c>
      <c r="N209" s="16">
        <f t="shared" si="38"/>
        <v>0</v>
      </c>
      <c r="O209" s="17" t="str">
        <f t="shared" si="39"/>
        <v/>
      </c>
    </row>
    <row r="210" spans="2:15" x14ac:dyDescent="0.55000000000000004">
      <c r="B210" s="16">
        <f t="shared" si="30"/>
        <v>-1</v>
      </c>
      <c r="C210" s="16">
        <f t="shared" si="31"/>
        <v>-1</v>
      </c>
      <c r="D210" s="16">
        <f t="shared" si="32"/>
        <v>0</v>
      </c>
      <c r="E210" s="16">
        <f t="shared" si="33"/>
        <v>0</v>
      </c>
      <c r="F210" s="17" t="str">
        <f t="shared" si="34"/>
        <v/>
      </c>
      <c r="K210" s="16">
        <f t="shared" si="35"/>
        <v>-1</v>
      </c>
      <c r="L210" s="16">
        <f t="shared" si="36"/>
        <v>-1</v>
      </c>
      <c r="M210" s="16">
        <f t="shared" si="37"/>
        <v>0</v>
      </c>
      <c r="N210" s="16">
        <f t="shared" si="38"/>
        <v>0</v>
      </c>
      <c r="O210" s="17" t="str">
        <f t="shared" si="39"/>
        <v/>
      </c>
    </row>
    <row r="211" spans="2:15" x14ac:dyDescent="0.55000000000000004">
      <c r="B211" s="16">
        <f t="shared" si="30"/>
        <v>-1</v>
      </c>
      <c r="C211" s="16">
        <f t="shared" si="31"/>
        <v>-1</v>
      </c>
      <c r="D211" s="16">
        <f t="shared" si="32"/>
        <v>0</v>
      </c>
      <c r="E211" s="16">
        <f t="shared" si="33"/>
        <v>0</v>
      </c>
      <c r="F211" s="17" t="str">
        <f t="shared" si="34"/>
        <v/>
      </c>
      <c r="K211" s="16">
        <f t="shared" si="35"/>
        <v>-1</v>
      </c>
      <c r="L211" s="16">
        <f t="shared" si="36"/>
        <v>-1</v>
      </c>
      <c r="M211" s="16">
        <f t="shared" si="37"/>
        <v>0</v>
      </c>
      <c r="N211" s="16">
        <f t="shared" si="38"/>
        <v>0</v>
      </c>
      <c r="O211" s="17" t="str">
        <f t="shared" si="39"/>
        <v/>
      </c>
    </row>
    <row r="212" spans="2:15" x14ac:dyDescent="0.55000000000000004">
      <c r="B212" s="16">
        <f t="shared" si="30"/>
        <v>-1</v>
      </c>
      <c r="C212" s="16">
        <f t="shared" si="31"/>
        <v>-1</v>
      </c>
      <c r="D212" s="16">
        <f t="shared" si="32"/>
        <v>0</v>
      </c>
      <c r="E212" s="16">
        <f t="shared" si="33"/>
        <v>0</v>
      </c>
      <c r="F212" s="17" t="str">
        <f t="shared" si="34"/>
        <v/>
      </c>
      <c r="K212" s="16">
        <f t="shared" si="35"/>
        <v>-1</v>
      </c>
      <c r="L212" s="16">
        <f t="shared" si="36"/>
        <v>-1</v>
      </c>
      <c r="M212" s="16">
        <f t="shared" si="37"/>
        <v>0</v>
      </c>
      <c r="N212" s="16">
        <f t="shared" si="38"/>
        <v>0</v>
      </c>
      <c r="O212" s="17" t="str">
        <f t="shared" si="39"/>
        <v/>
      </c>
    </row>
    <row r="213" spans="2:15" x14ac:dyDescent="0.55000000000000004">
      <c r="B213" s="16">
        <f t="shared" si="30"/>
        <v>-1</v>
      </c>
      <c r="C213" s="16">
        <f t="shared" si="31"/>
        <v>-1</v>
      </c>
      <c r="D213" s="16">
        <f t="shared" si="32"/>
        <v>0</v>
      </c>
      <c r="E213" s="16">
        <f t="shared" si="33"/>
        <v>0</v>
      </c>
      <c r="F213" s="17" t="str">
        <f t="shared" si="34"/>
        <v/>
      </c>
      <c r="K213" s="16">
        <f t="shared" si="35"/>
        <v>-1</v>
      </c>
      <c r="L213" s="16">
        <f t="shared" si="36"/>
        <v>-1</v>
      </c>
      <c r="M213" s="16">
        <f t="shared" si="37"/>
        <v>0</v>
      </c>
      <c r="N213" s="16">
        <f t="shared" si="38"/>
        <v>0</v>
      </c>
      <c r="O213" s="17" t="str">
        <f t="shared" si="39"/>
        <v/>
      </c>
    </row>
    <row r="214" spans="2:15" x14ac:dyDescent="0.55000000000000004">
      <c r="B214" s="16">
        <f t="shared" si="30"/>
        <v>-1</v>
      </c>
      <c r="C214" s="16">
        <f t="shared" si="31"/>
        <v>-1</v>
      </c>
      <c r="D214" s="16">
        <f t="shared" si="32"/>
        <v>0</v>
      </c>
      <c r="E214" s="16">
        <f t="shared" si="33"/>
        <v>0</v>
      </c>
      <c r="F214" s="17" t="str">
        <f t="shared" si="34"/>
        <v/>
      </c>
      <c r="K214" s="16">
        <f t="shared" si="35"/>
        <v>-1</v>
      </c>
      <c r="L214" s="16">
        <f t="shared" si="36"/>
        <v>-1</v>
      </c>
      <c r="M214" s="16">
        <f t="shared" si="37"/>
        <v>0</v>
      </c>
      <c r="N214" s="16">
        <f t="shared" si="38"/>
        <v>0</v>
      </c>
      <c r="O214" s="17" t="str">
        <f t="shared" si="39"/>
        <v/>
      </c>
    </row>
    <row r="215" spans="2:15" x14ac:dyDescent="0.55000000000000004">
      <c r="B215" s="16">
        <f t="shared" si="30"/>
        <v>-1</v>
      </c>
      <c r="C215" s="16">
        <f t="shared" si="31"/>
        <v>-1</v>
      </c>
      <c r="D215" s="16">
        <f t="shared" si="32"/>
        <v>0</v>
      </c>
      <c r="E215" s="16">
        <f t="shared" si="33"/>
        <v>0</v>
      </c>
      <c r="F215" s="17" t="str">
        <f t="shared" si="34"/>
        <v/>
      </c>
      <c r="K215" s="16">
        <f t="shared" si="35"/>
        <v>-1</v>
      </c>
      <c r="L215" s="16">
        <f t="shared" si="36"/>
        <v>-1</v>
      </c>
      <c r="M215" s="16">
        <f t="shared" si="37"/>
        <v>0</v>
      </c>
      <c r="N215" s="16">
        <f t="shared" si="38"/>
        <v>0</v>
      </c>
      <c r="O215" s="17" t="str">
        <f t="shared" si="39"/>
        <v/>
      </c>
    </row>
    <row r="216" spans="2:15" x14ac:dyDescent="0.55000000000000004">
      <c r="B216" s="16">
        <f t="shared" si="30"/>
        <v>-1</v>
      </c>
      <c r="C216" s="16">
        <f t="shared" si="31"/>
        <v>-1</v>
      </c>
      <c r="D216" s="16">
        <f t="shared" si="32"/>
        <v>0</v>
      </c>
      <c r="E216" s="16">
        <f t="shared" si="33"/>
        <v>0</v>
      </c>
      <c r="F216" s="17" t="str">
        <f t="shared" si="34"/>
        <v/>
      </c>
      <c r="K216" s="16">
        <f t="shared" si="35"/>
        <v>-1</v>
      </c>
      <c r="L216" s="16">
        <f t="shared" si="36"/>
        <v>-1</v>
      </c>
      <c r="M216" s="16">
        <f t="shared" si="37"/>
        <v>0</v>
      </c>
      <c r="N216" s="16">
        <f t="shared" si="38"/>
        <v>0</v>
      </c>
      <c r="O216" s="17" t="str">
        <f t="shared" si="39"/>
        <v/>
      </c>
    </row>
    <row r="217" spans="2:15" x14ac:dyDescent="0.55000000000000004">
      <c r="B217" s="16">
        <f t="shared" si="30"/>
        <v>-1</v>
      </c>
      <c r="C217" s="16">
        <f t="shared" si="31"/>
        <v>-1</v>
      </c>
      <c r="D217" s="16">
        <f t="shared" si="32"/>
        <v>0</v>
      </c>
      <c r="E217" s="16">
        <f t="shared" si="33"/>
        <v>0</v>
      </c>
      <c r="F217" s="17" t="str">
        <f t="shared" si="34"/>
        <v/>
      </c>
      <c r="K217" s="16">
        <f t="shared" si="35"/>
        <v>-1</v>
      </c>
      <c r="L217" s="16">
        <f t="shared" si="36"/>
        <v>-1</v>
      </c>
      <c r="M217" s="16">
        <f t="shared" si="37"/>
        <v>0</v>
      </c>
      <c r="N217" s="16">
        <f t="shared" si="38"/>
        <v>0</v>
      </c>
      <c r="O217" s="17" t="str">
        <f t="shared" si="39"/>
        <v/>
      </c>
    </row>
    <row r="218" spans="2:15" x14ac:dyDescent="0.55000000000000004">
      <c r="B218" s="16">
        <f t="shared" si="30"/>
        <v>-1</v>
      </c>
      <c r="C218" s="16">
        <f t="shared" si="31"/>
        <v>-1</v>
      </c>
      <c r="D218" s="16">
        <f t="shared" si="32"/>
        <v>0</v>
      </c>
      <c r="E218" s="16">
        <f t="shared" si="33"/>
        <v>0</v>
      </c>
      <c r="F218" s="17" t="str">
        <f t="shared" si="34"/>
        <v/>
      </c>
      <c r="K218" s="16">
        <f t="shared" si="35"/>
        <v>-1</v>
      </c>
      <c r="L218" s="16">
        <f t="shared" si="36"/>
        <v>-1</v>
      </c>
      <c r="M218" s="16">
        <f t="shared" si="37"/>
        <v>0</v>
      </c>
      <c r="N218" s="16">
        <f t="shared" si="38"/>
        <v>0</v>
      </c>
      <c r="O218" s="17" t="str">
        <f t="shared" si="39"/>
        <v/>
      </c>
    </row>
    <row r="219" spans="2:15" x14ac:dyDescent="0.55000000000000004">
      <c r="B219" s="16">
        <f t="shared" si="30"/>
        <v>-1</v>
      </c>
      <c r="C219" s="16">
        <f t="shared" si="31"/>
        <v>-1</v>
      </c>
      <c r="D219" s="16">
        <f t="shared" si="32"/>
        <v>0</v>
      </c>
      <c r="E219" s="16">
        <f t="shared" si="33"/>
        <v>0</v>
      </c>
      <c r="F219" s="17" t="str">
        <f t="shared" si="34"/>
        <v/>
      </c>
      <c r="K219" s="16">
        <f t="shared" si="35"/>
        <v>-1</v>
      </c>
      <c r="L219" s="16">
        <f t="shared" si="36"/>
        <v>-1</v>
      </c>
      <c r="M219" s="16">
        <f t="shared" si="37"/>
        <v>0</v>
      </c>
      <c r="N219" s="16">
        <f t="shared" si="38"/>
        <v>0</v>
      </c>
      <c r="O219" s="17" t="str">
        <f t="shared" si="39"/>
        <v/>
      </c>
    </row>
    <row r="220" spans="2:15" x14ac:dyDescent="0.55000000000000004">
      <c r="B220" s="16">
        <f t="shared" si="30"/>
        <v>-1</v>
      </c>
      <c r="C220" s="16">
        <f t="shared" si="31"/>
        <v>-1</v>
      </c>
      <c r="D220" s="16">
        <f t="shared" si="32"/>
        <v>0</v>
      </c>
      <c r="E220" s="16">
        <f t="shared" si="33"/>
        <v>0</v>
      </c>
      <c r="F220" s="17" t="str">
        <f t="shared" si="34"/>
        <v/>
      </c>
      <c r="K220" s="16">
        <f t="shared" si="35"/>
        <v>-1</v>
      </c>
      <c r="L220" s="16">
        <f t="shared" si="36"/>
        <v>-1</v>
      </c>
      <c r="M220" s="16">
        <f t="shared" si="37"/>
        <v>0</v>
      </c>
      <c r="N220" s="16">
        <f t="shared" si="38"/>
        <v>0</v>
      </c>
      <c r="O220" s="17" t="str">
        <f t="shared" si="39"/>
        <v/>
      </c>
    </row>
    <row r="221" spans="2:15" x14ac:dyDescent="0.55000000000000004">
      <c r="B221" s="16">
        <f t="shared" si="30"/>
        <v>-1</v>
      </c>
      <c r="C221" s="16">
        <f t="shared" si="31"/>
        <v>-1</v>
      </c>
      <c r="D221" s="16">
        <f t="shared" si="32"/>
        <v>0</v>
      </c>
      <c r="E221" s="16">
        <f t="shared" si="33"/>
        <v>0</v>
      </c>
      <c r="F221" s="17" t="str">
        <f t="shared" si="34"/>
        <v/>
      </c>
      <c r="K221" s="16">
        <f t="shared" si="35"/>
        <v>-1</v>
      </c>
      <c r="L221" s="16">
        <f t="shared" si="36"/>
        <v>-1</v>
      </c>
      <c r="M221" s="16">
        <f t="shared" si="37"/>
        <v>0</v>
      </c>
      <c r="N221" s="16">
        <f t="shared" si="38"/>
        <v>0</v>
      </c>
      <c r="O221" s="17" t="str">
        <f t="shared" si="39"/>
        <v/>
      </c>
    </row>
    <row r="222" spans="2:15" x14ac:dyDescent="0.55000000000000004">
      <c r="B222" s="16">
        <f t="shared" si="30"/>
        <v>-1</v>
      </c>
      <c r="C222" s="16">
        <f t="shared" si="31"/>
        <v>-1</v>
      </c>
      <c r="D222" s="16">
        <f t="shared" si="32"/>
        <v>0</v>
      </c>
      <c r="E222" s="16">
        <f t="shared" si="33"/>
        <v>0</v>
      </c>
      <c r="F222" s="17" t="str">
        <f t="shared" si="34"/>
        <v/>
      </c>
      <c r="K222" s="16">
        <f t="shared" si="35"/>
        <v>-1</v>
      </c>
      <c r="L222" s="16">
        <f t="shared" si="36"/>
        <v>-1</v>
      </c>
      <c r="M222" s="16">
        <f t="shared" si="37"/>
        <v>0</v>
      </c>
      <c r="N222" s="16">
        <f t="shared" si="38"/>
        <v>0</v>
      </c>
      <c r="O222" s="17" t="str">
        <f t="shared" si="39"/>
        <v/>
      </c>
    </row>
    <row r="223" spans="2:15" x14ac:dyDescent="0.55000000000000004">
      <c r="B223" s="16">
        <f t="shared" si="30"/>
        <v>-1</v>
      </c>
      <c r="C223" s="16">
        <f t="shared" si="31"/>
        <v>-1</v>
      </c>
      <c r="D223" s="16">
        <f t="shared" si="32"/>
        <v>0</v>
      </c>
      <c r="E223" s="16">
        <f t="shared" si="33"/>
        <v>0</v>
      </c>
      <c r="F223" s="17" t="str">
        <f t="shared" si="34"/>
        <v/>
      </c>
      <c r="K223" s="16">
        <f t="shared" si="35"/>
        <v>-1</v>
      </c>
      <c r="L223" s="16">
        <f t="shared" si="36"/>
        <v>-1</v>
      </c>
      <c r="M223" s="16">
        <f t="shared" si="37"/>
        <v>0</v>
      </c>
      <c r="N223" s="16">
        <f t="shared" si="38"/>
        <v>0</v>
      </c>
      <c r="O223" s="17" t="str">
        <f t="shared" si="39"/>
        <v/>
      </c>
    </row>
    <row r="224" spans="2:15" x14ac:dyDescent="0.55000000000000004">
      <c r="B224" s="16">
        <f t="shared" si="30"/>
        <v>-1</v>
      </c>
      <c r="C224" s="16">
        <f t="shared" si="31"/>
        <v>-1</v>
      </c>
      <c r="D224" s="16">
        <f t="shared" si="32"/>
        <v>0</v>
      </c>
      <c r="E224" s="16">
        <f t="shared" si="33"/>
        <v>0</v>
      </c>
      <c r="F224" s="17" t="str">
        <f t="shared" si="34"/>
        <v/>
      </c>
      <c r="K224" s="16">
        <f t="shared" si="35"/>
        <v>-1</v>
      </c>
      <c r="L224" s="16">
        <f t="shared" si="36"/>
        <v>-1</v>
      </c>
      <c r="M224" s="16">
        <f t="shared" si="37"/>
        <v>0</v>
      </c>
      <c r="N224" s="16">
        <f t="shared" si="38"/>
        <v>0</v>
      </c>
      <c r="O224" s="17" t="str">
        <f t="shared" si="39"/>
        <v/>
      </c>
    </row>
    <row r="225" spans="2:15" x14ac:dyDescent="0.55000000000000004">
      <c r="B225" s="16">
        <f t="shared" si="30"/>
        <v>-1</v>
      </c>
      <c r="C225" s="16">
        <f t="shared" si="31"/>
        <v>-1</v>
      </c>
      <c r="D225" s="16">
        <f t="shared" si="32"/>
        <v>0</v>
      </c>
      <c r="E225" s="16">
        <f t="shared" si="33"/>
        <v>0</v>
      </c>
      <c r="F225" s="17" t="str">
        <f t="shared" si="34"/>
        <v/>
      </c>
      <c r="K225" s="16">
        <f t="shared" si="35"/>
        <v>-1</v>
      </c>
      <c r="L225" s="16">
        <f t="shared" si="36"/>
        <v>-1</v>
      </c>
      <c r="M225" s="16">
        <f t="shared" si="37"/>
        <v>0</v>
      </c>
      <c r="N225" s="16">
        <f t="shared" si="38"/>
        <v>0</v>
      </c>
      <c r="O225" s="17" t="str">
        <f t="shared" si="39"/>
        <v/>
      </c>
    </row>
    <row r="226" spans="2:15" x14ac:dyDescent="0.55000000000000004">
      <c r="B226" s="16">
        <f t="shared" si="30"/>
        <v>-1</v>
      </c>
      <c r="C226" s="16">
        <f t="shared" si="31"/>
        <v>-1</v>
      </c>
      <c r="D226" s="16">
        <f t="shared" si="32"/>
        <v>0</v>
      </c>
      <c r="E226" s="16">
        <f t="shared" si="33"/>
        <v>0</v>
      </c>
      <c r="F226" s="17" t="str">
        <f t="shared" si="34"/>
        <v/>
      </c>
      <c r="K226" s="16">
        <f t="shared" si="35"/>
        <v>-1</v>
      </c>
      <c r="L226" s="16">
        <f t="shared" si="36"/>
        <v>-1</v>
      </c>
      <c r="M226" s="16">
        <f t="shared" si="37"/>
        <v>0</v>
      </c>
      <c r="N226" s="16">
        <f t="shared" si="38"/>
        <v>0</v>
      </c>
      <c r="O226" s="17" t="str">
        <f t="shared" si="39"/>
        <v/>
      </c>
    </row>
    <row r="227" spans="2:15" x14ac:dyDescent="0.55000000000000004">
      <c r="B227" s="16">
        <f t="shared" si="30"/>
        <v>-1</v>
      </c>
      <c r="C227" s="16">
        <f t="shared" si="31"/>
        <v>-1</v>
      </c>
      <c r="D227" s="16">
        <f t="shared" si="32"/>
        <v>0</v>
      </c>
      <c r="E227" s="16">
        <f t="shared" si="33"/>
        <v>0</v>
      </c>
      <c r="F227" s="17" t="str">
        <f t="shared" si="34"/>
        <v/>
      </c>
      <c r="K227" s="16">
        <f t="shared" si="35"/>
        <v>-1</v>
      </c>
      <c r="L227" s="16">
        <f t="shared" si="36"/>
        <v>-1</v>
      </c>
      <c r="M227" s="16">
        <f t="shared" si="37"/>
        <v>0</v>
      </c>
      <c r="N227" s="16">
        <f t="shared" si="38"/>
        <v>0</v>
      </c>
      <c r="O227" s="17" t="str">
        <f t="shared" si="39"/>
        <v/>
      </c>
    </row>
    <row r="228" spans="2:15" x14ac:dyDescent="0.55000000000000004">
      <c r="B228" s="16">
        <f t="shared" si="30"/>
        <v>-1</v>
      </c>
      <c r="C228" s="16">
        <f t="shared" si="31"/>
        <v>-1</v>
      </c>
      <c r="D228" s="16">
        <f t="shared" si="32"/>
        <v>0</v>
      </c>
      <c r="E228" s="16">
        <f t="shared" si="33"/>
        <v>0</v>
      </c>
      <c r="F228" s="17" t="str">
        <f t="shared" si="34"/>
        <v/>
      </c>
      <c r="K228" s="16">
        <f t="shared" si="35"/>
        <v>-1</v>
      </c>
      <c r="L228" s="16">
        <f t="shared" si="36"/>
        <v>-1</v>
      </c>
      <c r="M228" s="16">
        <f t="shared" si="37"/>
        <v>0</v>
      </c>
      <c r="N228" s="16">
        <f t="shared" si="38"/>
        <v>0</v>
      </c>
      <c r="O228" s="17" t="str">
        <f t="shared" si="39"/>
        <v/>
      </c>
    </row>
    <row r="229" spans="2:15" x14ac:dyDescent="0.55000000000000004">
      <c r="B229" s="16">
        <f t="shared" si="30"/>
        <v>-1</v>
      </c>
      <c r="C229" s="16">
        <f t="shared" si="31"/>
        <v>-1</v>
      </c>
      <c r="D229" s="16">
        <f t="shared" si="32"/>
        <v>0</v>
      </c>
      <c r="E229" s="16">
        <f t="shared" si="33"/>
        <v>0</v>
      </c>
      <c r="F229" s="17" t="str">
        <f t="shared" si="34"/>
        <v/>
      </c>
      <c r="K229" s="16">
        <f t="shared" si="35"/>
        <v>-1</v>
      </c>
      <c r="L229" s="16">
        <f t="shared" si="36"/>
        <v>-1</v>
      </c>
      <c r="M229" s="16">
        <f t="shared" si="37"/>
        <v>0</v>
      </c>
      <c r="N229" s="16">
        <f t="shared" si="38"/>
        <v>0</v>
      </c>
      <c r="O229" s="17" t="str">
        <f t="shared" si="39"/>
        <v/>
      </c>
    </row>
    <row r="230" spans="2:15" x14ac:dyDescent="0.55000000000000004">
      <c r="B230" s="16">
        <f t="shared" si="30"/>
        <v>-1</v>
      </c>
      <c r="C230" s="16">
        <f t="shared" si="31"/>
        <v>-1</v>
      </c>
      <c r="D230" s="16">
        <f t="shared" si="32"/>
        <v>0</v>
      </c>
      <c r="E230" s="16">
        <f t="shared" si="33"/>
        <v>0</v>
      </c>
      <c r="F230" s="17" t="str">
        <f t="shared" si="34"/>
        <v/>
      </c>
      <c r="K230" s="16">
        <f t="shared" si="35"/>
        <v>-1</v>
      </c>
      <c r="L230" s="16">
        <f t="shared" si="36"/>
        <v>-1</v>
      </c>
      <c r="M230" s="16">
        <f t="shared" si="37"/>
        <v>0</v>
      </c>
      <c r="N230" s="16">
        <f t="shared" si="38"/>
        <v>0</v>
      </c>
      <c r="O230" s="17" t="str">
        <f t="shared" si="39"/>
        <v/>
      </c>
    </row>
    <row r="231" spans="2:15" x14ac:dyDescent="0.55000000000000004">
      <c r="B231" s="16">
        <f t="shared" si="30"/>
        <v>-1</v>
      </c>
      <c r="C231" s="16">
        <f t="shared" si="31"/>
        <v>-1</v>
      </c>
      <c r="D231" s="16">
        <f t="shared" si="32"/>
        <v>0</v>
      </c>
      <c r="E231" s="16">
        <f t="shared" si="33"/>
        <v>0</v>
      </c>
      <c r="F231" s="17" t="str">
        <f t="shared" si="34"/>
        <v/>
      </c>
      <c r="K231" s="16">
        <f t="shared" si="35"/>
        <v>-1</v>
      </c>
      <c r="L231" s="16">
        <f t="shared" si="36"/>
        <v>-1</v>
      </c>
      <c r="M231" s="16">
        <f t="shared" si="37"/>
        <v>0</v>
      </c>
      <c r="N231" s="16">
        <f t="shared" si="38"/>
        <v>0</v>
      </c>
      <c r="O231" s="17" t="str">
        <f t="shared" si="39"/>
        <v/>
      </c>
    </row>
    <row r="232" spans="2:15" x14ac:dyDescent="0.55000000000000004">
      <c r="B232" s="16">
        <f t="shared" si="30"/>
        <v>-1</v>
      </c>
      <c r="C232" s="16">
        <f t="shared" si="31"/>
        <v>-1</v>
      </c>
      <c r="D232" s="16">
        <f t="shared" si="32"/>
        <v>0</v>
      </c>
      <c r="E232" s="16">
        <f t="shared" si="33"/>
        <v>0</v>
      </c>
      <c r="F232" s="17" t="str">
        <f t="shared" si="34"/>
        <v/>
      </c>
      <c r="K232" s="16">
        <f t="shared" si="35"/>
        <v>-1</v>
      </c>
      <c r="L232" s="16">
        <f t="shared" si="36"/>
        <v>-1</v>
      </c>
      <c r="M232" s="16">
        <f t="shared" si="37"/>
        <v>0</v>
      </c>
      <c r="N232" s="16">
        <f t="shared" si="38"/>
        <v>0</v>
      </c>
      <c r="O232" s="17" t="str">
        <f t="shared" si="39"/>
        <v/>
      </c>
    </row>
    <row r="233" spans="2:15" x14ac:dyDescent="0.55000000000000004">
      <c r="B233" s="16">
        <f t="shared" si="30"/>
        <v>-1</v>
      </c>
      <c r="C233" s="16">
        <f t="shared" si="31"/>
        <v>-1</v>
      </c>
      <c r="D233" s="16">
        <f t="shared" si="32"/>
        <v>0</v>
      </c>
      <c r="E233" s="16">
        <f t="shared" si="33"/>
        <v>0</v>
      </c>
      <c r="F233" s="17" t="str">
        <f t="shared" si="34"/>
        <v/>
      </c>
      <c r="K233" s="16">
        <f t="shared" si="35"/>
        <v>-1</v>
      </c>
      <c r="L233" s="16">
        <f t="shared" si="36"/>
        <v>-1</v>
      </c>
      <c r="M233" s="16">
        <f t="shared" si="37"/>
        <v>0</v>
      </c>
      <c r="N233" s="16">
        <f t="shared" si="38"/>
        <v>0</v>
      </c>
      <c r="O233" s="17" t="str">
        <f t="shared" si="39"/>
        <v/>
      </c>
    </row>
    <row r="234" spans="2:15" x14ac:dyDescent="0.55000000000000004">
      <c r="B234" s="16">
        <f t="shared" si="30"/>
        <v>-1</v>
      </c>
      <c r="C234" s="16">
        <f t="shared" si="31"/>
        <v>-1</v>
      </c>
      <c r="D234" s="16">
        <f t="shared" si="32"/>
        <v>0</v>
      </c>
      <c r="E234" s="16">
        <f t="shared" si="33"/>
        <v>0</v>
      </c>
      <c r="F234" s="17" t="str">
        <f t="shared" si="34"/>
        <v/>
      </c>
      <c r="K234" s="16">
        <f t="shared" si="35"/>
        <v>-1</v>
      </c>
      <c r="L234" s="16">
        <f t="shared" si="36"/>
        <v>-1</v>
      </c>
      <c r="M234" s="16">
        <f t="shared" si="37"/>
        <v>0</v>
      </c>
      <c r="N234" s="16">
        <f t="shared" si="38"/>
        <v>0</v>
      </c>
      <c r="O234" s="17" t="str">
        <f t="shared" si="39"/>
        <v/>
      </c>
    </row>
    <row r="235" spans="2:15" x14ac:dyDescent="0.55000000000000004">
      <c r="B235" s="16">
        <f t="shared" si="30"/>
        <v>-1</v>
      </c>
      <c r="C235" s="16">
        <f t="shared" si="31"/>
        <v>-1</v>
      </c>
      <c r="D235" s="16">
        <f t="shared" si="32"/>
        <v>0</v>
      </c>
      <c r="E235" s="16">
        <f t="shared" si="33"/>
        <v>0</v>
      </c>
      <c r="F235" s="17" t="str">
        <f t="shared" si="34"/>
        <v/>
      </c>
      <c r="K235" s="16">
        <f t="shared" si="35"/>
        <v>-1</v>
      </c>
      <c r="L235" s="16">
        <f t="shared" si="36"/>
        <v>-1</v>
      </c>
      <c r="M235" s="16">
        <f t="shared" si="37"/>
        <v>0</v>
      </c>
      <c r="N235" s="16">
        <f t="shared" si="38"/>
        <v>0</v>
      </c>
      <c r="O235" s="17" t="str">
        <f t="shared" si="39"/>
        <v/>
      </c>
    </row>
    <row r="236" spans="2:15" x14ac:dyDescent="0.55000000000000004">
      <c r="B236" s="16">
        <f t="shared" si="30"/>
        <v>-1</v>
      </c>
      <c r="C236" s="16">
        <f t="shared" si="31"/>
        <v>-1</v>
      </c>
      <c r="D236" s="16">
        <f t="shared" si="32"/>
        <v>0</v>
      </c>
      <c r="E236" s="16">
        <f t="shared" si="33"/>
        <v>0</v>
      </c>
      <c r="F236" s="17" t="str">
        <f t="shared" si="34"/>
        <v/>
      </c>
      <c r="K236" s="16">
        <f t="shared" si="35"/>
        <v>-1</v>
      </c>
      <c r="L236" s="16">
        <f t="shared" si="36"/>
        <v>-1</v>
      </c>
      <c r="M236" s="16">
        <f t="shared" si="37"/>
        <v>0</v>
      </c>
      <c r="N236" s="16">
        <f t="shared" si="38"/>
        <v>0</v>
      </c>
      <c r="O236" s="17" t="str">
        <f t="shared" si="39"/>
        <v/>
      </c>
    </row>
    <row r="237" spans="2:15" x14ac:dyDescent="0.55000000000000004">
      <c r="B237" s="16">
        <f t="shared" si="30"/>
        <v>-1</v>
      </c>
      <c r="C237" s="16">
        <f t="shared" si="31"/>
        <v>-1</v>
      </c>
      <c r="D237" s="16">
        <f t="shared" si="32"/>
        <v>0</v>
      </c>
      <c r="E237" s="16">
        <f t="shared" si="33"/>
        <v>0</v>
      </c>
      <c r="F237" s="17" t="str">
        <f t="shared" si="34"/>
        <v/>
      </c>
      <c r="K237" s="16">
        <f t="shared" si="35"/>
        <v>-1</v>
      </c>
      <c r="L237" s="16">
        <f t="shared" si="36"/>
        <v>-1</v>
      </c>
      <c r="M237" s="16">
        <f t="shared" si="37"/>
        <v>0</v>
      </c>
      <c r="N237" s="16">
        <f t="shared" si="38"/>
        <v>0</v>
      </c>
      <c r="O237" s="17" t="str">
        <f t="shared" si="39"/>
        <v/>
      </c>
    </row>
    <row r="238" spans="2:15" x14ac:dyDescent="0.55000000000000004">
      <c r="B238" s="16">
        <f t="shared" si="30"/>
        <v>-1</v>
      </c>
      <c r="C238" s="16">
        <f t="shared" si="31"/>
        <v>-1</v>
      </c>
      <c r="D238" s="16">
        <f t="shared" si="32"/>
        <v>0</v>
      </c>
      <c r="E238" s="16">
        <f t="shared" si="33"/>
        <v>0</v>
      </c>
      <c r="F238" s="17" t="str">
        <f t="shared" si="34"/>
        <v/>
      </c>
      <c r="K238" s="16">
        <f t="shared" si="35"/>
        <v>-1</v>
      </c>
      <c r="L238" s="16">
        <f t="shared" si="36"/>
        <v>-1</v>
      </c>
      <c r="M238" s="16">
        <f t="shared" si="37"/>
        <v>0</v>
      </c>
      <c r="N238" s="16">
        <f t="shared" si="38"/>
        <v>0</v>
      </c>
      <c r="O238" s="17" t="str">
        <f t="shared" si="39"/>
        <v/>
      </c>
    </row>
    <row r="239" spans="2:15" x14ac:dyDescent="0.55000000000000004">
      <c r="B239" s="16">
        <f t="shared" si="30"/>
        <v>-1</v>
      </c>
      <c r="C239" s="16">
        <f t="shared" si="31"/>
        <v>-1</v>
      </c>
      <c r="D239" s="16">
        <f t="shared" si="32"/>
        <v>0</v>
      </c>
      <c r="E239" s="16">
        <f t="shared" si="33"/>
        <v>0</v>
      </c>
      <c r="F239" s="17" t="str">
        <f t="shared" si="34"/>
        <v/>
      </c>
      <c r="K239" s="16">
        <f t="shared" si="35"/>
        <v>-1</v>
      </c>
      <c r="L239" s="16">
        <f t="shared" si="36"/>
        <v>-1</v>
      </c>
      <c r="M239" s="16">
        <f t="shared" si="37"/>
        <v>0</v>
      </c>
      <c r="N239" s="16">
        <f t="shared" si="38"/>
        <v>0</v>
      </c>
      <c r="O239" s="17" t="str">
        <f t="shared" si="39"/>
        <v/>
      </c>
    </row>
    <row r="240" spans="2:15" x14ac:dyDescent="0.55000000000000004">
      <c r="B240" s="16">
        <f t="shared" si="30"/>
        <v>-1</v>
      </c>
      <c r="C240" s="16">
        <f t="shared" si="31"/>
        <v>-1</v>
      </c>
      <c r="D240" s="16">
        <f t="shared" si="32"/>
        <v>0</v>
      </c>
      <c r="E240" s="16">
        <f t="shared" si="33"/>
        <v>0</v>
      </c>
      <c r="F240" s="17" t="str">
        <f t="shared" si="34"/>
        <v/>
      </c>
      <c r="K240" s="16">
        <f t="shared" si="35"/>
        <v>-1</v>
      </c>
      <c r="L240" s="16">
        <f t="shared" si="36"/>
        <v>-1</v>
      </c>
      <c r="M240" s="16">
        <f t="shared" si="37"/>
        <v>0</v>
      </c>
      <c r="N240" s="16">
        <f t="shared" si="38"/>
        <v>0</v>
      </c>
      <c r="O240" s="17" t="str">
        <f t="shared" si="39"/>
        <v/>
      </c>
    </row>
    <row r="241" spans="2:15" x14ac:dyDescent="0.55000000000000004">
      <c r="B241" s="16">
        <f t="shared" si="30"/>
        <v>-1</v>
      </c>
      <c r="C241" s="16">
        <f t="shared" si="31"/>
        <v>-1</v>
      </c>
      <c r="D241" s="16">
        <f t="shared" si="32"/>
        <v>0</v>
      </c>
      <c r="E241" s="16">
        <f t="shared" si="33"/>
        <v>0</v>
      </c>
      <c r="F241" s="17" t="str">
        <f t="shared" si="34"/>
        <v/>
      </c>
      <c r="K241" s="16">
        <f t="shared" si="35"/>
        <v>-1</v>
      </c>
      <c r="L241" s="16">
        <f t="shared" si="36"/>
        <v>-1</v>
      </c>
      <c r="M241" s="16">
        <f t="shared" si="37"/>
        <v>0</v>
      </c>
      <c r="N241" s="16">
        <f t="shared" si="38"/>
        <v>0</v>
      </c>
      <c r="O241" s="17" t="str">
        <f t="shared" si="39"/>
        <v/>
      </c>
    </row>
    <row r="242" spans="2:15" x14ac:dyDescent="0.55000000000000004">
      <c r="B242" s="16">
        <f t="shared" si="30"/>
        <v>-1</v>
      </c>
      <c r="C242" s="16">
        <f t="shared" si="31"/>
        <v>-1</v>
      </c>
      <c r="D242" s="16">
        <f t="shared" si="32"/>
        <v>0</v>
      </c>
      <c r="E242" s="16">
        <f t="shared" si="33"/>
        <v>0</v>
      </c>
      <c r="F242" s="17" t="str">
        <f t="shared" si="34"/>
        <v/>
      </c>
      <c r="K242" s="16">
        <f t="shared" si="35"/>
        <v>-1</v>
      </c>
      <c r="L242" s="16">
        <f t="shared" si="36"/>
        <v>-1</v>
      </c>
      <c r="M242" s="16">
        <f t="shared" si="37"/>
        <v>0</v>
      </c>
      <c r="N242" s="16">
        <f t="shared" si="38"/>
        <v>0</v>
      </c>
      <c r="O242" s="17" t="str">
        <f t="shared" si="39"/>
        <v/>
      </c>
    </row>
    <row r="243" spans="2:15" x14ac:dyDescent="0.55000000000000004">
      <c r="B243" s="16">
        <f t="shared" si="30"/>
        <v>-1</v>
      </c>
      <c r="C243" s="16">
        <f t="shared" si="31"/>
        <v>-1</v>
      </c>
      <c r="D243" s="16">
        <f t="shared" si="32"/>
        <v>0</v>
      </c>
      <c r="E243" s="16">
        <f t="shared" si="33"/>
        <v>0</v>
      </c>
      <c r="F243" s="17" t="str">
        <f t="shared" si="34"/>
        <v/>
      </c>
      <c r="K243" s="16">
        <f t="shared" si="35"/>
        <v>-1</v>
      </c>
      <c r="L243" s="16">
        <f t="shared" si="36"/>
        <v>-1</v>
      </c>
      <c r="M243" s="16">
        <f t="shared" si="37"/>
        <v>0</v>
      </c>
      <c r="N243" s="16">
        <f t="shared" si="38"/>
        <v>0</v>
      </c>
      <c r="O243" s="17" t="str">
        <f t="shared" si="39"/>
        <v/>
      </c>
    </row>
    <row r="244" spans="2:15" x14ac:dyDescent="0.55000000000000004">
      <c r="B244" s="16">
        <f t="shared" si="30"/>
        <v>-1</v>
      </c>
      <c r="C244" s="16">
        <f t="shared" si="31"/>
        <v>-1</v>
      </c>
      <c r="D244" s="16">
        <f t="shared" si="32"/>
        <v>0</v>
      </c>
      <c r="E244" s="16">
        <f t="shared" si="33"/>
        <v>0</v>
      </c>
      <c r="F244" s="17" t="str">
        <f t="shared" si="34"/>
        <v/>
      </c>
      <c r="K244" s="16">
        <f t="shared" si="35"/>
        <v>-1</v>
      </c>
      <c r="L244" s="16">
        <f t="shared" si="36"/>
        <v>-1</v>
      </c>
      <c r="M244" s="16">
        <f t="shared" si="37"/>
        <v>0</v>
      </c>
      <c r="N244" s="16">
        <f t="shared" si="38"/>
        <v>0</v>
      </c>
      <c r="O244" s="17" t="str">
        <f t="shared" si="39"/>
        <v/>
      </c>
    </row>
    <row r="245" spans="2:15" x14ac:dyDescent="0.55000000000000004">
      <c r="B245" s="16">
        <f t="shared" si="30"/>
        <v>-1</v>
      </c>
      <c r="C245" s="16">
        <f t="shared" si="31"/>
        <v>-1</v>
      </c>
      <c r="D245" s="16">
        <f t="shared" si="32"/>
        <v>0</v>
      </c>
      <c r="E245" s="16">
        <f t="shared" si="33"/>
        <v>0</v>
      </c>
      <c r="F245" s="17" t="str">
        <f t="shared" si="34"/>
        <v/>
      </c>
      <c r="K245" s="16">
        <f t="shared" si="35"/>
        <v>-1</v>
      </c>
      <c r="L245" s="16">
        <f t="shared" si="36"/>
        <v>-1</v>
      </c>
      <c r="M245" s="16">
        <f t="shared" si="37"/>
        <v>0</v>
      </c>
      <c r="N245" s="16">
        <f t="shared" si="38"/>
        <v>0</v>
      </c>
      <c r="O245" s="17" t="str">
        <f t="shared" si="39"/>
        <v/>
      </c>
    </row>
    <row r="246" spans="2:15" x14ac:dyDescent="0.55000000000000004">
      <c r="B246" s="16">
        <f t="shared" si="30"/>
        <v>-1</v>
      </c>
      <c r="C246" s="16">
        <f t="shared" si="31"/>
        <v>-1</v>
      </c>
      <c r="D246" s="16">
        <f t="shared" si="32"/>
        <v>0</v>
      </c>
      <c r="E246" s="16">
        <f t="shared" si="33"/>
        <v>0</v>
      </c>
      <c r="F246" s="17" t="str">
        <f t="shared" si="34"/>
        <v/>
      </c>
      <c r="K246" s="16">
        <f t="shared" si="35"/>
        <v>-1</v>
      </c>
      <c r="L246" s="16">
        <f t="shared" si="36"/>
        <v>-1</v>
      </c>
      <c r="M246" s="16">
        <f t="shared" si="37"/>
        <v>0</v>
      </c>
      <c r="N246" s="16">
        <f t="shared" si="38"/>
        <v>0</v>
      </c>
      <c r="O246" s="17" t="str">
        <f t="shared" si="39"/>
        <v/>
      </c>
    </row>
    <row r="247" spans="2:15" x14ac:dyDescent="0.55000000000000004">
      <c r="B247" s="16">
        <f t="shared" si="30"/>
        <v>-1</v>
      </c>
      <c r="C247" s="16">
        <f t="shared" si="31"/>
        <v>-1</v>
      </c>
      <c r="D247" s="16">
        <f t="shared" si="32"/>
        <v>0</v>
      </c>
      <c r="E247" s="16">
        <f t="shared" si="33"/>
        <v>0</v>
      </c>
      <c r="F247" s="17" t="str">
        <f t="shared" si="34"/>
        <v/>
      </c>
      <c r="K247" s="16">
        <f t="shared" si="35"/>
        <v>-1</v>
      </c>
      <c r="L247" s="16">
        <f t="shared" si="36"/>
        <v>-1</v>
      </c>
      <c r="M247" s="16">
        <f t="shared" si="37"/>
        <v>0</v>
      </c>
      <c r="N247" s="16">
        <f t="shared" si="38"/>
        <v>0</v>
      </c>
      <c r="O247" s="17" t="str">
        <f t="shared" si="39"/>
        <v/>
      </c>
    </row>
    <row r="248" spans="2:15" x14ac:dyDescent="0.55000000000000004">
      <c r="B248" s="16">
        <f t="shared" si="30"/>
        <v>-1</v>
      </c>
      <c r="C248" s="16">
        <f t="shared" si="31"/>
        <v>-1</v>
      </c>
      <c r="D248" s="16">
        <f t="shared" si="32"/>
        <v>0</v>
      </c>
      <c r="E248" s="16">
        <f t="shared" si="33"/>
        <v>0</v>
      </c>
      <c r="F248" s="17" t="str">
        <f t="shared" si="34"/>
        <v/>
      </c>
      <c r="K248" s="16">
        <f t="shared" si="35"/>
        <v>-1</v>
      </c>
      <c r="L248" s="16">
        <f t="shared" si="36"/>
        <v>-1</v>
      </c>
      <c r="M248" s="16">
        <f t="shared" si="37"/>
        <v>0</v>
      </c>
      <c r="N248" s="16">
        <f t="shared" si="38"/>
        <v>0</v>
      </c>
      <c r="O248" s="17" t="str">
        <f t="shared" si="39"/>
        <v/>
      </c>
    </row>
    <row r="249" spans="2:15" x14ac:dyDescent="0.55000000000000004">
      <c r="B249" s="16">
        <f t="shared" si="30"/>
        <v>-1</v>
      </c>
      <c r="C249" s="16">
        <f t="shared" si="31"/>
        <v>-1</v>
      </c>
      <c r="D249" s="16">
        <f t="shared" si="32"/>
        <v>0</v>
      </c>
      <c r="E249" s="16">
        <f t="shared" si="33"/>
        <v>0</v>
      </c>
      <c r="F249" s="17" t="str">
        <f t="shared" si="34"/>
        <v/>
      </c>
      <c r="K249" s="16">
        <f t="shared" si="35"/>
        <v>-1</v>
      </c>
      <c r="L249" s="16">
        <f t="shared" si="36"/>
        <v>-1</v>
      </c>
      <c r="M249" s="16">
        <f t="shared" si="37"/>
        <v>0</v>
      </c>
      <c r="N249" s="16">
        <f t="shared" si="38"/>
        <v>0</v>
      </c>
      <c r="O249" s="17" t="str">
        <f t="shared" si="39"/>
        <v/>
      </c>
    </row>
    <row r="250" spans="2:15" x14ac:dyDescent="0.55000000000000004">
      <c r="B250" s="16">
        <f t="shared" si="30"/>
        <v>-1</v>
      </c>
      <c r="C250" s="16">
        <f t="shared" si="31"/>
        <v>-1</v>
      </c>
      <c r="D250" s="16">
        <f t="shared" si="32"/>
        <v>0</v>
      </c>
      <c r="E250" s="16">
        <f t="shared" si="33"/>
        <v>0</v>
      </c>
      <c r="F250" s="17" t="str">
        <f t="shared" si="34"/>
        <v/>
      </c>
      <c r="K250" s="16">
        <f t="shared" si="35"/>
        <v>-1</v>
      </c>
      <c r="L250" s="16">
        <f t="shared" si="36"/>
        <v>-1</v>
      </c>
      <c r="M250" s="16">
        <f t="shared" si="37"/>
        <v>0</v>
      </c>
      <c r="N250" s="16">
        <f t="shared" si="38"/>
        <v>0</v>
      </c>
      <c r="O250" s="17" t="str">
        <f t="shared" si="39"/>
        <v/>
      </c>
    </row>
    <row r="251" spans="2:15" x14ac:dyDescent="0.55000000000000004">
      <c r="B251" s="16">
        <f t="shared" si="30"/>
        <v>-1</v>
      </c>
      <c r="C251" s="16">
        <f t="shared" si="31"/>
        <v>-1</v>
      </c>
      <c r="D251" s="16">
        <f t="shared" si="32"/>
        <v>0</v>
      </c>
      <c r="E251" s="16">
        <f t="shared" si="33"/>
        <v>0</v>
      </c>
      <c r="F251" s="17" t="str">
        <f t="shared" si="34"/>
        <v/>
      </c>
      <c r="K251" s="16">
        <f t="shared" si="35"/>
        <v>-1</v>
      </c>
      <c r="L251" s="16">
        <f t="shared" si="36"/>
        <v>-1</v>
      </c>
      <c r="M251" s="16">
        <f t="shared" si="37"/>
        <v>0</v>
      </c>
      <c r="N251" s="16">
        <f t="shared" si="38"/>
        <v>0</v>
      </c>
      <c r="O251" s="17" t="str">
        <f t="shared" si="39"/>
        <v/>
      </c>
    </row>
    <row r="252" spans="2:15" x14ac:dyDescent="0.55000000000000004">
      <c r="B252" s="16">
        <f t="shared" si="30"/>
        <v>-1</v>
      </c>
      <c r="C252" s="16">
        <f t="shared" si="31"/>
        <v>-1</v>
      </c>
      <c r="D252" s="16">
        <f t="shared" si="32"/>
        <v>0</v>
      </c>
      <c r="E252" s="16">
        <f t="shared" si="33"/>
        <v>0</v>
      </c>
      <c r="F252" s="17" t="str">
        <f t="shared" si="34"/>
        <v/>
      </c>
      <c r="K252" s="16">
        <f t="shared" si="35"/>
        <v>-1</v>
      </c>
      <c r="L252" s="16">
        <f t="shared" si="36"/>
        <v>-1</v>
      </c>
      <c r="M252" s="16">
        <f t="shared" si="37"/>
        <v>0</v>
      </c>
      <c r="N252" s="16">
        <f t="shared" si="38"/>
        <v>0</v>
      </c>
      <c r="O252" s="17" t="str">
        <f t="shared" si="39"/>
        <v/>
      </c>
    </row>
    <row r="253" spans="2:15" x14ac:dyDescent="0.55000000000000004">
      <c r="B253" s="16">
        <f t="shared" si="30"/>
        <v>-1</v>
      </c>
      <c r="C253" s="16">
        <f t="shared" si="31"/>
        <v>-1</v>
      </c>
      <c r="D253" s="16">
        <f t="shared" si="32"/>
        <v>0</v>
      </c>
      <c r="E253" s="16">
        <f t="shared" si="33"/>
        <v>0</v>
      </c>
      <c r="F253" s="17" t="str">
        <f t="shared" si="34"/>
        <v/>
      </c>
      <c r="K253" s="16">
        <f t="shared" si="35"/>
        <v>-1</v>
      </c>
      <c r="L253" s="16">
        <f t="shared" si="36"/>
        <v>-1</v>
      </c>
      <c r="M253" s="16">
        <f t="shared" si="37"/>
        <v>0</v>
      </c>
      <c r="N253" s="16">
        <f t="shared" si="38"/>
        <v>0</v>
      </c>
      <c r="O253" s="17" t="str">
        <f t="shared" si="39"/>
        <v/>
      </c>
    </row>
    <row r="254" spans="2:15" x14ac:dyDescent="0.55000000000000004">
      <c r="B254" s="16">
        <f t="shared" si="30"/>
        <v>-1</v>
      </c>
      <c r="C254" s="16">
        <f t="shared" si="31"/>
        <v>-1</v>
      </c>
      <c r="D254" s="16">
        <f t="shared" si="32"/>
        <v>0</v>
      </c>
      <c r="E254" s="16">
        <f t="shared" si="33"/>
        <v>0</v>
      </c>
      <c r="F254" s="17" t="str">
        <f t="shared" si="34"/>
        <v/>
      </c>
      <c r="K254" s="16">
        <f t="shared" si="35"/>
        <v>-1</v>
      </c>
      <c r="L254" s="16">
        <f t="shared" si="36"/>
        <v>-1</v>
      </c>
      <c r="M254" s="16">
        <f t="shared" si="37"/>
        <v>0</v>
      </c>
      <c r="N254" s="16">
        <f t="shared" si="38"/>
        <v>0</v>
      </c>
      <c r="O254" s="17" t="str">
        <f t="shared" si="39"/>
        <v/>
      </c>
    </row>
    <row r="255" spans="2:15" x14ac:dyDescent="0.55000000000000004">
      <c r="B255" s="16">
        <f t="shared" si="30"/>
        <v>-1</v>
      </c>
      <c r="C255" s="16">
        <f t="shared" si="31"/>
        <v>-1</v>
      </c>
      <c r="D255" s="16">
        <f t="shared" si="32"/>
        <v>0</v>
      </c>
      <c r="E255" s="16">
        <f t="shared" si="33"/>
        <v>0</v>
      </c>
      <c r="F255" s="17" t="str">
        <f t="shared" si="34"/>
        <v/>
      </c>
      <c r="K255" s="16">
        <f t="shared" si="35"/>
        <v>-1</v>
      </c>
      <c r="L255" s="16">
        <f t="shared" si="36"/>
        <v>-1</v>
      </c>
      <c r="M255" s="16">
        <f t="shared" si="37"/>
        <v>0</v>
      </c>
      <c r="N255" s="16">
        <f t="shared" si="38"/>
        <v>0</v>
      </c>
      <c r="O255" s="17" t="str">
        <f t="shared" si="39"/>
        <v/>
      </c>
    </row>
    <row r="256" spans="2:15" x14ac:dyDescent="0.55000000000000004">
      <c r="B256" s="16">
        <f t="shared" si="30"/>
        <v>-1</v>
      </c>
      <c r="C256" s="16">
        <f t="shared" si="31"/>
        <v>-1</v>
      </c>
      <c r="D256" s="16">
        <f t="shared" si="32"/>
        <v>0</v>
      </c>
      <c r="E256" s="16">
        <f t="shared" si="33"/>
        <v>0</v>
      </c>
      <c r="F256" s="17" t="str">
        <f t="shared" si="34"/>
        <v/>
      </c>
      <c r="K256" s="16">
        <f t="shared" si="35"/>
        <v>-1</v>
      </c>
      <c r="L256" s="16">
        <f t="shared" si="36"/>
        <v>-1</v>
      </c>
      <c r="M256" s="16">
        <f t="shared" si="37"/>
        <v>0</v>
      </c>
      <c r="N256" s="16">
        <f t="shared" si="38"/>
        <v>0</v>
      </c>
      <c r="O256" s="17" t="str">
        <f t="shared" si="39"/>
        <v/>
      </c>
    </row>
    <row r="257" spans="2:15" x14ac:dyDescent="0.55000000000000004">
      <c r="B257" s="16">
        <f t="shared" ref="B257:B320" si="40">IFERROR(FIND("【", A257, 1), -1)</f>
        <v>-1</v>
      </c>
      <c r="C257" s="16">
        <f t="shared" ref="C257:C284" si="41">IFERROR(FIND("】", A257, 1), -1)</f>
        <v>-1</v>
      </c>
      <c r="D257" s="16">
        <f t="shared" ref="D257:D284" si="42">IF(B257 &gt; 0, SUBSTITUTE(A257, "【", "&lt;"), A257)</f>
        <v>0</v>
      </c>
      <c r="E257" s="16">
        <f t="shared" ref="E257:E320" si="43">IF(C257 &gt; 0, SUBSTITUTE(D257, "】", "&gt;"), D257)</f>
        <v>0</v>
      </c>
      <c r="F257" s="17" t="str">
        <f t="shared" ref="F257:F320" si="44">IF(E257 = 0, "", E257)</f>
        <v/>
      </c>
      <c r="K257" s="16">
        <f t="shared" ref="K257:K320" si="45">IFERROR(FIND("【", J257, 1), -1)</f>
        <v>-1</v>
      </c>
      <c r="L257" s="16">
        <f t="shared" ref="L257:L284" si="46">IFERROR(FIND("】", J257, 1), -1)</f>
        <v>-1</v>
      </c>
      <c r="M257" s="16">
        <f t="shared" ref="M257:M284" si="47">IF(K257 &gt; 0, SUBSTITUTE(J257, "【", "&lt;"), J257)</f>
        <v>0</v>
      </c>
      <c r="N257" s="16">
        <f t="shared" ref="N257:N320" si="48">IF(L257 &gt; 0, SUBSTITUTE(M257, "】", "&gt;"), M257)</f>
        <v>0</v>
      </c>
      <c r="O257" s="17" t="str">
        <f t="shared" ref="O257:O320" si="49">IF(N257 = 0, "", N257)</f>
        <v/>
      </c>
    </row>
    <row r="258" spans="2:15" x14ac:dyDescent="0.55000000000000004">
      <c r="B258" s="16">
        <f t="shared" si="40"/>
        <v>-1</v>
      </c>
      <c r="C258" s="16">
        <f t="shared" si="41"/>
        <v>-1</v>
      </c>
      <c r="D258" s="16">
        <f t="shared" si="42"/>
        <v>0</v>
      </c>
      <c r="E258" s="16">
        <f t="shared" si="43"/>
        <v>0</v>
      </c>
      <c r="F258" s="17" t="str">
        <f t="shared" si="44"/>
        <v/>
      </c>
      <c r="K258" s="16">
        <f t="shared" si="45"/>
        <v>-1</v>
      </c>
      <c r="L258" s="16">
        <f t="shared" si="46"/>
        <v>-1</v>
      </c>
      <c r="M258" s="16">
        <f t="shared" si="47"/>
        <v>0</v>
      </c>
      <c r="N258" s="16">
        <f t="shared" si="48"/>
        <v>0</v>
      </c>
      <c r="O258" s="17" t="str">
        <f t="shared" si="49"/>
        <v/>
      </c>
    </row>
    <row r="259" spans="2:15" x14ac:dyDescent="0.55000000000000004">
      <c r="B259" s="16">
        <f t="shared" si="40"/>
        <v>-1</v>
      </c>
      <c r="C259" s="16">
        <f t="shared" si="41"/>
        <v>-1</v>
      </c>
      <c r="D259" s="16">
        <f t="shared" si="42"/>
        <v>0</v>
      </c>
      <c r="E259" s="16">
        <f t="shared" si="43"/>
        <v>0</v>
      </c>
      <c r="F259" s="17" t="str">
        <f t="shared" si="44"/>
        <v/>
      </c>
      <c r="K259" s="16">
        <f t="shared" si="45"/>
        <v>-1</v>
      </c>
      <c r="L259" s="16">
        <f t="shared" si="46"/>
        <v>-1</v>
      </c>
      <c r="M259" s="16">
        <f t="shared" si="47"/>
        <v>0</v>
      </c>
      <c r="N259" s="16">
        <f t="shared" si="48"/>
        <v>0</v>
      </c>
      <c r="O259" s="17" t="str">
        <f t="shared" si="49"/>
        <v/>
      </c>
    </row>
    <row r="260" spans="2:15" x14ac:dyDescent="0.55000000000000004">
      <c r="B260" s="16">
        <f t="shared" si="40"/>
        <v>-1</v>
      </c>
      <c r="C260" s="16">
        <f t="shared" si="41"/>
        <v>-1</v>
      </c>
      <c r="D260" s="16">
        <f t="shared" si="42"/>
        <v>0</v>
      </c>
      <c r="E260" s="16">
        <f t="shared" si="43"/>
        <v>0</v>
      </c>
      <c r="F260" s="17" t="str">
        <f t="shared" si="44"/>
        <v/>
      </c>
      <c r="K260" s="16">
        <f t="shared" si="45"/>
        <v>-1</v>
      </c>
      <c r="L260" s="16">
        <f t="shared" si="46"/>
        <v>-1</v>
      </c>
      <c r="M260" s="16">
        <f t="shared" si="47"/>
        <v>0</v>
      </c>
      <c r="N260" s="16">
        <f t="shared" si="48"/>
        <v>0</v>
      </c>
      <c r="O260" s="17" t="str">
        <f t="shared" si="49"/>
        <v/>
      </c>
    </row>
    <row r="261" spans="2:15" x14ac:dyDescent="0.55000000000000004">
      <c r="B261" s="16">
        <f t="shared" si="40"/>
        <v>-1</v>
      </c>
      <c r="C261" s="16">
        <f t="shared" si="41"/>
        <v>-1</v>
      </c>
      <c r="D261" s="16">
        <f t="shared" si="42"/>
        <v>0</v>
      </c>
      <c r="E261" s="16">
        <f t="shared" si="43"/>
        <v>0</v>
      </c>
      <c r="F261" s="17" t="str">
        <f t="shared" si="44"/>
        <v/>
      </c>
      <c r="K261" s="16">
        <f t="shared" si="45"/>
        <v>-1</v>
      </c>
      <c r="L261" s="16">
        <f t="shared" si="46"/>
        <v>-1</v>
      </c>
      <c r="M261" s="16">
        <f t="shared" si="47"/>
        <v>0</v>
      </c>
      <c r="N261" s="16">
        <f t="shared" si="48"/>
        <v>0</v>
      </c>
      <c r="O261" s="17" t="str">
        <f t="shared" si="49"/>
        <v/>
      </c>
    </row>
    <row r="262" spans="2:15" x14ac:dyDescent="0.55000000000000004">
      <c r="B262" s="16">
        <f t="shared" si="40"/>
        <v>-1</v>
      </c>
      <c r="C262" s="16">
        <f t="shared" si="41"/>
        <v>-1</v>
      </c>
      <c r="D262" s="16">
        <f t="shared" si="42"/>
        <v>0</v>
      </c>
      <c r="E262" s="16">
        <f t="shared" si="43"/>
        <v>0</v>
      </c>
      <c r="F262" s="17" t="str">
        <f t="shared" si="44"/>
        <v/>
      </c>
      <c r="K262" s="16">
        <f t="shared" si="45"/>
        <v>-1</v>
      </c>
      <c r="L262" s="16">
        <f t="shared" si="46"/>
        <v>-1</v>
      </c>
      <c r="M262" s="16">
        <f t="shared" si="47"/>
        <v>0</v>
      </c>
      <c r="N262" s="16">
        <f t="shared" si="48"/>
        <v>0</v>
      </c>
      <c r="O262" s="17" t="str">
        <f t="shared" si="49"/>
        <v/>
      </c>
    </row>
    <row r="263" spans="2:15" x14ac:dyDescent="0.55000000000000004">
      <c r="B263" s="16">
        <f t="shared" si="40"/>
        <v>-1</v>
      </c>
      <c r="C263" s="16">
        <f t="shared" si="41"/>
        <v>-1</v>
      </c>
      <c r="D263" s="16">
        <f t="shared" si="42"/>
        <v>0</v>
      </c>
      <c r="E263" s="16">
        <f t="shared" si="43"/>
        <v>0</v>
      </c>
      <c r="F263" s="17" t="str">
        <f t="shared" si="44"/>
        <v/>
      </c>
      <c r="K263" s="16">
        <f t="shared" si="45"/>
        <v>-1</v>
      </c>
      <c r="L263" s="16">
        <f t="shared" si="46"/>
        <v>-1</v>
      </c>
      <c r="M263" s="16">
        <f t="shared" si="47"/>
        <v>0</v>
      </c>
      <c r="N263" s="16">
        <f t="shared" si="48"/>
        <v>0</v>
      </c>
      <c r="O263" s="17" t="str">
        <f t="shared" si="49"/>
        <v/>
      </c>
    </row>
    <row r="264" spans="2:15" x14ac:dyDescent="0.55000000000000004">
      <c r="B264" s="16">
        <f t="shared" si="40"/>
        <v>-1</v>
      </c>
      <c r="C264" s="16">
        <f t="shared" si="41"/>
        <v>-1</v>
      </c>
      <c r="D264" s="16">
        <f t="shared" si="42"/>
        <v>0</v>
      </c>
      <c r="E264" s="16">
        <f t="shared" si="43"/>
        <v>0</v>
      </c>
      <c r="F264" s="17" t="str">
        <f t="shared" si="44"/>
        <v/>
      </c>
      <c r="K264" s="16">
        <f t="shared" si="45"/>
        <v>-1</v>
      </c>
      <c r="L264" s="16">
        <f t="shared" si="46"/>
        <v>-1</v>
      </c>
      <c r="M264" s="16">
        <f t="shared" si="47"/>
        <v>0</v>
      </c>
      <c r="N264" s="16">
        <f t="shared" si="48"/>
        <v>0</v>
      </c>
      <c r="O264" s="17" t="str">
        <f t="shared" si="49"/>
        <v/>
      </c>
    </row>
    <row r="265" spans="2:15" x14ac:dyDescent="0.55000000000000004">
      <c r="B265" s="16">
        <f t="shared" si="40"/>
        <v>-1</v>
      </c>
      <c r="C265" s="16">
        <f t="shared" si="41"/>
        <v>-1</v>
      </c>
      <c r="D265" s="16">
        <f t="shared" si="42"/>
        <v>0</v>
      </c>
      <c r="E265" s="16">
        <f t="shared" si="43"/>
        <v>0</v>
      </c>
      <c r="F265" s="17" t="str">
        <f t="shared" si="44"/>
        <v/>
      </c>
      <c r="K265" s="16">
        <f t="shared" si="45"/>
        <v>-1</v>
      </c>
      <c r="L265" s="16">
        <f t="shared" si="46"/>
        <v>-1</v>
      </c>
      <c r="M265" s="16">
        <f t="shared" si="47"/>
        <v>0</v>
      </c>
      <c r="N265" s="16">
        <f t="shared" si="48"/>
        <v>0</v>
      </c>
      <c r="O265" s="17" t="str">
        <f t="shared" si="49"/>
        <v/>
      </c>
    </row>
    <row r="266" spans="2:15" x14ac:dyDescent="0.55000000000000004">
      <c r="B266" s="16">
        <f t="shared" si="40"/>
        <v>-1</v>
      </c>
      <c r="C266" s="16">
        <f t="shared" si="41"/>
        <v>-1</v>
      </c>
      <c r="D266" s="16">
        <f t="shared" si="42"/>
        <v>0</v>
      </c>
      <c r="E266" s="16">
        <f t="shared" si="43"/>
        <v>0</v>
      </c>
      <c r="F266" s="17" t="str">
        <f t="shared" si="44"/>
        <v/>
      </c>
      <c r="K266" s="16">
        <f t="shared" si="45"/>
        <v>-1</v>
      </c>
      <c r="L266" s="16">
        <f t="shared" si="46"/>
        <v>-1</v>
      </c>
      <c r="M266" s="16">
        <f t="shared" si="47"/>
        <v>0</v>
      </c>
      <c r="N266" s="16">
        <f t="shared" si="48"/>
        <v>0</v>
      </c>
      <c r="O266" s="17" t="str">
        <f t="shared" si="49"/>
        <v/>
      </c>
    </row>
    <row r="267" spans="2:15" x14ac:dyDescent="0.55000000000000004">
      <c r="B267" s="16">
        <f t="shared" si="40"/>
        <v>-1</v>
      </c>
      <c r="C267" s="16">
        <f t="shared" si="41"/>
        <v>-1</v>
      </c>
      <c r="D267" s="16">
        <f t="shared" si="42"/>
        <v>0</v>
      </c>
      <c r="E267" s="16">
        <f t="shared" si="43"/>
        <v>0</v>
      </c>
      <c r="F267" s="17" t="str">
        <f t="shared" si="44"/>
        <v/>
      </c>
      <c r="K267" s="16">
        <f t="shared" si="45"/>
        <v>-1</v>
      </c>
      <c r="L267" s="16">
        <f t="shared" si="46"/>
        <v>-1</v>
      </c>
      <c r="M267" s="16">
        <f t="shared" si="47"/>
        <v>0</v>
      </c>
      <c r="N267" s="16">
        <f t="shared" si="48"/>
        <v>0</v>
      </c>
      <c r="O267" s="17" t="str">
        <f t="shared" si="49"/>
        <v/>
      </c>
    </row>
    <row r="268" spans="2:15" x14ac:dyDescent="0.55000000000000004">
      <c r="B268" s="16">
        <f t="shared" si="40"/>
        <v>-1</v>
      </c>
      <c r="C268" s="16">
        <f t="shared" si="41"/>
        <v>-1</v>
      </c>
      <c r="D268" s="16">
        <f t="shared" si="42"/>
        <v>0</v>
      </c>
      <c r="E268" s="16">
        <f t="shared" si="43"/>
        <v>0</v>
      </c>
      <c r="F268" s="17" t="str">
        <f t="shared" si="44"/>
        <v/>
      </c>
      <c r="K268" s="16">
        <f t="shared" si="45"/>
        <v>-1</v>
      </c>
      <c r="L268" s="16">
        <f t="shared" si="46"/>
        <v>-1</v>
      </c>
      <c r="M268" s="16">
        <f t="shared" si="47"/>
        <v>0</v>
      </c>
      <c r="N268" s="16">
        <f t="shared" si="48"/>
        <v>0</v>
      </c>
      <c r="O268" s="17" t="str">
        <f t="shared" si="49"/>
        <v/>
      </c>
    </row>
    <row r="269" spans="2:15" x14ac:dyDescent="0.55000000000000004">
      <c r="B269" s="16">
        <f t="shared" si="40"/>
        <v>-1</v>
      </c>
      <c r="C269" s="16">
        <f t="shared" si="41"/>
        <v>-1</v>
      </c>
      <c r="D269" s="16">
        <f t="shared" si="42"/>
        <v>0</v>
      </c>
      <c r="E269" s="16">
        <f t="shared" si="43"/>
        <v>0</v>
      </c>
      <c r="F269" s="17" t="str">
        <f t="shared" si="44"/>
        <v/>
      </c>
      <c r="K269" s="16">
        <f t="shared" si="45"/>
        <v>-1</v>
      </c>
      <c r="L269" s="16">
        <f t="shared" si="46"/>
        <v>-1</v>
      </c>
      <c r="M269" s="16">
        <f t="shared" si="47"/>
        <v>0</v>
      </c>
      <c r="N269" s="16">
        <f t="shared" si="48"/>
        <v>0</v>
      </c>
      <c r="O269" s="17" t="str">
        <f t="shared" si="49"/>
        <v/>
      </c>
    </row>
    <row r="270" spans="2:15" x14ac:dyDescent="0.55000000000000004">
      <c r="B270" s="16">
        <f t="shared" si="40"/>
        <v>-1</v>
      </c>
      <c r="C270" s="16">
        <f t="shared" si="41"/>
        <v>-1</v>
      </c>
      <c r="D270" s="16">
        <f t="shared" si="42"/>
        <v>0</v>
      </c>
      <c r="E270" s="16">
        <f t="shared" si="43"/>
        <v>0</v>
      </c>
      <c r="F270" s="17" t="str">
        <f t="shared" si="44"/>
        <v/>
      </c>
      <c r="K270" s="16">
        <f t="shared" si="45"/>
        <v>-1</v>
      </c>
      <c r="L270" s="16">
        <f t="shared" si="46"/>
        <v>-1</v>
      </c>
      <c r="M270" s="16">
        <f t="shared" si="47"/>
        <v>0</v>
      </c>
      <c r="N270" s="16">
        <f t="shared" si="48"/>
        <v>0</v>
      </c>
      <c r="O270" s="17" t="str">
        <f t="shared" si="49"/>
        <v/>
      </c>
    </row>
    <row r="271" spans="2:15" x14ac:dyDescent="0.55000000000000004">
      <c r="B271" s="16">
        <f t="shared" si="40"/>
        <v>-1</v>
      </c>
      <c r="C271" s="16">
        <f t="shared" si="41"/>
        <v>-1</v>
      </c>
      <c r="D271" s="16">
        <f t="shared" si="42"/>
        <v>0</v>
      </c>
      <c r="E271" s="16">
        <f t="shared" si="43"/>
        <v>0</v>
      </c>
      <c r="F271" s="17" t="str">
        <f t="shared" si="44"/>
        <v/>
      </c>
      <c r="K271" s="16">
        <f t="shared" si="45"/>
        <v>-1</v>
      </c>
      <c r="L271" s="16">
        <f t="shared" si="46"/>
        <v>-1</v>
      </c>
      <c r="M271" s="16">
        <f t="shared" si="47"/>
        <v>0</v>
      </c>
      <c r="N271" s="16">
        <f t="shared" si="48"/>
        <v>0</v>
      </c>
      <c r="O271" s="17" t="str">
        <f t="shared" si="49"/>
        <v/>
      </c>
    </row>
    <row r="272" spans="2:15" x14ac:dyDescent="0.55000000000000004">
      <c r="B272" s="16">
        <f t="shared" si="40"/>
        <v>-1</v>
      </c>
      <c r="C272" s="16">
        <f t="shared" si="41"/>
        <v>-1</v>
      </c>
      <c r="D272" s="16">
        <f t="shared" si="42"/>
        <v>0</v>
      </c>
      <c r="E272" s="16">
        <f t="shared" si="43"/>
        <v>0</v>
      </c>
      <c r="F272" s="17" t="str">
        <f t="shared" si="44"/>
        <v/>
      </c>
      <c r="K272" s="16">
        <f t="shared" si="45"/>
        <v>-1</v>
      </c>
      <c r="L272" s="16">
        <f t="shared" si="46"/>
        <v>-1</v>
      </c>
      <c r="M272" s="16">
        <f t="shared" si="47"/>
        <v>0</v>
      </c>
      <c r="N272" s="16">
        <f t="shared" si="48"/>
        <v>0</v>
      </c>
      <c r="O272" s="17" t="str">
        <f t="shared" si="49"/>
        <v/>
      </c>
    </row>
    <row r="273" spans="2:15" x14ac:dyDescent="0.55000000000000004">
      <c r="B273" s="16">
        <f t="shared" si="40"/>
        <v>-1</v>
      </c>
      <c r="C273" s="16">
        <f t="shared" si="41"/>
        <v>-1</v>
      </c>
      <c r="D273" s="16">
        <f t="shared" si="42"/>
        <v>0</v>
      </c>
      <c r="E273" s="16">
        <f t="shared" si="43"/>
        <v>0</v>
      </c>
      <c r="F273" s="17" t="str">
        <f t="shared" si="44"/>
        <v/>
      </c>
      <c r="K273" s="16">
        <f t="shared" si="45"/>
        <v>-1</v>
      </c>
      <c r="L273" s="16">
        <f t="shared" si="46"/>
        <v>-1</v>
      </c>
      <c r="M273" s="16">
        <f t="shared" si="47"/>
        <v>0</v>
      </c>
      <c r="N273" s="16">
        <f t="shared" si="48"/>
        <v>0</v>
      </c>
      <c r="O273" s="17" t="str">
        <f t="shared" si="49"/>
        <v/>
      </c>
    </row>
    <row r="274" spans="2:15" x14ac:dyDescent="0.55000000000000004">
      <c r="B274" s="16">
        <f t="shared" si="40"/>
        <v>-1</v>
      </c>
      <c r="C274" s="16">
        <f t="shared" si="41"/>
        <v>-1</v>
      </c>
      <c r="D274" s="16">
        <f t="shared" si="42"/>
        <v>0</v>
      </c>
      <c r="E274" s="16">
        <f t="shared" si="43"/>
        <v>0</v>
      </c>
      <c r="F274" s="17" t="str">
        <f t="shared" si="44"/>
        <v/>
      </c>
      <c r="K274" s="16">
        <f t="shared" si="45"/>
        <v>-1</v>
      </c>
      <c r="L274" s="16">
        <f t="shared" si="46"/>
        <v>-1</v>
      </c>
      <c r="M274" s="16">
        <f t="shared" si="47"/>
        <v>0</v>
      </c>
      <c r="N274" s="16">
        <f t="shared" si="48"/>
        <v>0</v>
      </c>
      <c r="O274" s="17" t="str">
        <f t="shared" si="49"/>
        <v/>
      </c>
    </row>
    <row r="275" spans="2:15" x14ac:dyDescent="0.55000000000000004">
      <c r="B275" s="16">
        <f t="shared" si="40"/>
        <v>-1</v>
      </c>
      <c r="C275" s="16">
        <f t="shared" si="41"/>
        <v>-1</v>
      </c>
      <c r="D275" s="16">
        <f t="shared" si="42"/>
        <v>0</v>
      </c>
      <c r="E275" s="16">
        <f t="shared" si="43"/>
        <v>0</v>
      </c>
      <c r="F275" s="17" t="str">
        <f t="shared" si="44"/>
        <v/>
      </c>
      <c r="K275" s="16">
        <f t="shared" si="45"/>
        <v>-1</v>
      </c>
      <c r="L275" s="16">
        <f t="shared" si="46"/>
        <v>-1</v>
      </c>
      <c r="M275" s="16">
        <f t="shared" si="47"/>
        <v>0</v>
      </c>
      <c r="N275" s="16">
        <f t="shared" si="48"/>
        <v>0</v>
      </c>
      <c r="O275" s="17" t="str">
        <f t="shared" si="49"/>
        <v/>
      </c>
    </row>
    <row r="276" spans="2:15" x14ac:dyDescent="0.55000000000000004">
      <c r="B276" s="16">
        <f t="shared" si="40"/>
        <v>-1</v>
      </c>
      <c r="C276" s="16">
        <f t="shared" si="41"/>
        <v>-1</v>
      </c>
      <c r="D276" s="16">
        <f t="shared" si="42"/>
        <v>0</v>
      </c>
      <c r="E276" s="16">
        <f t="shared" si="43"/>
        <v>0</v>
      </c>
      <c r="F276" s="17" t="str">
        <f t="shared" si="44"/>
        <v/>
      </c>
      <c r="K276" s="16">
        <f t="shared" si="45"/>
        <v>-1</v>
      </c>
      <c r="L276" s="16">
        <f t="shared" si="46"/>
        <v>-1</v>
      </c>
      <c r="M276" s="16">
        <f t="shared" si="47"/>
        <v>0</v>
      </c>
      <c r="N276" s="16">
        <f t="shared" si="48"/>
        <v>0</v>
      </c>
      <c r="O276" s="17" t="str">
        <f t="shared" si="49"/>
        <v/>
      </c>
    </row>
    <row r="277" spans="2:15" x14ac:dyDescent="0.55000000000000004">
      <c r="B277" s="16">
        <f t="shared" si="40"/>
        <v>-1</v>
      </c>
      <c r="C277" s="16">
        <f t="shared" si="41"/>
        <v>-1</v>
      </c>
      <c r="D277" s="16">
        <f t="shared" si="42"/>
        <v>0</v>
      </c>
      <c r="E277" s="16">
        <f t="shared" si="43"/>
        <v>0</v>
      </c>
      <c r="F277" s="17" t="str">
        <f t="shared" si="44"/>
        <v/>
      </c>
      <c r="K277" s="16">
        <f t="shared" si="45"/>
        <v>-1</v>
      </c>
      <c r="L277" s="16">
        <f t="shared" si="46"/>
        <v>-1</v>
      </c>
      <c r="M277" s="16">
        <f t="shared" si="47"/>
        <v>0</v>
      </c>
      <c r="N277" s="16">
        <f t="shared" si="48"/>
        <v>0</v>
      </c>
      <c r="O277" s="17" t="str">
        <f t="shared" si="49"/>
        <v/>
      </c>
    </row>
    <row r="278" spans="2:15" x14ac:dyDescent="0.55000000000000004">
      <c r="B278" s="16">
        <f t="shared" si="40"/>
        <v>-1</v>
      </c>
      <c r="C278" s="16">
        <f t="shared" si="41"/>
        <v>-1</v>
      </c>
      <c r="D278" s="16">
        <f t="shared" si="42"/>
        <v>0</v>
      </c>
      <c r="E278" s="16">
        <f t="shared" si="43"/>
        <v>0</v>
      </c>
      <c r="F278" s="17" t="str">
        <f t="shared" si="44"/>
        <v/>
      </c>
      <c r="K278" s="16">
        <f t="shared" si="45"/>
        <v>-1</v>
      </c>
      <c r="L278" s="16">
        <f t="shared" si="46"/>
        <v>-1</v>
      </c>
      <c r="M278" s="16">
        <f t="shared" si="47"/>
        <v>0</v>
      </c>
      <c r="N278" s="16">
        <f t="shared" si="48"/>
        <v>0</v>
      </c>
      <c r="O278" s="17" t="str">
        <f t="shared" si="49"/>
        <v/>
      </c>
    </row>
    <row r="279" spans="2:15" x14ac:dyDescent="0.55000000000000004">
      <c r="B279" s="16">
        <f t="shared" si="40"/>
        <v>-1</v>
      </c>
      <c r="C279" s="16">
        <f t="shared" si="41"/>
        <v>-1</v>
      </c>
      <c r="D279" s="16">
        <f t="shared" si="42"/>
        <v>0</v>
      </c>
      <c r="E279" s="16">
        <f t="shared" si="43"/>
        <v>0</v>
      </c>
      <c r="F279" s="17" t="str">
        <f t="shared" si="44"/>
        <v/>
      </c>
      <c r="K279" s="16">
        <f t="shared" si="45"/>
        <v>-1</v>
      </c>
      <c r="L279" s="16">
        <f t="shared" si="46"/>
        <v>-1</v>
      </c>
      <c r="M279" s="16">
        <f t="shared" si="47"/>
        <v>0</v>
      </c>
      <c r="N279" s="16">
        <f t="shared" si="48"/>
        <v>0</v>
      </c>
      <c r="O279" s="17" t="str">
        <f t="shared" si="49"/>
        <v/>
      </c>
    </row>
    <row r="280" spans="2:15" x14ac:dyDescent="0.55000000000000004">
      <c r="B280" s="16">
        <f t="shared" si="40"/>
        <v>-1</v>
      </c>
      <c r="C280" s="16">
        <f t="shared" si="41"/>
        <v>-1</v>
      </c>
      <c r="D280" s="16">
        <f t="shared" si="42"/>
        <v>0</v>
      </c>
      <c r="E280" s="16">
        <f t="shared" si="43"/>
        <v>0</v>
      </c>
      <c r="F280" s="17" t="str">
        <f t="shared" si="44"/>
        <v/>
      </c>
      <c r="K280" s="16">
        <f t="shared" si="45"/>
        <v>-1</v>
      </c>
      <c r="L280" s="16">
        <f t="shared" si="46"/>
        <v>-1</v>
      </c>
      <c r="M280" s="16">
        <f t="shared" si="47"/>
        <v>0</v>
      </c>
      <c r="N280" s="16">
        <f t="shared" si="48"/>
        <v>0</v>
      </c>
      <c r="O280" s="17" t="str">
        <f t="shared" si="49"/>
        <v/>
      </c>
    </row>
    <row r="281" spans="2:15" x14ac:dyDescent="0.55000000000000004">
      <c r="B281" s="16">
        <f t="shared" si="40"/>
        <v>-1</v>
      </c>
      <c r="C281" s="16">
        <f t="shared" si="41"/>
        <v>-1</v>
      </c>
      <c r="D281" s="16">
        <f t="shared" si="42"/>
        <v>0</v>
      </c>
      <c r="E281" s="16">
        <f t="shared" si="43"/>
        <v>0</v>
      </c>
      <c r="F281" s="17" t="str">
        <f t="shared" si="44"/>
        <v/>
      </c>
      <c r="K281" s="16">
        <f t="shared" si="45"/>
        <v>-1</v>
      </c>
      <c r="L281" s="16">
        <f t="shared" si="46"/>
        <v>-1</v>
      </c>
      <c r="M281" s="16">
        <f t="shared" si="47"/>
        <v>0</v>
      </c>
      <c r="N281" s="16">
        <f t="shared" si="48"/>
        <v>0</v>
      </c>
      <c r="O281" s="17" t="str">
        <f t="shared" si="49"/>
        <v/>
      </c>
    </row>
    <row r="282" spans="2:15" x14ac:dyDescent="0.55000000000000004">
      <c r="B282" s="16">
        <f t="shared" si="40"/>
        <v>-1</v>
      </c>
      <c r="C282" s="16">
        <f t="shared" si="41"/>
        <v>-1</v>
      </c>
      <c r="D282" s="16">
        <f t="shared" si="42"/>
        <v>0</v>
      </c>
      <c r="E282" s="16">
        <f t="shared" si="43"/>
        <v>0</v>
      </c>
      <c r="F282" s="17" t="str">
        <f t="shared" si="44"/>
        <v/>
      </c>
      <c r="K282" s="16">
        <f t="shared" si="45"/>
        <v>-1</v>
      </c>
      <c r="L282" s="16">
        <f t="shared" si="46"/>
        <v>-1</v>
      </c>
      <c r="M282" s="16">
        <f t="shared" si="47"/>
        <v>0</v>
      </c>
      <c r="N282" s="16">
        <f t="shared" si="48"/>
        <v>0</v>
      </c>
      <c r="O282" s="17" t="str">
        <f t="shared" si="49"/>
        <v/>
      </c>
    </row>
    <row r="283" spans="2:15" x14ac:dyDescent="0.55000000000000004">
      <c r="B283" s="16">
        <f t="shared" si="40"/>
        <v>-1</v>
      </c>
      <c r="C283" s="16">
        <f t="shared" si="41"/>
        <v>-1</v>
      </c>
      <c r="D283" s="16">
        <f t="shared" si="42"/>
        <v>0</v>
      </c>
      <c r="E283" s="16">
        <f t="shared" si="43"/>
        <v>0</v>
      </c>
      <c r="F283" s="17" t="str">
        <f t="shared" si="44"/>
        <v/>
      </c>
      <c r="K283" s="16">
        <f t="shared" si="45"/>
        <v>-1</v>
      </c>
      <c r="L283" s="16">
        <f t="shared" si="46"/>
        <v>-1</v>
      </c>
      <c r="M283" s="16">
        <f t="shared" si="47"/>
        <v>0</v>
      </c>
      <c r="N283" s="16">
        <f t="shared" si="48"/>
        <v>0</v>
      </c>
      <c r="O283" s="17" t="str">
        <f t="shared" si="49"/>
        <v/>
      </c>
    </row>
    <row r="284" spans="2:15" x14ac:dyDescent="0.55000000000000004">
      <c r="B284" s="16">
        <f t="shared" si="40"/>
        <v>-1</v>
      </c>
      <c r="C284" s="16">
        <f t="shared" si="41"/>
        <v>-1</v>
      </c>
      <c r="D284" s="16">
        <f t="shared" si="42"/>
        <v>0</v>
      </c>
      <c r="E284" s="16">
        <f t="shared" si="43"/>
        <v>0</v>
      </c>
      <c r="F284" s="17" t="str">
        <f t="shared" si="44"/>
        <v/>
      </c>
      <c r="K284" s="16">
        <f t="shared" si="45"/>
        <v>-1</v>
      </c>
      <c r="L284" s="16">
        <f t="shared" si="46"/>
        <v>-1</v>
      </c>
      <c r="M284" s="16">
        <f t="shared" si="47"/>
        <v>0</v>
      </c>
      <c r="N284" s="16">
        <f t="shared" si="48"/>
        <v>0</v>
      </c>
      <c r="O284" s="17" t="str">
        <f t="shared" si="49"/>
        <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809">
    <tabColor theme="4"/>
  </sheetPr>
  <dimension ref="A1:B4"/>
  <sheetViews>
    <sheetView workbookViewId="0">
      <selection activeCell="B5" sqref="B5"/>
    </sheetView>
  </sheetViews>
  <sheetFormatPr defaultRowHeight="18" x14ac:dyDescent="0.55000000000000004"/>
  <cols>
    <col min="1" max="1" width="14.33203125" style="22" bestFit="1" customWidth="1"/>
    <col min="2" max="2" width="56.33203125" style="1" customWidth="1"/>
  </cols>
  <sheetData>
    <row r="1" spans="1:2" x14ac:dyDescent="0.55000000000000004">
      <c r="A1" s="16" t="s">
        <v>555</v>
      </c>
      <c r="B1" s="1" t="s">
        <v>556</v>
      </c>
    </row>
    <row r="2" spans="1:2" x14ac:dyDescent="0.55000000000000004">
      <c r="A2" s="16" t="s">
        <v>573</v>
      </c>
      <c r="B2" s="1" t="s">
        <v>615</v>
      </c>
    </row>
    <row r="3" spans="1:2" x14ac:dyDescent="0.55000000000000004">
      <c r="A3" s="16" t="s">
        <v>571</v>
      </c>
      <c r="B3" s="1" t="s">
        <v>616</v>
      </c>
    </row>
    <row r="4" spans="1:2" x14ac:dyDescent="0.55000000000000004">
      <c r="A4" s="16" t="s">
        <v>613</v>
      </c>
      <c r="B4" s="1" t="s">
        <v>617</v>
      </c>
    </row>
  </sheetData>
  <phoneticPr fontId="1"/>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810">
    <tabColor theme="4"/>
  </sheetPr>
  <dimension ref="A1:B5"/>
  <sheetViews>
    <sheetView workbookViewId="0">
      <selection activeCell="B3" sqref="B3"/>
    </sheetView>
  </sheetViews>
  <sheetFormatPr defaultRowHeight="18" x14ac:dyDescent="0.55000000000000004"/>
  <cols>
    <col min="1" max="1" width="9.4140625" style="22" bestFit="1" customWidth="1"/>
    <col min="2" max="2" width="43.08203125" style="1" customWidth="1"/>
  </cols>
  <sheetData>
    <row r="1" spans="1:2" x14ac:dyDescent="0.55000000000000004">
      <c r="A1" s="16" t="s">
        <v>555</v>
      </c>
      <c r="B1" s="1" t="s">
        <v>556</v>
      </c>
    </row>
    <row r="2" spans="1:2" ht="36" customHeight="1" x14ac:dyDescent="0.55000000000000004">
      <c r="A2" s="16" t="s">
        <v>565</v>
      </c>
      <c r="B2" s="1" t="s">
        <v>566</v>
      </c>
    </row>
    <row r="3" spans="1:2" ht="36" customHeight="1" x14ac:dyDescent="0.55000000000000004">
      <c r="A3" s="16" t="s">
        <v>567</v>
      </c>
      <c r="B3" s="1" t="s">
        <v>618</v>
      </c>
    </row>
    <row r="4" spans="1:2" x14ac:dyDescent="0.55000000000000004">
      <c r="A4" s="16" t="s">
        <v>571</v>
      </c>
      <c r="B4" s="1" t="s">
        <v>612</v>
      </c>
    </row>
    <row r="5" spans="1:2" ht="36" customHeight="1" x14ac:dyDescent="0.55000000000000004">
      <c r="A5" s="16" t="s">
        <v>619</v>
      </c>
      <c r="B5" s="1" t="s">
        <v>620</v>
      </c>
    </row>
  </sheetData>
  <phoneticPr fontId="1"/>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11">
    <tabColor theme="4"/>
  </sheetPr>
  <dimension ref="A1:B3"/>
  <sheetViews>
    <sheetView workbookViewId="0">
      <selection activeCell="B4" sqref="B4"/>
    </sheetView>
  </sheetViews>
  <sheetFormatPr defaultRowHeight="18" x14ac:dyDescent="0.55000000000000004"/>
  <cols>
    <col min="1" max="1" width="8.5" style="22" bestFit="1" customWidth="1"/>
    <col min="2" max="2" width="37.1640625" style="1" customWidth="1"/>
  </cols>
  <sheetData>
    <row r="1" spans="1:2" x14ac:dyDescent="0.55000000000000004">
      <c r="A1" s="16" t="s">
        <v>555</v>
      </c>
      <c r="B1" s="1" t="s">
        <v>556</v>
      </c>
    </row>
    <row r="2" spans="1:2" ht="54" customHeight="1" x14ac:dyDescent="0.55000000000000004">
      <c r="A2" s="16" t="s">
        <v>619</v>
      </c>
      <c r="B2" s="1" t="s">
        <v>621</v>
      </c>
    </row>
    <row r="3" spans="1:2" x14ac:dyDescent="0.55000000000000004">
      <c r="A3" s="16" t="s">
        <v>571</v>
      </c>
      <c r="B3" s="1" t="s">
        <v>622</v>
      </c>
    </row>
  </sheetData>
  <phoneticPr fontId="1"/>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812">
    <tabColor theme="4"/>
  </sheetPr>
  <dimension ref="A1:B5"/>
  <sheetViews>
    <sheetView workbookViewId="0">
      <selection activeCell="E13" sqref="E13"/>
    </sheetView>
  </sheetViews>
  <sheetFormatPr defaultRowHeight="18" x14ac:dyDescent="0.55000000000000004"/>
  <cols>
    <col min="1" max="1" width="12.33203125" style="22" bestFit="1" customWidth="1"/>
    <col min="2" max="2" width="39.6640625" style="1" customWidth="1"/>
  </cols>
  <sheetData>
    <row r="1" spans="1:2" x14ac:dyDescent="0.55000000000000004">
      <c r="A1" s="16" t="s">
        <v>555</v>
      </c>
      <c r="B1" s="1" t="s">
        <v>556</v>
      </c>
    </row>
    <row r="2" spans="1:2" ht="36" customHeight="1" x14ac:dyDescent="0.55000000000000004">
      <c r="A2" s="16" t="s">
        <v>557</v>
      </c>
      <c r="B2" s="1" t="s">
        <v>558</v>
      </c>
    </row>
    <row r="3" spans="1:2" ht="36" customHeight="1" x14ac:dyDescent="0.55000000000000004">
      <c r="A3" s="16" t="s">
        <v>623</v>
      </c>
      <c r="B3" s="1" t="s">
        <v>624</v>
      </c>
    </row>
    <row r="4" spans="1:2" x14ac:dyDescent="0.55000000000000004">
      <c r="A4" s="16" t="s">
        <v>625</v>
      </c>
      <c r="B4" s="1" t="s">
        <v>626</v>
      </c>
    </row>
    <row r="5" spans="1:2" ht="36" customHeight="1" x14ac:dyDescent="0.55000000000000004">
      <c r="A5" s="16" t="s">
        <v>627</v>
      </c>
      <c r="B5" s="1" t="s">
        <v>628</v>
      </c>
    </row>
  </sheetData>
  <phoneticPr fontId="1"/>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813">
    <tabColor theme="4"/>
  </sheetPr>
  <dimension ref="A1:B5"/>
  <sheetViews>
    <sheetView workbookViewId="0">
      <selection activeCell="B6" sqref="B6"/>
    </sheetView>
  </sheetViews>
  <sheetFormatPr defaultRowHeight="18" x14ac:dyDescent="0.55000000000000004"/>
  <cols>
    <col min="1" max="1" width="16.9140625" style="22" bestFit="1" customWidth="1"/>
    <col min="2" max="2" width="41.6640625" style="1" customWidth="1"/>
  </cols>
  <sheetData>
    <row r="1" spans="1:2" x14ac:dyDescent="0.55000000000000004">
      <c r="A1" s="16" t="s">
        <v>555</v>
      </c>
      <c r="B1" s="1" t="s">
        <v>556</v>
      </c>
    </row>
    <row r="2" spans="1:2" ht="36" customHeight="1" x14ac:dyDescent="0.55000000000000004">
      <c r="A2" s="16" t="s">
        <v>557</v>
      </c>
      <c r="B2" s="1" t="s">
        <v>558</v>
      </c>
    </row>
    <row r="3" spans="1:2" x14ac:dyDescent="0.55000000000000004">
      <c r="A3" s="16" t="s">
        <v>559</v>
      </c>
      <c r="B3" s="1" t="s">
        <v>629</v>
      </c>
    </row>
    <row r="4" spans="1:2" ht="36" customHeight="1" x14ac:dyDescent="0.55000000000000004">
      <c r="A4" s="16" t="s">
        <v>561</v>
      </c>
      <c r="B4" s="1" t="s">
        <v>630</v>
      </c>
    </row>
    <row r="5" spans="1:2" ht="36" customHeight="1" x14ac:dyDescent="0.55000000000000004">
      <c r="A5" s="16" t="s">
        <v>563</v>
      </c>
      <c r="B5" s="1" t="s">
        <v>564</v>
      </c>
    </row>
  </sheetData>
  <phoneticPr fontId="1"/>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14">
    <tabColor theme="4"/>
  </sheetPr>
  <dimension ref="A1:B5"/>
  <sheetViews>
    <sheetView workbookViewId="0">
      <selection activeCell="B6" sqref="B6"/>
    </sheetView>
  </sheetViews>
  <sheetFormatPr defaultRowHeight="18" x14ac:dyDescent="0.55000000000000004"/>
  <cols>
    <col min="1" max="1" width="9.4140625" style="22" bestFit="1" customWidth="1"/>
    <col min="2" max="2" width="56" style="1" customWidth="1"/>
  </cols>
  <sheetData>
    <row r="1" spans="1:2" x14ac:dyDescent="0.55000000000000004">
      <c r="A1" s="16" t="s">
        <v>555</v>
      </c>
      <c r="B1" s="1" t="s">
        <v>556</v>
      </c>
    </row>
    <row r="2" spans="1:2" ht="36" customHeight="1" x14ac:dyDescent="0.55000000000000004">
      <c r="A2" s="16" t="s">
        <v>565</v>
      </c>
      <c r="B2" s="1" t="s">
        <v>566</v>
      </c>
    </row>
    <row r="3" spans="1:2" ht="36" customHeight="1" x14ac:dyDescent="0.55000000000000004">
      <c r="A3" s="16" t="s">
        <v>567</v>
      </c>
      <c r="B3" s="1" t="s">
        <v>631</v>
      </c>
    </row>
    <row r="4" spans="1:2" x14ac:dyDescent="0.55000000000000004">
      <c r="A4" s="16" t="s">
        <v>569</v>
      </c>
      <c r="B4" s="1" t="s">
        <v>632</v>
      </c>
    </row>
    <row r="5" spans="1:2" x14ac:dyDescent="0.55000000000000004">
      <c r="A5" s="16" t="s">
        <v>571</v>
      </c>
      <c r="B5" s="1" t="s">
        <v>633</v>
      </c>
    </row>
  </sheetData>
  <phoneticPr fontId="1"/>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15">
    <tabColor theme="4"/>
  </sheetPr>
  <dimension ref="A1:B3"/>
  <sheetViews>
    <sheetView workbookViewId="0">
      <selection activeCell="B4" sqref="B4"/>
    </sheetView>
  </sheetViews>
  <sheetFormatPr defaultRowHeight="18" x14ac:dyDescent="0.55000000000000004"/>
  <cols>
    <col min="2" max="2" width="50.9140625" style="1" customWidth="1"/>
  </cols>
  <sheetData>
    <row r="1" spans="1:2" x14ac:dyDescent="0.55000000000000004">
      <c r="A1" s="16" t="s">
        <v>555</v>
      </c>
      <c r="B1" s="1" t="s">
        <v>556</v>
      </c>
    </row>
    <row r="2" spans="1:2" x14ac:dyDescent="0.55000000000000004">
      <c r="A2" s="16" t="s">
        <v>573</v>
      </c>
      <c r="B2" s="1" t="s">
        <v>634</v>
      </c>
    </row>
    <row r="3" spans="1:2" x14ac:dyDescent="0.55000000000000004">
      <c r="A3" s="16" t="s">
        <v>571</v>
      </c>
      <c r="B3" s="1" t="s">
        <v>633</v>
      </c>
    </row>
  </sheetData>
  <phoneticPr fontId="1"/>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16">
    <tabColor theme="4"/>
  </sheetPr>
  <dimension ref="A1:B5"/>
  <sheetViews>
    <sheetView workbookViewId="0">
      <selection activeCell="B5" sqref="B5"/>
    </sheetView>
  </sheetViews>
  <sheetFormatPr defaultRowHeight="18" x14ac:dyDescent="0.55000000000000004"/>
  <cols>
    <col min="1" max="1" width="16.9140625" style="22" bestFit="1" customWidth="1"/>
    <col min="2" max="2" width="44.1640625" style="1" customWidth="1"/>
  </cols>
  <sheetData>
    <row r="1" spans="1:2" x14ac:dyDescent="0.55000000000000004">
      <c r="A1" s="16" t="s">
        <v>555</v>
      </c>
      <c r="B1" s="1" t="s">
        <v>556</v>
      </c>
    </row>
    <row r="2" spans="1:2" ht="36" customHeight="1" x14ac:dyDescent="0.55000000000000004">
      <c r="A2" s="16" t="s">
        <v>557</v>
      </c>
      <c r="B2" s="1" t="s">
        <v>558</v>
      </c>
    </row>
    <row r="3" spans="1:2" x14ac:dyDescent="0.55000000000000004">
      <c r="A3" s="16" t="s">
        <v>559</v>
      </c>
      <c r="B3" s="1" t="s">
        <v>635</v>
      </c>
    </row>
    <row r="4" spans="1:2" ht="36" customHeight="1" x14ac:dyDescent="0.55000000000000004">
      <c r="A4" s="16" t="s">
        <v>561</v>
      </c>
      <c r="B4" s="1" t="s">
        <v>630</v>
      </c>
    </row>
    <row r="5" spans="1:2" ht="36" customHeight="1" x14ac:dyDescent="0.55000000000000004">
      <c r="A5" s="16" t="s">
        <v>563</v>
      </c>
      <c r="B5" s="1" t="s">
        <v>564</v>
      </c>
    </row>
  </sheetData>
  <phoneticPr fontId="1"/>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817">
    <tabColor theme="4"/>
  </sheetPr>
  <dimension ref="A1:B5"/>
  <sheetViews>
    <sheetView workbookViewId="0">
      <selection activeCell="B6" sqref="B6"/>
    </sheetView>
  </sheetViews>
  <sheetFormatPr defaultRowHeight="18" x14ac:dyDescent="0.55000000000000004"/>
  <cols>
    <col min="1" max="1" width="9.4140625" style="22" bestFit="1" customWidth="1"/>
    <col min="2" max="2" width="49.6640625" style="1" customWidth="1"/>
  </cols>
  <sheetData>
    <row r="1" spans="1:2" x14ac:dyDescent="0.55000000000000004">
      <c r="A1" s="16" t="s">
        <v>555</v>
      </c>
      <c r="B1" s="1" t="s">
        <v>556</v>
      </c>
    </row>
    <row r="2" spans="1:2" ht="36" customHeight="1" x14ac:dyDescent="0.55000000000000004">
      <c r="A2" s="16" t="s">
        <v>565</v>
      </c>
      <c r="B2" s="1" t="s">
        <v>566</v>
      </c>
    </row>
    <row r="3" spans="1:2" ht="54" customHeight="1" x14ac:dyDescent="0.55000000000000004">
      <c r="A3" s="16" t="s">
        <v>567</v>
      </c>
      <c r="B3" s="1" t="s">
        <v>636</v>
      </c>
    </row>
    <row r="4" spans="1:2" x14ac:dyDescent="0.55000000000000004">
      <c r="A4" s="16" t="s">
        <v>569</v>
      </c>
      <c r="B4" s="1" t="s">
        <v>637</v>
      </c>
    </row>
    <row r="5" spans="1:2" x14ac:dyDescent="0.55000000000000004">
      <c r="A5" s="16" t="s">
        <v>571</v>
      </c>
      <c r="B5" s="1" t="s">
        <v>638</v>
      </c>
    </row>
  </sheetData>
  <phoneticPr fontId="1"/>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818">
    <tabColor theme="4"/>
  </sheetPr>
  <dimension ref="A1:B3"/>
  <sheetViews>
    <sheetView workbookViewId="0">
      <selection activeCell="B4" sqref="B4"/>
    </sheetView>
  </sheetViews>
  <sheetFormatPr defaultRowHeight="18" x14ac:dyDescent="0.55000000000000004"/>
  <cols>
    <col min="1" max="1" width="8.5" style="22" bestFit="1" customWidth="1"/>
    <col min="2" max="2" width="55.58203125" style="1" customWidth="1"/>
  </cols>
  <sheetData>
    <row r="1" spans="1:2" x14ac:dyDescent="0.55000000000000004">
      <c r="A1" s="16" t="s">
        <v>555</v>
      </c>
      <c r="B1" s="1" t="s">
        <v>556</v>
      </c>
    </row>
    <row r="2" spans="1:2" x14ac:dyDescent="0.55000000000000004">
      <c r="A2" s="16" t="s">
        <v>573</v>
      </c>
      <c r="B2" s="1" t="s">
        <v>639</v>
      </c>
    </row>
    <row r="3" spans="1:2" x14ac:dyDescent="0.55000000000000004">
      <c r="A3" s="16" t="s">
        <v>571</v>
      </c>
      <c r="B3" s="1" t="s">
        <v>638</v>
      </c>
    </row>
  </sheetData>
  <phoneticPr fontId="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workbookViewId="0">
      <selection activeCell="G9" sqref="G9"/>
    </sheetView>
  </sheetViews>
  <sheetFormatPr defaultRowHeight="18" x14ac:dyDescent="0.55000000000000004"/>
  <cols>
    <col min="1" max="1" width="22.1640625" style="16" bestFit="1" customWidth="1"/>
    <col min="2" max="4" width="8.6640625" style="16" customWidth="1"/>
    <col min="5" max="16384" width="8.6640625" style="16"/>
  </cols>
  <sheetData>
    <row r="1" spans="1:3" x14ac:dyDescent="0.55000000000000004">
      <c r="A1" s="16" t="s">
        <v>490</v>
      </c>
      <c r="B1" s="16" t="s">
        <v>491</v>
      </c>
    </row>
    <row r="2" spans="1:3" x14ac:dyDescent="0.55000000000000004">
      <c r="A2" s="16" t="s">
        <v>492</v>
      </c>
      <c r="B2" s="16" t="s">
        <v>493</v>
      </c>
      <c r="C2" s="16" t="s">
        <v>494</v>
      </c>
    </row>
    <row r="3" spans="1:3" x14ac:dyDescent="0.55000000000000004">
      <c r="A3" s="16" t="s">
        <v>495</v>
      </c>
      <c r="B3" s="16" t="s">
        <v>493</v>
      </c>
      <c r="C3" s="16" t="s">
        <v>494</v>
      </c>
    </row>
  </sheetData>
  <phoneticPr fontId="1"/>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819">
    <tabColor theme="4"/>
  </sheetPr>
  <dimension ref="A1:B7"/>
  <sheetViews>
    <sheetView workbookViewId="0">
      <selection activeCell="B8" sqref="B8"/>
    </sheetView>
  </sheetViews>
  <sheetFormatPr defaultRowHeight="18" x14ac:dyDescent="0.55000000000000004"/>
  <cols>
    <col min="1" max="1" width="16.9140625" style="22" bestFit="1" customWidth="1"/>
    <col min="2" max="2" width="45.4140625" style="1" customWidth="1"/>
  </cols>
  <sheetData>
    <row r="1" spans="1:2" x14ac:dyDescent="0.55000000000000004">
      <c r="A1" s="16" t="s">
        <v>555</v>
      </c>
      <c r="B1" s="1" t="s">
        <v>556</v>
      </c>
    </row>
    <row r="2" spans="1:2" ht="36" customHeight="1" x14ac:dyDescent="0.55000000000000004">
      <c r="A2" s="16" t="s">
        <v>557</v>
      </c>
      <c r="B2" s="1" t="s">
        <v>558</v>
      </c>
    </row>
    <row r="3" spans="1:2" ht="36" customHeight="1" x14ac:dyDescent="0.55000000000000004">
      <c r="A3" s="16" t="s">
        <v>640</v>
      </c>
      <c r="B3" s="1" t="s">
        <v>641</v>
      </c>
    </row>
    <row r="4" spans="1:2" ht="36" customHeight="1" x14ac:dyDescent="0.55000000000000004">
      <c r="A4" s="16" t="s">
        <v>559</v>
      </c>
      <c r="B4" s="1" t="s">
        <v>642</v>
      </c>
    </row>
    <row r="5" spans="1:2" ht="36" customHeight="1" x14ac:dyDescent="0.55000000000000004">
      <c r="A5" s="16" t="s">
        <v>585</v>
      </c>
      <c r="B5" s="1" t="s">
        <v>643</v>
      </c>
    </row>
    <row r="6" spans="1:2" ht="36" customHeight="1" x14ac:dyDescent="0.55000000000000004">
      <c r="A6" s="16" t="s">
        <v>561</v>
      </c>
      <c r="B6" s="1" t="s">
        <v>644</v>
      </c>
    </row>
    <row r="7" spans="1:2" ht="36" customHeight="1" x14ac:dyDescent="0.55000000000000004">
      <c r="A7" s="16" t="s">
        <v>563</v>
      </c>
      <c r="B7" s="1" t="s">
        <v>564</v>
      </c>
    </row>
  </sheetData>
  <phoneticPr fontId="1"/>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820">
    <tabColor theme="4"/>
  </sheetPr>
  <dimension ref="A1:B5"/>
  <sheetViews>
    <sheetView workbookViewId="0">
      <selection activeCell="B6" sqref="B6"/>
    </sheetView>
  </sheetViews>
  <sheetFormatPr defaultRowHeight="18" x14ac:dyDescent="0.55000000000000004"/>
  <cols>
    <col min="1" max="1" width="9.4140625" style="22" bestFit="1" customWidth="1"/>
    <col min="2" max="2" width="71.5" style="1" customWidth="1"/>
  </cols>
  <sheetData>
    <row r="1" spans="1:2" x14ac:dyDescent="0.55000000000000004">
      <c r="A1" s="16" t="s">
        <v>555</v>
      </c>
      <c r="B1" s="1" t="s">
        <v>556</v>
      </c>
    </row>
    <row r="2" spans="1:2" ht="36" customHeight="1" x14ac:dyDescent="0.55000000000000004">
      <c r="A2" s="16" t="s">
        <v>565</v>
      </c>
      <c r="B2" s="1" t="s">
        <v>566</v>
      </c>
    </row>
    <row r="3" spans="1:2" ht="36" customHeight="1" x14ac:dyDescent="0.55000000000000004">
      <c r="A3" s="16" t="s">
        <v>567</v>
      </c>
      <c r="B3" s="1" t="s">
        <v>645</v>
      </c>
    </row>
    <row r="4" spans="1:2" x14ac:dyDescent="0.55000000000000004">
      <c r="A4" s="16" t="s">
        <v>569</v>
      </c>
      <c r="B4" s="1" t="s">
        <v>646</v>
      </c>
    </row>
    <row r="5" spans="1:2" x14ac:dyDescent="0.55000000000000004">
      <c r="A5" s="16" t="s">
        <v>571</v>
      </c>
      <c r="B5" s="1" t="s">
        <v>647</v>
      </c>
    </row>
  </sheetData>
  <phoneticPr fontId="1"/>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821">
    <tabColor theme="4"/>
  </sheetPr>
  <dimension ref="A1:B3"/>
  <sheetViews>
    <sheetView workbookViewId="0">
      <selection activeCell="B4" sqref="B4"/>
    </sheetView>
  </sheetViews>
  <sheetFormatPr defaultRowHeight="18" x14ac:dyDescent="0.55000000000000004"/>
  <cols>
    <col min="2" max="2" width="37.08203125" style="1" customWidth="1"/>
  </cols>
  <sheetData>
    <row r="1" spans="1:2" x14ac:dyDescent="0.55000000000000004">
      <c r="A1" s="16" t="s">
        <v>555</v>
      </c>
      <c r="B1" s="1" t="s">
        <v>556</v>
      </c>
    </row>
    <row r="2" spans="1:2" x14ac:dyDescent="0.55000000000000004">
      <c r="A2" s="16" t="s">
        <v>573</v>
      </c>
      <c r="B2" s="1" t="s">
        <v>648</v>
      </c>
    </row>
    <row r="3" spans="1:2" x14ac:dyDescent="0.55000000000000004">
      <c r="A3" s="16" t="s">
        <v>571</v>
      </c>
      <c r="B3" s="1" t="s">
        <v>647</v>
      </c>
    </row>
  </sheetData>
  <phoneticPr fontId="1"/>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822">
    <tabColor theme="4"/>
  </sheetPr>
  <dimension ref="A1:B2"/>
  <sheetViews>
    <sheetView workbookViewId="0">
      <selection activeCell="B23" sqref="B23"/>
    </sheetView>
  </sheetViews>
  <sheetFormatPr defaultRowHeight="18" x14ac:dyDescent="0.55000000000000004"/>
  <cols>
    <col min="2" max="2" width="44" style="1" customWidth="1"/>
  </cols>
  <sheetData>
    <row r="1" spans="1:2" x14ac:dyDescent="0.55000000000000004">
      <c r="A1" s="16" t="s">
        <v>555</v>
      </c>
      <c r="B1" s="1" t="s">
        <v>556</v>
      </c>
    </row>
    <row r="2" spans="1:2" ht="36" customHeight="1" x14ac:dyDescent="0.55000000000000004">
      <c r="A2" s="16" t="s">
        <v>557</v>
      </c>
      <c r="B2" s="1" t="s">
        <v>558</v>
      </c>
    </row>
  </sheetData>
  <phoneticPr fontId="1"/>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823">
    <tabColor theme="4"/>
  </sheetPr>
  <dimension ref="A1:B2"/>
  <sheetViews>
    <sheetView workbookViewId="0">
      <selection activeCell="B3" sqref="B3"/>
    </sheetView>
  </sheetViews>
  <sheetFormatPr defaultRowHeight="18" x14ac:dyDescent="0.55000000000000004"/>
  <cols>
    <col min="1" max="1" width="10.75" style="22" bestFit="1" customWidth="1"/>
    <col min="2" max="2" width="67.9140625" style="1" customWidth="1"/>
  </cols>
  <sheetData>
    <row r="1" spans="1:2" x14ac:dyDescent="0.55000000000000004">
      <c r="A1" s="16" t="s">
        <v>555</v>
      </c>
      <c r="B1" s="1" t="s">
        <v>556</v>
      </c>
    </row>
    <row r="2" spans="1:2" ht="216" customHeight="1" x14ac:dyDescent="0.55000000000000004">
      <c r="A2" s="16" t="s">
        <v>559</v>
      </c>
      <c r="B2" s="1" t="s">
        <v>649</v>
      </c>
    </row>
  </sheetData>
  <phoneticPr fontId="1"/>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824">
    <tabColor theme="4"/>
  </sheetPr>
  <dimension ref="A1:B3"/>
  <sheetViews>
    <sheetView workbookViewId="0">
      <selection activeCell="D12" sqref="D12"/>
    </sheetView>
  </sheetViews>
  <sheetFormatPr defaultRowHeight="18" x14ac:dyDescent="0.55000000000000004"/>
  <cols>
    <col min="1" max="1" width="10.75" style="22" bestFit="1" customWidth="1"/>
    <col min="2" max="2" width="67.58203125" style="1" customWidth="1"/>
  </cols>
  <sheetData>
    <row r="1" spans="1:2" x14ac:dyDescent="0.55000000000000004">
      <c r="A1" s="16" t="s">
        <v>555</v>
      </c>
      <c r="B1" s="1" t="s">
        <v>556</v>
      </c>
    </row>
    <row r="2" spans="1:2" x14ac:dyDescent="0.55000000000000004">
      <c r="A2" s="16" t="s">
        <v>557</v>
      </c>
      <c r="B2" s="1" t="s">
        <v>558</v>
      </c>
    </row>
    <row r="3" spans="1:2" ht="90" customHeight="1" x14ac:dyDescent="0.55000000000000004">
      <c r="A3" s="16" t="s">
        <v>559</v>
      </c>
      <c r="B3" s="1" t="s">
        <v>650</v>
      </c>
    </row>
  </sheetData>
  <phoneticPr fontId="1"/>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825">
    <tabColor theme="4"/>
  </sheetPr>
  <dimension ref="A1:B4"/>
  <sheetViews>
    <sheetView workbookViewId="0">
      <selection activeCell="B6" sqref="B6"/>
    </sheetView>
  </sheetViews>
  <sheetFormatPr defaultRowHeight="18" x14ac:dyDescent="0.55000000000000004"/>
  <cols>
    <col min="1" max="1" width="10.75" style="22" bestFit="1" customWidth="1"/>
    <col min="2" max="2" width="46.1640625" style="22" bestFit="1" customWidth="1"/>
  </cols>
  <sheetData>
    <row r="1" spans="1:2" x14ac:dyDescent="0.55000000000000004">
      <c r="A1" s="16" t="s">
        <v>555</v>
      </c>
      <c r="B1" s="16" t="s">
        <v>556</v>
      </c>
    </row>
    <row r="2" spans="1:2" x14ac:dyDescent="0.55000000000000004">
      <c r="A2" s="16" t="s">
        <v>557</v>
      </c>
      <c r="B2" s="16" t="s">
        <v>558</v>
      </c>
    </row>
    <row r="3" spans="1:2" x14ac:dyDescent="0.55000000000000004">
      <c r="A3" s="16" t="s">
        <v>559</v>
      </c>
      <c r="B3" s="16" t="s">
        <v>651</v>
      </c>
    </row>
    <row r="4" spans="1:2" x14ac:dyDescent="0.55000000000000004">
      <c r="A4" s="16" t="s">
        <v>585</v>
      </c>
      <c r="B4" s="16" t="s">
        <v>652</v>
      </c>
    </row>
  </sheetData>
  <phoneticPr fontId="1"/>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826">
    <tabColor theme="4"/>
  </sheetPr>
  <dimension ref="A1:B4"/>
  <sheetViews>
    <sheetView workbookViewId="0">
      <selection activeCell="B16" sqref="B16"/>
    </sheetView>
  </sheetViews>
  <sheetFormatPr defaultRowHeight="18" x14ac:dyDescent="0.55000000000000004"/>
  <cols>
    <col min="1" max="1" width="10.75" style="22" bestFit="1" customWidth="1"/>
    <col min="2" max="2" width="60" style="1" customWidth="1"/>
  </cols>
  <sheetData>
    <row r="1" spans="1:2" x14ac:dyDescent="0.55000000000000004">
      <c r="A1" s="16" t="s">
        <v>555</v>
      </c>
      <c r="B1" s="1" t="s">
        <v>556</v>
      </c>
    </row>
    <row r="2" spans="1:2" x14ac:dyDescent="0.55000000000000004">
      <c r="A2" s="16" t="s">
        <v>557</v>
      </c>
      <c r="B2" s="1" t="s">
        <v>558</v>
      </c>
    </row>
    <row r="3" spans="1:2" x14ac:dyDescent="0.55000000000000004">
      <c r="A3" s="16" t="s">
        <v>559</v>
      </c>
      <c r="B3" s="1" t="s">
        <v>653</v>
      </c>
    </row>
    <row r="4" spans="1:2" x14ac:dyDescent="0.55000000000000004">
      <c r="A4" s="16" t="s">
        <v>585</v>
      </c>
      <c r="B4" s="1" t="s">
        <v>654</v>
      </c>
    </row>
  </sheetData>
  <phoneticPr fontId="1"/>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827">
    <tabColor theme="4"/>
  </sheetPr>
  <dimension ref="A1:B3"/>
  <sheetViews>
    <sheetView workbookViewId="0">
      <selection activeCell="B16" sqref="B16"/>
    </sheetView>
  </sheetViews>
  <sheetFormatPr defaultRowHeight="18" x14ac:dyDescent="0.55000000000000004"/>
  <cols>
    <col min="1" max="1" width="8.5" style="22" bestFit="1" customWidth="1"/>
    <col min="2" max="2" width="72.33203125" style="1" customWidth="1"/>
  </cols>
  <sheetData>
    <row r="1" spans="1:2" x14ac:dyDescent="0.55000000000000004">
      <c r="A1" s="16" t="s">
        <v>555</v>
      </c>
      <c r="B1" s="1" t="s">
        <v>556</v>
      </c>
    </row>
    <row r="2" spans="1:2" x14ac:dyDescent="0.55000000000000004">
      <c r="A2" s="16" t="s">
        <v>557</v>
      </c>
      <c r="B2" s="1" t="s">
        <v>558</v>
      </c>
    </row>
    <row r="3" spans="1:2" x14ac:dyDescent="0.55000000000000004">
      <c r="A3" s="16" t="s">
        <v>585</v>
      </c>
      <c r="B3" s="1" t="s">
        <v>655</v>
      </c>
    </row>
  </sheetData>
  <phoneticPr fontId="1"/>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828">
    <tabColor theme="4"/>
  </sheetPr>
  <dimension ref="A1:B4"/>
  <sheetViews>
    <sheetView workbookViewId="0">
      <selection activeCell="B16" sqref="B16"/>
    </sheetView>
  </sheetViews>
  <sheetFormatPr defaultRowHeight="18" x14ac:dyDescent="0.55000000000000004"/>
  <cols>
    <col min="1" max="1" width="10.75" style="22" bestFit="1" customWidth="1"/>
    <col min="2" max="2" width="56.9140625" style="1" customWidth="1"/>
  </cols>
  <sheetData>
    <row r="1" spans="1:2" x14ac:dyDescent="0.55000000000000004">
      <c r="A1" s="16" t="s">
        <v>555</v>
      </c>
      <c r="B1" s="1" t="s">
        <v>556</v>
      </c>
    </row>
    <row r="2" spans="1:2" x14ac:dyDescent="0.55000000000000004">
      <c r="A2" s="16" t="s">
        <v>557</v>
      </c>
      <c r="B2" s="1" t="s">
        <v>558</v>
      </c>
    </row>
    <row r="3" spans="1:2" ht="36" customHeight="1" x14ac:dyDescent="0.55000000000000004">
      <c r="A3" s="16" t="s">
        <v>559</v>
      </c>
      <c r="B3" s="1" t="s">
        <v>656</v>
      </c>
    </row>
    <row r="4" spans="1:2" ht="36" customHeight="1" x14ac:dyDescent="0.55000000000000004">
      <c r="A4" s="16" t="s">
        <v>585</v>
      </c>
      <c r="B4" s="1" t="s">
        <v>657</v>
      </c>
    </row>
  </sheetData>
  <phoneticPr fontId="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topLeftCell="C1" workbookViewId="0">
      <selection activeCell="F7" sqref="F7"/>
    </sheetView>
  </sheetViews>
  <sheetFormatPr defaultRowHeight="18" x14ac:dyDescent="0.55000000000000004"/>
  <cols>
    <col min="1" max="1" width="16.25" style="16" bestFit="1" customWidth="1"/>
    <col min="2" max="2" width="77.25" style="16" bestFit="1" customWidth="1"/>
    <col min="3" max="3" width="16.25" style="16" bestFit="1" customWidth="1"/>
    <col min="4" max="6" width="8.6640625" style="16" customWidth="1"/>
    <col min="7" max="16384" width="8.6640625" style="16"/>
  </cols>
  <sheetData>
    <row r="1" spans="1:3" x14ac:dyDescent="0.55000000000000004">
      <c r="A1" s="16" t="s">
        <v>496</v>
      </c>
      <c r="B1" s="16" t="s">
        <v>497</v>
      </c>
      <c r="C1" s="16" t="s">
        <v>490</v>
      </c>
    </row>
    <row r="2" spans="1:3" x14ac:dyDescent="0.55000000000000004">
      <c r="A2" s="16" t="s">
        <v>498</v>
      </c>
      <c r="B2" s="16" t="s">
        <v>499</v>
      </c>
      <c r="C2" s="16" t="s">
        <v>492</v>
      </c>
    </row>
    <row r="3" spans="1:3" x14ac:dyDescent="0.55000000000000004">
      <c r="A3" s="16" t="s">
        <v>500</v>
      </c>
      <c r="B3" s="16" t="s">
        <v>501</v>
      </c>
      <c r="C3" s="16" t="s">
        <v>500</v>
      </c>
    </row>
    <row r="4" spans="1:3" x14ac:dyDescent="0.55000000000000004">
      <c r="A4" s="16" t="s">
        <v>502</v>
      </c>
      <c r="B4" s="16" t="s">
        <v>503</v>
      </c>
      <c r="C4" s="16" t="s">
        <v>503</v>
      </c>
    </row>
  </sheetData>
  <phoneticPr fontId="1"/>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829">
    <tabColor theme="4"/>
  </sheetPr>
  <dimension ref="A1:B4"/>
  <sheetViews>
    <sheetView workbookViewId="0">
      <selection activeCell="B16" sqref="B16"/>
    </sheetView>
  </sheetViews>
  <sheetFormatPr defaultRowHeight="18" x14ac:dyDescent="0.55000000000000004"/>
  <cols>
    <col min="1" max="1" width="10.75" style="22" bestFit="1" customWidth="1"/>
    <col min="2" max="2" width="51.9140625" style="1" customWidth="1"/>
  </cols>
  <sheetData>
    <row r="1" spans="1:2" x14ac:dyDescent="0.55000000000000004">
      <c r="A1" s="16" t="s">
        <v>555</v>
      </c>
      <c r="B1" s="1" t="s">
        <v>556</v>
      </c>
    </row>
    <row r="2" spans="1:2" x14ac:dyDescent="0.55000000000000004">
      <c r="A2" s="16" t="s">
        <v>557</v>
      </c>
      <c r="B2" s="1" t="s">
        <v>558</v>
      </c>
    </row>
    <row r="3" spans="1:2" x14ac:dyDescent="0.55000000000000004">
      <c r="A3" s="16" t="s">
        <v>559</v>
      </c>
      <c r="B3" s="1" t="s">
        <v>658</v>
      </c>
    </row>
    <row r="4" spans="1:2" x14ac:dyDescent="0.55000000000000004">
      <c r="A4" s="16" t="s">
        <v>585</v>
      </c>
      <c r="B4" s="1" t="s">
        <v>659</v>
      </c>
    </row>
  </sheetData>
  <phoneticPr fontId="1"/>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830">
    <tabColor theme="4"/>
  </sheetPr>
  <dimension ref="A1:B4"/>
  <sheetViews>
    <sheetView workbookViewId="0">
      <selection activeCell="B1" sqref="B1:B1048576"/>
    </sheetView>
  </sheetViews>
  <sheetFormatPr defaultRowHeight="18" x14ac:dyDescent="0.55000000000000004"/>
  <cols>
    <col min="1" max="1" width="10.75" style="22" bestFit="1" customWidth="1"/>
    <col min="2" max="2" width="83.08203125" style="1" customWidth="1"/>
  </cols>
  <sheetData>
    <row r="1" spans="1:2" x14ac:dyDescent="0.55000000000000004">
      <c r="A1" s="16" t="s">
        <v>555</v>
      </c>
      <c r="B1" s="1" t="s">
        <v>556</v>
      </c>
    </row>
    <row r="2" spans="1:2" x14ac:dyDescent="0.55000000000000004">
      <c r="A2" s="16" t="s">
        <v>557</v>
      </c>
      <c r="B2" s="1" t="s">
        <v>558</v>
      </c>
    </row>
    <row r="3" spans="1:2" x14ac:dyDescent="0.55000000000000004">
      <c r="A3" s="16" t="s">
        <v>559</v>
      </c>
      <c r="B3" s="1" t="s">
        <v>660</v>
      </c>
    </row>
    <row r="4" spans="1:2" x14ac:dyDescent="0.55000000000000004">
      <c r="A4" s="16" t="s">
        <v>585</v>
      </c>
      <c r="B4" s="1" t="s">
        <v>661</v>
      </c>
    </row>
  </sheetData>
  <phoneticPr fontId="1"/>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831">
    <tabColor theme="4"/>
  </sheetPr>
  <dimension ref="A1:B4"/>
  <sheetViews>
    <sheetView workbookViewId="0">
      <selection activeCell="B16" sqref="B16"/>
    </sheetView>
  </sheetViews>
  <sheetFormatPr defaultRowHeight="18" x14ac:dyDescent="0.55000000000000004"/>
  <cols>
    <col min="1" max="1" width="10.75" style="22" bestFit="1" customWidth="1"/>
    <col min="2" max="2" width="65.4140625" style="1" customWidth="1"/>
  </cols>
  <sheetData>
    <row r="1" spans="1:2" x14ac:dyDescent="0.55000000000000004">
      <c r="A1" s="16" t="s">
        <v>555</v>
      </c>
      <c r="B1" s="1" t="s">
        <v>556</v>
      </c>
    </row>
    <row r="2" spans="1:2" x14ac:dyDescent="0.55000000000000004">
      <c r="A2" s="16" t="s">
        <v>557</v>
      </c>
      <c r="B2" s="1" t="s">
        <v>558</v>
      </c>
    </row>
    <row r="3" spans="1:2" x14ac:dyDescent="0.55000000000000004">
      <c r="A3" s="16" t="s">
        <v>559</v>
      </c>
      <c r="B3" s="1" t="s">
        <v>662</v>
      </c>
    </row>
    <row r="4" spans="1:2" x14ac:dyDescent="0.55000000000000004">
      <c r="A4" s="16" t="s">
        <v>585</v>
      </c>
      <c r="B4" s="1" t="s">
        <v>663</v>
      </c>
    </row>
  </sheetData>
  <phoneticPr fontId="1"/>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832">
    <tabColor theme="4"/>
  </sheetPr>
  <dimension ref="A1:B4"/>
  <sheetViews>
    <sheetView workbookViewId="0">
      <selection activeCell="B16" sqref="B16"/>
    </sheetView>
  </sheetViews>
  <sheetFormatPr defaultRowHeight="18" x14ac:dyDescent="0.55000000000000004"/>
  <cols>
    <col min="1" max="1" width="10.75" style="22" bestFit="1" customWidth="1"/>
    <col min="2" max="2" width="59.9140625" style="1" customWidth="1"/>
  </cols>
  <sheetData>
    <row r="1" spans="1:2" x14ac:dyDescent="0.55000000000000004">
      <c r="A1" s="16" t="s">
        <v>555</v>
      </c>
      <c r="B1" s="1" t="s">
        <v>556</v>
      </c>
    </row>
    <row r="2" spans="1:2" x14ac:dyDescent="0.55000000000000004">
      <c r="A2" s="16" t="s">
        <v>557</v>
      </c>
      <c r="B2" s="1" t="s">
        <v>558</v>
      </c>
    </row>
    <row r="3" spans="1:2" x14ac:dyDescent="0.55000000000000004">
      <c r="A3" s="16" t="s">
        <v>559</v>
      </c>
      <c r="B3" s="1" t="s">
        <v>664</v>
      </c>
    </row>
    <row r="4" spans="1:2" x14ac:dyDescent="0.55000000000000004">
      <c r="A4" s="16" t="s">
        <v>585</v>
      </c>
      <c r="B4" s="1" t="s">
        <v>665</v>
      </c>
    </row>
  </sheetData>
  <phoneticPr fontId="1"/>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833">
    <tabColor theme="4"/>
  </sheetPr>
  <dimension ref="A1:B6"/>
  <sheetViews>
    <sheetView workbookViewId="0">
      <selection activeCell="B6" sqref="B6"/>
    </sheetView>
  </sheetViews>
  <sheetFormatPr defaultRowHeight="18" x14ac:dyDescent="0.55000000000000004"/>
  <cols>
    <col min="1" max="1" width="16.9140625" style="22" bestFit="1" customWidth="1"/>
    <col min="2" max="2" width="52.4140625" style="1" customWidth="1"/>
  </cols>
  <sheetData>
    <row r="1" spans="1:2" x14ac:dyDescent="0.55000000000000004">
      <c r="A1" s="16" t="s">
        <v>555</v>
      </c>
      <c r="B1" s="1" t="s">
        <v>556</v>
      </c>
    </row>
    <row r="2" spans="1:2" x14ac:dyDescent="0.55000000000000004">
      <c r="A2" s="16" t="s">
        <v>557</v>
      </c>
      <c r="B2" s="1" t="s">
        <v>558</v>
      </c>
    </row>
    <row r="3" spans="1:2" x14ac:dyDescent="0.55000000000000004">
      <c r="A3" s="16" t="s">
        <v>666</v>
      </c>
      <c r="B3" s="1" t="s">
        <v>667</v>
      </c>
    </row>
    <row r="4" spans="1:2" ht="36" customHeight="1" x14ac:dyDescent="0.55000000000000004">
      <c r="A4" s="16" t="s">
        <v>561</v>
      </c>
      <c r="B4" s="1" t="s">
        <v>607</v>
      </c>
    </row>
    <row r="5" spans="1:2" ht="36" customHeight="1" x14ac:dyDescent="0.55000000000000004">
      <c r="A5" s="16" t="s">
        <v>668</v>
      </c>
      <c r="B5" s="1" t="s">
        <v>669</v>
      </c>
    </row>
    <row r="6" spans="1:2" ht="36" customHeight="1" x14ac:dyDescent="0.55000000000000004">
      <c r="A6" s="16" t="s">
        <v>670</v>
      </c>
      <c r="B6" s="1" t="s">
        <v>564</v>
      </c>
    </row>
  </sheetData>
  <phoneticPr fontId="1"/>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834">
    <tabColor theme="4"/>
  </sheetPr>
  <dimension ref="A1:B6"/>
  <sheetViews>
    <sheetView workbookViewId="0">
      <selection activeCell="B7" sqref="B7"/>
    </sheetView>
  </sheetViews>
  <sheetFormatPr defaultRowHeight="18" x14ac:dyDescent="0.55000000000000004"/>
  <cols>
    <col min="1" max="1" width="15.33203125" style="22" bestFit="1" customWidth="1"/>
    <col min="2" max="2" width="57.58203125" style="1" customWidth="1"/>
  </cols>
  <sheetData>
    <row r="1" spans="1:2" x14ac:dyDescent="0.55000000000000004">
      <c r="A1" s="16" t="s">
        <v>555</v>
      </c>
      <c r="B1" s="1" t="s">
        <v>556</v>
      </c>
    </row>
    <row r="2" spans="1:2" ht="36" customHeight="1" x14ac:dyDescent="0.55000000000000004">
      <c r="A2" s="16" t="s">
        <v>565</v>
      </c>
      <c r="B2" s="1" t="s">
        <v>566</v>
      </c>
    </row>
    <row r="3" spans="1:2" ht="54" customHeight="1" x14ac:dyDescent="0.55000000000000004">
      <c r="A3" s="16" t="s">
        <v>567</v>
      </c>
      <c r="B3" s="1" t="s">
        <v>671</v>
      </c>
    </row>
    <row r="4" spans="1:2" ht="72" customHeight="1" x14ac:dyDescent="0.55000000000000004">
      <c r="A4" s="16" t="s">
        <v>672</v>
      </c>
      <c r="B4" s="1" t="s">
        <v>673</v>
      </c>
    </row>
    <row r="5" spans="1:2" ht="36" customHeight="1" x14ac:dyDescent="0.55000000000000004">
      <c r="A5" s="16" t="s">
        <v>674</v>
      </c>
      <c r="B5" s="1" t="s">
        <v>675</v>
      </c>
    </row>
    <row r="6" spans="1:2" x14ac:dyDescent="0.55000000000000004">
      <c r="A6" s="16" t="s">
        <v>571</v>
      </c>
      <c r="B6" s="1" t="s">
        <v>612</v>
      </c>
    </row>
  </sheetData>
  <phoneticPr fontId="1"/>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835">
    <tabColor theme="4"/>
  </sheetPr>
  <dimension ref="A1:B4"/>
  <sheetViews>
    <sheetView workbookViewId="0">
      <selection activeCell="B5" sqref="B5"/>
    </sheetView>
  </sheetViews>
  <sheetFormatPr defaultRowHeight="18" x14ac:dyDescent="0.55000000000000004"/>
  <cols>
    <col min="1" max="1" width="11.33203125" style="22" bestFit="1" customWidth="1"/>
    <col min="2" max="2" width="65.58203125" style="1" customWidth="1"/>
  </cols>
  <sheetData>
    <row r="1" spans="1:2" x14ac:dyDescent="0.55000000000000004">
      <c r="A1" s="16" t="s">
        <v>555</v>
      </c>
      <c r="B1" s="1" t="s">
        <v>556</v>
      </c>
    </row>
    <row r="2" spans="1:2" x14ac:dyDescent="0.55000000000000004">
      <c r="A2" s="16" t="s">
        <v>573</v>
      </c>
      <c r="B2" s="1" t="s">
        <v>615</v>
      </c>
    </row>
    <row r="3" spans="1:2" x14ac:dyDescent="0.55000000000000004">
      <c r="A3" s="16" t="s">
        <v>666</v>
      </c>
      <c r="B3" s="1" t="s">
        <v>667</v>
      </c>
    </row>
    <row r="4" spans="1:2" x14ac:dyDescent="0.55000000000000004">
      <c r="A4" s="16" t="s">
        <v>571</v>
      </c>
      <c r="B4" s="1" t="s">
        <v>616</v>
      </c>
    </row>
  </sheetData>
  <phoneticPr fontId="1"/>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836">
    <tabColor theme="4"/>
  </sheetPr>
  <dimension ref="A1:B3"/>
  <sheetViews>
    <sheetView workbookViewId="0">
      <selection activeCell="B14" sqref="B14"/>
    </sheetView>
  </sheetViews>
  <sheetFormatPr defaultRowHeight="18" x14ac:dyDescent="0.55000000000000004"/>
  <cols>
    <col min="1" max="1" width="10.4140625" style="22" bestFit="1" customWidth="1"/>
    <col min="2" max="2" width="54.33203125" style="1" customWidth="1"/>
  </cols>
  <sheetData>
    <row r="1" spans="1:2" x14ac:dyDescent="0.55000000000000004">
      <c r="A1" s="16" t="s">
        <v>555</v>
      </c>
      <c r="B1" s="1" t="s">
        <v>556</v>
      </c>
    </row>
    <row r="2" spans="1:2" x14ac:dyDescent="0.55000000000000004">
      <c r="A2" s="16" t="s">
        <v>557</v>
      </c>
      <c r="B2" s="1" t="s">
        <v>558</v>
      </c>
    </row>
    <row r="3" spans="1:2" ht="36" customHeight="1" x14ac:dyDescent="0.55000000000000004">
      <c r="A3" s="16" t="s">
        <v>670</v>
      </c>
      <c r="B3" s="1" t="s">
        <v>676</v>
      </c>
    </row>
  </sheetData>
  <phoneticPr fontId="1"/>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837">
    <tabColor theme="4"/>
  </sheetPr>
  <dimension ref="A1:B6"/>
  <sheetViews>
    <sheetView workbookViewId="0">
      <selection activeCell="G3" sqref="G3"/>
    </sheetView>
  </sheetViews>
  <sheetFormatPr defaultRowHeight="18" x14ac:dyDescent="0.55000000000000004"/>
  <cols>
    <col min="1" max="1" width="16.9140625" style="22" bestFit="1" customWidth="1"/>
    <col min="2" max="2" width="59.08203125" style="1" customWidth="1"/>
  </cols>
  <sheetData>
    <row r="1" spans="1:2" x14ac:dyDescent="0.55000000000000004">
      <c r="A1" s="16" t="s">
        <v>555</v>
      </c>
      <c r="B1" s="1" t="s">
        <v>556</v>
      </c>
    </row>
    <row r="2" spans="1:2" x14ac:dyDescent="0.55000000000000004">
      <c r="A2" s="16" t="s">
        <v>557</v>
      </c>
      <c r="B2" s="1" t="s">
        <v>558</v>
      </c>
    </row>
    <row r="3" spans="1:2" x14ac:dyDescent="0.55000000000000004">
      <c r="A3" s="16" t="s">
        <v>666</v>
      </c>
      <c r="B3" s="1" t="s">
        <v>667</v>
      </c>
    </row>
    <row r="4" spans="1:2" ht="36" customHeight="1" x14ac:dyDescent="0.55000000000000004">
      <c r="A4" s="16" t="s">
        <v>561</v>
      </c>
      <c r="B4" s="1" t="s">
        <v>607</v>
      </c>
    </row>
    <row r="5" spans="1:2" ht="36" customHeight="1" x14ac:dyDescent="0.55000000000000004">
      <c r="A5" s="16" t="s">
        <v>668</v>
      </c>
      <c r="B5" s="1" t="s">
        <v>669</v>
      </c>
    </row>
    <row r="6" spans="1:2" ht="36" customHeight="1" x14ac:dyDescent="0.55000000000000004">
      <c r="A6" s="16" t="s">
        <v>670</v>
      </c>
      <c r="B6" s="1" t="s">
        <v>564</v>
      </c>
    </row>
  </sheetData>
  <phoneticPr fontId="1"/>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838">
    <tabColor theme="4"/>
  </sheetPr>
  <dimension ref="A1:B6"/>
  <sheetViews>
    <sheetView workbookViewId="0">
      <selection activeCell="B7" sqref="B7"/>
    </sheetView>
  </sheetViews>
  <sheetFormatPr defaultRowHeight="18" x14ac:dyDescent="0.55000000000000004"/>
  <cols>
    <col min="2" max="2" width="76.5" style="1" customWidth="1"/>
  </cols>
  <sheetData>
    <row r="1" spans="1:2" x14ac:dyDescent="0.55000000000000004">
      <c r="A1" s="16" t="s">
        <v>555</v>
      </c>
      <c r="B1" s="1" t="s">
        <v>556</v>
      </c>
    </row>
    <row r="2" spans="1:2" ht="36" customHeight="1" x14ac:dyDescent="0.55000000000000004">
      <c r="A2" s="16" t="s">
        <v>565</v>
      </c>
      <c r="B2" s="1" t="s">
        <v>566</v>
      </c>
    </row>
    <row r="3" spans="1:2" ht="36" customHeight="1" x14ac:dyDescent="0.55000000000000004">
      <c r="A3" s="16" t="s">
        <v>567</v>
      </c>
      <c r="B3" s="1" t="s">
        <v>677</v>
      </c>
    </row>
    <row r="4" spans="1:2" ht="36" customHeight="1" x14ac:dyDescent="0.55000000000000004">
      <c r="A4" s="16" t="s">
        <v>672</v>
      </c>
      <c r="B4" s="1" t="s">
        <v>678</v>
      </c>
    </row>
    <row r="5" spans="1:2" ht="36" customHeight="1" x14ac:dyDescent="0.55000000000000004">
      <c r="A5" s="16" t="s">
        <v>674</v>
      </c>
      <c r="B5" s="1" t="s">
        <v>679</v>
      </c>
    </row>
    <row r="6" spans="1:2" x14ac:dyDescent="0.55000000000000004">
      <c r="A6" s="16" t="s">
        <v>571</v>
      </c>
      <c r="B6" s="1" t="s">
        <v>612</v>
      </c>
    </row>
  </sheetData>
  <phoneticPr fontId="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1"/>
  <sheetViews>
    <sheetView topLeftCell="A4" workbookViewId="0">
      <selection activeCell="F11" sqref="F11"/>
    </sheetView>
  </sheetViews>
  <sheetFormatPr defaultRowHeight="18" x14ac:dyDescent="0.55000000000000004"/>
  <cols>
    <col min="1" max="1" width="13.08203125" style="16" bestFit="1" customWidth="1"/>
    <col min="2" max="2" width="14.83203125" style="16" bestFit="1" customWidth="1"/>
    <col min="3" max="3" width="6.1640625" style="15" bestFit="1" customWidth="1"/>
    <col min="4" max="4" width="22" style="16" bestFit="1" customWidth="1"/>
    <col min="5" max="7" width="8.6640625" style="16" customWidth="1"/>
    <col min="8" max="16384" width="8.6640625" style="16"/>
  </cols>
  <sheetData>
    <row r="1" spans="1:4" x14ac:dyDescent="0.55000000000000004">
      <c r="A1" s="9" t="s">
        <v>504</v>
      </c>
      <c r="B1" s="9" t="s">
        <v>505</v>
      </c>
      <c r="C1" s="10" t="s">
        <v>506</v>
      </c>
      <c r="D1" s="9" t="s">
        <v>507</v>
      </c>
    </row>
    <row r="2" spans="1:4" x14ac:dyDescent="0.55000000000000004">
      <c r="A2" s="11" t="s">
        <v>508</v>
      </c>
      <c r="B2" s="11"/>
      <c r="C2" s="12"/>
      <c r="D2" s="11"/>
    </row>
    <row r="3" spans="1:4" x14ac:dyDescent="0.55000000000000004">
      <c r="A3" s="11" t="s">
        <v>509</v>
      </c>
      <c r="B3" s="11" t="s">
        <v>510</v>
      </c>
      <c r="C3" s="12">
        <v>6</v>
      </c>
      <c r="D3" s="11"/>
    </row>
    <row r="4" spans="1:4" x14ac:dyDescent="0.55000000000000004">
      <c r="A4" s="11" t="s">
        <v>511</v>
      </c>
      <c r="B4" s="11" t="s">
        <v>510</v>
      </c>
      <c r="C4" s="12">
        <v>10</v>
      </c>
      <c r="D4" s="11"/>
    </row>
    <row r="5" spans="1:4" x14ac:dyDescent="0.55000000000000004">
      <c r="A5" s="11" t="s">
        <v>512</v>
      </c>
      <c r="B5" s="11" t="s">
        <v>513</v>
      </c>
      <c r="C5" s="12" t="s">
        <v>514</v>
      </c>
      <c r="D5" s="11" t="s">
        <v>515</v>
      </c>
    </row>
    <row r="6" spans="1:4" x14ac:dyDescent="0.55000000000000004">
      <c r="A6" s="13" t="s">
        <v>516</v>
      </c>
      <c r="B6" s="13" t="s">
        <v>517</v>
      </c>
      <c r="C6" s="14">
        <v>8</v>
      </c>
      <c r="D6" s="13"/>
    </row>
    <row r="7" spans="1:4" x14ac:dyDescent="0.55000000000000004">
      <c r="A7" s="13" t="s">
        <v>518</v>
      </c>
      <c r="B7" s="13" t="s">
        <v>517</v>
      </c>
      <c r="C7" s="14">
        <v>8</v>
      </c>
      <c r="D7" s="13"/>
    </row>
    <row r="8" spans="1:4" ht="33" customHeight="1" x14ac:dyDescent="0.55000000000000004">
      <c r="A8" s="13" t="s">
        <v>519</v>
      </c>
      <c r="B8" s="13" t="s">
        <v>517</v>
      </c>
      <c r="C8" s="14">
        <v>6</v>
      </c>
      <c r="D8" s="13"/>
    </row>
    <row r="9" spans="1:4" ht="33" customHeight="1" x14ac:dyDescent="0.55000000000000004">
      <c r="A9" s="13" t="s">
        <v>520</v>
      </c>
      <c r="B9" s="13" t="s">
        <v>510</v>
      </c>
      <c r="C9" s="14">
        <v>10</v>
      </c>
      <c r="D9" s="13"/>
    </row>
    <row r="10" spans="1:4" ht="33" customHeight="1" x14ac:dyDescent="0.55000000000000004">
      <c r="A10" s="13" t="s">
        <v>521</v>
      </c>
      <c r="B10" s="13" t="s">
        <v>517</v>
      </c>
      <c r="C10" s="14">
        <v>4</v>
      </c>
      <c r="D10" s="13"/>
    </row>
    <row r="11" spans="1:4" ht="33" customHeight="1" x14ac:dyDescent="0.55000000000000004">
      <c r="A11" s="13" t="s">
        <v>522</v>
      </c>
      <c r="B11" s="13" t="s">
        <v>510</v>
      </c>
      <c r="C11" s="14">
        <v>12</v>
      </c>
      <c r="D11" s="13"/>
    </row>
    <row r="12" spans="1:4" x14ac:dyDescent="0.55000000000000004">
      <c r="A12" s="13" t="s">
        <v>523</v>
      </c>
      <c r="B12" s="13" t="s">
        <v>517</v>
      </c>
      <c r="C12" s="14">
        <v>21</v>
      </c>
      <c r="D12" s="13"/>
    </row>
    <row r="13" spans="1:4" x14ac:dyDescent="0.55000000000000004">
      <c r="A13" s="13" t="s">
        <v>524</v>
      </c>
      <c r="B13" s="13" t="s">
        <v>513</v>
      </c>
      <c r="C13" s="14" t="s">
        <v>514</v>
      </c>
      <c r="D13" s="13"/>
    </row>
    <row r="14" spans="1:4" x14ac:dyDescent="0.55000000000000004">
      <c r="A14" s="13" t="s">
        <v>525</v>
      </c>
      <c r="B14" s="13" t="s">
        <v>513</v>
      </c>
      <c r="C14" s="14" t="s">
        <v>514</v>
      </c>
      <c r="D14" s="13" t="s">
        <v>526</v>
      </c>
    </row>
    <row r="15" spans="1:4" x14ac:dyDescent="0.55000000000000004">
      <c r="A15" s="13" t="s">
        <v>527</v>
      </c>
      <c r="B15" s="13" t="s">
        <v>528</v>
      </c>
      <c r="C15" s="14" t="s">
        <v>514</v>
      </c>
      <c r="D15" s="13"/>
    </row>
    <row r="16" spans="1:4" x14ac:dyDescent="0.55000000000000004">
      <c r="A16" s="13" t="s">
        <v>529</v>
      </c>
      <c r="B16" s="13" t="s">
        <v>530</v>
      </c>
      <c r="C16" s="14" t="s">
        <v>514</v>
      </c>
      <c r="D16" s="13"/>
    </row>
    <row r="17" spans="1:4" x14ac:dyDescent="0.55000000000000004">
      <c r="A17" s="13" t="s">
        <v>531</v>
      </c>
      <c r="B17" s="13"/>
      <c r="C17" s="14"/>
      <c r="D17" s="13"/>
    </row>
    <row r="18" spans="1:4" x14ac:dyDescent="0.55000000000000004">
      <c r="A18" s="13" t="s">
        <v>532</v>
      </c>
      <c r="B18" s="13" t="s">
        <v>513</v>
      </c>
      <c r="C18" s="14" t="s">
        <v>514</v>
      </c>
      <c r="D18" s="13"/>
    </row>
    <row r="19" spans="1:4" x14ac:dyDescent="0.55000000000000004">
      <c r="A19" s="13" t="s">
        <v>533</v>
      </c>
      <c r="B19" s="13" t="s">
        <v>510</v>
      </c>
      <c r="C19" s="14">
        <v>10</v>
      </c>
      <c r="D19" s="13"/>
    </row>
    <row r="20" spans="1:4" x14ac:dyDescent="0.55000000000000004">
      <c r="A20" s="13" t="s">
        <v>534</v>
      </c>
      <c r="B20" s="13" t="s">
        <v>535</v>
      </c>
      <c r="C20" s="14">
        <v>10</v>
      </c>
      <c r="D20" s="13"/>
    </row>
    <row r="21" spans="1:4" x14ac:dyDescent="0.55000000000000004">
      <c r="A21" s="13" t="s">
        <v>512</v>
      </c>
      <c r="B21" s="13" t="s">
        <v>510</v>
      </c>
      <c r="C21" s="14">
        <v>4</v>
      </c>
      <c r="D21" s="13"/>
    </row>
    <row r="22" spans="1:4" x14ac:dyDescent="0.55000000000000004">
      <c r="A22" s="13" t="s">
        <v>536</v>
      </c>
      <c r="B22" s="13" t="s">
        <v>510</v>
      </c>
      <c r="C22" s="14">
        <v>8</v>
      </c>
      <c r="D22" s="13"/>
    </row>
    <row r="23" spans="1:4" x14ac:dyDescent="0.55000000000000004">
      <c r="A23" s="13" t="s">
        <v>537</v>
      </c>
      <c r="B23" s="13" t="s">
        <v>510</v>
      </c>
      <c r="C23" s="14">
        <v>12</v>
      </c>
      <c r="D23" s="13"/>
    </row>
    <row r="24" spans="1:4" x14ac:dyDescent="0.55000000000000004">
      <c r="A24" s="13" t="s">
        <v>538</v>
      </c>
      <c r="B24" s="13" t="s">
        <v>510</v>
      </c>
      <c r="C24" s="14">
        <v>9</v>
      </c>
      <c r="D24" s="13"/>
    </row>
    <row r="25" spans="1:4" x14ac:dyDescent="0.55000000000000004">
      <c r="A25" s="13" t="s">
        <v>539</v>
      </c>
      <c r="B25" s="13" t="s">
        <v>510</v>
      </c>
      <c r="C25" s="14">
        <v>10</v>
      </c>
      <c r="D25" s="13"/>
    </row>
    <row r="26" spans="1:4" x14ac:dyDescent="0.55000000000000004">
      <c r="A26" s="13" t="s">
        <v>540</v>
      </c>
      <c r="B26" s="13" t="s">
        <v>510</v>
      </c>
      <c r="C26" s="14">
        <v>20</v>
      </c>
      <c r="D26" s="13"/>
    </row>
    <row r="27" spans="1:4" ht="33" customHeight="1" x14ac:dyDescent="0.55000000000000004">
      <c r="A27" s="13" t="s">
        <v>541</v>
      </c>
      <c r="B27" s="13" t="s">
        <v>535</v>
      </c>
      <c r="C27" s="14">
        <v>40</v>
      </c>
      <c r="D27" s="13"/>
    </row>
    <row r="28" spans="1:4" x14ac:dyDescent="0.55000000000000004">
      <c r="A28" s="13" t="s">
        <v>542</v>
      </c>
      <c r="B28" s="13" t="s">
        <v>510</v>
      </c>
      <c r="C28" s="14">
        <v>20</v>
      </c>
      <c r="D28" s="13"/>
    </row>
    <row r="29" spans="1:4" x14ac:dyDescent="0.55000000000000004">
      <c r="A29" s="13" t="s">
        <v>523</v>
      </c>
      <c r="B29" s="13" t="s">
        <v>510</v>
      </c>
      <c r="C29" s="14">
        <v>21</v>
      </c>
      <c r="D29" s="13"/>
    </row>
    <row r="30" spans="1:4" x14ac:dyDescent="0.55000000000000004">
      <c r="A30" s="13" t="s">
        <v>543</v>
      </c>
      <c r="B30" s="13" t="s">
        <v>510</v>
      </c>
      <c r="C30" s="14">
        <v>15</v>
      </c>
      <c r="D30" s="13"/>
    </row>
    <row r="31" spans="1:4" x14ac:dyDescent="0.55000000000000004">
      <c r="A31" s="13" t="s">
        <v>544</v>
      </c>
      <c r="B31" s="13" t="s">
        <v>510</v>
      </c>
      <c r="C31" s="14">
        <v>6</v>
      </c>
      <c r="D31" s="13"/>
    </row>
    <row r="32" spans="1:4" x14ac:dyDescent="0.55000000000000004">
      <c r="A32" s="13" t="s">
        <v>545</v>
      </c>
      <c r="B32" s="13" t="s">
        <v>510</v>
      </c>
      <c r="C32" s="14">
        <v>3</v>
      </c>
      <c r="D32" s="13"/>
    </row>
    <row r="33" spans="1:4" x14ac:dyDescent="0.55000000000000004">
      <c r="A33" s="13" t="s">
        <v>546</v>
      </c>
      <c r="B33" s="13" t="s">
        <v>510</v>
      </c>
      <c r="C33" s="14">
        <v>4</v>
      </c>
      <c r="D33" s="13"/>
    </row>
    <row r="34" spans="1:4" x14ac:dyDescent="0.55000000000000004">
      <c r="A34" s="13" t="s">
        <v>547</v>
      </c>
      <c r="B34" s="13" t="s">
        <v>510</v>
      </c>
      <c r="C34" s="14">
        <v>4</v>
      </c>
      <c r="D34" s="13"/>
    </row>
    <row r="35" spans="1:4" ht="33" customHeight="1" x14ac:dyDescent="0.55000000000000004">
      <c r="A35" s="13" t="s">
        <v>548</v>
      </c>
      <c r="B35" s="13" t="s">
        <v>510</v>
      </c>
      <c r="C35" s="14">
        <v>8</v>
      </c>
      <c r="D35" s="13"/>
    </row>
    <row r="36" spans="1:4" ht="33" customHeight="1" x14ac:dyDescent="0.55000000000000004">
      <c r="A36" s="13" t="s">
        <v>549</v>
      </c>
      <c r="B36" s="13" t="s">
        <v>510</v>
      </c>
      <c r="C36" s="14">
        <v>4</v>
      </c>
      <c r="D36" s="13"/>
    </row>
    <row r="37" spans="1:4" x14ac:dyDescent="0.55000000000000004">
      <c r="A37" s="13" t="s">
        <v>550</v>
      </c>
      <c r="B37" s="13" t="s">
        <v>510</v>
      </c>
      <c r="C37" s="14">
        <v>4</v>
      </c>
      <c r="D37" s="13"/>
    </row>
    <row r="38" spans="1:4" x14ac:dyDescent="0.55000000000000004">
      <c r="A38" s="13" t="s">
        <v>551</v>
      </c>
      <c r="B38" s="13" t="s">
        <v>510</v>
      </c>
      <c r="C38" s="14">
        <v>6</v>
      </c>
      <c r="D38" s="13"/>
    </row>
    <row r="39" spans="1:4" x14ac:dyDescent="0.55000000000000004">
      <c r="A39" s="13" t="s">
        <v>552</v>
      </c>
      <c r="B39" s="13" t="s">
        <v>510</v>
      </c>
      <c r="C39" s="14">
        <v>8</v>
      </c>
      <c r="D39" s="13"/>
    </row>
    <row r="40" spans="1:4" x14ac:dyDescent="0.55000000000000004">
      <c r="A40" s="13" t="s">
        <v>553</v>
      </c>
      <c r="B40" s="13" t="s">
        <v>510</v>
      </c>
      <c r="C40" s="14">
        <v>6</v>
      </c>
      <c r="D40" s="13"/>
    </row>
    <row r="41" spans="1:4" x14ac:dyDescent="0.55000000000000004">
      <c r="A41" s="13" t="s">
        <v>554</v>
      </c>
      <c r="B41" s="13" t="s">
        <v>510</v>
      </c>
      <c r="C41" s="14">
        <v>10</v>
      </c>
      <c r="D41" s="13"/>
    </row>
  </sheetData>
  <phoneticPr fontId="1"/>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839">
    <tabColor theme="4"/>
  </sheetPr>
  <dimension ref="A1:B4"/>
  <sheetViews>
    <sheetView workbookViewId="0">
      <selection activeCell="B5" sqref="B5"/>
    </sheetView>
  </sheetViews>
  <sheetFormatPr defaultRowHeight="18" x14ac:dyDescent="0.55000000000000004"/>
  <cols>
    <col min="1" max="1" width="11.33203125" style="22" bestFit="1" customWidth="1"/>
    <col min="2" max="2" width="61.9140625" style="1" customWidth="1"/>
  </cols>
  <sheetData>
    <row r="1" spans="1:2" x14ac:dyDescent="0.55000000000000004">
      <c r="A1" s="16" t="s">
        <v>555</v>
      </c>
      <c r="B1" s="1" t="s">
        <v>556</v>
      </c>
    </row>
    <row r="2" spans="1:2" x14ac:dyDescent="0.55000000000000004">
      <c r="A2" s="16" t="s">
        <v>573</v>
      </c>
      <c r="B2" s="1" t="s">
        <v>615</v>
      </c>
    </row>
    <row r="3" spans="1:2" x14ac:dyDescent="0.55000000000000004">
      <c r="A3" s="16" t="s">
        <v>666</v>
      </c>
      <c r="B3" s="1" t="s">
        <v>667</v>
      </c>
    </row>
    <row r="4" spans="1:2" x14ac:dyDescent="0.55000000000000004">
      <c r="A4" s="16" t="s">
        <v>571</v>
      </c>
      <c r="B4" s="1" t="s">
        <v>616</v>
      </c>
    </row>
  </sheetData>
  <phoneticPr fontId="1"/>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840">
    <tabColor theme="4"/>
  </sheetPr>
  <dimension ref="A1:B4"/>
  <sheetViews>
    <sheetView workbookViewId="0">
      <selection activeCell="B5" sqref="B5"/>
    </sheetView>
  </sheetViews>
  <sheetFormatPr defaultRowHeight="18" x14ac:dyDescent="0.55000000000000004"/>
  <cols>
    <col min="1" max="1" width="16.9140625" style="22" bestFit="1" customWidth="1"/>
    <col min="2" max="2" width="66" style="1" customWidth="1"/>
  </cols>
  <sheetData>
    <row r="1" spans="1:2" x14ac:dyDescent="0.55000000000000004">
      <c r="A1" s="16" t="s">
        <v>555</v>
      </c>
      <c r="B1" s="1" t="s">
        <v>556</v>
      </c>
    </row>
    <row r="2" spans="1:2" x14ac:dyDescent="0.55000000000000004">
      <c r="A2" s="16" t="s">
        <v>557</v>
      </c>
      <c r="B2" s="1" t="s">
        <v>558</v>
      </c>
    </row>
    <row r="3" spans="1:2" ht="36" customHeight="1" x14ac:dyDescent="0.55000000000000004">
      <c r="A3" s="16" t="s">
        <v>561</v>
      </c>
      <c r="B3" s="1" t="s">
        <v>607</v>
      </c>
    </row>
    <row r="4" spans="1:2" ht="36" customHeight="1" x14ac:dyDescent="0.55000000000000004">
      <c r="A4" s="16" t="s">
        <v>680</v>
      </c>
      <c r="B4" s="1" t="s">
        <v>564</v>
      </c>
    </row>
  </sheetData>
  <phoneticPr fontId="1"/>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841">
    <tabColor theme="4"/>
  </sheetPr>
  <dimension ref="A1:B4"/>
  <sheetViews>
    <sheetView workbookViewId="0">
      <selection activeCell="E15" sqref="E15"/>
    </sheetView>
  </sheetViews>
  <sheetFormatPr defaultRowHeight="18" x14ac:dyDescent="0.55000000000000004"/>
  <cols>
    <col min="2" max="2" width="50.1640625" style="1" customWidth="1"/>
  </cols>
  <sheetData>
    <row r="1" spans="1:2" x14ac:dyDescent="0.55000000000000004">
      <c r="A1" s="16" t="s">
        <v>555</v>
      </c>
      <c r="B1" s="1" t="s">
        <v>556</v>
      </c>
    </row>
    <row r="2" spans="1:2" ht="36" customHeight="1" x14ac:dyDescent="0.55000000000000004">
      <c r="A2" s="16" t="s">
        <v>565</v>
      </c>
      <c r="B2" s="1" t="s">
        <v>566</v>
      </c>
    </row>
    <row r="3" spans="1:2" ht="36" customHeight="1" x14ac:dyDescent="0.55000000000000004">
      <c r="A3" s="16" t="s">
        <v>672</v>
      </c>
      <c r="B3" s="1" t="s">
        <v>678</v>
      </c>
    </row>
    <row r="4" spans="1:2" x14ac:dyDescent="0.55000000000000004">
      <c r="A4" s="16" t="s">
        <v>571</v>
      </c>
      <c r="B4" s="1" t="s">
        <v>612</v>
      </c>
    </row>
  </sheetData>
  <phoneticPr fontId="1"/>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842">
    <tabColor theme="4"/>
  </sheetPr>
  <dimension ref="A1:B3"/>
  <sheetViews>
    <sheetView workbookViewId="0">
      <selection activeCell="G17" sqref="G17"/>
    </sheetView>
  </sheetViews>
  <sheetFormatPr defaultRowHeight="18" x14ac:dyDescent="0.55000000000000004"/>
  <cols>
    <col min="1" max="1" width="8.5" style="22" bestFit="1" customWidth="1"/>
    <col min="2" max="2" width="38" style="1" customWidth="1"/>
  </cols>
  <sheetData>
    <row r="1" spans="1:2" x14ac:dyDescent="0.55000000000000004">
      <c r="A1" s="16" t="s">
        <v>555</v>
      </c>
      <c r="B1" s="1" t="s">
        <v>556</v>
      </c>
    </row>
    <row r="2" spans="1:2" x14ac:dyDescent="0.55000000000000004">
      <c r="A2" s="16" t="s">
        <v>573</v>
      </c>
      <c r="B2" s="1" t="s">
        <v>615</v>
      </c>
    </row>
    <row r="3" spans="1:2" x14ac:dyDescent="0.55000000000000004">
      <c r="A3" s="16" t="s">
        <v>571</v>
      </c>
      <c r="B3" s="1" t="s">
        <v>616</v>
      </c>
    </row>
  </sheetData>
  <phoneticPr fontId="1"/>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6"/>
  <sheetViews>
    <sheetView workbookViewId="0">
      <selection activeCell="B6" sqref="B6"/>
    </sheetView>
  </sheetViews>
  <sheetFormatPr defaultRowHeight="18" x14ac:dyDescent="0.55000000000000004"/>
  <cols>
    <col min="1" max="1" width="20.25" style="22" bestFit="1" customWidth="1"/>
    <col min="2" max="2" width="12.33203125" style="22" bestFit="1" customWidth="1"/>
  </cols>
  <sheetData>
    <row r="1" spans="1:3" x14ac:dyDescent="0.55000000000000004">
      <c r="A1" s="16" t="s">
        <v>504</v>
      </c>
      <c r="B1" s="16" t="s">
        <v>505</v>
      </c>
      <c r="C1" s="16" t="s">
        <v>507</v>
      </c>
    </row>
    <row r="2" spans="1:3" x14ac:dyDescent="0.55000000000000004">
      <c r="A2" s="16" t="s">
        <v>681</v>
      </c>
      <c r="B2" s="16" t="s">
        <v>517</v>
      </c>
      <c r="C2" s="16"/>
    </row>
    <row r="3" spans="1:3" x14ac:dyDescent="0.55000000000000004">
      <c r="A3" s="16" t="s">
        <v>682</v>
      </c>
      <c r="B3" s="16" t="s">
        <v>517</v>
      </c>
    </row>
    <row r="4" spans="1:3" x14ac:dyDescent="0.55000000000000004">
      <c r="A4" s="16" t="s">
        <v>683</v>
      </c>
      <c r="B4" s="16" t="s">
        <v>517</v>
      </c>
    </row>
    <row r="5" spans="1:3" x14ac:dyDescent="0.55000000000000004">
      <c r="A5" s="16" t="s">
        <v>509</v>
      </c>
      <c r="B5" s="16" t="s">
        <v>517</v>
      </c>
    </row>
    <row r="6" spans="1:3" x14ac:dyDescent="0.55000000000000004">
      <c r="A6" s="16" t="s">
        <v>684</v>
      </c>
      <c r="B6" s="16" t="s">
        <v>517</v>
      </c>
    </row>
  </sheetData>
  <phoneticPr fontId="1"/>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C39"/>
  <sheetViews>
    <sheetView topLeftCell="A28" workbookViewId="0">
      <selection activeCell="E11" sqref="E11"/>
    </sheetView>
  </sheetViews>
  <sheetFormatPr defaultRowHeight="18" x14ac:dyDescent="0.55000000000000004"/>
  <sheetData>
    <row r="1" spans="1:3" x14ac:dyDescent="0.55000000000000004">
      <c r="A1" s="16" t="s">
        <v>504</v>
      </c>
      <c r="B1" s="16" t="s">
        <v>505</v>
      </c>
      <c r="C1" s="16" t="s">
        <v>507</v>
      </c>
    </row>
    <row r="2" spans="1:3" x14ac:dyDescent="0.55000000000000004">
      <c r="A2" s="16" t="s">
        <v>685</v>
      </c>
      <c r="B2" s="16" t="s">
        <v>517</v>
      </c>
      <c r="C2" s="16"/>
    </row>
    <row r="3" spans="1:3" x14ac:dyDescent="0.55000000000000004">
      <c r="A3" s="16" t="s">
        <v>686</v>
      </c>
      <c r="B3" s="16" t="s">
        <v>517</v>
      </c>
      <c r="C3" s="16"/>
    </row>
    <row r="4" spans="1:3" x14ac:dyDescent="0.55000000000000004">
      <c r="A4" s="16" t="s">
        <v>687</v>
      </c>
      <c r="B4" s="16" t="s">
        <v>517</v>
      </c>
      <c r="C4" s="16"/>
    </row>
    <row r="5" spans="1:3" x14ac:dyDescent="0.55000000000000004">
      <c r="A5" s="16" t="s">
        <v>688</v>
      </c>
      <c r="B5" s="16" t="s">
        <v>517</v>
      </c>
      <c r="C5" s="16"/>
    </row>
    <row r="6" spans="1:3" x14ac:dyDescent="0.55000000000000004">
      <c r="A6" s="16" t="s">
        <v>689</v>
      </c>
      <c r="B6" s="16" t="s">
        <v>517</v>
      </c>
      <c r="C6" s="16"/>
    </row>
    <row r="7" spans="1:3" x14ac:dyDescent="0.55000000000000004">
      <c r="A7" s="16" t="s">
        <v>690</v>
      </c>
      <c r="B7" s="16" t="s">
        <v>517</v>
      </c>
      <c r="C7" s="16"/>
    </row>
    <row r="8" spans="1:3" x14ac:dyDescent="0.55000000000000004">
      <c r="A8" s="16" t="s">
        <v>691</v>
      </c>
      <c r="B8" s="16" t="s">
        <v>517</v>
      </c>
      <c r="C8" s="16"/>
    </row>
    <row r="9" spans="1:3" x14ac:dyDescent="0.55000000000000004">
      <c r="A9" s="16" t="s">
        <v>692</v>
      </c>
      <c r="B9" s="16" t="s">
        <v>517</v>
      </c>
      <c r="C9" s="16"/>
    </row>
    <row r="10" spans="1:3" x14ac:dyDescent="0.55000000000000004">
      <c r="A10" s="16" t="s">
        <v>693</v>
      </c>
      <c r="B10" s="16" t="s">
        <v>517</v>
      </c>
      <c r="C10" s="16"/>
    </row>
    <row r="11" spans="1:3" x14ac:dyDescent="0.55000000000000004">
      <c r="A11" s="16" t="s">
        <v>694</v>
      </c>
      <c r="B11" s="16" t="s">
        <v>517</v>
      </c>
      <c r="C11" s="16"/>
    </row>
    <row r="12" spans="1:3" x14ac:dyDescent="0.55000000000000004">
      <c r="A12" s="16" t="s">
        <v>695</v>
      </c>
      <c r="B12" s="16" t="s">
        <v>517</v>
      </c>
      <c r="C12" s="16"/>
    </row>
    <row r="13" spans="1:3" x14ac:dyDescent="0.55000000000000004">
      <c r="A13" s="16" t="s">
        <v>696</v>
      </c>
      <c r="B13" s="16" t="s">
        <v>517</v>
      </c>
      <c r="C13" s="16"/>
    </row>
    <row r="14" spans="1:3" x14ac:dyDescent="0.55000000000000004">
      <c r="A14" s="16" t="s">
        <v>697</v>
      </c>
      <c r="B14" s="16" t="s">
        <v>517</v>
      </c>
    </row>
    <row r="15" spans="1:3" x14ac:dyDescent="0.55000000000000004">
      <c r="A15" s="16" t="s">
        <v>698</v>
      </c>
      <c r="B15" s="16" t="s">
        <v>517</v>
      </c>
    </row>
    <row r="16" spans="1:3" x14ac:dyDescent="0.55000000000000004">
      <c r="A16" s="16" t="s">
        <v>699</v>
      </c>
      <c r="B16" s="16" t="s">
        <v>517</v>
      </c>
    </row>
    <row r="17" spans="1:3" x14ac:dyDescent="0.55000000000000004">
      <c r="A17" s="16" t="s">
        <v>700</v>
      </c>
      <c r="B17" s="16" t="s">
        <v>517</v>
      </c>
    </row>
    <row r="18" spans="1:3" x14ac:dyDescent="0.55000000000000004">
      <c r="A18" s="16" t="s">
        <v>701</v>
      </c>
      <c r="B18" s="16" t="s">
        <v>517</v>
      </c>
      <c r="C18" s="16"/>
    </row>
    <row r="19" spans="1:3" x14ac:dyDescent="0.55000000000000004">
      <c r="A19" s="16" t="s">
        <v>702</v>
      </c>
      <c r="B19" s="16" t="s">
        <v>517</v>
      </c>
      <c r="C19" s="16"/>
    </row>
    <row r="20" spans="1:3" x14ac:dyDescent="0.55000000000000004">
      <c r="A20" s="16" t="s">
        <v>703</v>
      </c>
      <c r="B20" s="16" t="s">
        <v>517</v>
      </c>
      <c r="C20" s="16"/>
    </row>
    <row r="21" spans="1:3" x14ac:dyDescent="0.55000000000000004">
      <c r="A21" s="16" t="s">
        <v>704</v>
      </c>
      <c r="B21" s="16" t="s">
        <v>517</v>
      </c>
      <c r="C21" s="16"/>
    </row>
    <row r="22" spans="1:3" x14ac:dyDescent="0.55000000000000004">
      <c r="A22" s="16" t="s">
        <v>705</v>
      </c>
      <c r="B22" s="16" t="s">
        <v>517</v>
      </c>
      <c r="C22" s="16"/>
    </row>
    <row r="23" spans="1:3" x14ac:dyDescent="0.55000000000000004">
      <c r="A23" s="16" t="s">
        <v>706</v>
      </c>
      <c r="B23" s="16" t="s">
        <v>517</v>
      </c>
      <c r="C23" s="16"/>
    </row>
    <row r="24" spans="1:3" x14ac:dyDescent="0.55000000000000004">
      <c r="A24" s="16" t="s">
        <v>707</v>
      </c>
      <c r="B24" s="16" t="s">
        <v>517</v>
      </c>
      <c r="C24" s="16"/>
    </row>
    <row r="25" spans="1:3" x14ac:dyDescent="0.55000000000000004">
      <c r="A25" s="16" t="s">
        <v>708</v>
      </c>
      <c r="B25" s="16" t="s">
        <v>517</v>
      </c>
      <c r="C25" s="16"/>
    </row>
    <row r="26" spans="1:3" x14ac:dyDescent="0.55000000000000004">
      <c r="A26" s="16" t="s">
        <v>709</v>
      </c>
      <c r="B26" s="16" t="s">
        <v>517</v>
      </c>
      <c r="C26" s="16"/>
    </row>
    <row r="27" spans="1:3" x14ac:dyDescent="0.55000000000000004">
      <c r="A27" s="16" t="s">
        <v>710</v>
      </c>
      <c r="B27" s="16" t="s">
        <v>517</v>
      </c>
      <c r="C27" s="16"/>
    </row>
    <row r="28" spans="1:3" x14ac:dyDescent="0.55000000000000004">
      <c r="A28" s="16" t="s">
        <v>711</v>
      </c>
      <c r="B28" s="16" t="s">
        <v>517</v>
      </c>
      <c r="C28" s="16"/>
    </row>
    <row r="29" spans="1:3" x14ac:dyDescent="0.55000000000000004">
      <c r="A29" s="16" t="s">
        <v>712</v>
      </c>
      <c r="B29" s="16" t="s">
        <v>517</v>
      </c>
      <c r="C29" s="16"/>
    </row>
    <row r="30" spans="1:3" x14ac:dyDescent="0.55000000000000004">
      <c r="A30" s="16" t="s">
        <v>713</v>
      </c>
      <c r="B30" s="16" t="s">
        <v>517</v>
      </c>
      <c r="C30" s="16"/>
    </row>
    <row r="31" spans="1:3" x14ac:dyDescent="0.55000000000000004">
      <c r="A31" s="16" t="s">
        <v>714</v>
      </c>
      <c r="B31" s="16" t="s">
        <v>517</v>
      </c>
      <c r="C31" s="16"/>
    </row>
    <row r="32" spans="1:3" x14ac:dyDescent="0.55000000000000004">
      <c r="A32" s="16" t="s">
        <v>715</v>
      </c>
      <c r="B32" s="16" t="s">
        <v>517</v>
      </c>
      <c r="C32" s="16"/>
    </row>
    <row r="33" spans="1:3" x14ac:dyDescent="0.55000000000000004">
      <c r="A33" s="16" t="s">
        <v>716</v>
      </c>
      <c r="B33" s="16" t="s">
        <v>517</v>
      </c>
      <c r="C33" s="16"/>
    </row>
    <row r="34" spans="1:3" x14ac:dyDescent="0.55000000000000004">
      <c r="A34" s="16" t="s">
        <v>717</v>
      </c>
      <c r="B34" s="16" t="s">
        <v>517</v>
      </c>
      <c r="C34" s="16"/>
    </row>
    <row r="35" spans="1:3" x14ac:dyDescent="0.55000000000000004">
      <c r="A35" s="16" t="s">
        <v>718</v>
      </c>
      <c r="B35" s="16" t="s">
        <v>517</v>
      </c>
      <c r="C35" s="16"/>
    </row>
    <row r="36" spans="1:3" x14ac:dyDescent="0.55000000000000004">
      <c r="A36" s="16" t="s">
        <v>719</v>
      </c>
      <c r="B36" s="16" t="s">
        <v>517</v>
      </c>
      <c r="C36" s="16"/>
    </row>
    <row r="37" spans="1:3" x14ac:dyDescent="0.55000000000000004">
      <c r="A37" s="16" t="s">
        <v>720</v>
      </c>
      <c r="B37" s="16" t="s">
        <v>517</v>
      </c>
      <c r="C37" s="16"/>
    </row>
    <row r="38" spans="1:3" x14ac:dyDescent="0.55000000000000004">
      <c r="A38" s="16" t="s">
        <v>721</v>
      </c>
      <c r="B38" s="16" t="s">
        <v>517</v>
      </c>
      <c r="C38" s="16"/>
    </row>
    <row r="39" spans="1:3" x14ac:dyDescent="0.55000000000000004">
      <c r="A39" s="16" t="s">
        <v>722</v>
      </c>
      <c r="B39" s="16" t="s">
        <v>517</v>
      </c>
      <c r="C39" s="16"/>
    </row>
  </sheetData>
  <phoneticPr fontId="1"/>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C1"/>
  <sheetViews>
    <sheetView workbookViewId="0"/>
  </sheetViews>
  <sheetFormatPr defaultRowHeight="18" x14ac:dyDescent="0.55000000000000004"/>
  <sheetData>
    <row r="1" spans="1:3" x14ac:dyDescent="0.55000000000000004">
      <c r="A1" s="16" t="s">
        <v>504</v>
      </c>
      <c r="B1" s="16" t="s">
        <v>505</v>
      </c>
      <c r="C1" s="16" t="s">
        <v>507</v>
      </c>
    </row>
  </sheetData>
  <phoneticPr fontId="1"/>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C6"/>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681</v>
      </c>
      <c r="B2" s="16" t="s">
        <v>517</v>
      </c>
    </row>
    <row r="3" spans="1:3" x14ac:dyDescent="0.55000000000000004">
      <c r="A3" s="16" t="s">
        <v>723</v>
      </c>
      <c r="B3" s="16" t="s">
        <v>517</v>
      </c>
    </row>
    <row r="4" spans="1:3" x14ac:dyDescent="0.55000000000000004">
      <c r="A4" s="16" t="s">
        <v>724</v>
      </c>
      <c r="B4" s="16" t="s">
        <v>517</v>
      </c>
    </row>
    <row r="5" spans="1:3" x14ac:dyDescent="0.55000000000000004">
      <c r="A5" s="16" t="s">
        <v>509</v>
      </c>
      <c r="B5" s="16" t="s">
        <v>517</v>
      </c>
    </row>
    <row r="6" spans="1:3" x14ac:dyDescent="0.55000000000000004">
      <c r="A6" s="16" t="s">
        <v>725</v>
      </c>
      <c r="B6" s="16" t="s">
        <v>517</v>
      </c>
    </row>
  </sheetData>
  <phoneticPr fontId="1"/>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C1"/>
  <sheetViews>
    <sheetView workbookViewId="0"/>
  </sheetViews>
  <sheetFormatPr defaultRowHeight="18" x14ac:dyDescent="0.55000000000000004"/>
  <sheetData>
    <row r="1" spans="1:3" x14ac:dyDescent="0.55000000000000004">
      <c r="A1" s="16" t="s">
        <v>504</v>
      </c>
      <c r="B1" s="16" t="s">
        <v>505</v>
      </c>
      <c r="C1" s="16" t="s">
        <v>507</v>
      </c>
    </row>
  </sheetData>
  <phoneticPr fontId="1"/>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5"/>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681</v>
      </c>
      <c r="B2" s="16" t="s">
        <v>517</v>
      </c>
      <c r="C2" s="16"/>
    </row>
    <row r="3" spans="1:3" x14ac:dyDescent="0.55000000000000004">
      <c r="A3" s="16" t="s">
        <v>509</v>
      </c>
      <c r="B3" s="16" t="s">
        <v>517</v>
      </c>
      <c r="C3" s="16"/>
    </row>
    <row r="4" spans="1:3" x14ac:dyDescent="0.55000000000000004">
      <c r="A4" s="16" t="s">
        <v>726</v>
      </c>
      <c r="B4" s="16" t="s">
        <v>517</v>
      </c>
    </row>
    <row r="5" spans="1:3" x14ac:dyDescent="0.55000000000000004">
      <c r="A5" s="16" t="s">
        <v>563</v>
      </c>
      <c r="B5" s="16" t="s">
        <v>517</v>
      </c>
      <c r="C5" s="16"/>
    </row>
  </sheetData>
  <phoneticPr fontId="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95">
    <tabColor theme="4"/>
  </sheetPr>
  <dimension ref="A1:B5"/>
  <sheetViews>
    <sheetView workbookViewId="0">
      <selection activeCell="C9" sqref="C9"/>
    </sheetView>
  </sheetViews>
  <sheetFormatPr defaultRowHeight="18" x14ac:dyDescent="0.55000000000000004"/>
  <cols>
    <col min="1" max="1" width="16.9140625" style="22" bestFit="1" customWidth="1"/>
    <col min="2" max="2" width="59.83203125" style="1" customWidth="1"/>
  </cols>
  <sheetData>
    <row r="1" spans="1:2" x14ac:dyDescent="0.55000000000000004">
      <c r="A1" s="16" t="s">
        <v>555</v>
      </c>
      <c r="B1" s="1" t="s">
        <v>556</v>
      </c>
    </row>
    <row r="2" spans="1:2" x14ac:dyDescent="0.55000000000000004">
      <c r="A2" s="16" t="s">
        <v>557</v>
      </c>
      <c r="B2" s="1" t="s">
        <v>558</v>
      </c>
    </row>
    <row r="3" spans="1:2" x14ac:dyDescent="0.55000000000000004">
      <c r="A3" s="16" t="s">
        <v>559</v>
      </c>
      <c r="B3" s="1" t="s">
        <v>560</v>
      </c>
    </row>
    <row r="4" spans="1:2" ht="36" customHeight="1" x14ac:dyDescent="0.55000000000000004">
      <c r="A4" s="16" t="s">
        <v>561</v>
      </c>
      <c r="B4" s="1" t="s">
        <v>562</v>
      </c>
    </row>
    <row r="5" spans="1:2" ht="36" customHeight="1" x14ac:dyDescent="0.55000000000000004">
      <c r="A5" s="16" t="s">
        <v>563</v>
      </c>
      <c r="B5" s="1" t="s">
        <v>564</v>
      </c>
    </row>
  </sheetData>
  <phoneticPr fontId="1"/>
  <pageMargins left="0.75" right="0.75" top="1" bottom="1" header="0.5" footer="0.5"/>
  <pageSetup paperSize="9" orientation="portrai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6"/>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681</v>
      </c>
      <c r="B2" s="16" t="s">
        <v>517</v>
      </c>
    </row>
    <row r="3" spans="1:3" x14ac:dyDescent="0.55000000000000004">
      <c r="A3" s="16" t="s">
        <v>682</v>
      </c>
      <c r="B3" s="16" t="s">
        <v>517</v>
      </c>
    </row>
    <row r="4" spans="1:3" x14ac:dyDescent="0.55000000000000004">
      <c r="A4" s="16" t="s">
        <v>683</v>
      </c>
      <c r="B4" s="16" t="s">
        <v>517</v>
      </c>
    </row>
    <row r="5" spans="1:3" x14ac:dyDescent="0.55000000000000004">
      <c r="A5" s="16" t="s">
        <v>509</v>
      </c>
      <c r="B5" s="16" t="s">
        <v>517</v>
      </c>
    </row>
    <row r="6" spans="1:3" x14ac:dyDescent="0.55000000000000004">
      <c r="A6" s="16" t="s">
        <v>684</v>
      </c>
      <c r="B6" s="16" t="s">
        <v>517</v>
      </c>
    </row>
  </sheetData>
  <phoneticPr fontId="1"/>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2"/>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727</v>
      </c>
    </row>
  </sheetData>
  <phoneticPr fontId="1"/>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2"/>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727</v>
      </c>
    </row>
  </sheetData>
  <phoneticPr fontId="1"/>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6"/>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681</v>
      </c>
      <c r="B2" s="16" t="s">
        <v>517</v>
      </c>
    </row>
    <row r="3" spans="1:3" x14ac:dyDescent="0.55000000000000004">
      <c r="A3" s="16" t="s">
        <v>682</v>
      </c>
      <c r="B3" s="16" t="s">
        <v>517</v>
      </c>
    </row>
    <row r="4" spans="1:3" x14ac:dyDescent="0.55000000000000004">
      <c r="A4" s="16" t="s">
        <v>683</v>
      </c>
      <c r="B4" s="16" t="s">
        <v>517</v>
      </c>
    </row>
    <row r="5" spans="1:3" x14ac:dyDescent="0.55000000000000004">
      <c r="A5" s="16" t="s">
        <v>509</v>
      </c>
      <c r="B5" s="16" t="s">
        <v>517</v>
      </c>
    </row>
    <row r="6" spans="1:3" x14ac:dyDescent="0.55000000000000004">
      <c r="A6" s="16" t="s">
        <v>684</v>
      </c>
      <c r="B6" s="16" t="s">
        <v>517</v>
      </c>
    </row>
  </sheetData>
  <phoneticPr fontId="1"/>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3"/>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728</v>
      </c>
    </row>
    <row r="3" spans="1:3" x14ac:dyDescent="0.55000000000000004">
      <c r="A3" s="16" t="s">
        <v>729</v>
      </c>
    </row>
  </sheetData>
  <phoneticPr fontId="1"/>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3"/>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728</v>
      </c>
    </row>
    <row r="3" spans="1:3" x14ac:dyDescent="0.55000000000000004">
      <c r="A3" s="16" t="s">
        <v>729</v>
      </c>
    </row>
  </sheetData>
  <phoneticPr fontId="1"/>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8"/>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681</v>
      </c>
      <c r="B2" s="16" t="s">
        <v>517</v>
      </c>
    </row>
    <row r="3" spans="1:3" x14ac:dyDescent="0.55000000000000004">
      <c r="A3" s="16" t="s">
        <v>730</v>
      </c>
      <c r="B3" s="16" t="s">
        <v>517</v>
      </c>
      <c r="C3" s="16"/>
    </row>
    <row r="4" spans="1:3" x14ac:dyDescent="0.55000000000000004">
      <c r="A4" s="16" t="s">
        <v>731</v>
      </c>
      <c r="B4" s="16" t="s">
        <v>517</v>
      </c>
      <c r="C4" s="16"/>
    </row>
    <row r="5" spans="1:3" x14ac:dyDescent="0.55000000000000004">
      <c r="A5" s="16" t="s">
        <v>732</v>
      </c>
      <c r="B5" s="16" t="s">
        <v>517</v>
      </c>
      <c r="C5" s="16"/>
    </row>
    <row r="6" spans="1:3" x14ac:dyDescent="0.55000000000000004">
      <c r="A6" s="16" t="s">
        <v>682</v>
      </c>
      <c r="B6" s="16" t="s">
        <v>517</v>
      </c>
    </row>
    <row r="7" spans="1:3" x14ac:dyDescent="0.55000000000000004">
      <c r="A7" s="16" t="s">
        <v>683</v>
      </c>
      <c r="B7" s="16" t="s">
        <v>517</v>
      </c>
    </row>
    <row r="8" spans="1:3" x14ac:dyDescent="0.55000000000000004">
      <c r="A8" s="16" t="s">
        <v>684</v>
      </c>
      <c r="B8" s="16" t="s">
        <v>517</v>
      </c>
    </row>
  </sheetData>
  <phoneticPr fontId="1"/>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2"/>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727</v>
      </c>
    </row>
  </sheetData>
  <phoneticPr fontId="1"/>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2"/>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727</v>
      </c>
    </row>
  </sheetData>
  <phoneticPr fontId="1"/>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C43"/>
  <sheetViews>
    <sheetView workbookViewId="0">
      <selection activeCell="F17" sqref="F17"/>
    </sheetView>
  </sheetViews>
  <sheetFormatPr defaultRowHeight="18" x14ac:dyDescent="0.55000000000000004"/>
  <cols>
    <col min="1" max="1" width="42.75" bestFit="1" customWidth="1"/>
  </cols>
  <sheetData>
    <row r="1" spans="1:3" x14ac:dyDescent="0.55000000000000004">
      <c r="A1" s="16" t="s">
        <v>504</v>
      </c>
      <c r="B1" s="16" t="s">
        <v>505</v>
      </c>
      <c r="C1" s="16" t="s">
        <v>507</v>
      </c>
    </row>
    <row r="2" spans="1:3" x14ac:dyDescent="0.55000000000000004">
      <c r="A2" s="16" t="s">
        <v>733</v>
      </c>
      <c r="B2" s="16" t="s">
        <v>517</v>
      </c>
    </row>
    <row r="3" spans="1:3" x14ac:dyDescent="0.55000000000000004">
      <c r="A3" s="16" t="s">
        <v>734</v>
      </c>
      <c r="B3" s="16" t="s">
        <v>517</v>
      </c>
    </row>
    <row r="4" spans="1:3" x14ac:dyDescent="0.55000000000000004">
      <c r="A4" s="16" t="s">
        <v>735</v>
      </c>
      <c r="B4" s="16" t="s">
        <v>517</v>
      </c>
      <c r="C4" s="16"/>
    </row>
    <row r="5" spans="1:3" x14ac:dyDescent="0.55000000000000004">
      <c r="A5" s="16" t="s">
        <v>736</v>
      </c>
      <c r="B5" s="16" t="s">
        <v>517</v>
      </c>
    </row>
    <row r="6" spans="1:3" x14ac:dyDescent="0.55000000000000004">
      <c r="A6" s="16" t="s">
        <v>737</v>
      </c>
      <c r="B6" s="16" t="s">
        <v>517</v>
      </c>
    </row>
    <row r="7" spans="1:3" x14ac:dyDescent="0.55000000000000004">
      <c r="A7" s="16" t="s">
        <v>738</v>
      </c>
      <c r="B7" s="16" t="s">
        <v>517</v>
      </c>
      <c r="C7" s="16"/>
    </row>
    <row r="8" spans="1:3" x14ac:dyDescent="0.55000000000000004">
      <c r="A8" s="16" t="s">
        <v>739</v>
      </c>
      <c r="B8" s="16" t="s">
        <v>517</v>
      </c>
    </row>
    <row r="9" spans="1:3" x14ac:dyDescent="0.55000000000000004">
      <c r="A9" s="16" t="s">
        <v>740</v>
      </c>
      <c r="B9" s="16" t="s">
        <v>517</v>
      </c>
    </row>
    <row r="10" spans="1:3" x14ac:dyDescent="0.55000000000000004">
      <c r="A10" s="16" t="s">
        <v>741</v>
      </c>
      <c r="B10" s="16" t="s">
        <v>517</v>
      </c>
      <c r="C10" s="16"/>
    </row>
    <row r="11" spans="1:3" x14ac:dyDescent="0.55000000000000004">
      <c r="A11" s="16" t="s">
        <v>742</v>
      </c>
      <c r="B11" s="16" t="s">
        <v>517</v>
      </c>
    </row>
    <row r="12" spans="1:3" x14ac:dyDescent="0.55000000000000004">
      <c r="A12" s="16" t="s">
        <v>743</v>
      </c>
      <c r="B12" s="16" t="s">
        <v>517</v>
      </c>
    </row>
    <row r="13" spans="1:3" x14ac:dyDescent="0.55000000000000004">
      <c r="A13" s="16" t="s">
        <v>744</v>
      </c>
      <c r="B13" s="16" t="s">
        <v>517</v>
      </c>
      <c r="C13" s="16"/>
    </row>
    <row r="14" spans="1:3" x14ac:dyDescent="0.55000000000000004">
      <c r="A14" s="16" t="s">
        <v>745</v>
      </c>
      <c r="B14" s="16" t="s">
        <v>517</v>
      </c>
    </row>
    <row r="15" spans="1:3" x14ac:dyDescent="0.55000000000000004">
      <c r="A15" s="16" t="s">
        <v>746</v>
      </c>
      <c r="B15" s="16" t="s">
        <v>517</v>
      </c>
    </row>
    <row r="16" spans="1:3" x14ac:dyDescent="0.55000000000000004">
      <c r="A16" s="16" t="s">
        <v>747</v>
      </c>
      <c r="B16" s="16" t="s">
        <v>517</v>
      </c>
      <c r="C16" s="16"/>
    </row>
    <row r="17" spans="1:3" x14ac:dyDescent="0.55000000000000004">
      <c r="A17" s="16" t="s">
        <v>748</v>
      </c>
      <c r="B17" s="16" t="s">
        <v>517</v>
      </c>
      <c r="C17" s="16"/>
    </row>
    <row r="18" spans="1:3" x14ac:dyDescent="0.55000000000000004">
      <c r="A18" s="16" t="s">
        <v>749</v>
      </c>
      <c r="B18" s="16" t="s">
        <v>517</v>
      </c>
      <c r="C18" s="16"/>
    </row>
    <row r="19" spans="1:3" x14ac:dyDescent="0.55000000000000004">
      <c r="A19" s="16" t="s">
        <v>750</v>
      </c>
      <c r="B19" s="16" t="s">
        <v>517</v>
      </c>
      <c r="C19" s="16"/>
    </row>
    <row r="20" spans="1:3" x14ac:dyDescent="0.55000000000000004">
      <c r="A20" s="16" t="s">
        <v>751</v>
      </c>
      <c r="B20" s="16" t="s">
        <v>517</v>
      </c>
    </row>
    <row r="21" spans="1:3" x14ac:dyDescent="0.55000000000000004">
      <c r="A21" s="16" t="s">
        <v>752</v>
      </c>
      <c r="B21" s="16" t="s">
        <v>517</v>
      </c>
    </row>
    <row r="22" spans="1:3" x14ac:dyDescent="0.55000000000000004">
      <c r="A22" s="16" t="s">
        <v>753</v>
      </c>
      <c r="B22" s="16" t="s">
        <v>517</v>
      </c>
      <c r="C22" s="16"/>
    </row>
    <row r="23" spans="1:3" x14ac:dyDescent="0.55000000000000004">
      <c r="A23" s="16" t="s">
        <v>754</v>
      </c>
      <c r="B23" s="16" t="s">
        <v>517</v>
      </c>
    </row>
    <row r="24" spans="1:3" x14ac:dyDescent="0.55000000000000004">
      <c r="A24" s="16" t="s">
        <v>755</v>
      </c>
      <c r="B24" s="16" t="s">
        <v>517</v>
      </c>
    </row>
    <row r="25" spans="1:3" x14ac:dyDescent="0.55000000000000004">
      <c r="A25" s="16" t="s">
        <v>756</v>
      </c>
      <c r="B25" s="16" t="s">
        <v>517</v>
      </c>
      <c r="C25" s="16"/>
    </row>
    <row r="26" spans="1:3" x14ac:dyDescent="0.55000000000000004">
      <c r="A26" s="16" t="s">
        <v>757</v>
      </c>
      <c r="B26" s="16" t="s">
        <v>517</v>
      </c>
      <c r="C26" s="16"/>
    </row>
    <row r="27" spans="1:3" x14ac:dyDescent="0.55000000000000004">
      <c r="A27" s="16" t="s">
        <v>758</v>
      </c>
      <c r="B27" s="16" t="s">
        <v>517</v>
      </c>
      <c r="C27" s="16"/>
    </row>
    <row r="28" spans="1:3" x14ac:dyDescent="0.55000000000000004">
      <c r="A28" s="16" t="s">
        <v>759</v>
      </c>
      <c r="B28" s="16" t="s">
        <v>517</v>
      </c>
      <c r="C28" s="16"/>
    </row>
    <row r="29" spans="1:3" x14ac:dyDescent="0.55000000000000004">
      <c r="A29" s="16" t="s">
        <v>760</v>
      </c>
      <c r="B29" s="16" t="s">
        <v>517</v>
      </c>
      <c r="C29" s="16"/>
    </row>
    <row r="30" spans="1:3" x14ac:dyDescent="0.55000000000000004">
      <c r="A30" s="16" t="s">
        <v>761</v>
      </c>
      <c r="B30" s="16" t="s">
        <v>517</v>
      </c>
      <c r="C30" s="16"/>
    </row>
    <row r="31" spans="1:3" x14ac:dyDescent="0.55000000000000004">
      <c r="A31" s="16" t="s">
        <v>762</v>
      </c>
      <c r="B31" s="16" t="s">
        <v>517</v>
      </c>
      <c r="C31" s="16"/>
    </row>
    <row r="32" spans="1:3" x14ac:dyDescent="0.55000000000000004">
      <c r="A32" s="16" t="s">
        <v>763</v>
      </c>
      <c r="B32" s="16" t="s">
        <v>517</v>
      </c>
    </row>
    <row r="33" spans="1:3" x14ac:dyDescent="0.55000000000000004">
      <c r="A33" s="16" t="s">
        <v>764</v>
      </c>
      <c r="B33" s="16" t="s">
        <v>517</v>
      </c>
      <c r="C33" s="16"/>
    </row>
    <row r="34" spans="1:3" x14ac:dyDescent="0.55000000000000004">
      <c r="A34" s="16" t="s">
        <v>765</v>
      </c>
      <c r="B34" s="16" t="s">
        <v>517</v>
      </c>
    </row>
    <row r="35" spans="1:3" x14ac:dyDescent="0.55000000000000004">
      <c r="A35" s="16" t="s">
        <v>766</v>
      </c>
      <c r="B35" s="16" t="s">
        <v>517</v>
      </c>
    </row>
    <row r="36" spans="1:3" x14ac:dyDescent="0.55000000000000004">
      <c r="A36" s="16" t="s">
        <v>767</v>
      </c>
      <c r="B36" s="16" t="s">
        <v>517</v>
      </c>
      <c r="C36" s="16"/>
    </row>
    <row r="37" spans="1:3" x14ac:dyDescent="0.55000000000000004">
      <c r="A37" s="16" t="s">
        <v>768</v>
      </c>
      <c r="B37" s="16" t="s">
        <v>517</v>
      </c>
    </row>
    <row r="38" spans="1:3" x14ac:dyDescent="0.55000000000000004">
      <c r="A38" s="16" t="s">
        <v>769</v>
      </c>
      <c r="B38" s="16" t="s">
        <v>517</v>
      </c>
    </row>
    <row r="39" spans="1:3" x14ac:dyDescent="0.55000000000000004">
      <c r="A39" s="16" t="s">
        <v>770</v>
      </c>
      <c r="B39" s="16" t="s">
        <v>517</v>
      </c>
      <c r="C39" s="16"/>
    </row>
    <row r="40" spans="1:3" x14ac:dyDescent="0.55000000000000004">
      <c r="A40" s="16" t="s">
        <v>771</v>
      </c>
      <c r="B40" s="16" t="s">
        <v>517</v>
      </c>
    </row>
    <row r="41" spans="1:3" x14ac:dyDescent="0.55000000000000004">
      <c r="A41" s="16" t="s">
        <v>772</v>
      </c>
      <c r="B41" s="16" t="s">
        <v>517</v>
      </c>
    </row>
    <row r="42" spans="1:3" x14ac:dyDescent="0.55000000000000004">
      <c r="A42" s="16" t="s">
        <v>773</v>
      </c>
      <c r="B42" s="16" t="s">
        <v>517</v>
      </c>
      <c r="C42" s="16"/>
    </row>
    <row r="43" spans="1:3" x14ac:dyDescent="0.55000000000000004">
      <c r="A43" s="16" t="s">
        <v>774</v>
      </c>
      <c r="B43" s="16" t="s">
        <v>517</v>
      </c>
    </row>
  </sheetData>
  <phoneticPr fontId="1"/>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96">
    <tabColor theme="4"/>
  </sheetPr>
  <dimension ref="A1:B5"/>
  <sheetViews>
    <sheetView workbookViewId="0">
      <selection activeCell="B6" sqref="B6"/>
    </sheetView>
  </sheetViews>
  <sheetFormatPr defaultRowHeight="18" x14ac:dyDescent="0.55000000000000004"/>
  <cols>
    <col min="1" max="1" width="9.4140625" style="22" bestFit="1" customWidth="1"/>
    <col min="2" max="2" width="47.83203125" style="1" customWidth="1"/>
  </cols>
  <sheetData>
    <row r="1" spans="1:2" x14ac:dyDescent="0.55000000000000004">
      <c r="A1" s="16" t="s">
        <v>555</v>
      </c>
      <c r="B1" s="1" t="s">
        <v>556</v>
      </c>
    </row>
    <row r="2" spans="1:2" ht="36" customHeight="1" x14ac:dyDescent="0.55000000000000004">
      <c r="A2" s="16" t="s">
        <v>565</v>
      </c>
      <c r="B2" s="1" t="s">
        <v>566</v>
      </c>
    </row>
    <row r="3" spans="1:2" ht="54" customHeight="1" x14ac:dyDescent="0.55000000000000004">
      <c r="A3" s="16" t="s">
        <v>567</v>
      </c>
      <c r="B3" s="1" t="s">
        <v>568</v>
      </c>
    </row>
    <row r="4" spans="1:2" ht="36" customHeight="1" x14ac:dyDescent="0.55000000000000004">
      <c r="A4" s="16" t="s">
        <v>569</v>
      </c>
      <c r="B4" s="1" t="s">
        <v>570</v>
      </c>
    </row>
    <row r="5" spans="1:2" x14ac:dyDescent="0.55000000000000004">
      <c r="A5" s="16" t="s">
        <v>571</v>
      </c>
      <c r="B5" s="1" t="s">
        <v>572</v>
      </c>
    </row>
  </sheetData>
  <phoneticPr fontId="1"/>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1"/>
  <sheetViews>
    <sheetView workbookViewId="0">
      <selection activeCell="C17" sqref="C17"/>
    </sheetView>
  </sheetViews>
  <sheetFormatPr defaultRowHeight="18" x14ac:dyDescent="0.55000000000000004"/>
  <sheetData>
    <row r="1" spans="1:3" x14ac:dyDescent="0.55000000000000004">
      <c r="A1" s="16" t="s">
        <v>504</v>
      </c>
      <c r="B1" s="16" t="s">
        <v>505</v>
      </c>
      <c r="C1" s="16" t="s">
        <v>507</v>
      </c>
    </row>
  </sheetData>
  <phoneticPr fontId="1"/>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5"/>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509</v>
      </c>
      <c r="B2" s="16" t="s">
        <v>517</v>
      </c>
    </row>
    <row r="3" spans="1:3" x14ac:dyDescent="0.55000000000000004">
      <c r="A3" s="16" t="s">
        <v>684</v>
      </c>
      <c r="B3" s="16" t="s">
        <v>517</v>
      </c>
    </row>
    <row r="4" spans="1:3" x14ac:dyDescent="0.55000000000000004">
      <c r="A4" s="16" t="s">
        <v>682</v>
      </c>
      <c r="B4" s="16" t="s">
        <v>517</v>
      </c>
    </row>
    <row r="5" spans="1:3" x14ac:dyDescent="0.55000000000000004">
      <c r="A5" s="16" t="s">
        <v>683</v>
      </c>
      <c r="B5" s="16" t="s">
        <v>517</v>
      </c>
    </row>
  </sheetData>
  <phoneticPr fontId="1"/>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7"/>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681</v>
      </c>
      <c r="B2" s="16" t="s">
        <v>517</v>
      </c>
      <c r="C2" s="16"/>
    </row>
    <row r="3" spans="1:3" x14ac:dyDescent="0.55000000000000004">
      <c r="A3" s="16" t="s">
        <v>682</v>
      </c>
      <c r="B3" s="16" t="s">
        <v>517</v>
      </c>
    </row>
    <row r="4" spans="1:3" x14ac:dyDescent="0.55000000000000004">
      <c r="A4" s="16" t="s">
        <v>683</v>
      </c>
      <c r="B4" s="16" t="s">
        <v>517</v>
      </c>
    </row>
    <row r="5" spans="1:3" x14ac:dyDescent="0.55000000000000004">
      <c r="A5" s="16" t="s">
        <v>775</v>
      </c>
      <c r="B5" s="16" t="s">
        <v>517</v>
      </c>
      <c r="C5" s="16"/>
    </row>
    <row r="6" spans="1:3" x14ac:dyDescent="0.55000000000000004">
      <c r="A6" s="16" t="s">
        <v>509</v>
      </c>
      <c r="B6" s="16" t="s">
        <v>517</v>
      </c>
    </row>
    <row r="7" spans="1:3" x14ac:dyDescent="0.55000000000000004">
      <c r="A7" s="16" t="s">
        <v>684</v>
      </c>
      <c r="B7" s="16" t="s">
        <v>517</v>
      </c>
    </row>
  </sheetData>
  <phoneticPr fontId="1"/>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9"/>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776</v>
      </c>
      <c r="B2" s="16" t="s">
        <v>517</v>
      </c>
      <c r="C2" s="16"/>
    </row>
    <row r="3" spans="1:3" x14ac:dyDescent="0.55000000000000004">
      <c r="A3" s="16" t="s">
        <v>777</v>
      </c>
      <c r="B3" s="16" t="s">
        <v>517</v>
      </c>
      <c r="C3" s="16"/>
    </row>
    <row r="4" spans="1:3" x14ac:dyDescent="0.55000000000000004">
      <c r="A4" s="16" t="s">
        <v>778</v>
      </c>
      <c r="B4" s="16" t="s">
        <v>517</v>
      </c>
      <c r="C4" s="16"/>
    </row>
    <row r="5" spans="1:3" x14ac:dyDescent="0.55000000000000004">
      <c r="A5" s="16" t="s">
        <v>779</v>
      </c>
      <c r="B5" s="16" t="s">
        <v>517</v>
      </c>
      <c r="C5" s="16"/>
    </row>
    <row r="6" spans="1:3" x14ac:dyDescent="0.55000000000000004">
      <c r="A6" s="16" t="s">
        <v>780</v>
      </c>
      <c r="B6" s="16" t="s">
        <v>517</v>
      </c>
      <c r="C6" s="16"/>
    </row>
    <row r="7" spans="1:3" x14ac:dyDescent="0.55000000000000004">
      <c r="A7" s="16" t="s">
        <v>781</v>
      </c>
      <c r="B7" s="16" t="s">
        <v>517</v>
      </c>
      <c r="C7" s="16"/>
    </row>
    <row r="8" spans="1:3" x14ac:dyDescent="0.55000000000000004">
      <c r="A8" s="16" t="s">
        <v>782</v>
      </c>
      <c r="B8" s="16" t="s">
        <v>517</v>
      </c>
      <c r="C8" s="16"/>
    </row>
    <row r="9" spans="1:3" x14ac:dyDescent="0.55000000000000004">
      <c r="A9" s="16" t="s">
        <v>783</v>
      </c>
      <c r="B9" s="16" t="s">
        <v>517</v>
      </c>
      <c r="C9" s="16"/>
    </row>
  </sheetData>
  <phoneticPr fontId="1"/>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1"/>
  <sheetViews>
    <sheetView workbookViewId="0"/>
  </sheetViews>
  <sheetFormatPr defaultRowHeight="18" x14ac:dyDescent="0.55000000000000004"/>
  <sheetData>
    <row r="1" spans="1:3" x14ac:dyDescent="0.55000000000000004">
      <c r="A1" s="16" t="s">
        <v>504</v>
      </c>
      <c r="B1" s="16" t="s">
        <v>505</v>
      </c>
      <c r="C1" s="16" t="s">
        <v>507</v>
      </c>
    </row>
  </sheetData>
  <phoneticPr fontId="1"/>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7"/>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681</v>
      </c>
      <c r="B2" s="16" t="s">
        <v>517</v>
      </c>
      <c r="C2" s="16"/>
    </row>
    <row r="3" spans="1:3" x14ac:dyDescent="0.55000000000000004">
      <c r="A3" s="16" t="s">
        <v>682</v>
      </c>
      <c r="B3" s="16" t="s">
        <v>517</v>
      </c>
    </row>
    <row r="4" spans="1:3" x14ac:dyDescent="0.55000000000000004">
      <c r="A4" s="16" t="s">
        <v>683</v>
      </c>
      <c r="B4" s="16" t="s">
        <v>517</v>
      </c>
    </row>
    <row r="5" spans="1:3" x14ac:dyDescent="0.55000000000000004">
      <c r="A5" s="16" t="s">
        <v>775</v>
      </c>
      <c r="B5" s="16" t="s">
        <v>517</v>
      </c>
      <c r="C5" s="16"/>
    </row>
    <row r="6" spans="1:3" x14ac:dyDescent="0.55000000000000004">
      <c r="A6" s="16" t="s">
        <v>684</v>
      </c>
      <c r="B6" s="16" t="s">
        <v>517</v>
      </c>
    </row>
    <row r="7" spans="1:3" x14ac:dyDescent="0.55000000000000004">
      <c r="A7" s="16" t="s">
        <v>509</v>
      </c>
      <c r="B7" s="16" t="s">
        <v>517</v>
      </c>
    </row>
  </sheetData>
  <phoneticPr fontId="1"/>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1"/>
  <sheetViews>
    <sheetView workbookViewId="0"/>
  </sheetViews>
  <sheetFormatPr defaultRowHeight="18" x14ac:dyDescent="0.55000000000000004"/>
  <sheetData>
    <row r="1" spans="1:3" x14ac:dyDescent="0.55000000000000004">
      <c r="A1" s="16" t="s">
        <v>504</v>
      </c>
      <c r="B1" s="16" t="s">
        <v>505</v>
      </c>
      <c r="C1" s="16" t="s">
        <v>507</v>
      </c>
    </row>
  </sheetData>
  <phoneticPr fontId="1"/>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1"/>
  <sheetViews>
    <sheetView workbookViewId="0"/>
  </sheetViews>
  <sheetFormatPr defaultRowHeight="18" x14ac:dyDescent="0.55000000000000004"/>
  <sheetData>
    <row r="1" spans="1:3" x14ac:dyDescent="0.55000000000000004">
      <c r="A1" s="16" t="s">
        <v>504</v>
      </c>
      <c r="B1" s="16" t="s">
        <v>505</v>
      </c>
      <c r="C1" s="16" t="s">
        <v>507</v>
      </c>
    </row>
  </sheetData>
  <phoneticPr fontId="1"/>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7"/>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681</v>
      </c>
      <c r="B2" s="16" t="s">
        <v>517</v>
      </c>
    </row>
    <row r="3" spans="1:3" x14ac:dyDescent="0.55000000000000004">
      <c r="A3" s="16" t="s">
        <v>784</v>
      </c>
      <c r="B3" s="16" t="s">
        <v>517</v>
      </c>
    </row>
    <row r="4" spans="1:3" x14ac:dyDescent="0.55000000000000004">
      <c r="A4" s="16" t="s">
        <v>785</v>
      </c>
      <c r="B4" s="16" t="s">
        <v>517</v>
      </c>
    </row>
    <row r="5" spans="1:3" x14ac:dyDescent="0.55000000000000004">
      <c r="A5" s="16" t="s">
        <v>775</v>
      </c>
      <c r="B5" s="16" t="s">
        <v>517</v>
      </c>
      <c r="C5" s="16"/>
    </row>
    <row r="6" spans="1:3" x14ac:dyDescent="0.55000000000000004">
      <c r="A6" s="16" t="s">
        <v>509</v>
      </c>
      <c r="B6" s="16" t="s">
        <v>517</v>
      </c>
    </row>
    <row r="7" spans="1:3" x14ac:dyDescent="0.55000000000000004">
      <c r="A7" s="16" t="s">
        <v>684</v>
      </c>
      <c r="B7" s="16" t="s">
        <v>517</v>
      </c>
    </row>
  </sheetData>
  <phoneticPr fontId="1"/>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7"/>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786</v>
      </c>
      <c r="B2" s="16" t="s">
        <v>517</v>
      </c>
    </row>
    <row r="3" spans="1:3" x14ac:dyDescent="0.55000000000000004">
      <c r="A3" s="16" t="s">
        <v>787</v>
      </c>
      <c r="B3" s="16" t="s">
        <v>517</v>
      </c>
    </row>
    <row r="4" spans="1:3" x14ac:dyDescent="0.55000000000000004">
      <c r="A4" s="16" t="s">
        <v>788</v>
      </c>
      <c r="B4" s="16" t="s">
        <v>517</v>
      </c>
    </row>
    <row r="5" spans="1:3" x14ac:dyDescent="0.55000000000000004">
      <c r="A5" s="16" t="s">
        <v>789</v>
      </c>
      <c r="B5" s="16" t="s">
        <v>517</v>
      </c>
    </row>
    <row r="6" spans="1:3" x14ac:dyDescent="0.55000000000000004">
      <c r="A6" s="16" t="s">
        <v>790</v>
      </c>
      <c r="B6" s="16" t="s">
        <v>517</v>
      </c>
      <c r="C6" s="16"/>
    </row>
    <row r="7" spans="1:3" x14ac:dyDescent="0.55000000000000004">
      <c r="A7" s="16" t="s">
        <v>791</v>
      </c>
      <c r="B7" s="16" t="s">
        <v>517</v>
      </c>
      <c r="C7" s="16"/>
    </row>
  </sheetData>
  <phoneticPr fontId="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97">
    <tabColor theme="4"/>
  </sheetPr>
  <dimension ref="A1:B3"/>
  <sheetViews>
    <sheetView workbookViewId="0">
      <selection activeCell="B4" sqref="B4"/>
    </sheetView>
  </sheetViews>
  <sheetFormatPr defaultRowHeight="18" x14ac:dyDescent="0.55000000000000004"/>
  <cols>
    <col min="2" max="2" width="49.5" style="1" customWidth="1"/>
  </cols>
  <sheetData>
    <row r="1" spans="1:2" x14ac:dyDescent="0.55000000000000004">
      <c r="A1" s="16" t="s">
        <v>555</v>
      </c>
      <c r="B1" s="1" t="s">
        <v>556</v>
      </c>
    </row>
    <row r="2" spans="1:2" x14ac:dyDescent="0.55000000000000004">
      <c r="A2" s="16" t="s">
        <v>573</v>
      </c>
      <c r="B2" s="1" t="s">
        <v>574</v>
      </c>
    </row>
    <row r="3" spans="1:2" x14ac:dyDescent="0.55000000000000004">
      <c r="A3" s="16" t="s">
        <v>571</v>
      </c>
      <c r="B3" s="1" t="s">
        <v>572</v>
      </c>
    </row>
  </sheetData>
  <phoneticPr fontId="1"/>
  <pageMargins left="0.75" right="0.75" top="1" bottom="1" header="0.5" footer="0.5"/>
  <pageSetup paperSize="9" orientation="portrai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1"/>
  <sheetViews>
    <sheetView workbookViewId="0"/>
  </sheetViews>
  <sheetFormatPr defaultRowHeight="18" x14ac:dyDescent="0.55000000000000004"/>
  <sheetData>
    <row r="1" spans="1:3" x14ac:dyDescent="0.55000000000000004">
      <c r="A1" s="16" t="s">
        <v>504</v>
      </c>
      <c r="B1" s="16" t="s">
        <v>505</v>
      </c>
      <c r="C1" s="16" t="s">
        <v>507</v>
      </c>
    </row>
  </sheetData>
  <phoneticPr fontId="1"/>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3"/>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792</v>
      </c>
      <c r="B2" s="16" t="s">
        <v>517</v>
      </c>
      <c r="C2" s="16"/>
    </row>
    <row r="3" spans="1:3" x14ac:dyDescent="0.55000000000000004">
      <c r="A3" s="16" t="s">
        <v>509</v>
      </c>
      <c r="B3" s="16" t="s">
        <v>517</v>
      </c>
    </row>
  </sheetData>
  <phoneticPr fontId="1"/>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3"/>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792</v>
      </c>
      <c r="B2" s="16" t="s">
        <v>517</v>
      </c>
      <c r="C2" s="16"/>
    </row>
    <row r="3" spans="1:3" x14ac:dyDescent="0.55000000000000004">
      <c r="A3" s="16" t="s">
        <v>509</v>
      </c>
      <c r="B3" s="16" t="s">
        <v>517</v>
      </c>
    </row>
  </sheetData>
  <phoneticPr fontId="1"/>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3"/>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792</v>
      </c>
      <c r="B2" s="16" t="s">
        <v>517</v>
      </c>
      <c r="C2" s="16"/>
    </row>
    <row r="3" spans="1:3" x14ac:dyDescent="0.55000000000000004">
      <c r="A3" s="16" t="s">
        <v>509</v>
      </c>
      <c r="B3" s="16" t="s">
        <v>517</v>
      </c>
      <c r="C3" s="16"/>
    </row>
  </sheetData>
  <phoneticPr fontId="1"/>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6"/>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792</v>
      </c>
      <c r="B2" s="16" t="s">
        <v>517</v>
      </c>
      <c r="C2" s="16"/>
    </row>
    <row r="3" spans="1:3" x14ac:dyDescent="0.55000000000000004">
      <c r="A3" s="16" t="s">
        <v>793</v>
      </c>
      <c r="B3" s="16" t="s">
        <v>517</v>
      </c>
      <c r="C3" s="16"/>
    </row>
    <row r="4" spans="1:3" x14ac:dyDescent="0.55000000000000004">
      <c r="A4" s="16" t="s">
        <v>509</v>
      </c>
      <c r="B4" s="16" t="s">
        <v>517</v>
      </c>
      <c r="C4" s="16"/>
    </row>
    <row r="5" spans="1:3" x14ac:dyDescent="0.55000000000000004">
      <c r="A5" s="16" t="s">
        <v>726</v>
      </c>
      <c r="B5" s="16" t="s">
        <v>517</v>
      </c>
      <c r="C5" s="16"/>
    </row>
    <row r="6" spans="1:3" x14ac:dyDescent="0.55000000000000004">
      <c r="A6" s="16" t="s">
        <v>563</v>
      </c>
      <c r="B6" s="16" t="s">
        <v>517</v>
      </c>
      <c r="C6" s="16"/>
    </row>
  </sheetData>
  <phoneticPr fontId="1"/>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6"/>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792</v>
      </c>
      <c r="B2" s="16" t="s">
        <v>517</v>
      </c>
      <c r="C2" s="16"/>
    </row>
    <row r="3" spans="1:3" x14ac:dyDescent="0.55000000000000004">
      <c r="A3" s="16" t="s">
        <v>793</v>
      </c>
      <c r="B3" s="16" t="s">
        <v>517</v>
      </c>
      <c r="C3" s="16"/>
    </row>
    <row r="4" spans="1:3" x14ac:dyDescent="0.55000000000000004">
      <c r="A4" s="16" t="s">
        <v>509</v>
      </c>
      <c r="B4" s="16" t="s">
        <v>517</v>
      </c>
      <c r="C4" s="16"/>
    </row>
    <row r="5" spans="1:3" x14ac:dyDescent="0.55000000000000004">
      <c r="A5" s="16" t="s">
        <v>726</v>
      </c>
      <c r="B5" s="16" t="s">
        <v>517</v>
      </c>
      <c r="C5" s="16"/>
    </row>
    <row r="6" spans="1:3" x14ac:dyDescent="0.55000000000000004">
      <c r="A6" s="16" t="s">
        <v>563</v>
      </c>
      <c r="B6" s="16" t="s">
        <v>517</v>
      </c>
      <c r="C6" s="16"/>
    </row>
  </sheetData>
  <phoneticPr fontId="1"/>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2"/>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792</v>
      </c>
      <c r="B2" s="16" t="s">
        <v>517</v>
      </c>
      <c r="C2" s="16"/>
    </row>
  </sheetData>
  <phoneticPr fontId="1"/>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6"/>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792</v>
      </c>
      <c r="B2" s="16" t="s">
        <v>517</v>
      </c>
      <c r="C2" s="16"/>
    </row>
    <row r="3" spans="1:3" x14ac:dyDescent="0.55000000000000004">
      <c r="A3" s="16" t="s">
        <v>793</v>
      </c>
      <c r="B3" s="16" t="s">
        <v>517</v>
      </c>
      <c r="C3" s="16"/>
    </row>
    <row r="4" spans="1:3" x14ac:dyDescent="0.55000000000000004">
      <c r="A4" s="16" t="s">
        <v>509</v>
      </c>
      <c r="B4" s="16" t="s">
        <v>517</v>
      </c>
      <c r="C4" s="16"/>
    </row>
    <row r="5" spans="1:3" x14ac:dyDescent="0.55000000000000004">
      <c r="A5" s="16" t="s">
        <v>726</v>
      </c>
      <c r="B5" s="16" t="s">
        <v>517</v>
      </c>
      <c r="C5" s="16"/>
    </row>
    <row r="6" spans="1:3" x14ac:dyDescent="0.55000000000000004">
      <c r="A6" s="16" t="s">
        <v>563</v>
      </c>
      <c r="B6" s="16" t="s">
        <v>517</v>
      </c>
      <c r="C6" s="16"/>
    </row>
  </sheetData>
  <phoneticPr fontId="1"/>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3"/>
  <sheetViews>
    <sheetView workbookViewId="0"/>
  </sheetViews>
  <sheetFormatPr defaultRowHeight="18" x14ac:dyDescent="0.55000000000000004"/>
  <sheetData>
    <row r="1" spans="1:3" x14ac:dyDescent="0.55000000000000004">
      <c r="A1" s="16" t="s">
        <v>504</v>
      </c>
      <c r="B1" s="16" t="s">
        <v>505</v>
      </c>
      <c r="C1" s="16" t="s">
        <v>794</v>
      </c>
    </row>
    <row r="2" spans="1:3" x14ac:dyDescent="0.55000000000000004">
      <c r="A2" s="16" t="s">
        <v>792</v>
      </c>
      <c r="B2" s="16" t="s">
        <v>517</v>
      </c>
      <c r="C2" s="16"/>
    </row>
    <row r="3" spans="1:3" x14ac:dyDescent="0.55000000000000004">
      <c r="A3" s="16" t="s">
        <v>509</v>
      </c>
      <c r="B3" s="16" t="s">
        <v>517</v>
      </c>
    </row>
  </sheetData>
  <phoneticPr fontId="1"/>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6"/>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792</v>
      </c>
      <c r="B2" s="16" t="s">
        <v>517</v>
      </c>
      <c r="C2" s="16"/>
    </row>
    <row r="3" spans="1:3" x14ac:dyDescent="0.55000000000000004">
      <c r="A3" s="16" t="s">
        <v>793</v>
      </c>
      <c r="B3" s="16" t="s">
        <v>517</v>
      </c>
      <c r="C3" s="16"/>
    </row>
    <row r="4" spans="1:3" x14ac:dyDescent="0.55000000000000004">
      <c r="A4" s="16" t="s">
        <v>509</v>
      </c>
      <c r="B4" s="16" t="s">
        <v>517</v>
      </c>
      <c r="C4" s="16"/>
    </row>
    <row r="5" spans="1:3" x14ac:dyDescent="0.55000000000000004">
      <c r="A5" s="16" t="s">
        <v>726</v>
      </c>
      <c r="B5" s="16" t="s">
        <v>517</v>
      </c>
      <c r="C5" s="16"/>
    </row>
    <row r="6" spans="1:3" x14ac:dyDescent="0.55000000000000004">
      <c r="A6" s="16" t="s">
        <v>563</v>
      </c>
      <c r="B6" s="16" t="s">
        <v>517</v>
      </c>
      <c r="C6" s="16"/>
    </row>
  </sheetData>
  <phoneticPr fontId="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98">
    <tabColor theme="4"/>
  </sheetPr>
  <dimension ref="A1:B6"/>
  <sheetViews>
    <sheetView workbookViewId="0">
      <selection activeCell="B7" sqref="B7"/>
    </sheetView>
  </sheetViews>
  <sheetFormatPr defaultRowHeight="18" x14ac:dyDescent="0.55000000000000004"/>
  <cols>
    <col min="1" max="1" width="10.75" style="22" bestFit="1" customWidth="1"/>
    <col min="2" max="2" width="55.08203125" style="1" customWidth="1"/>
  </cols>
  <sheetData>
    <row r="1" spans="1:2" x14ac:dyDescent="0.55000000000000004">
      <c r="A1" s="16" t="s">
        <v>555</v>
      </c>
      <c r="B1" s="1" t="s">
        <v>556</v>
      </c>
    </row>
    <row r="2" spans="1:2" x14ac:dyDescent="0.55000000000000004">
      <c r="A2" s="16" t="s">
        <v>557</v>
      </c>
      <c r="B2" s="1" t="s">
        <v>558</v>
      </c>
    </row>
    <row r="3" spans="1:2" ht="54" customHeight="1" x14ac:dyDescent="0.55000000000000004">
      <c r="A3" s="16" t="s">
        <v>569</v>
      </c>
      <c r="B3" s="1" t="s">
        <v>575</v>
      </c>
    </row>
    <row r="4" spans="1:2" ht="36" customHeight="1" x14ac:dyDescent="0.55000000000000004">
      <c r="A4" s="16" t="s">
        <v>576</v>
      </c>
      <c r="B4" s="1" t="s">
        <v>577</v>
      </c>
    </row>
    <row r="5" spans="1:2" x14ac:dyDescent="0.55000000000000004">
      <c r="A5" s="16" t="s">
        <v>559</v>
      </c>
      <c r="B5" s="1" t="s">
        <v>578</v>
      </c>
    </row>
    <row r="6" spans="1:2" x14ac:dyDescent="0.55000000000000004">
      <c r="A6" s="16" t="s">
        <v>579</v>
      </c>
      <c r="B6" s="1" t="s">
        <v>580</v>
      </c>
    </row>
  </sheetData>
  <phoneticPr fontId="1"/>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3"/>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792</v>
      </c>
      <c r="B2" s="16" t="s">
        <v>517</v>
      </c>
      <c r="C2" s="16"/>
    </row>
    <row r="3" spans="1:3" x14ac:dyDescent="0.55000000000000004">
      <c r="A3" s="16" t="s">
        <v>509</v>
      </c>
      <c r="B3" s="16" t="s">
        <v>517</v>
      </c>
    </row>
  </sheetData>
  <phoneticPr fontId="1"/>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6"/>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792</v>
      </c>
      <c r="B2" s="16" t="s">
        <v>517</v>
      </c>
      <c r="C2" s="16"/>
    </row>
    <row r="3" spans="1:3" x14ac:dyDescent="0.55000000000000004">
      <c r="A3" s="16" t="s">
        <v>793</v>
      </c>
      <c r="B3" s="16" t="s">
        <v>517</v>
      </c>
      <c r="C3" s="16"/>
    </row>
    <row r="4" spans="1:3" x14ac:dyDescent="0.55000000000000004">
      <c r="A4" s="16" t="s">
        <v>509</v>
      </c>
      <c r="B4" s="16" t="s">
        <v>517</v>
      </c>
      <c r="C4" s="16"/>
    </row>
    <row r="5" spans="1:3" x14ac:dyDescent="0.55000000000000004">
      <c r="A5" s="16" t="s">
        <v>726</v>
      </c>
      <c r="B5" s="16" t="s">
        <v>517</v>
      </c>
      <c r="C5" s="16"/>
    </row>
    <row r="6" spans="1:3" x14ac:dyDescent="0.55000000000000004">
      <c r="A6" s="16" t="s">
        <v>563</v>
      </c>
      <c r="B6" s="16" t="s">
        <v>517</v>
      </c>
      <c r="C6" s="16"/>
    </row>
  </sheetData>
  <phoneticPr fontId="1"/>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8"/>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508</v>
      </c>
    </row>
    <row r="3" spans="1:3" x14ac:dyDescent="0.55000000000000004">
      <c r="A3" s="16" t="s">
        <v>670</v>
      </c>
      <c r="B3" s="16" t="s">
        <v>517</v>
      </c>
    </row>
    <row r="4" spans="1:3" x14ac:dyDescent="0.55000000000000004">
      <c r="A4" s="16" t="s">
        <v>795</v>
      </c>
      <c r="B4" s="16" t="s">
        <v>517</v>
      </c>
    </row>
    <row r="5" spans="1:3" x14ac:dyDescent="0.55000000000000004">
      <c r="A5" s="16" t="s">
        <v>796</v>
      </c>
      <c r="B5" s="16" t="s">
        <v>517</v>
      </c>
    </row>
    <row r="6" spans="1:3" x14ac:dyDescent="0.55000000000000004">
      <c r="A6" s="16" t="s">
        <v>797</v>
      </c>
      <c r="B6" s="16" t="s">
        <v>517</v>
      </c>
    </row>
    <row r="7" spans="1:3" x14ac:dyDescent="0.55000000000000004">
      <c r="A7" s="16" t="s">
        <v>798</v>
      </c>
      <c r="B7" s="16" t="s">
        <v>517</v>
      </c>
    </row>
    <row r="8" spans="1:3" x14ac:dyDescent="0.55000000000000004">
      <c r="A8" s="16" t="s">
        <v>531</v>
      </c>
    </row>
  </sheetData>
  <phoneticPr fontId="1"/>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6"/>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670</v>
      </c>
      <c r="B2" s="16" t="s">
        <v>517</v>
      </c>
      <c r="C2" s="16"/>
    </row>
    <row r="3" spans="1:3" x14ac:dyDescent="0.55000000000000004">
      <c r="A3" s="16" t="s">
        <v>799</v>
      </c>
      <c r="B3" s="16" t="s">
        <v>517</v>
      </c>
      <c r="C3" s="16"/>
    </row>
    <row r="4" spans="1:3" x14ac:dyDescent="0.55000000000000004">
      <c r="A4" s="16" t="s">
        <v>795</v>
      </c>
      <c r="B4" s="16" t="s">
        <v>517</v>
      </c>
    </row>
    <row r="5" spans="1:3" x14ac:dyDescent="0.55000000000000004">
      <c r="A5" s="16" t="s">
        <v>800</v>
      </c>
      <c r="B5" s="16" t="s">
        <v>517</v>
      </c>
    </row>
    <row r="6" spans="1:3" x14ac:dyDescent="0.55000000000000004">
      <c r="A6" s="16" t="s">
        <v>801</v>
      </c>
      <c r="B6" s="16" t="s">
        <v>517</v>
      </c>
    </row>
  </sheetData>
  <phoneticPr fontId="1"/>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1"/>
  <sheetViews>
    <sheetView workbookViewId="0"/>
  </sheetViews>
  <sheetFormatPr defaultRowHeight="18" x14ac:dyDescent="0.55000000000000004"/>
  <sheetData>
    <row r="1" spans="1:3" x14ac:dyDescent="0.55000000000000004">
      <c r="A1" s="16" t="s">
        <v>504</v>
      </c>
      <c r="B1" s="16" t="s">
        <v>505</v>
      </c>
      <c r="C1" s="16" t="s">
        <v>507</v>
      </c>
    </row>
  </sheetData>
  <phoneticPr fontId="1"/>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7"/>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508</v>
      </c>
      <c r="B2" s="16" t="s">
        <v>517</v>
      </c>
    </row>
    <row r="3" spans="1:3" x14ac:dyDescent="0.55000000000000004">
      <c r="A3" s="16" t="s">
        <v>670</v>
      </c>
      <c r="B3" s="16" t="s">
        <v>517</v>
      </c>
    </row>
    <row r="4" spans="1:3" x14ac:dyDescent="0.55000000000000004">
      <c r="A4" s="16" t="s">
        <v>800</v>
      </c>
      <c r="B4" s="16" t="s">
        <v>517</v>
      </c>
    </row>
    <row r="5" spans="1:3" x14ac:dyDescent="0.55000000000000004">
      <c r="A5" s="16" t="s">
        <v>797</v>
      </c>
      <c r="B5" s="16" t="s">
        <v>517</v>
      </c>
    </row>
    <row r="6" spans="1:3" x14ac:dyDescent="0.55000000000000004">
      <c r="A6" s="16" t="s">
        <v>798</v>
      </c>
      <c r="B6" s="16" t="s">
        <v>517</v>
      </c>
    </row>
    <row r="7" spans="1:3" x14ac:dyDescent="0.55000000000000004">
      <c r="A7" s="16" t="s">
        <v>531</v>
      </c>
    </row>
  </sheetData>
  <phoneticPr fontId="1"/>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10"/>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508</v>
      </c>
    </row>
    <row r="3" spans="1:3" x14ac:dyDescent="0.55000000000000004">
      <c r="A3" s="16" t="s">
        <v>802</v>
      </c>
      <c r="B3" s="16" t="s">
        <v>517</v>
      </c>
      <c r="C3" s="16"/>
    </row>
    <row r="4" spans="1:3" x14ac:dyDescent="0.55000000000000004">
      <c r="A4" s="16" t="s">
        <v>803</v>
      </c>
      <c r="B4" s="16" t="s">
        <v>517</v>
      </c>
    </row>
    <row r="5" spans="1:3" x14ac:dyDescent="0.55000000000000004">
      <c r="A5" s="16" t="s">
        <v>804</v>
      </c>
      <c r="B5" s="16" t="s">
        <v>517</v>
      </c>
    </row>
    <row r="6" spans="1:3" x14ac:dyDescent="0.55000000000000004">
      <c r="A6" s="16" t="s">
        <v>805</v>
      </c>
      <c r="B6" s="16" t="s">
        <v>517</v>
      </c>
    </row>
    <row r="7" spans="1:3" x14ac:dyDescent="0.55000000000000004">
      <c r="A7" s="16" t="s">
        <v>806</v>
      </c>
      <c r="B7" s="16" t="s">
        <v>517</v>
      </c>
    </row>
    <row r="8" spans="1:3" x14ac:dyDescent="0.55000000000000004">
      <c r="A8" s="16" t="s">
        <v>797</v>
      </c>
      <c r="B8" s="16" t="s">
        <v>517</v>
      </c>
    </row>
    <row r="9" spans="1:3" x14ac:dyDescent="0.55000000000000004">
      <c r="A9" s="16" t="s">
        <v>798</v>
      </c>
      <c r="B9" s="16" t="s">
        <v>517</v>
      </c>
    </row>
    <row r="10" spans="1:3" x14ac:dyDescent="0.55000000000000004">
      <c r="A10" s="16" t="s">
        <v>531</v>
      </c>
    </row>
  </sheetData>
  <phoneticPr fontId="1"/>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9"/>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802</v>
      </c>
      <c r="B2" s="16" t="s">
        <v>517</v>
      </c>
      <c r="C2" s="16"/>
    </row>
    <row r="3" spans="1:3" x14ac:dyDescent="0.55000000000000004">
      <c r="A3" s="16" t="s">
        <v>807</v>
      </c>
      <c r="B3" s="16" t="s">
        <v>517</v>
      </c>
    </row>
    <row r="4" spans="1:3" x14ac:dyDescent="0.55000000000000004">
      <c r="A4" s="16" t="s">
        <v>799</v>
      </c>
      <c r="B4" s="16" t="s">
        <v>517</v>
      </c>
    </row>
    <row r="5" spans="1:3" x14ac:dyDescent="0.55000000000000004">
      <c r="A5" s="16" t="s">
        <v>803</v>
      </c>
      <c r="B5" s="16" t="s">
        <v>517</v>
      </c>
    </row>
    <row r="6" spans="1:3" x14ac:dyDescent="0.55000000000000004">
      <c r="A6" s="16" t="s">
        <v>804</v>
      </c>
      <c r="B6" s="16" t="s">
        <v>517</v>
      </c>
    </row>
    <row r="7" spans="1:3" x14ac:dyDescent="0.55000000000000004">
      <c r="A7" s="16" t="s">
        <v>805</v>
      </c>
      <c r="B7" s="16" t="s">
        <v>517</v>
      </c>
    </row>
    <row r="8" spans="1:3" x14ac:dyDescent="0.55000000000000004">
      <c r="A8" s="16" t="s">
        <v>806</v>
      </c>
      <c r="B8" s="16" t="s">
        <v>517</v>
      </c>
    </row>
    <row r="9" spans="1:3" x14ac:dyDescent="0.55000000000000004">
      <c r="A9" s="16" t="s">
        <v>808</v>
      </c>
      <c r="B9" s="16" t="s">
        <v>517</v>
      </c>
    </row>
  </sheetData>
  <phoneticPr fontId="1"/>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1"/>
  <sheetViews>
    <sheetView workbookViewId="0"/>
  </sheetViews>
  <sheetFormatPr defaultRowHeight="18" x14ac:dyDescent="0.55000000000000004"/>
  <sheetData>
    <row r="1" spans="1:3" x14ac:dyDescent="0.55000000000000004">
      <c r="A1" s="16" t="s">
        <v>504</v>
      </c>
      <c r="B1" s="16" t="s">
        <v>505</v>
      </c>
      <c r="C1" s="16" t="s">
        <v>507</v>
      </c>
    </row>
  </sheetData>
  <phoneticPr fontId="1"/>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7"/>
  <sheetViews>
    <sheetView workbookViewId="0"/>
  </sheetViews>
  <sheetFormatPr defaultRowHeight="18" x14ac:dyDescent="0.55000000000000004"/>
  <sheetData>
    <row r="1" spans="1:3" x14ac:dyDescent="0.55000000000000004">
      <c r="A1" s="16" t="s">
        <v>504</v>
      </c>
      <c r="B1" s="16" t="s">
        <v>505</v>
      </c>
      <c r="C1" s="16" t="s">
        <v>507</v>
      </c>
    </row>
    <row r="2" spans="1:3" x14ac:dyDescent="0.55000000000000004">
      <c r="A2" s="16" t="s">
        <v>508</v>
      </c>
    </row>
    <row r="3" spans="1:3" x14ac:dyDescent="0.55000000000000004">
      <c r="A3" s="16" t="s">
        <v>731</v>
      </c>
      <c r="B3" s="16" t="s">
        <v>517</v>
      </c>
    </row>
    <row r="4" spans="1:3" x14ac:dyDescent="0.55000000000000004">
      <c r="A4" s="16" t="s">
        <v>730</v>
      </c>
      <c r="B4" s="16" t="s">
        <v>517</v>
      </c>
      <c r="C4" s="16"/>
    </row>
    <row r="5" spans="1:3" x14ac:dyDescent="0.55000000000000004">
      <c r="A5" s="16" t="s">
        <v>732</v>
      </c>
      <c r="B5" s="16" t="s">
        <v>517</v>
      </c>
    </row>
    <row r="6" spans="1:3" x14ac:dyDescent="0.55000000000000004">
      <c r="A6" s="16" t="s">
        <v>799</v>
      </c>
      <c r="B6" s="16" t="s">
        <v>517</v>
      </c>
    </row>
    <row r="7" spans="1:3" x14ac:dyDescent="0.55000000000000004">
      <c r="A7" s="16" t="s">
        <v>531</v>
      </c>
    </row>
  </sheetData>
  <phoneticPr fontId="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101</vt:i4>
      </vt:variant>
    </vt:vector>
  </HeadingPairs>
  <TitlesOfParts>
    <vt:vector size="101" baseType="lpstr">
      <vt:lpstr>manual_table</vt:lpstr>
      <vt:lpstr>Sheet1</vt:lpstr>
      <vt:lpstr>t-Sec2-test1</vt:lpstr>
      <vt:lpstr>t-Sec2-test2</vt:lpstr>
      <vt:lpstr>t-Sec4-test</vt:lpstr>
      <vt:lpstr>t-MA00010-01</vt:lpstr>
      <vt:lpstr>t-MA00010-02</vt:lpstr>
      <vt:lpstr>t-MA00010-03</vt:lpstr>
      <vt:lpstr>t-MA00030-01</vt:lpstr>
      <vt:lpstr>t-MA00030-02</vt:lpstr>
      <vt:lpstr>t-MA00070-01</vt:lpstr>
      <vt:lpstr>t-MA00110-01</vt:lpstr>
      <vt:lpstr>t-MA00110-02</vt:lpstr>
      <vt:lpstr>t-MA00110-03</vt:lpstr>
      <vt:lpstr>t-MA00130-01</vt:lpstr>
      <vt:lpstr>t-MA00130-02</vt:lpstr>
      <vt:lpstr>t-MA00130-03</vt:lpstr>
      <vt:lpstr>t-MA00150-01</vt:lpstr>
      <vt:lpstr>t-MA00150-02</vt:lpstr>
      <vt:lpstr>t-MA00150-03</vt:lpstr>
      <vt:lpstr>t-MA00150-04</vt:lpstr>
      <vt:lpstr>t-MA00150-05</vt:lpstr>
      <vt:lpstr>t-MA00170-01</vt:lpstr>
      <vt:lpstr>t-MA00180-01</vt:lpstr>
      <vt:lpstr>t-MA00180-02</vt:lpstr>
      <vt:lpstr>t-MA00180-03</vt:lpstr>
      <vt:lpstr>t-MA00200-01</vt:lpstr>
      <vt:lpstr>t-MA00200-02</vt:lpstr>
      <vt:lpstr>t-MA00200-03</vt:lpstr>
      <vt:lpstr>t-MA00220-01</vt:lpstr>
      <vt:lpstr>t-MA00220-02</vt:lpstr>
      <vt:lpstr>t-MA00220-03</vt:lpstr>
      <vt:lpstr>t-MA00240-01</vt:lpstr>
      <vt:lpstr>t-MA00290-01</vt:lpstr>
      <vt:lpstr>t-MA00340-01</vt:lpstr>
      <vt:lpstr>t-MA00490-01</vt:lpstr>
      <vt:lpstr>t-MA00530-01</vt:lpstr>
      <vt:lpstr>t-MA00590-01</vt:lpstr>
      <vt:lpstr>t-MA00610-01</vt:lpstr>
      <vt:lpstr>t-MA00670-01</vt:lpstr>
      <vt:lpstr>t-MA00690-01</vt:lpstr>
      <vt:lpstr>t-MA00710-01</vt:lpstr>
      <vt:lpstr>t-MA00770-01</vt:lpstr>
      <vt:lpstr>t-MA00800-01</vt:lpstr>
      <vt:lpstr>t-MA00800-02</vt:lpstr>
      <vt:lpstr>t-MA00800-03</vt:lpstr>
      <vt:lpstr>t-MA00810-01</vt:lpstr>
      <vt:lpstr>t-MA00820-01</vt:lpstr>
      <vt:lpstr>t-MA00820-02</vt:lpstr>
      <vt:lpstr>t-MA00820-03</vt:lpstr>
      <vt:lpstr>t-MA00830-01</vt:lpstr>
      <vt:lpstr>t-MA00830-02</vt:lpstr>
      <vt:lpstr>t-MA00830-03</vt:lpstr>
      <vt:lpstr>t-MA00010-s01</vt:lpstr>
      <vt:lpstr>t-MA00010-s02</vt:lpstr>
      <vt:lpstr>t-MA00010-s03</vt:lpstr>
      <vt:lpstr>t-MA00030-s01</vt:lpstr>
      <vt:lpstr>t-MA00030-s02</vt:lpstr>
      <vt:lpstr>t-MA00070-s01</vt:lpstr>
      <vt:lpstr>t-MA00110-s01</vt:lpstr>
      <vt:lpstr>t-MA00110-s02</vt:lpstr>
      <vt:lpstr>t-MA00110-s03</vt:lpstr>
      <vt:lpstr>t-MA00130-s01</vt:lpstr>
      <vt:lpstr>t-MA00130-s02</vt:lpstr>
      <vt:lpstr>t-MA00130-s03</vt:lpstr>
      <vt:lpstr>t-MA00150-s01</vt:lpstr>
      <vt:lpstr>t-MA00150-s02</vt:lpstr>
      <vt:lpstr>t-MA00150-s03</vt:lpstr>
      <vt:lpstr>t-MA00150-s04</vt:lpstr>
      <vt:lpstr>t-MA00150-s05</vt:lpstr>
      <vt:lpstr>t-MA00170-s01</vt:lpstr>
      <vt:lpstr>t-MA00180-s01</vt:lpstr>
      <vt:lpstr>t-MA00180-s02</vt:lpstr>
      <vt:lpstr>t-MA00180-s03</vt:lpstr>
      <vt:lpstr>t-MA00200-s01</vt:lpstr>
      <vt:lpstr>t-MA00200-s02</vt:lpstr>
      <vt:lpstr>t-MA00200-s03</vt:lpstr>
      <vt:lpstr>t-MA00220-s01</vt:lpstr>
      <vt:lpstr>t-MA00220-s02</vt:lpstr>
      <vt:lpstr>t-MA00220-s03</vt:lpstr>
      <vt:lpstr>t-MA00240-s01</vt:lpstr>
      <vt:lpstr>t-MA00290-s01</vt:lpstr>
      <vt:lpstr>t-MA00340-s01</vt:lpstr>
      <vt:lpstr>t-MA00490-s01</vt:lpstr>
      <vt:lpstr>t-MA00530-s01</vt:lpstr>
      <vt:lpstr>t-MA00590-s01</vt:lpstr>
      <vt:lpstr>t-MA00610-s01</vt:lpstr>
      <vt:lpstr>t-MA00670-s01</vt:lpstr>
      <vt:lpstr>t-MA00690-s01</vt:lpstr>
      <vt:lpstr>t-MA00710-s01</vt:lpstr>
      <vt:lpstr>t-MA00770-s01</vt:lpstr>
      <vt:lpstr>t-MA00800-s01</vt:lpstr>
      <vt:lpstr>t-MA00800-s02</vt:lpstr>
      <vt:lpstr>t-MA00800-s03</vt:lpstr>
      <vt:lpstr>t-MA00810-s01</vt:lpstr>
      <vt:lpstr>t-MA00820-s01</vt:lpstr>
      <vt:lpstr>t-MA00820-s02</vt:lpstr>
      <vt:lpstr>t-MA00820-s03</vt:lpstr>
      <vt:lpstr>t-MA00830-s01</vt:lpstr>
      <vt:lpstr>t-MA00830-s02</vt:lpstr>
      <vt:lpstr>t-MA00830-s03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上田敬介</dc:creator>
  <cp:lastModifiedBy>tachi</cp:lastModifiedBy>
  <dcterms:created xsi:type="dcterms:W3CDTF">2021-01-15T05:46:07Z</dcterms:created>
  <dcterms:modified xsi:type="dcterms:W3CDTF">2021-08-27T06:08:21Z</dcterms:modified>
</cp:coreProperties>
</file>