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5"/>
  <workbookPr/>
  <mc:AlternateContent xmlns:mc="http://schemas.openxmlformats.org/markup-compatibility/2006">
    <mc:Choice Requires="x15">
      <x15ac:absPath xmlns:x15ac="http://schemas.microsoft.com/office/spreadsheetml/2010/11/ac" url="https://doshishaacjp-my.sharepoint.com/personal/ctud1006_mail4_doshisha_ac_jp/Documents/白浜データ/"/>
    </mc:Choice>
  </mc:AlternateContent>
  <xr:revisionPtr revIDLastSave="167" documentId="8_{019F6B78-BEEA-4519-A906-5406D0C0DEE5}" xr6:coauthVersionLast="45" xr6:coauthVersionMax="45" xr10:uidLastSave="{1786560D-9549-478D-BEA6-1A7C73B6D348}"/>
  <bookViews>
    <workbookView xWindow="-108" yWindow="-108" windowWidth="23256" windowHeight="12576" firstSheet="2" activeTab="5" xr2:uid="{00000000-000D-0000-FFFF-FFFF00000000}"/>
  </bookViews>
  <sheets>
    <sheet name="各シートの説明" sheetId="6" r:id="rId1"/>
    <sheet name="計測履歴" sheetId="2" r:id="rId2"/>
    <sheet name="①" sheetId="3" r:id="rId3"/>
    <sheet name="②" sheetId="1" r:id="rId4"/>
    <sheet name="③" sheetId="7" r:id="rId5"/>
    <sheet name="④" sheetId="4" r:id="rId6"/>
    <sheet name="⑤" sheetId="5" r:id="rId7"/>
    <sheet name="20200928_馬返し" sheetId="8" r:id="rId8"/>
    <sheet name="20200929_下あらい" sheetId="9" r:id="rId9"/>
    <sheet name="20201001_下あらい" sheetId="10" r:id="rId10"/>
    <sheet name="20201002_馬返し" sheetId="11" r:id="rId1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 i="2" l="1"/>
  <c r="H8" i="2"/>
  <c r="H5" i="2"/>
  <c r="H6" i="2"/>
  <c r="H7" i="2"/>
  <c r="H4" i="2"/>
  <c r="G5" i="2" l="1"/>
  <c r="G6" i="2"/>
  <c r="G7" i="2"/>
  <c r="G8" i="2"/>
  <c r="G9" i="2"/>
  <c r="G4" i="2"/>
</calcChain>
</file>

<file path=xl/sharedStrings.xml><?xml version="1.0" encoding="utf-8"?>
<sst xmlns="http://schemas.openxmlformats.org/spreadsheetml/2006/main" count="396" uniqueCount="158">
  <si>
    <t>シート名</t>
  </si>
  <si>
    <t>各シートの説明</t>
  </si>
  <si>
    <t>計測履歴</t>
  </si>
  <si>
    <t>◆全計測データ【2019年0715と2018年0730の大きく２つのデータ】を①～⑥に分けて表示しています．</t>
  </si>
  <si>
    <t>◆表は①～⑥までのデータ詳細についてそれぞれ説明しています</t>
  </si>
  <si>
    <t>①,②,④,⑤</t>
  </si>
  <si>
    <t>◆①，②，④，⑤には各動画ファイルから解析用に切り出した動画ファイルの情報を記載</t>
  </si>
  <si>
    <t>※③,⑥は未解析のためシートを作成していません</t>
  </si>
  <si>
    <t>※3D解析...右カメラ・左カメラに映るコウモリをDipp-Motion（解析用ソフト）で追尾し，対応付けを行い処理し各コウモリの三次元での座標を算出したデータ（x,y,z表示）（ファイルはexcel.book）</t>
  </si>
  <si>
    <t>※両カメラそれぞれ2D座標...右カメラ・左カメラそれぞれに映る各コウモリの二次元における座標データ（ピクセル表示）（ファイル形式はcsv）</t>
  </si>
  <si>
    <t>ビデオ録画は全て60frame/secondです．</t>
  </si>
  <si>
    <t>〇…コウモリ見える</t>
    <rPh sb="6" eb="7">
      <t>ミ</t>
    </rPh>
    <phoneticPr fontId="1"/>
  </si>
  <si>
    <t>右カメラ</t>
  </si>
  <si>
    <t>左カメラ</t>
  </si>
  <si>
    <t>×…コウモリ見えにくい</t>
    <rPh sb="6" eb="7">
      <t>ミ</t>
    </rPh>
    <phoneticPr fontId="1"/>
  </si>
  <si>
    <t>計測日</t>
    <rPh sb="0" eb="2">
      <t>ケイソク</t>
    </rPh>
    <rPh sb="2" eb="3">
      <t>ビ</t>
    </rPh>
    <phoneticPr fontId="1"/>
  </si>
  <si>
    <t>No(時系列順)</t>
    <rPh sb="3" eb="6">
      <t>ジケイレツ</t>
    </rPh>
    <rPh sb="6" eb="7">
      <t>ジュン</t>
    </rPh>
    <phoneticPr fontId="1"/>
  </si>
  <si>
    <t>ファイル名:右カメラ</t>
    <rPh sb="4" eb="5">
      <t>メイ</t>
    </rPh>
    <rPh sb="6" eb="7">
      <t>ミギ</t>
    </rPh>
    <phoneticPr fontId="1"/>
  </si>
  <si>
    <t>ファイル名:左カメラ</t>
    <rPh sb="4" eb="5">
      <t>メイ</t>
    </rPh>
    <rPh sb="6" eb="7">
      <t>ヒダリ</t>
    </rPh>
    <phoneticPr fontId="1"/>
  </si>
  <si>
    <t>総フレーム数(frame)</t>
    <rPh sb="0" eb="1">
      <t>ソウ</t>
    </rPh>
    <rPh sb="5" eb="6">
      <t>カズ</t>
    </rPh>
    <phoneticPr fontId="1"/>
  </si>
  <si>
    <t>記録時間 秒</t>
  </si>
  <si>
    <t xml:space="preserve">左右カメラ間で生じたframe数の違い </t>
  </si>
  <si>
    <t>計測者</t>
  </si>
  <si>
    <t>備考（動画の質にかかわる情報）右</t>
    <rPh sb="15" eb="16">
      <t>ミギ</t>
    </rPh>
    <phoneticPr fontId="1"/>
  </si>
  <si>
    <t>備考（動画の質にかかわる情報）左</t>
    <rPh sb="15" eb="16">
      <t>ヒダリ</t>
    </rPh>
    <phoneticPr fontId="1"/>
  </si>
  <si>
    <t>コウモリの飛行数</t>
    <rPh sb="5" eb="7">
      <t>ヒコウ</t>
    </rPh>
    <rPh sb="7" eb="8">
      <t>スウ</t>
    </rPh>
    <phoneticPr fontId="1"/>
  </si>
  <si>
    <t>神山君に渡した日</t>
  </si>
  <si>
    <t>備考</t>
    <rPh sb="0" eb="2">
      <t>ビコウ</t>
    </rPh>
    <phoneticPr fontId="1"/>
  </si>
  <si>
    <t>①</t>
    <phoneticPr fontId="1"/>
  </si>
  <si>
    <t>20190715(190312)</t>
    <phoneticPr fontId="1"/>
  </si>
  <si>
    <t>20190715(190240)</t>
    <phoneticPr fontId="1"/>
  </si>
  <si>
    <t>福代データ</t>
    <phoneticPr fontId="1"/>
  </si>
  <si>
    <t>投光器なし，空白飛び(空に映るコウモリは分からない)0～1500全体的に白い，1500～画質〇</t>
    <rPh sb="0" eb="2">
      <t>トウコウ</t>
    </rPh>
    <rPh sb="2" eb="3">
      <t>キ</t>
    </rPh>
    <rPh sb="6" eb="7">
      <t>ソラ</t>
    </rPh>
    <rPh sb="7" eb="8">
      <t>シロ</t>
    </rPh>
    <rPh sb="8" eb="9">
      <t>ト</t>
    </rPh>
    <rPh sb="11" eb="12">
      <t>ソラ</t>
    </rPh>
    <rPh sb="13" eb="14">
      <t>ウツ</t>
    </rPh>
    <rPh sb="20" eb="21">
      <t>ワ</t>
    </rPh>
    <rPh sb="32" eb="35">
      <t>ゼンタイテキ</t>
    </rPh>
    <rPh sb="36" eb="37">
      <t>シロ</t>
    </rPh>
    <rPh sb="44" eb="46">
      <t>ガシツ</t>
    </rPh>
    <phoneticPr fontId="1"/>
  </si>
  <si>
    <t>投光器なし，空白飛び(空に映るコウモリは分からない)</t>
    <rPh sb="0" eb="2">
      <t>トウコウ</t>
    </rPh>
    <rPh sb="2" eb="3">
      <t>キ</t>
    </rPh>
    <rPh sb="6" eb="7">
      <t>ソラ</t>
    </rPh>
    <rPh sb="7" eb="8">
      <t>シロ</t>
    </rPh>
    <rPh sb="8" eb="9">
      <t>ト</t>
    </rPh>
    <rPh sb="11" eb="12">
      <t>ソラ</t>
    </rPh>
    <rPh sb="13" eb="14">
      <t>ウツ</t>
    </rPh>
    <rPh sb="20" eb="21">
      <t>ワ</t>
    </rPh>
    <phoneticPr fontId="1"/>
  </si>
  <si>
    <t>少ない(飛び始め)</t>
    <rPh sb="0" eb="1">
      <t>スク</t>
    </rPh>
    <rPh sb="4" eb="5">
      <t>ト</t>
    </rPh>
    <rPh sb="6" eb="7">
      <t>ハジ</t>
    </rPh>
    <phoneticPr fontId="1"/>
  </si>
  <si>
    <t>録画開始時刻は両カメラ同時にスタートしたが，左カメラは途中で停止．</t>
  </si>
  <si>
    <t>②</t>
    <phoneticPr fontId="1"/>
  </si>
  <si>
    <t>20190715(190736)</t>
    <phoneticPr fontId="1"/>
  </si>
  <si>
    <t>20190715(190700)</t>
    <phoneticPr fontId="1"/>
  </si>
  <si>
    <t>投光器なし，空白飛び(空に映るコウモリは分からない)0～3700/14400～14700全体的に白い</t>
    <rPh sb="0" eb="2">
      <t>トウコウ</t>
    </rPh>
    <rPh sb="2" eb="3">
      <t>キ</t>
    </rPh>
    <rPh sb="6" eb="7">
      <t>ソラ</t>
    </rPh>
    <rPh sb="7" eb="8">
      <t>シロ</t>
    </rPh>
    <rPh sb="8" eb="9">
      <t>ト</t>
    </rPh>
    <rPh sb="11" eb="12">
      <t>ソラ</t>
    </rPh>
    <rPh sb="13" eb="14">
      <t>ウツ</t>
    </rPh>
    <rPh sb="20" eb="21">
      <t>ワ</t>
    </rPh>
    <rPh sb="44" eb="47">
      <t>ゼンタイテキ</t>
    </rPh>
    <rPh sb="48" eb="49">
      <t>シロ</t>
    </rPh>
    <phoneticPr fontId="1"/>
  </si>
  <si>
    <t>多い</t>
    <rPh sb="0" eb="1">
      <t>オオ</t>
    </rPh>
    <phoneticPr fontId="1"/>
  </si>
  <si>
    <t>2019年10月ごろ</t>
    <phoneticPr fontId="1"/>
  </si>
  <si>
    <t>①～④の中で一番コウモリを識別しやすそう</t>
    <rPh sb="4" eb="5">
      <t>ナカ</t>
    </rPh>
    <rPh sb="6" eb="8">
      <t>イチバン</t>
    </rPh>
    <rPh sb="13" eb="15">
      <t>シキベツ</t>
    </rPh>
    <phoneticPr fontId="1"/>
  </si>
  <si>
    <t>③</t>
    <phoneticPr fontId="1"/>
  </si>
  <si>
    <t>20190715(191334)</t>
    <phoneticPr fontId="1"/>
  </si>
  <si>
    <t>20190715(191313)</t>
    <phoneticPr fontId="1"/>
  </si>
  <si>
    <t>11220frame～投光器あり(1台)(投光器部分白飛び＆画質×)(入口付近暗い×)空白飛び(空に映るコウモリは分からない)</t>
    <rPh sb="11" eb="13">
      <t>トウコウ</t>
    </rPh>
    <rPh sb="13" eb="14">
      <t>キ</t>
    </rPh>
    <rPh sb="18" eb="19">
      <t>ダイ</t>
    </rPh>
    <rPh sb="21" eb="24">
      <t>トウコウキ</t>
    </rPh>
    <rPh sb="24" eb="26">
      <t>ブブン</t>
    </rPh>
    <rPh sb="26" eb="27">
      <t>シロ</t>
    </rPh>
    <rPh sb="27" eb="28">
      <t>ト</t>
    </rPh>
    <rPh sb="30" eb="32">
      <t>ガシツ</t>
    </rPh>
    <rPh sb="35" eb="37">
      <t>イリグチ</t>
    </rPh>
    <rPh sb="37" eb="39">
      <t>フキン</t>
    </rPh>
    <rPh sb="39" eb="40">
      <t>クラ</t>
    </rPh>
    <rPh sb="43" eb="44">
      <t>ソラ</t>
    </rPh>
    <rPh sb="44" eb="45">
      <t>シロ</t>
    </rPh>
    <rPh sb="45" eb="46">
      <t>ト</t>
    </rPh>
    <rPh sb="48" eb="49">
      <t>ソラ</t>
    </rPh>
    <rPh sb="50" eb="51">
      <t>ウツ</t>
    </rPh>
    <rPh sb="57" eb="58">
      <t>ワ</t>
    </rPh>
    <phoneticPr fontId="1"/>
  </si>
  <si>
    <t>11220frame～投光器あり(1台)，投光器あり部分画質〇，空白飛び(空に映るコウモリは分からない)，15151frame～最後までボヤける</t>
    <rPh sb="28" eb="30">
      <t>ガシツ</t>
    </rPh>
    <phoneticPr fontId="1"/>
  </si>
  <si>
    <t>①～④の中で一番画質悪そう/識別しにくそう</t>
    <rPh sb="4" eb="5">
      <t>ナカ</t>
    </rPh>
    <rPh sb="6" eb="8">
      <t>イチバン</t>
    </rPh>
    <rPh sb="8" eb="10">
      <t>ガシツ</t>
    </rPh>
    <rPh sb="10" eb="11">
      <t>ワル</t>
    </rPh>
    <rPh sb="14" eb="16">
      <t>シキベツ</t>
    </rPh>
    <phoneticPr fontId="1"/>
  </si>
  <si>
    <t>④</t>
    <phoneticPr fontId="1"/>
  </si>
  <si>
    <t>20190715(192141)</t>
    <phoneticPr fontId="1"/>
  </si>
  <si>
    <t>20190715(192111)</t>
    <phoneticPr fontId="1"/>
  </si>
  <si>
    <t>200～1830投光器動いて画面左側暗い×画質×，全体的に画面右下は暗い×画質×</t>
    <rPh sb="8" eb="11">
      <t>トウコウキ</t>
    </rPh>
    <rPh sb="11" eb="12">
      <t>ウゴ</t>
    </rPh>
    <rPh sb="14" eb="16">
      <t>ガメン</t>
    </rPh>
    <rPh sb="16" eb="18">
      <t>ヒダリガワ</t>
    </rPh>
    <rPh sb="18" eb="19">
      <t>クラ</t>
    </rPh>
    <rPh sb="21" eb="23">
      <t>ガシツ</t>
    </rPh>
    <rPh sb="25" eb="28">
      <t>ゼンタイテキ</t>
    </rPh>
    <rPh sb="29" eb="31">
      <t>ガメン</t>
    </rPh>
    <rPh sb="31" eb="33">
      <t>ミギシタ</t>
    </rPh>
    <rPh sb="34" eb="35">
      <t>クラ</t>
    </rPh>
    <rPh sb="37" eb="39">
      <t>ガシツ</t>
    </rPh>
    <phoneticPr fontId="1"/>
  </si>
  <si>
    <t>0～1800まで投光器左右に動かしている，1800～投光器2個(白飛びあり)，2750前後画質×，1800～右下暗い×(16400～17000(右下明るい〇))</t>
    <rPh sb="8" eb="11">
      <t>トウコウキ</t>
    </rPh>
    <rPh sb="11" eb="13">
      <t>サユウ</t>
    </rPh>
    <rPh sb="14" eb="15">
      <t>ウゴ</t>
    </rPh>
    <rPh sb="26" eb="29">
      <t>トウコウキ</t>
    </rPh>
    <rPh sb="30" eb="31">
      <t>コ</t>
    </rPh>
    <rPh sb="32" eb="33">
      <t>シロ</t>
    </rPh>
    <rPh sb="33" eb="34">
      <t>ト</t>
    </rPh>
    <rPh sb="43" eb="45">
      <t>ゼンゴ</t>
    </rPh>
    <rPh sb="45" eb="47">
      <t>ガシツ</t>
    </rPh>
    <rPh sb="54" eb="56">
      <t>ミギシタ</t>
    </rPh>
    <rPh sb="56" eb="57">
      <t>クラ</t>
    </rPh>
    <rPh sb="72" eb="74">
      <t>ミギシタ</t>
    </rPh>
    <rPh sb="74" eb="75">
      <t>アカ</t>
    </rPh>
    <phoneticPr fontId="1"/>
  </si>
  <si>
    <t>部分的に綺麗/投光器によりコウモリに影ができると正確性判断しにくい</t>
    <rPh sb="0" eb="3">
      <t>ブブンテキ</t>
    </rPh>
    <rPh sb="4" eb="6">
      <t>キレイ</t>
    </rPh>
    <rPh sb="7" eb="10">
      <t>トウコウキ</t>
    </rPh>
    <rPh sb="18" eb="19">
      <t>カゲ</t>
    </rPh>
    <rPh sb="24" eb="27">
      <t>セイカクセイ</t>
    </rPh>
    <rPh sb="27" eb="29">
      <t>ハンダン</t>
    </rPh>
    <phoneticPr fontId="1"/>
  </si>
  <si>
    <t>⑤</t>
    <phoneticPr fontId="1"/>
  </si>
  <si>
    <t>20190730(192240)</t>
    <phoneticPr fontId="1"/>
  </si>
  <si>
    <t>20190730(192231)</t>
    <phoneticPr fontId="1"/>
  </si>
  <si>
    <t>堀江君データ</t>
  </si>
  <si>
    <t>終始投光器2個，6000～11200暗い×，20000～空暗い</t>
    <rPh sb="0" eb="2">
      <t>シュウシ</t>
    </rPh>
    <rPh sb="2" eb="5">
      <t>トウコウキ</t>
    </rPh>
    <rPh sb="6" eb="7">
      <t>コ</t>
    </rPh>
    <rPh sb="18" eb="19">
      <t>クラ</t>
    </rPh>
    <rPh sb="28" eb="29">
      <t>ソラ</t>
    </rPh>
    <rPh sb="29" eb="30">
      <t>クラ</t>
    </rPh>
    <phoneticPr fontId="1"/>
  </si>
  <si>
    <t>6800～投光器1個，8500～投光器2個，10000～11200画質×，20000～空暗い</t>
    <rPh sb="5" eb="8">
      <t>トウコウキ</t>
    </rPh>
    <rPh sb="9" eb="10">
      <t>コ</t>
    </rPh>
    <rPh sb="16" eb="19">
      <t>トウコウキ</t>
    </rPh>
    <rPh sb="20" eb="21">
      <t>コ</t>
    </rPh>
    <rPh sb="33" eb="35">
      <t>ガシツ</t>
    </rPh>
    <rPh sb="43" eb="44">
      <t>ソラ</t>
    </rPh>
    <rPh sb="44" eb="45">
      <t>クラ</t>
    </rPh>
    <phoneticPr fontId="1"/>
  </si>
  <si>
    <t>全体的に暗いけれど画質は悪くないので識別できそう</t>
    <rPh sb="0" eb="3">
      <t>ゼンタイテキ</t>
    </rPh>
    <rPh sb="4" eb="5">
      <t>クラ</t>
    </rPh>
    <rPh sb="9" eb="11">
      <t>ガシツ</t>
    </rPh>
    <rPh sb="12" eb="13">
      <t>ワル</t>
    </rPh>
    <rPh sb="18" eb="20">
      <t>シキベツ</t>
    </rPh>
    <phoneticPr fontId="1"/>
  </si>
  <si>
    <t>⑥</t>
    <phoneticPr fontId="1"/>
  </si>
  <si>
    <t>20180730(194424)</t>
    <phoneticPr fontId="1"/>
  </si>
  <si>
    <t>20180730(194428)</t>
    <phoneticPr fontId="1"/>
  </si>
  <si>
    <t>終始画面中心以外真っ暗/投光器2台，0～3200画質×，</t>
    <rPh sb="0" eb="2">
      <t>シュウシ</t>
    </rPh>
    <rPh sb="2" eb="4">
      <t>ガメン</t>
    </rPh>
    <rPh sb="4" eb="6">
      <t>チュウシン</t>
    </rPh>
    <rPh sb="6" eb="8">
      <t>イガイ</t>
    </rPh>
    <rPh sb="8" eb="9">
      <t>マ</t>
    </rPh>
    <rPh sb="10" eb="11">
      <t>クラ</t>
    </rPh>
    <rPh sb="12" eb="15">
      <t>トウコウキ</t>
    </rPh>
    <rPh sb="16" eb="17">
      <t>ダイ</t>
    </rPh>
    <rPh sb="24" eb="26">
      <t>ガシツ</t>
    </rPh>
    <phoneticPr fontId="1"/>
  </si>
  <si>
    <t>終始空真っ暗，0～5500投光器あり画質×，7700前後画質×，7700～投光器部分白飛び×</t>
    <rPh sb="0" eb="2">
      <t>シュウシ</t>
    </rPh>
    <rPh sb="2" eb="3">
      <t>ソラ</t>
    </rPh>
    <rPh sb="3" eb="4">
      <t>マ</t>
    </rPh>
    <rPh sb="5" eb="6">
      <t>クラ</t>
    </rPh>
    <rPh sb="13" eb="16">
      <t>トウコウキ</t>
    </rPh>
    <rPh sb="18" eb="20">
      <t>ガシツ</t>
    </rPh>
    <rPh sb="26" eb="28">
      <t>ゼンゴ</t>
    </rPh>
    <rPh sb="28" eb="30">
      <t>ガシツ</t>
    </rPh>
    <rPh sb="37" eb="40">
      <t>トウコウキ</t>
    </rPh>
    <rPh sb="40" eb="42">
      <t>ブブン</t>
    </rPh>
    <rPh sb="42" eb="43">
      <t>シロ</t>
    </rPh>
    <rPh sb="43" eb="44">
      <t>ト</t>
    </rPh>
    <phoneticPr fontId="1"/>
  </si>
  <si>
    <t>少ない</t>
    <rPh sb="0" eb="1">
      <t>スク</t>
    </rPh>
    <phoneticPr fontId="1"/>
  </si>
  <si>
    <t>画質悪い，識別しにくそう，コウモリあんまり飛んでいない</t>
    <rPh sb="0" eb="2">
      <t>ガシツ</t>
    </rPh>
    <rPh sb="2" eb="3">
      <t>ワル</t>
    </rPh>
    <rPh sb="5" eb="7">
      <t>シキベツ</t>
    </rPh>
    <rPh sb="21" eb="22">
      <t>ト</t>
    </rPh>
    <phoneticPr fontId="1"/>
  </si>
  <si>
    <t>No</t>
    <phoneticPr fontId="1"/>
  </si>
  <si>
    <t>ファイル名</t>
    <rPh sb="4" eb="5">
      <t>メイ</t>
    </rPh>
    <phoneticPr fontId="1"/>
  </si>
  <si>
    <t>開始時刻</t>
    <rPh sb="0" eb="2">
      <t>カイシ</t>
    </rPh>
    <rPh sb="2" eb="4">
      <t>ジコク</t>
    </rPh>
    <phoneticPr fontId="1"/>
  </si>
  <si>
    <t>終了時刻</t>
    <rPh sb="0" eb="2">
      <t>シュウリョウ</t>
    </rPh>
    <rPh sb="2" eb="4">
      <t>ジコク</t>
    </rPh>
    <phoneticPr fontId="1"/>
  </si>
  <si>
    <t>計測時間（秒）</t>
    <rPh sb="0" eb="2">
      <t>ケイソク</t>
    </rPh>
    <rPh sb="2" eb="4">
      <t>ジカン</t>
    </rPh>
    <rPh sb="5" eb="6">
      <t>ビョウ</t>
    </rPh>
    <phoneticPr fontId="1"/>
  </si>
  <si>
    <t>3D解析</t>
    <rPh sb="2" eb="4">
      <t>カイセキ</t>
    </rPh>
    <phoneticPr fontId="1"/>
  </si>
  <si>
    <t>両カメラそれぞれ2D座標</t>
    <rPh sb="0" eb="1">
      <t>リョウ</t>
    </rPh>
    <rPh sb="10" eb="12">
      <t>ザヒョウ</t>
    </rPh>
    <phoneticPr fontId="1"/>
  </si>
  <si>
    <t>右カメラによる動画</t>
    <rPh sb="0" eb="1">
      <t>ミギ</t>
    </rPh>
    <phoneticPr fontId="1"/>
  </si>
  <si>
    <t>20190715(190312)(1000-1300)migi</t>
    <phoneticPr fontId="1"/>
  </si>
  <si>
    <t>あり</t>
    <phoneticPr fontId="1"/>
  </si>
  <si>
    <t>2020/11/19更新</t>
    <rPh sb="10" eb="12">
      <t>コウシン</t>
    </rPh>
    <phoneticPr fontId="1"/>
  </si>
  <si>
    <t>20190715(190312)(3001-3300)migi</t>
    <phoneticPr fontId="1"/>
  </si>
  <si>
    <t>飛行数少ない場面</t>
    <rPh sb="0" eb="2">
      <t>ヒコウ</t>
    </rPh>
    <rPh sb="2" eb="3">
      <t>スウ</t>
    </rPh>
    <rPh sb="3" eb="4">
      <t>スク</t>
    </rPh>
    <rPh sb="6" eb="8">
      <t>バメン</t>
    </rPh>
    <phoneticPr fontId="1"/>
  </si>
  <si>
    <t>左カメラによる動画</t>
    <rPh sb="0" eb="1">
      <t>ヒダリ</t>
    </rPh>
    <rPh sb="7" eb="9">
      <t>ドウガ</t>
    </rPh>
    <phoneticPr fontId="1"/>
  </si>
  <si>
    <t>20190715(190312)(1000-1300)hidari</t>
    <phoneticPr fontId="1"/>
  </si>
  <si>
    <t>20190715(190240)(3001-3300)hidari</t>
    <phoneticPr fontId="1"/>
  </si>
  <si>
    <t>20190715(190736)(0-1200frame)migi</t>
    <phoneticPr fontId="1"/>
  </si>
  <si>
    <t>あり（3秒）</t>
    <rPh sb="4" eb="5">
      <t>ビョウ</t>
    </rPh>
    <phoneticPr fontId="1"/>
  </si>
  <si>
    <t>10月神山君に共有済み</t>
    <rPh sb="2" eb="3">
      <t>ガツ</t>
    </rPh>
    <rPh sb="3" eb="6">
      <t>カミヤマクン</t>
    </rPh>
    <rPh sb="7" eb="9">
      <t>キョウユウ</t>
    </rPh>
    <rPh sb="9" eb="10">
      <t>ズ</t>
    </rPh>
    <phoneticPr fontId="1"/>
  </si>
  <si>
    <t>3/1更新</t>
    <rPh sb="3" eb="5">
      <t>コウシン</t>
    </rPh>
    <phoneticPr fontId="1"/>
  </si>
  <si>
    <t>現在追尾作業中（5月11日時点）</t>
    <rPh sb="0" eb="2">
      <t>ゲンザイ</t>
    </rPh>
    <rPh sb="2" eb="4">
      <t>ツイビ</t>
    </rPh>
    <rPh sb="4" eb="6">
      <t>サギョウ</t>
    </rPh>
    <rPh sb="6" eb="7">
      <t>チュウ</t>
    </rPh>
    <rPh sb="9" eb="10">
      <t>ガツ</t>
    </rPh>
    <rPh sb="12" eb="13">
      <t>ニチ</t>
    </rPh>
    <rPh sb="13" eb="15">
      <t>ジテン</t>
    </rPh>
    <phoneticPr fontId="1"/>
  </si>
  <si>
    <t>20190715(190736)(3000-3300)migi</t>
    <phoneticPr fontId="1"/>
  </si>
  <si>
    <t>なし</t>
    <phoneticPr fontId="1"/>
  </si>
  <si>
    <t>神山追跡済み</t>
  </si>
  <si>
    <t>20190715(190736)(4800-5100)migi</t>
    <phoneticPr fontId="1"/>
  </si>
  <si>
    <t>20190715(190736)(6600-6900)migi</t>
    <phoneticPr fontId="1"/>
  </si>
  <si>
    <t>20190715(190736)(8400-8700)migi</t>
    <phoneticPr fontId="1"/>
  </si>
  <si>
    <t>コウモリ数多い</t>
    <rPh sb="4" eb="5">
      <t>スウ</t>
    </rPh>
    <rPh sb="5" eb="6">
      <t>オオ</t>
    </rPh>
    <phoneticPr fontId="1"/>
  </si>
  <si>
    <t>牛尾追尾中⇒完了（8/18）⇒神山君答え合わせ完了</t>
    <rPh sb="0" eb="2">
      <t>ウシオ</t>
    </rPh>
    <rPh sb="2" eb="4">
      <t>ツイビ</t>
    </rPh>
    <rPh sb="4" eb="5">
      <t>チュウ</t>
    </rPh>
    <rPh sb="6" eb="8">
      <t>カンリョウ</t>
    </rPh>
    <rPh sb="15" eb="18">
      <t>カミヤマクン</t>
    </rPh>
    <rPh sb="18" eb="19">
      <t>コタ</t>
    </rPh>
    <rPh sb="20" eb="21">
      <t>ア</t>
    </rPh>
    <rPh sb="23" eb="25">
      <t>カンリョウ</t>
    </rPh>
    <phoneticPr fontId="1"/>
  </si>
  <si>
    <t>20190715(190736)(10200-10500)migi</t>
    <phoneticPr fontId="1"/>
  </si>
  <si>
    <t>20190715(190736)(12000-12300)migi</t>
    <phoneticPr fontId="1"/>
  </si>
  <si>
    <t>20190715(190736)(13800-14100)migi</t>
    <phoneticPr fontId="1"/>
  </si>
  <si>
    <t>20190715(190736)(15600-15900)migi</t>
    <phoneticPr fontId="1"/>
  </si>
  <si>
    <t>20190715(190736)(17400-17700)migi</t>
    <phoneticPr fontId="1"/>
  </si>
  <si>
    <t>20190715(190736)(19200-19500)migi</t>
    <phoneticPr fontId="1"/>
  </si>
  <si>
    <t>20190715(190700)(0-1200frame)hidari</t>
    <phoneticPr fontId="1"/>
  </si>
  <si>
    <t>20190715(190700)(3000-3300)hidari</t>
    <phoneticPr fontId="1"/>
  </si>
  <si>
    <t>20190715(190700)(4800-5100)hidari</t>
    <phoneticPr fontId="1"/>
  </si>
  <si>
    <t>20190715(190700)(6600-6900)hidari</t>
    <phoneticPr fontId="1"/>
  </si>
  <si>
    <t>20190715(190700)(8400-8700)hidari</t>
    <phoneticPr fontId="1"/>
  </si>
  <si>
    <t>20190715(190700)(10200-10500)hidari</t>
    <phoneticPr fontId="1"/>
  </si>
  <si>
    <t>20190715(190700)(12000-12300)hidari</t>
    <phoneticPr fontId="1"/>
  </si>
  <si>
    <t>x</t>
    <phoneticPr fontId="1"/>
  </si>
  <si>
    <t>20190715(190700)(13800-14100)hidari</t>
    <phoneticPr fontId="1"/>
  </si>
  <si>
    <t>20190715(190700)(15600－15900)hidari</t>
    <phoneticPr fontId="1"/>
  </si>
  <si>
    <t>20190715(190700)(17400-17700)hidari</t>
    <phoneticPr fontId="1"/>
  </si>
  <si>
    <t>20190715(190700)(19200-19500)hidari</t>
    <phoneticPr fontId="1"/>
  </si>
  <si>
    <t>③20190715(3600-3900frame)-migi</t>
    <phoneticPr fontId="1"/>
  </si>
  <si>
    <t>5(s)</t>
    <phoneticPr fontId="1"/>
  </si>
  <si>
    <t>なし</t>
  </si>
  <si>
    <t>飛行数が多い場面/画質悪い</t>
    <rPh sb="0" eb="2">
      <t>ヒコウ</t>
    </rPh>
    <rPh sb="2" eb="3">
      <t>スウ</t>
    </rPh>
    <rPh sb="4" eb="5">
      <t>オオ</t>
    </rPh>
    <rPh sb="6" eb="8">
      <t>バメン</t>
    </rPh>
    <rPh sb="9" eb="11">
      <t>ガシツ</t>
    </rPh>
    <rPh sb="11" eb="12">
      <t>ワル</t>
    </rPh>
    <phoneticPr fontId="1"/>
  </si>
  <si>
    <t>追尾時に左右での個体合わせなし→神山君で個体合わせ</t>
    <rPh sb="0" eb="2">
      <t>ツイビ</t>
    </rPh>
    <rPh sb="2" eb="3">
      <t>ジ</t>
    </rPh>
    <rPh sb="4" eb="6">
      <t>サユウ</t>
    </rPh>
    <rPh sb="8" eb="10">
      <t>コタイ</t>
    </rPh>
    <rPh sb="10" eb="11">
      <t>ア</t>
    </rPh>
    <rPh sb="16" eb="19">
      <t>カミヤマクン</t>
    </rPh>
    <rPh sb="20" eb="22">
      <t>コタイ</t>
    </rPh>
    <rPh sb="22" eb="23">
      <t>ア</t>
    </rPh>
    <phoneticPr fontId="1"/>
  </si>
  <si>
    <t>③20190715(6600-6900frame)-migi</t>
    <phoneticPr fontId="1"/>
  </si>
  <si>
    <t>2020/6/28更新</t>
    <rPh sb="9" eb="11">
      <t>コウシン</t>
    </rPh>
    <phoneticPr fontId="1"/>
  </si>
  <si>
    <t>③20190715(12000-12300frame)-migi</t>
    <phoneticPr fontId="1"/>
  </si>
  <si>
    <t>③20190715(3600-3900frame)-hidari</t>
  </si>
  <si>
    <t>飛行数が多い場面</t>
    <rPh sb="0" eb="2">
      <t>ヒコウ</t>
    </rPh>
    <rPh sb="2" eb="3">
      <t>スウ</t>
    </rPh>
    <rPh sb="4" eb="5">
      <t>オオ</t>
    </rPh>
    <rPh sb="6" eb="8">
      <t>バメン</t>
    </rPh>
    <phoneticPr fontId="1"/>
  </si>
  <si>
    <t>③20190715(6600-6900frame)-hidari</t>
    <phoneticPr fontId="1"/>
  </si>
  <si>
    <t>③20190715(12000-12300frame)-hidari</t>
    <phoneticPr fontId="1"/>
  </si>
  <si>
    <t>20190715(192141)(3065-3365)migi</t>
    <phoneticPr fontId="1"/>
  </si>
  <si>
    <t>動物学会データ</t>
    <rPh sb="0" eb="2">
      <t>ドウブツ</t>
    </rPh>
    <rPh sb="2" eb="4">
      <t>ガッカイ</t>
    </rPh>
    <phoneticPr fontId="1"/>
  </si>
  <si>
    <t>④20190715(10800-11100frame)-migi</t>
    <phoneticPr fontId="1"/>
  </si>
  <si>
    <t>④20190715(15000-15300frame)-migi</t>
    <phoneticPr fontId="1"/>
  </si>
  <si>
    <t>20190715(192111)(3065-3365)hidari</t>
    <phoneticPr fontId="1"/>
  </si>
  <si>
    <t>④20190715(10800-11100frame)-hidari</t>
    <phoneticPr fontId="1"/>
  </si>
  <si>
    <t>④20190715(15000-15300frame)-hidari</t>
    <phoneticPr fontId="1"/>
  </si>
  <si>
    <t>20190730(192240)(12401-12580)migi</t>
    <phoneticPr fontId="1"/>
  </si>
  <si>
    <t>解析者:福代</t>
  </si>
  <si>
    <t>堀江さんの修論データ.migi</t>
    <rPh sb="0" eb="2">
      <t>ホリエ</t>
    </rPh>
    <rPh sb="5" eb="7">
      <t>シュウロン</t>
    </rPh>
    <phoneticPr fontId="1"/>
  </si>
  <si>
    <t>？</t>
    <phoneticPr fontId="1"/>
  </si>
  <si>
    <t>解析者:堀江さん</t>
  </si>
  <si>
    <t>20190715(192231)(12401-12580)hidari</t>
    <phoneticPr fontId="1"/>
  </si>
  <si>
    <t>堀江さんの修論データ.hidari</t>
    <rPh sb="0" eb="2">
      <t>ホリエ</t>
    </rPh>
    <rPh sb="5" eb="7">
      <t>シュウロン</t>
    </rPh>
    <phoneticPr fontId="1"/>
  </si>
  <si>
    <t>全体の備考</t>
  </si>
  <si>
    <t>20200928_migi(24400-24700frame)</t>
  </si>
  <si>
    <t>動画のみ共有済</t>
  </si>
  <si>
    <t>●動画撮影のみ（キャリブなし）</t>
  </si>
  <si>
    <t>20200928_hidari(24400-24700frame)</t>
  </si>
  <si>
    <t>●動画＆音声計測</t>
  </si>
  <si>
    <t>●17:40には飛び出した</t>
  </si>
  <si>
    <t>●18:00過ぎで一気に数減る</t>
  </si>
  <si>
    <t>●キャリブ誤差大</t>
  </si>
  <si>
    <t>●</t>
  </si>
  <si>
    <t>174549_(0-300frame)</t>
  </si>
  <si>
    <t>●動画計測(音なしキャリブあり)</t>
  </si>
  <si>
    <t>●17:24コウモリ飛び始め</t>
  </si>
  <si>
    <t>●18:16ほぼ飛んでない</t>
  </si>
  <si>
    <t>●キャリブ誤差小</t>
  </si>
  <si>
    <t>174539_(0-300frame)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</si>
</sst>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7">
    <font>
      <sz val="11"/>
      <color theme="1"/>
      <name val="Yu Gothic"/>
      <family val="2"/>
      <scheme val="minor"/>
    </font>
    <font>
      <sz val="6"/>
      <name val="Yu Gothic"/>
      <family val="3"/>
      <charset val="128"/>
      <scheme val="minor"/>
    </font>
    <font>
      <sz val="11"/>
      <color rgb="FFFF0000"/>
      <name val="Yu Gothic"/>
      <family val="2"/>
      <scheme val="minor"/>
    </font>
    <font>
      <sz val="11"/>
      <color rgb="FFFF0000"/>
      <name val="Yu Gothic"/>
      <family val="3"/>
      <charset val="128"/>
      <scheme val="minor"/>
    </font>
    <font>
      <b/>
      <sz val="11"/>
      <color theme="1"/>
      <name val="Yu Gothic"/>
      <family val="2"/>
      <scheme val="minor"/>
    </font>
    <font>
      <sz val="11"/>
      <color theme="9" tint="-0.499984740745262"/>
      <name val="Yu Gothic"/>
      <family val="2"/>
      <scheme val="minor"/>
    </font>
    <font>
      <sz val="11"/>
      <name val="Yu Gothic"/>
      <family val="3"/>
      <charset val="128"/>
      <scheme val="minor"/>
    </font>
  </fonts>
  <fills count="3">
    <fill>
      <patternFill patternType="none"/>
    </fill>
    <fill>
      <patternFill patternType="gray125"/>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20" fontId="0" fillId="0" borderId="1" xfId="0" applyNumberFormat="1" applyBorder="1"/>
    <xf numFmtId="0" fontId="2" fillId="0" borderId="1" xfId="0" applyFont="1" applyBorder="1"/>
    <xf numFmtId="0" fontId="3" fillId="0" borderId="1" xfId="0" applyFont="1" applyBorder="1"/>
    <xf numFmtId="0" fontId="0" fillId="0" borderId="4" xfId="0" applyBorder="1"/>
    <xf numFmtId="0" fontId="0" fillId="0" borderId="8" xfId="0" applyBorder="1"/>
    <xf numFmtId="0" fontId="0" fillId="0" borderId="1" xfId="0" applyFill="1" applyBorder="1"/>
    <xf numFmtId="176" fontId="0" fillId="0" borderId="0" xfId="0" applyNumberFormat="1"/>
    <xf numFmtId="176" fontId="0" fillId="0" borderId="4" xfId="0" applyNumberFormat="1" applyBorder="1"/>
    <xf numFmtId="0" fontId="2" fillId="0" borderId="1" xfId="0" applyFont="1" applyBorder="1" applyAlignment="1">
      <alignment horizontal="center"/>
    </xf>
    <xf numFmtId="0" fontId="0" fillId="0" borderId="0" xfId="0" applyFont="1"/>
    <xf numFmtId="0" fontId="5" fillId="0" borderId="1" xfId="0" applyFont="1" applyBorder="1" applyAlignment="1">
      <alignment horizontal="center"/>
    </xf>
    <xf numFmtId="0" fontId="6" fillId="0" borderId="1" xfId="0" applyFont="1" applyBorder="1"/>
    <xf numFmtId="0" fontId="0" fillId="0" borderId="6" xfId="0" applyBorder="1"/>
    <xf numFmtId="0" fontId="0" fillId="0" borderId="0" xfId="0"/>
    <xf numFmtId="0" fontId="0" fillId="0" borderId="16" xfId="0" applyBorder="1"/>
    <xf numFmtId="0" fontId="0" fillId="0" borderId="0" xfId="0" applyBorder="1"/>
    <xf numFmtId="0" fontId="0" fillId="0" borderId="9" xfId="0" applyBorder="1"/>
    <xf numFmtId="0" fontId="0" fillId="0" borderId="15" xfId="0" applyBorder="1"/>
    <xf numFmtId="0" fontId="0" fillId="0" borderId="17" xfId="0" applyBorder="1"/>
    <xf numFmtId="0" fontId="0" fillId="0" borderId="7" xfId="0" applyBorder="1"/>
    <xf numFmtId="0" fontId="0" fillId="2" borderId="1" xfId="0" applyFill="1" applyBorder="1"/>
    <xf numFmtId="0" fontId="0" fillId="0" borderId="6" xfId="0" applyBorder="1" applyAlignment="1"/>
    <xf numFmtId="0" fontId="0" fillId="0" borderId="10" xfId="0" applyBorder="1" applyAlignment="1"/>
    <xf numFmtId="0" fontId="0" fillId="0" borderId="11" xfId="0" applyBorder="1" applyAlignment="1"/>
    <xf numFmtId="0" fontId="4" fillId="0" borderId="13" xfId="0" applyFont="1" applyBorder="1" applyAlignment="1">
      <alignment horizontal="center"/>
    </xf>
    <xf numFmtId="0" fontId="4" fillId="0" borderId="14" xfId="0" applyFont="1" applyBorder="1" applyAlignment="1">
      <alignment horizontal="center"/>
    </xf>
    <xf numFmtId="0" fontId="4" fillId="0" borderId="20" xfId="0" applyFont="1" applyBorder="1" applyAlignment="1">
      <alignment horizontal="center"/>
    </xf>
    <xf numFmtId="0" fontId="0" fillId="0" borderId="12" xfId="0" applyBorder="1" applyAlignment="1"/>
    <xf numFmtId="0" fontId="0" fillId="0" borderId="0" xfId="0" applyAlignment="1"/>
    <xf numFmtId="0" fontId="0" fillId="0" borderId="16" xfId="0" applyBorder="1" applyAlignment="1"/>
    <xf numFmtId="0" fontId="0" fillId="0" borderId="0" xfId="0" applyBorder="1" applyAlignment="1"/>
    <xf numFmtId="0" fontId="0" fillId="0" borderId="9" xfId="0" applyBorder="1" applyAlignment="1"/>
    <xf numFmtId="0" fontId="0" fillId="0" borderId="15" xfId="0" applyBorder="1" applyAlignment="1"/>
    <xf numFmtId="0" fontId="0" fillId="0" borderId="17" xfId="0" applyBorder="1" applyAlignment="1"/>
    <xf numFmtId="0" fontId="0" fillId="0" borderId="7" xfId="0" applyBorder="1" applyAlignment="1"/>
    <xf numFmtId="0" fontId="0" fillId="0" borderId="18" xfId="0" applyBorder="1" applyAlignment="1"/>
    <xf numFmtId="0" fontId="0" fillId="0" borderId="19" xfId="0" applyBorder="1" applyAlignment="1"/>
    <xf numFmtId="0" fontId="0" fillId="0" borderId="2" xfId="0" applyBorder="1" applyAlignment="1">
      <alignment vertical="center"/>
    </xf>
    <xf numFmtId="0" fontId="0" fillId="0" borderId="3" xfId="0" applyBorder="1" applyAlignment="1">
      <alignment vertical="center"/>
    </xf>
    <xf numFmtId="0" fontId="0" fillId="0" borderId="1" xfId="0" applyBorder="1" applyAlignment="1">
      <alignment vertical="center"/>
    </xf>
    <xf numFmtId="0" fontId="0" fillId="0" borderId="5"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418C5-9824-4603-94A4-D5252C4B6D10}">
  <dimension ref="B3:U10"/>
  <sheetViews>
    <sheetView workbookViewId="0">
      <selection activeCell="G14" sqref="G14"/>
    </sheetView>
  </sheetViews>
  <sheetFormatPr defaultRowHeight="18"/>
  <cols>
    <col min="2" max="2" width="10" customWidth="1"/>
  </cols>
  <sheetData>
    <row r="3" spans="2:21">
      <c r="B3" s="7" t="s">
        <v>0</v>
      </c>
      <c r="C3" s="25" t="s">
        <v>1</v>
      </c>
      <c r="D3" s="26"/>
      <c r="E3" s="26"/>
      <c r="F3" s="26"/>
      <c r="G3" s="26"/>
      <c r="H3" s="26"/>
      <c r="I3" s="26"/>
      <c r="J3" s="26"/>
      <c r="K3" s="26"/>
      <c r="L3" s="26"/>
      <c r="M3" s="26"/>
      <c r="N3" s="26"/>
      <c r="O3" s="26"/>
      <c r="P3" s="26"/>
      <c r="Q3" s="26"/>
      <c r="R3" s="26"/>
      <c r="S3" s="26"/>
      <c r="T3" s="26"/>
      <c r="U3" s="27"/>
    </row>
    <row r="4" spans="2:21">
      <c r="B4" s="28" t="s">
        <v>2</v>
      </c>
      <c r="C4" s="25" t="s">
        <v>3</v>
      </c>
      <c r="D4" s="26"/>
      <c r="E4" s="26"/>
      <c r="F4" s="26"/>
      <c r="G4" s="26"/>
      <c r="H4" s="26"/>
      <c r="I4" s="26"/>
      <c r="J4" s="26"/>
      <c r="K4" s="26"/>
      <c r="L4" s="26"/>
      <c r="M4" s="26"/>
      <c r="N4" s="26"/>
      <c r="O4" s="26"/>
      <c r="P4" s="26"/>
      <c r="Q4" s="26"/>
      <c r="R4" s="26"/>
      <c r="S4" s="26"/>
      <c r="T4" s="26"/>
      <c r="U4" s="27"/>
    </row>
    <row r="5" spans="2:21">
      <c r="B5" s="29"/>
      <c r="C5" s="21" t="s">
        <v>4</v>
      </c>
      <c r="D5" s="21"/>
      <c r="E5" s="21"/>
      <c r="F5" s="21"/>
      <c r="G5" s="21"/>
      <c r="H5" s="21"/>
      <c r="I5" s="21"/>
      <c r="J5" s="21"/>
      <c r="K5" s="21"/>
      <c r="L5" s="21"/>
      <c r="M5" s="21"/>
      <c r="N5" s="21"/>
      <c r="O5" s="21"/>
      <c r="P5" s="21"/>
      <c r="Q5" s="21"/>
      <c r="R5" s="21"/>
      <c r="S5" s="21"/>
      <c r="T5" s="21"/>
      <c r="U5" s="22"/>
    </row>
    <row r="6" spans="2:21">
      <c r="B6" s="28" t="s">
        <v>5</v>
      </c>
      <c r="C6" s="38" t="s">
        <v>6</v>
      </c>
      <c r="D6" s="39"/>
      <c r="E6" s="39"/>
      <c r="F6" s="39"/>
      <c r="G6" s="39"/>
      <c r="H6" s="39"/>
      <c r="I6" s="39"/>
      <c r="J6" s="39"/>
      <c r="K6" s="39"/>
      <c r="L6" s="39"/>
      <c r="M6" s="39"/>
      <c r="N6" s="39"/>
      <c r="O6" s="39"/>
      <c r="P6" s="39"/>
      <c r="Q6" s="39"/>
      <c r="R6" s="39"/>
      <c r="S6" s="39"/>
      <c r="T6" s="39"/>
      <c r="U6" s="40"/>
    </row>
    <row r="7" spans="2:21">
      <c r="B7" s="30"/>
      <c r="C7" s="31" t="s">
        <v>7</v>
      </c>
      <c r="D7" s="32"/>
      <c r="E7" s="32"/>
      <c r="F7" s="32"/>
      <c r="G7" s="32"/>
      <c r="H7" s="32"/>
      <c r="I7" s="32"/>
      <c r="J7" s="32"/>
      <c r="K7" s="32"/>
      <c r="L7" s="32"/>
      <c r="M7" s="32"/>
      <c r="N7" s="32"/>
      <c r="O7" s="32"/>
      <c r="P7" s="32"/>
      <c r="Q7" s="32"/>
      <c r="R7" s="32"/>
      <c r="S7" s="32"/>
      <c r="T7" s="32"/>
      <c r="U7" s="33"/>
    </row>
    <row r="8" spans="2:21">
      <c r="B8" s="30"/>
      <c r="C8" s="19" t="s">
        <v>8</v>
      </c>
      <c r="D8" s="19"/>
      <c r="E8" s="19"/>
      <c r="F8" s="19"/>
      <c r="G8" s="19"/>
      <c r="H8" s="19"/>
      <c r="I8" s="19"/>
      <c r="J8" s="19"/>
      <c r="K8" s="19"/>
      <c r="L8" s="19"/>
      <c r="M8" s="19"/>
      <c r="N8" s="19"/>
      <c r="O8" s="19"/>
      <c r="P8" s="19"/>
      <c r="Q8" s="19"/>
      <c r="R8" s="19"/>
      <c r="S8" s="19"/>
      <c r="T8" s="19"/>
      <c r="U8" s="18"/>
    </row>
    <row r="9" spans="2:21">
      <c r="B9" s="30"/>
      <c r="C9" s="31" t="s">
        <v>9</v>
      </c>
      <c r="D9" s="34"/>
      <c r="E9" s="34"/>
      <c r="F9" s="34"/>
      <c r="G9" s="34"/>
      <c r="H9" s="34"/>
      <c r="I9" s="34"/>
      <c r="J9" s="34"/>
      <c r="K9" s="34"/>
      <c r="L9" s="34"/>
      <c r="M9" s="34"/>
      <c r="N9" s="34"/>
      <c r="O9" s="34"/>
      <c r="P9" s="34"/>
      <c r="Q9" s="34"/>
      <c r="R9" s="34"/>
      <c r="S9" s="34"/>
      <c r="T9" s="34"/>
      <c r="U9" s="33"/>
    </row>
    <row r="10" spans="2:21">
      <c r="B10" s="29"/>
      <c r="C10" s="35"/>
      <c r="D10" s="36"/>
      <c r="E10" s="36"/>
      <c r="F10" s="36"/>
      <c r="G10" s="36"/>
      <c r="H10" s="36"/>
      <c r="I10" s="36"/>
      <c r="J10" s="36"/>
      <c r="K10" s="36"/>
      <c r="L10" s="36"/>
      <c r="M10" s="36"/>
      <c r="N10" s="36"/>
      <c r="O10" s="36"/>
      <c r="P10" s="36"/>
      <c r="Q10" s="36"/>
      <c r="R10" s="36"/>
      <c r="S10" s="36"/>
      <c r="T10" s="36"/>
      <c r="U10" s="37"/>
    </row>
  </sheetData>
  <mergeCells count="8">
    <mergeCell ref="C3:U3"/>
    <mergeCell ref="B4:B5"/>
    <mergeCell ref="B6:B10"/>
    <mergeCell ref="C7:U7"/>
    <mergeCell ref="C9:U9"/>
    <mergeCell ref="C10:U10"/>
    <mergeCell ref="C4:U4"/>
    <mergeCell ref="C6:U6"/>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A8A7A-C29F-4007-A692-9E603B8F8D76}">
  <dimension ref="A1:N11"/>
  <sheetViews>
    <sheetView zoomScale="85" zoomScaleNormal="85" workbookViewId="0">
      <pane xSplit="4" ySplit="3" topLeftCell="E4" activePane="bottomRight" state="frozen"/>
      <selection pane="bottomRight" activeCell="A8" sqref="A8"/>
      <selection pane="bottomLeft" activeCell="A4" sqref="A4"/>
      <selection pane="topRight" activeCell="E1" sqref="E1"/>
    </sheetView>
  </sheetViews>
  <sheetFormatPr defaultRowHeight="18"/>
  <cols>
    <col min="1" max="1" width="10.625" customWidth="1"/>
    <col min="2" max="2" width="12.125" style="1" customWidth="1"/>
    <col min="3" max="3" width="19" customWidth="1"/>
    <col min="4" max="4" width="18.875" customWidth="1"/>
    <col min="5" max="5" width="14.625" customWidth="1"/>
    <col min="6" max="6" width="14.125" customWidth="1"/>
    <col min="7" max="7" width="10.625" style="10" customWidth="1"/>
    <col min="8" max="8" width="31.375" customWidth="1"/>
    <col min="9" max="9" width="14.875" customWidth="1"/>
    <col min="10" max="10" width="106.625" customWidth="1"/>
    <col min="11" max="11" width="122.375" customWidth="1"/>
    <col min="12" max="12" width="22.625" customWidth="1"/>
    <col min="13" max="13" width="17.125" customWidth="1"/>
    <col min="14" max="14" width="65.625" customWidth="1"/>
  </cols>
  <sheetData>
    <row r="1" spans="1:14">
      <c r="A1" s="17"/>
      <c r="C1" s="17"/>
      <c r="D1" s="17"/>
      <c r="E1" s="13" t="s">
        <v>10</v>
      </c>
      <c r="F1" s="17"/>
      <c r="H1" s="17"/>
      <c r="I1" s="17"/>
      <c r="J1" s="17" t="s">
        <v>11</v>
      </c>
      <c r="K1" s="17"/>
      <c r="L1" s="17"/>
      <c r="M1" s="17"/>
      <c r="N1" s="17"/>
    </row>
    <row r="2" spans="1:14">
      <c r="A2" s="17"/>
      <c r="C2" s="17"/>
      <c r="D2" s="17"/>
      <c r="E2" s="17" t="s">
        <v>12</v>
      </c>
      <c r="F2" s="17" t="s">
        <v>13</v>
      </c>
      <c r="H2" s="17"/>
      <c r="I2" s="17"/>
      <c r="J2" s="17" t="s">
        <v>14</v>
      </c>
      <c r="K2" s="17"/>
      <c r="L2" s="17"/>
      <c r="M2" s="17"/>
      <c r="N2" s="17"/>
    </row>
    <row r="3" spans="1:14">
      <c r="A3" s="2" t="s">
        <v>15</v>
      </c>
      <c r="B3" s="3" t="s">
        <v>16</v>
      </c>
      <c r="C3" s="2" t="s">
        <v>17</v>
      </c>
      <c r="D3" s="2" t="s">
        <v>18</v>
      </c>
      <c r="E3" s="2" t="s">
        <v>19</v>
      </c>
      <c r="F3" s="2" t="s">
        <v>19</v>
      </c>
      <c r="G3" s="11" t="s">
        <v>20</v>
      </c>
      <c r="H3" s="7" t="s">
        <v>21</v>
      </c>
      <c r="I3" s="7" t="s">
        <v>22</v>
      </c>
      <c r="J3" s="7" t="s">
        <v>23</v>
      </c>
      <c r="K3" s="7" t="s">
        <v>24</v>
      </c>
      <c r="L3" s="7" t="s">
        <v>25</v>
      </c>
      <c r="M3" s="16" t="s">
        <v>26</v>
      </c>
      <c r="N3" s="9" t="s">
        <v>27</v>
      </c>
    </row>
    <row r="4" spans="1:14">
      <c r="A4" s="2">
        <v>20190715</v>
      </c>
      <c r="B4" s="3" t="s">
        <v>28</v>
      </c>
      <c r="C4" s="2" t="s">
        <v>29</v>
      </c>
      <c r="D4" s="2" t="s">
        <v>30</v>
      </c>
      <c r="E4" s="2">
        <v>18143</v>
      </c>
      <c r="F4" s="2">
        <v>3713</v>
      </c>
      <c r="G4" s="11">
        <f t="shared" ref="G4:G9" si="0">F4/60</f>
        <v>61.883333333333333</v>
      </c>
      <c r="H4" s="7">
        <f>ABS(E4-F4)</f>
        <v>14430</v>
      </c>
      <c r="I4" s="7" t="s">
        <v>31</v>
      </c>
      <c r="J4" s="7" t="s">
        <v>32</v>
      </c>
      <c r="K4" s="7" t="s">
        <v>33</v>
      </c>
      <c r="L4" s="7" t="s">
        <v>34</v>
      </c>
      <c r="M4" s="16"/>
      <c r="N4" s="2" t="s">
        <v>35</v>
      </c>
    </row>
    <row r="5" spans="1:14">
      <c r="A5" s="2">
        <v>20190715</v>
      </c>
      <c r="B5" s="3" t="s">
        <v>36</v>
      </c>
      <c r="C5" s="2" t="s">
        <v>37</v>
      </c>
      <c r="D5" s="2" t="s">
        <v>38</v>
      </c>
      <c r="E5" s="2">
        <v>20894</v>
      </c>
      <c r="F5" s="2">
        <v>20894</v>
      </c>
      <c r="G5" s="11">
        <f t="shared" si="0"/>
        <v>348.23333333333335</v>
      </c>
      <c r="H5" s="7">
        <f t="shared" ref="H5:H9" si="1">ABS(E5-F5)</f>
        <v>0</v>
      </c>
      <c r="I5" s="7" t="s">
        <v>31</v>
      </c>
      <c r="J5" s="7" t="s">
        <v>39</v>
      </c>
      <c r="K5" s="7" t="s">
        <v>33</v>
      </c>
      <c r="L5" s="7" t="s">
        <v>40</v>
      </c>
      <c r="M5" s="16" t="s">
        <v>41</v>
      </c>
      <c r="N5" s="2" t="s">
        <v>42</v>
      </c>
    </row>
    <row r="6" spans="1:14">
      <c r="A6" s="2">
        <v>20190715</v>
      </c>
      <c r="B6" s="3" t="s">
        <v>43</v>
      </c>
      <c r="C6" s="2" t="s">
        <v>44</v>
      </c>
      <c r="D6" s="2" t="s">
        <v>45</v>
      </c>
      <c r="E6" s="2">
        <v>16752</v>
      </c>
      <c r="F6" s="2">
        <v>16753</v>
      </c>
      <c r="G6" s="11">
        <f t="shared" si="0"/>
        <v>279.21666666666664</v>
      </c>
      <c r="H6" s="7">
        <f t="shared" si="1"/>
        <v>1</v>
      </c>
      <c r="I6" s="7" t="s">
        <v>31</v>
      </c>
      <c r="J6" s="7" t="s">
        <v>46</v>
      </c>
      <c r="K6" s="7" t="s">
        <v>47</v>
      </c>
      <c r="L6" s="7" t="s">
        <v>40</v>
      </c>
      <c r="M6" s="23"/>
      <c r="N6" s="2" t="s">
        <v>48</v>
      </c>
    </row>
    <row r="7" spans="1:14">
      <c r="A7" s="2">
        <v>20190715</v>
      </c>
      <c r="B7" s="3" t="s">
        <v>49</v>
      </c>
      <c r="C7" s="2" t="s">
        <v>50</v>
      </c>
      <c r="D7" s="2" t="s">
        <v>51</v>
      </c>
      <c r="E7" s="2">
        <v>19692</v>
      </c>
      <c r="F7" s="2">
        <v>21411</v>
      </c>
      <c r="G7" s="11">
        <f t="shared" si="0"/>
        <v>356.85</v>
      </c>
      <c r="H7" s="7">
        <f t="shared" si="1"/>
        <v>1719</v>
      </c>
      <c r="I7" s="7" t="s">
        <v>31</v>
      </c>
      <c r="J7" s="7" t="s">
        <v>52</v>
      </c>
      <c r="K7" s="7" t="s">
        <v>53</v>
      </c>
      <c r="L7" s="16" t="s">
        <v>40</v>
      </c>
      <c r="M7" s="8"/>
      <c r="N7" s="2" t="s">
        <v>54</v>
      </c>
    </row>
    <row r="8" spans="1:14">
      <c r="A8" s="2">
        <v>20180730</v>
      </c>
      <c r="B8" s="3" t="s">
        <v>55</v>
      </c>
      <c r="C8" s="2" t="s">
        <v>56</v>
      </c>
      <c r="D8" s="2" t="s">
        <v>57</v>
      </c>
      <c r="E8" s="2">
        <v>37617</v>
      </c>
      <c r="F8" s="2">
        <v>37617</v>
      </c>
      <c r="G8" s="11">
        <f t="shared" si="0"/>
        <v>626.95000000000005</v>
      </c>
      <c r="H8" s="7">
        <f t="shared" si="1"/>
        <v>0</v>
      </c>
      <c r="I8" s="7" t="s">
        <v>58</v>
      </c>
      <c r="J8" s="7" t="s">
        <v>59</v>
      </c>
      <c r="K8" s="7" t="s">
        <v>60</v>
      </c>
      <c r="L8" s="16" t="s">
        <v>40</v>
      </c>
      <c r="M8" s="20"/>
      <c r="N8" s="2" t="s">
        <v>61</v>
      </c>
    </row>
    <row r="9" spans="1:14">
      <c r="A9" s="2">
        <v>20180730</v>
      </c>
      <c r="B9" s="3" t="s">
        <v>62</v>
      </c>
      <c r="C9" s="2" t="s">
        <v>63</v>
      </c>
      <c r="D9" s="2" t="s">
        <v>64</v>
      </c>
      <c r="E9" s="2">
        <v>36233</v>
      </c>
      <c r="F9" s="2">
        <v>41564</v>
      </c>
      <c r="G9" s="11">
        <f t="shared" si="0"/>
        <v>692.73333333333335</v>
      </c>
      <c r="H9" s="7">
        <f t="shared" si="1"/>
        <v>5331</v>
      </c>
      <c r="I9" s="7" t="s">
        <v>58</v>
      </c>
      <c r="J9" s="7" t="s">
        <v>65</v>
      </c>
      <c r="K9" s="7" t="s">
        <v>66</v>
      </c>
      <c r="L9" s="7" t="s">
        <v>67</v>
      </c>
      <c r="M9" s="16"/>
      <c r="N9" s="2" t="s">
        <v>68</v>
      </c>
    </row>
    <row r="11" spans="1:14">
      <c r="A11" s="17"/>
      <c r="C11" s="1"/>
      <c r="D11" s="17"/>
      <c r="E11" s="17"/>
      <c r="F11" s="17"/>
      <c r="H11" s="17"/>
      <c r="I11" s="17"/>
      <c r="J11" s="17"/>
      <c r="K11" s="17"/>
      <c r="L11" s="17"/>
      <c r="M11" s="17"/>
      <c r="N11" s="1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5A291-909B-4D59-B07A-5C6F33C205E9}">
  <dimension ref="A1:K21"/>
  <sheetViews>
    <sheetView zoomScale="85" zoomScaleNormal="85" workbookViewId="0">
      <selection activeCell="K12" sqref="K12"/>
    </sheetView>
  </sheetViews>
  <sheetFormatPr defaultRowHeight="18"/>
  <cols>
    <col min="1" max="1" width="19.125" customWidth="1"/>
    <col min="2" max="2" width="8.375" customWidth="1"/>
    <col min="3" max="3" width="34.125" customWidth="1"/>
    <col min="4" max="4" width="13.625" customWidth="1"/>
    <col min="5" max="5" width="12" customWidth="1"/>
    <col min="6" max="6" width="13.5" customWidth="1"/>
    <col min="7" max="7" width="15.125" customWidth="1"/>
    <col min="8" max="8" width="15.375" customWidth="1"/>
    <col min="9" max="9" width="25.125" customWidth="1"/>
    <col min="10" max="10" width="28.5" customWidth="1"/>
  </cols>
  <sheetData>
    <row r="1" spans="1:11">
      <c r="A1" s="2"/>
      <c r="B1" s="3" t="s">
        <v>69</v>
      </c>
      <c r="C1" s="2" t="s">
        <v>70</v>
      </c>
      <c r="D1" s="2" t="s">
        <v>15</v>
      </c>
      <c r="E1" s="2" t="s">
        <v>71</v>
      </c>
      <c r="F1" s="2" t="s">
        <v>72</v>
      </c>
      <c r="G1" s="2" t="s">
        <v>73</v>
      </c>
      <c r="H1" s="3" t="s">
        <v>74</v>
      </c>
      <c r="I1" s="3" t="s">
        <v>75</v>
      </c>
      <c r="J1" s="3" t="s">
        <v>27</v>
      </c>
      <c r="K1" s="17"/>
    </row>
    <row r="2" spans="1:11">
      <c r="A2" s="41" t="s">
        <v>76</v>
      </c>
      <c r="B2" s="3">
        <v>1</v>
      </c>
      <c r="C2" s="2" t="s">
        <v>77</v>
      </c>
      <c r="D2" s="2">
        <v>20190715</v>
      </c>
      <c r="E2" s="4">
        <v>0.79375000000000007</v>
      </c>
      <c r="F2" s="4">
        <v>0.79375000000000007</v>
      </c>
      <c r="G2" s="2">
        <v>5</v>
      </c>
      <c r="H2" s="6" t="s">
        <v>78</v>
      </c>
      <c r="I2" s="6" t="s">
        <v>78</v>
      </c>
      <c r="J2" s="2" t="s">
        <v>79</v>
      </c>
      <c r="K2" s="17"/>
    </row>
    <row r="3" spans="1:11">
      <c r="A3" s="41"/>
      <c r="B3" s="3">
        <v>2</v>
      </c>
      <c r="C3" s="2" t="s">
        <v>80</v>
      </c>
      <c r="D3" s="2">
        <v>20190715</v>
      </c>
      <c r="E3" s="4">
        <v>0.79375000000000007</v>
      </c>
      <c r="F3" s="4">
        <v>0.79375000000000007</v>
      </c>
      <c r="G3" s="2">
        <v>5</v>
      </c>
      <c r="H3" s="6" t="s">
        <v>78</v>
      </c>
      <c r="I3" s="6" t="s">
        <v>78</v>
      </c>
      <c r="J3" s="2" t="s">
        <v>81</v>
      </c>
      <c r="K3" s="17"/>
    </row>
    <row r="4" spans="1:11">
      <c r="A4" s="41"/>
      <c r="B4" s="3">
        <v>3</v>
      </c>
      <c r="C4" s="2"/>
      <c r="D4" s="2"/>
      <c r="E4" s="4"/>
      <c r="F4" s="4"/>
      <c r="G4" s="2"/>
      <c r="H4" s="2"/>
      <c r="I4" s="2"/>
      <c r="J4" s="2"/>
      <c r="K4" s="17"/>
    </row>
    <row r="5" spans="1:11">
      <c r="A5" s="41"/>
      <c r="B5" s="3">
        <v>4</v>
      </c>
      <c r="C5" s="2"/>
      <c r="D5" s="2"/>
      <c r="E5" s="4"/>
      <c r="F5" s="4"/>
      <c r="G5" s="2"/>
      <c r="H5" s="2"/>
      <c r="I5" s="2"/>
      <c r="J5" s="2"/>
      <c r="K5" s="17"/>
    </row>
    <row r="6" spans="1:11">
      <c r="A6" s="41"/>
      <c r="B6" s="3">
        <v>5</v>
      </c>
      <c r="C6" s="2"/>
      <c r="D6" s="2"/>
      <c r="E6" s="4"/>
      <c r="F6" s="4"/>
      <c r="G6" s="2"/>
      <c r="H6" s="2"/>
      <c r="I6" s="2"/>
      <c r="J6" s="2"/>
      <c r="K6" s="17"/>
    </row>
    <row r="7" spans="1:11">
      <c r="A7" s="41"/>
      <c r="B7" s="3">
        <v>6</v>
      </c>
      <c r="C7" s="2"/>
      <c r="D7" s="2"/>
      <c r="E7" s="4"/>
      <c r="F7" s="4"/>
      <c r="G7" s="2"/>
      <c r="H7" s="2"/>
      <c r="I7" s="2"/>
      <c r="J7" s="2"/>
      <c r="K7" s="17"/>
    </row>
    <row r="8" spans="1:11">
      <c r="A8" s="41"/>
      <c r="B8" s="3">
        <v>7</v>
      </c>
      <c r="C8" s="2"/>
      <c r="D8" s="2"/>
      <c r="E8" s="4"/>
      <c r="F8" s="4"/>
      <c r="G8" s="2"/>
      <c r="H8" s="2"/>
      <c r="I8" s="2"/>
      <c r="J8" s="2"/>
      <c r="K8" s="17"/>
    </row>
    <row r="9" spans="1:11">
      <c r="A9" s="41"/>
      <c r="B9" s="3">
        <v>8</v>
      </c>
      <c r="C9" s="2"/>
      <c r="D9" s="2"/>
      <c r="E9" s="4"/>
      <c r="F9" s="4"/>
      <c r="G9" s="2"/>
      <c r="H9" s="2"/>
      <c r="I9" s="2"/>
      <c r="J9" s="2"/>
      <c r="K9" s="17"/>
    </row>
    <row r="10" spans="1:11">
      <c r="A10" s="41"/>
      <c r="B10" s="3">
        <v>9</v>
      </c>
      <c r="C10" s="2"/>
      <c r="D10" s="2"/>
      <c r="E10" s="4"/>
      <c r="F10" s="4"/>
      <c r="G10" s="2"/>
      <c r="H10" s="2"/>
      <c r="I10" s="2"/>
      <c r="J10" s="2"/>
      <c r="K10" s="17"/>
    </row>
    <row r="11" spans="1:11">
      <c r="A11" s="42"/>
      <c r="B11" s="3">
        <v>10</v>
      </c>
      <c r="C11" s="2"/>
      <c r="D11" s="2"/>
      <c r="E11" s="4"/>
      <c r="F11" s="4"/>
      <c r="G11" s="2"/>
      <c r="H11" s="2"/>
      <c r="I11" s="2"/>
      <c r="J11" s="2"/>
      <c r="K11" s="17"/>
    </row>
    <row r="12" spans="1:11">
      <c r="A12" s="43" t="s">
        <v>82</v>
      </c>
      <c r="B12" s="3">
        <v>1</v>
      </c>
      <c r="C12" s="2" t="s">
        <v>83</v>
      </c>
      <c r="D12" s="2">
        <v>20190715</v>
      </c>
      <c r="E12" s="4">
        <v>0.79375000000000007</v>
      </c>
      <c r="F12" s="4">
        <v>0.79375000000000007</v>
      </c>
      <c r="G12" s="2">
        <v>5</v>
      </c>
      <c r="H12" s="6" t="s">
        <v>78</v>
      </c>
      <c r="I12" s="6" t="s">
        <v>78</v>
      </c>
      <c r="J12" s="2" t="s">
        <v>79</v>
      </c>
      <c r="K12" s="17"/>
    </row>
    <row r="13" spans="1:11">
      <c r="A13" s="43"/>
      <c r="B13" s="3">
        <v>2</v>
      </c>
      <c r="C13" s="2" t="s">
        <v>84</v>
      </c>
      <c r="D13" s="2">
        <v>20190715</v>
      </c>
      <c r="E13" s="4">
        <v>0.79375000000000007</v>
      </c>
      <c r="F13" s="4">
        <v>0.79375000000000007</v>
      </c>
      <c r="G13" s="2">
        <v>5</v>
      </c>
      <c r="H13" s="6" t="s">
        <v>78</v>
      </c>
      <c r="I13" s="6" t="s">
        <v>78</v>
      </c>
      <c r="J13" s="2" t="s">
        <v>81</v>
      </c>
      <c r="K13" s="17"/>
    </row>
    <row r="14" spans="1:11">
      <c r="A14" s="43"/>
      <c r="B14" s="3">
        <v>3</v>
      </c>
      <c r="C14" s="2"/>
      <c r="D14" s="2"/>
      <c r="E14" s="4"/>
      <c r="F14" s="4"/>
      <c r="G14" s="2"/>
      <c r="H14" s="2"/>
      <c r="I14" s="2"/>
      <c r="J14" s="2"/>
      <c r="K14" s="17"/>
    </row>
    <row r="15" spans="1:11">
      <c r="A15" s="43"/>
      <c r="B15" s="3">
        <v>4</v>
      </c>
      <c r="C15" s="2"/>
      <c r="D15" s="2"/>
      <c r="E15" s="4"/>
      <c r="F15" s="4"/>
      <c r="G15" s="2"/>
      <c r="H15" s="2"/>
      <c r="I15" s="2"/>
      <c r="J15" s="2"/>
      <c r="K15" s="17"/>
    </row>
    <row r="16" spans="1:11">
      <c r="A16" s="43"/>
      <c r="B16" s="3">
        <v>5</v>
      </c>
      <c r="C16" s="2"/>
      <c r="D16" s="2"/>
      <c r="E16" s="4"/>
      <c r="F16" s="4"/>
      <c r="G16" s="2"/>
      <c r="H16" s="2"/>
      <c r="I16" s="2"/>
      <c r="J16" s="2"/>
      <c r="K16" s="17"/>
    </row>
    <row r="17" spans="1:10">
      <c r="A17" s="43"/>
      <c r="B17" s="3">
        <v>6</v>
      </c>
      <c r="C17" s="2"/>
      <c r="D17" s="2"/>
      <c r="E17" s="4"/>
      <c r="F17" s="4"/>
      <c r="G17" s="2"/>
      <c r="H17" s="2"/>
      <c r="I17" s="2"/>
      <c r="J17" s="2"/>
    </row>
    <row r="18" spans="1:10">
      <c r="A18" s="43"/>
      <c r="B18" s="3">
        <v>7</v>
      </c>
      <c r="C18" s="2"/>
      <c r="D18" s="2"/>
      <c r="E18" s="4"/>
      <c r="F18" s="4"/>
      <c r="G18" s="2"/>
      <c r="H18" s="2"/>
      <c r="I18" s="2"/>
      <c r="J18" s="2"/>
    </row>
    <row r="19" spans="1:10">
      <c r="A19" s="43"/>
      <c r="B19" s="3">
        <v>8</v>
      </c>
      <c r="C19" s="2"/>
      <c r="D19" s="2"/>
      <c r="E19" s="4"/>
      <c r="F19" s="4"/>
      <c r="G19" s="2"/>
      <c r="H19" s="2"/>
      <c r="I19" s="2"/>
      <c r="J19" s="2"/>
    </row>
    <row r="20" spans="1:10">
      <c r="A20" s="43"/>
      <c r="B20" s="3">
        <v>9</v>
      </c>
      <c r="C20" s="2"/>
      <c r="D20" s="2"/>
      <c r="E20" s="4"/>
      <c r="F20" s="4"/>
      <c r="G20" s="2"/>
      <c r="H20" s="2"/>
      <c r="I20" s="2"/>
      <c r="J20" s="2"/>
    </row>
    <row r="21" spans="1:10">
      <c r="A21" s="43"/>
      <c r="B21" s="3">
        <v>10</v>
      </c>
      <c r="C21" s="2"/>
      <c r="D21" s="2"/>
      <c r="E21" s="4"/>
      <c r="F21" s="4"/>
      <c r="G21" s="2"/>
      <c r="H21" s="2"/>
      <c r="I21" s="2"/>
      <c r="J21" s="2"/>
    </row>
  </sheetData>
  <mergeCells count="2">
    <mergeCell ref="A2:A11"/>
    <mergeCell ref="A12:A2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opLeftCell="B1" zoomScale="70" zoomScaleNormal="70" workbookViewId="0">
      <selection activeCell="B30" sqref="B30:C45"/>
    </sheetView>
  </sheetViews>
  <sheetFormatPr defaultRowHeight="18"/>
  <cols>
    <col min="1" max="1" width="19.125" customWidth="1"/>
    <col min="2" max="2" width="8.375" style="1" customWidth="1"/>
    <col min="3" max="3" width="40.875" customWidth="1"/>
    <col min="4" max="4" width="13.625" customWidth="1"/>
    <col min="5" max="5" width="12" customWidth="1"/>
    <col min="6" max="6" width="13.5" customWidth="1"/>
    <col min="7" max="8" width="15.125" customWidth="1"/>
    <col min="9" max="9" width="25.125" customWidth="1"/>
    <col min="10" max="11" width="28.5" customWidth="1"/>
    <col min="12" max="12" width="45.75" customWidth="1"/>
  </cols>
  <sheetData>
    <row r="1" spans="1:12">
      <c r="A1" s="2"/>
      <c r="B1" s="3" t="s">
        <v>69</v>
      </c>
      <c r="C1" s="2" t="s">
        <v>70</v>
      </c>
      <c r="D1" s="2" t="s">
        <v>15</v>
      </c>
      <c r="E1" s="2" t="s">
        <v>71</v>
      </c>
      <c r="F1" s="2" t="s">
        <v>72</v>
      </c>
      <c r="G1" s="2" t="s">
        <v>73</v>
      </c>
      <c r="H1" s="3" t="s">
        <v>74</v>
      </c>
      <c r="I1" s="3" t="s">
        <v>75</v>
      </c>
      <c r="J1" s="3" t="s">
        <v>27</v>
      </c>
      <c r="K1" s="3" t="s">
        <v>27</v>
      </c>
      <c r="L1" s="3" t="s">
        <v>27</v>
      </c>
    </row>
    <row r="2" spans="1:12">
      <c r="A2" s="44" t="s">
        <v>76</v>
      </c>
      <c r="B2" s="3">
        <v>1</v>
      </c>
      <c r="C2" s="2" t="s">
        <v>85</v>
      </c>
      <c r="D2" s="2">
        <v>20190715</v>
      </c>
      <c r="E2" s="4">
        <v>0.79652777777777783</v>
      </c>
      <c r="F2" s="4">
        <v>0.79722222222222217</v>
      </c>
      <c r="G2" s="2">
        <v>20</v>
      </c>
      <c r="H2" s="6" t="s">
        <v>86</v>
      </c>
      <c r="I2" s="6" t="s">
        <v>86</v>
      </c>
      <c r="J2" s="3" t="s">
        <v>87</v>
      </c>
      <c r="K2" s="12" t="s">
        <v>88</v>
      </c>
      <c r="L2" s="14" t="s">
        <v>89</v>
      </c>
    </row>
    <row r="3" spans="1:12">
      <c r="A3" s="41"/>
      <c r="B3" s="3">
        <v>2</v>
      </c>
      <c r="C3" s="2" t="s">
        <v>90</v>
      </c>
      <c r="D3" s="2">
        <v>20190715</v>
      </c>
      <c r="E3" s="4">
        <v>0.79652777777777783</v>
      </c>
      <c r="F3" s="4">
        <v>0.79722222222222217</v>
      </c>
      <c r="G3" s="2">
        <v>30</v>
      </c>
      <c r="H3" s="2" t="s">
        <v>91</v>
      </c>
      <c r="I3" s="2" t="s">
        <v>91</v>
      </c>
      <c r="J3" s="2" t="s">
        <v>92</v>
      </c>
      <c r="K3" s="2"/>
      <c r="L3" s="2"/>
    </row>
    <row r="4" spans="1:12">
      <c r="A4" s="41"/>
      <c r="B4" s="3">
        <v>3</v>
      </c>
      <c r="C4" s="2" t="s">
        <v>93</v>
      </c>
      <c r="D4" s="2">
        <v>20190715</v>
      </c>
      <c r="E4" s="4">
        <v>0.79722222222222217</v>
      </c>
      <c r="F4" s="4">
        <v>0.79791666666666661</v>
      </c>
      <c r="G4" s="2">
        <v>30</v>
      </c>
      <c r="H4" s="2" t="s">
        <v>91</v>
      </c>
      <c r="I4" s="2" t="s">
        <v>91</v>
      </c>
      <c r="J4" s="2" t="s">
        <v>92</v>
      </c>
      <c r="K4" s="2"/>
      <c r="L4" s="2"/>
    </row>
    <row r="5" spans="1:12">
      <c r="A5" s="41"/>
      <c r="B5" s="3">
        <v>4</v>
      </c>
      <c r="C5" s="2" t="s">
        <v>94</v>
      </c>
      <c r="D5" s="2">
        <v>20190715</v>
      </c>
      <c r="E5" s="4">
        <v>0.79791666666666661</v>
      </c>
      <c r="F5" s="4">
        <v>0.79791666666666661</v>
      </c>
      <c r="G5" s="2">
        <v>30</v>
      </c>
      <c r="H5" s="2" t="s">
        <v>91</v>
      </c>
      <c r="I5" s="2" t="s">
        <v>91</v>
      </c>
      <c r="J5" s="2" t="s">
        <v>92</v>
      </c>
      <c r="K5" s="2"/>
      <c r="L5" s="2"/>
    </row>
    <row r="6" spans="1:12">
      <c r="A6" s="41"/>
      <c r="B6" s="3">
        <v>5</v>
      </c>
      <c r="C6" s="2" t="s">
        <v>95</v>
      </c>
      <c r="D6" s="2">
        <v>20190715</v>
      </c>
      <c r="E6" s="4">
        <v>0.79791666666666661</v>
      </c>
      <c r="F6" s="4">
        <v>0.79861111111111116</v>
      </c>
      <c r="G6" s="2">
        <v>30</v>
      </c>
      <c r="H6" s="5" t="s">
        <v>78</v>
      </c>
      <c r="I6" s="5" t="s">
        <v>78</v>
      </c>
      <c r="J6" s="2" t="s">
        <v>92</v>
      </c>
      <c r="K6" s="2" t="s">
        <v>96</v>
      </c>
      <c r="L6" s="24" t="s">
        <v>97</v>
      </c>
    </row>
    <row r="7" spans="1:12">
      <c r="A7" s="41"/>
      <c r="B7" s="3">
        <v>6</v>
      </c>
      <c r="C7" s="2" t="s">
        <v>98</v>
      </c>
      <c r="D7" s="2">
        <v>20190715</v>
      </c>
      <c r="E7" s="4">
        <v>0.79861111111111116</v>
      </c>
      <c r="F7" s="4">
        <v>0.79861111111111116</v>
      </c>
      <c r="G7" s="2">
        <v>30</v>
      </c>
      <c r="H7" s="2" t="s">
        <v>91</v>
      </c>
      <c r="I7" s="2" t="s">
        <v>91</v>
      </c>
      <c r="J7" s="2" t="s">
        <v>92</v>
      </c>
      <c r="K7" s="2"/>
      <c r="L7" s="2"/>
    </row>
    <row r="8" spans="1:12">
      <c r="A8" s="41"/>
      <c r="B8" s="3">
        <v>7</v>
      </c>
      <c r="C8" s="2" t="s">
        <v>99</v>
      </c>
      <c r="D8" s="2">
        <v>20190715</v>
      </c>
      <c r="E8" s="4">
        <v>0.79861111111111116</v>
      </c>
      <c r="F8" s="4">
        <v>0.7993055555555556</v>
      </c>
      <c r="G8" s="2">
        <v>30</v>
      </c>
      <c r="H8" s="2" t="s">
        <v>91</v>
      </c>
      <c r="I8" s="2" t="s">
        <v>91</v>
      </c>
      <c r="J8" s="2" t="s">
        <v>92</v>
      </c>
      <c r="K8" s="17"/>
      <c r="L8" s="2"/>
    </row>
    <row r="9" spans="1:12">
      <c r="A9" s="41"/>
      <c r="B9" s="3">
        <v>8</v>
      </c>
      <c r="C9" s="2" t="s">
        <v>100</v>
      </c>
      <c r="D9" s="2">
        <v>20190715</v>
      </c>
      <c r="E9" s="4">
        <v>0.7993055555555556</v>
      </c>
      <c r="F9" s="4">
        <v>0.7993055555555556</v>
      </c>
      <c r="G9" s="2">
        <v>30</v>
      </c>
      <c r="H9" s="2" t="s">
        <v>91</v>
      </c>
      <c r="I9" s="2" t="s">
        <v>91</v>
      </c>
      <c r="J9" s="2" t="s">
        <v>92</v>
      </c>
      <c r="K9" s="2"/>
      <c r="L9" s="2"/>
    </row>
    <row r="10" spans="1:12">
      <c r="A10" s="41"/>
      <c r="B10" s="3">
        <v>9</v>
      </c>
      <c r="C10" s="2" t="s">
        <v>101</v>
      </c>
      <c r="D10" s="2">
        <v>20190715</v>
      </c>
      <c r="E10" s="4">
        <v>0.7993055555555556</v>
      </c>
      <c r="F10" s="4">
        <v>0.79999999999999993</v>
      </c>
      <c r="G10" s="2">
        <v>30</v>
      </c>
      <c r="H10" s="2" t="s">
        <v>91</v>
      </c>
      <c r="I10" s="2" t="s">
        <v>91</v>
      </c>
      <c r="J10" s="2" t="s">
        <v>92</v>
      </c>
      <c r="K10" s="2"/>
      <c r="L10" s="2"/>
    </row>
    <row r="11" spans="1:12">
      <c r="A11" s="41"/>
      <c r="B11" s="3">
        <v>10</v>
      </c>
      <c r="C11" s="2" t="s">
        <v>102</v>
      </c>
      <c r="D11" s="2">
        <v>20190715</v>
      </c>
      <c r="E11" s="4">
        <v>0.79999999999999993</v>
      </c>
      <c r="F11" s="4">
        <v>0.79999999999999993</v>
      </c>
      <c r="G11" s="2">
        <v>30</v>
      </c>
      <c r="H11" s="2" t="s">
        <v>91</v>
      </c>
      <c r="I11" s="2" t="s">
        <v>91</v>
      </c>
      <c r="J11" s="2" t="s">
        <v>92</v>
      </c>
      <c r="K11" s="2"/>
      <c r="L11" s="2"/>
    </row>
    <row r="12" spans="1:12">
      <c r="A12" s="42"/>
      <c r="B12" s="1">
        <v>11</v>
      </c>
      <c r="C12" s="2" t="s">
        <v>103</v>
      </c>
      <c r="D12" s="2">
        <v>20190715</v>
      </c>
      <c r="E12" s="4">
        <v>0.79999999999999993</v>
      </c>
      <c r="F12" s="4">
        <v>0.80069444444444438</v>
      </c>
      <c r="G12" s="2">
        <v>30</v>
      </c>
      <c r="H12" s="2" t="s">
        <v>91</v>
      </c>
      <c r="I12" s="2" t="s">
        <v>91</v>
      </c>
      <c r="J12" s="2" t="s">
        <v>92</v>
      </c>
      <c r="K12" s="2"/>
      <c r="L12" s="2"/>
    </row>
    <row r="13" spans="1:12">
      <c r="A13" s="44" t="s">
        <v>82</v>
      </c>
      <c r="B13" s="3">
        <v>1</v>
      </c>
      <c r="C13" s="2" t="s">
        <v>104</v>
      </c>
      <c r="D13" s="2">
        <v>20190715</v>
      </c>
      <c r="E13" s="4">
        <v>0.79652777777777783</v>
      </c>
      <c r="F13" s="4">
        <v>0.79722222222222217</v>
      </c>
      <c r="G13" s="2">
        <v>20</v>
      </c>
      <c r="H13" s="6" t="s">
        <v>86</v>
      </c>
      <c r="I13" s="6" t="s">
        <v>86</v>
      </c>
      <c r="J13" s="3" t="s">
        <v>87</v>
      </c>
      <c r="K13" s="12" t="s">
        <v>88</v>
      </c>
      <c r="L13" s="14" t="s">
        <v>89</v>
      </c>
    </row>
    <row r="14" spans="1:12">
      <c r="A14" s="41"/>
      <c r="B14" s="3">
        <v>2</v>
      </c>
      <c r="C14" s="2" t="s">
        <v>105</v>
      </c>
      <c r="D14" s="2">
        <v>20190715</v>
      </c>
      <c r="E14" s="4">
        <v>0.79652777777777783</v>
      </c>
      <c r="F14" s="4">
        <v>0.79722222222222217</v>
      </c>
      <c r="G14" s="2">
        <v>30</v>
      </c>
      <c r="H14" s="2" t="s">
        <v>91</v>
      </c>
      <c r="I14" s="2" t="s">
        <v>91</v>
      </c>
      <c r="J14" s="2" t="s">
        <v>92</v>
      </c>
      <c r="K14" s="2"/>
      <c r="L14" s="2"/>
    </row>
    <row r="15" spans="1:12">
      <c r="A15" s="41"/>
      <c r="B15" s="3">
        <v>3</v>
      </c>
      <c r="C15" s="2" t="s">
        <v>106</v>
      </c>
      <c r="D15" s="2">
        <v>20190715</v>
      </c>
      <c r="E15" s="4">
        <v>0.79722222222222217</v>
      </c>
      <c r="F15" s="4">
        <v>0.79791666666666661</v>
      </c>
      <c r="G15" s="2">
        <v>30</v>
      </c>
      <c r="H15" s="2" t="s">
        <v>91</v>
      </c>
      <c r="I15" s="2" t="s">
        <v>91</v>
      </c>
      <c r="J15" s="2" t="s">
        <v>92</v>
      </c>
      <c r="K15" s="2"/>
      <c r="L15" s="2"/>
    </row>
    <row r="16" spans="1:12">
      <c r="A16" s="41"/>
      <c r="B16" s="3">
        <v>4</v>
      </c>
      <c r="C16" s="2" t="s">
        <v>107</v>
      </c>
      <c r="D16" s="2">
        <v>20190715</v>
      </c>
      <c r="E16" s="4">
        <v>0.79791666666666661</v>
      </c>
      <c r="F16" s="4">
        <v>0.79791666666666661</v>
      </c>
      <c r="G16" s="2">
        <v>30</v>
      </c>
      <c r="H16" s="2" t="s">
        <v>91</v>
      </c>
      <c r="I16" s="2" t="s">
        <v>91</v>
      </c>
      <c r="J16" s="2" t="s">
        <v>92</v>
      </c>
      <c r="K16" s="2"/>
      <c r="L16" s="2"/>
    </row>
    <row r="17" spans="1:12">
      <c r="A17" s="41"/>
      <c r="B17" s="3">
        <v>5</v>
      </c>
      <c r="C17" s="2" t="s">
        <v>108</v>
      </c>
      <c r="D17" s="2">
        <v>20190715</v>
      </c>
      <c r="E17" s="4">
        <v>0.79791666666666661</v>
      </c>
      <c r="F17" s="4">
        <v>0.79861111111111116</v>
      </c>
      <c r="G17" s="2">
        <v>30</v>
      </c>
      <c r="H17" s="5" t="s">
        <v>78</v>
      </c>
      <c r="I17" s="5" t="s">
        <v>78</v>
      </c>
      <c r="J17" s="2" t="s">
        <v>92</v>
      </c>
      <c r="K17" s="2" t="s">
        <v>96</v>
      </c>
      <c r="L17" s="24" t="s">
        <v>97</v>
      </c>
    </row>
    <row r="18" spans="1:12">
      <c r="A18" s="41"/>
      <c r="B18" s="3">
        <v>6</v>
      </c>
      <c r="C18" s="2" t="s">
        <v>109</v>
      </c>
      <c r="D18" s="2">
        <v>20190715</v>
      </c>
      <c r="E18" s="4">
        <v>0.79861111111111116</v>
      </c>
      <c r="F18" s="4">
        <v>0.79861111111111116</v>
      </c>
      <c r="G18" s="2">
        <v>30</v>
      </c>
      <c r="H18" s="2" t="s">
        <v>91</v>
      </c>
      <c r="I18" s="2" t="s">
        <v>91</v>
      </c>
      <c r="J18" s="2" t="s">
        <v>92</v>
      </c>
      <c r="K18" s="2"/>
      <c r="L18" s="2"/>
    </row>
    <row r="19" spans="1:12">
      <c r="A19" s="41"/>
      <c r="B19" s="3">
        <v>7</v>
      </c>
      <c r="C19" s="2" t="s">
        <v>110</v>
      </c>
      <c r="D19" s="2">
        <v>20190715</v>
      </c>
      <c r="E19" s="4">
        <v>0.79861111111111116</v>
      </c>
      <c r="F19" s="4">
        <v>0.7993055555555556</v>
      </c>
      <c r="G19" s="2">
        <v>30</v>
      </c>
      <c r="H19" s="2" t="s">
        <v>111</v>
      </c>
      <c r="I19" s="2" t="s">
        <v>91</v>
      </c>
      <c r="J19" s="2" t="s">
        <v>92</v>
      </c>
      <c r="K19" s="17"/>
      <c r="L19" s="2"/>
    </row>
    <row r="20" spans="1:12">
      <c r="A20" s="41"/>
      <c r="B20" s="3">
        <v>8</v>
      </c>
      <c r="C20" s="2" t="s">
        <v>112</v>
      </c>
      <c r="D20" s="2">
        <v>20190715</v>
      </c>
      <c r="E20" s="4">
        <v>0.7993055555555556</v>
      </c>
      <c r="F20" s="4">
        <v>0.7993055555555556</v>
      </c>
      <c r="G20" s="2">
        <v>30</v>
      </c>
      <c r="H20" s="2" t="s">
        <v>91</v>
      </c>
      <c r="I20" s="2" t="s">
        <v>91</v>
      </c>
      <c r="J20" s="2" t="s">
        <v>92</v>
      </c>
      <c r="K20" s="2"/>
      <c r="L20" s="2"/>
    </row>
    <row r="21" spans="1:12">
      <c r="A21" s="41"/>
      <c r="B21" s="3">
        <v>9</v>
      </c>
      <c r="C21" s="2" t="s">
        <v>113</v>
      </c>
      <c r="D21" s="2">
        <v>20190715</v>
      </c>
      <c r="E21" s="4">
        <v>0.7993055555555556</v>
      </c>
      <c r="F21" s="4">
        <v>0.79999999999999993</v>
      </c>
      <c r="G21" s="2">
        <v>30</v>
      </c>
      <c r="H21" s="2" t="s">
        <v>91</v>
      </c>
      <c r="I21" s="2" t="s">
        <v>91</v>
      </c>
      <c r="J21" s="2" t="s">
        <v>92</v>
      </c>
      <c r="K21" s="2"/>
      <c r="L21" s="2"/>
    </row>
    <row r="22" spans="1:12">
      <c r="A22" s="41"/>
      <c r="B22" s="3">
        <v>10</v>
      </c>
      <c r="C22" s="2" t="s">
        <v>114</v>
      </c>
      <c r="D22" s="2">
        <v>20190715</v>
      </c>
      <c r="E22" s="4">
        <v>0.79999999999999993</v>
      </c>
      <c r="F22" s="4">
        <v>0.79999999999999993</v>
      </c>
      <c r="G22" s="2">
        <v>30</v>
      </c>
      <c r="H22" s="2" t="s">
        <v>91</v>
      </c>
      <c r="I22" s="2" t="s">
        <v>91</v>
      </c>
      <c r="J22" s="2" t="s">
        <v>92</v>
      </c>
      <c r="K22" s="2"/>
      <c r="L22" s="2"/>
    </row>
    <row r="23" spans="1:12">
      <c r="A23" s="42"/>
      <c r="B23" s="3">
        <v>11</v>
      </c>
      <c r="C23" s="2" t="s">
        <v>115</v>
      </c>
      <c r="D23" s="2">
        <v>20190715</v>
      </c>
      <c r="E23" s="4">
        <v>0.79999999999999993</v>
      </c>
      <c r="F23" s="4">
        <v>0.80069444444444438</v>
      </c>
      <c r="G23" s="2">
        <v>30</v>
      </c>
      <c r="H23" s="2" t="s">
        <v>91</v>
      </c>
      <c r="I23" s="2" t="s">
        <v>91</v>
      </c>
      <c r="J23" s="2" t="s">
        <v>92</v>
      </c>
      <c r="K23" s="2"/>
      <c r="L23" s="2"/>
    </row>
  </sheetData>
  <mergeCells count="2">
    <mergeCell ref="A13:A23"/>
    <mergeCell ref="A2:A12"/>
  </mergeCells>
  <phoneticPr fontId="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7E273-BA41-4134-9171-763767A04DC5}">
  <dimension ref="A1:K21"/>
  <sheetViews>
    <sheetView topLeftCell="D1" zoomScale="70" zoomScaleNormal="70" workbookViewId="0">
      <selection activeCell="G23" sqref="G23"/>
    </sheetView>
  </sheetViews>
  <sheetFormatPr defaultRowHeight="18"/>
  <cols>
    <col min="1" max="1" width="25.625" customWidth="1"/>
    <col min="3" max="3" width="34.625" customWidth="1"/>
    <col min="4" max="4" width="10" bestFit="1" customWidth="1"/>
    <col min="9" max="10" width="25.875" customWidth="1"/>
    <col min="11" max="11" width="46.875" customWidth="1"/>
  </cols>
  <sheetData>
    <row r="1" spans="1:11">
      <c r="A1" s="2"/>
      <c r="B1" s="3" t="s">
        <v>69</v>
      </c>
      <c r="C1" s="2" t="s">
        <v>70</v>
      </c>
      <c r="D1" s="2" t="s">
        <v>15</v>
      </c>
      <c r="E1" s="2" t="s">
        <v>71</v>
      </c>
      <c r="F1" s="2" t="s">
        <v>72</v>
      </c>
      <c r="G1" s="2" t="s">
        <v>73</v>
      </c>
      <c r="H1" s="3" t="s">
        <v>74</v>
      </c>
      <c r="I1" s="3" t="s">
        <v>75</v>
      </c>
      <c r="J1" s="3" t="s">
        <v>27</v>
      </c>
      <c r="K1" s="3" t="s">
        <v>27</v>
      </c>
    </row>
    <row r="2" spans="1:11">
      <c r="A2" s="41" t="s">
        <v>76</v>
      </c>
      <c r="B2" s="3">
        <v>1</v>
      </c>
      <c r="C2" s="2" t="s">
        <v>116</v>
      </c>
      <c r="D2" s="2">
        <v>20190715</v>
      </c>
      <c r="E2" s="4">
        <v>0.8027777777777777</v>
      </c>
      <c r="F2" s="4">
        <v>0.8027777777777777</v>
      </c>
      <c r="G2" s="2" t="s">
        <v>117</v>
      </c>
      <c r="H2" s="15" t="s">
        <v>118</v>
      </c>
      <c r="I2" s="5" t="s">
        <v>78</v>
      </c>
      <c r="J2" s="2" t="s">
        <v>119</v>
      </c>
      <c r="K2" s="2" t="s">
        <v>120</v>
      </c>
    </row>
    <row r="3" spans="1:11">
      <c r="A3" s="41"/>
      <c r="B3" s="3">
        <v>2</v>
      </c>
      <c r="C3" s="2" t="s">
        <v>121</v>
      </c>
      <c r="D3" s="2">
        <v>20190715</v>
      </c>
      <c r="E3" s="4"/>
      <c r="F3" s="4"/>
      <c r="G3" s="2" t="s">
        <v>117</v>
      </c>
      <c r="H3" s="15" t="s">
        <v>118</v>
      </c>
      <c r="I3" s="15" t="s">
        <v>118</v>
      </c>
      <c r="J3" s="2" t="s">
        <v>122</v>
      </c>
      <c r="K3" s="2"/>
    </row>
    <row r="4" spans="1:11" ht="18.75">
      <c r="A4" s="41"/>
      <c r="B4" s="3">
        <v>3</v>
      </c>
      <c r="C4" s="2" t="s">
        <v>123</v>
      </c>
      <c r="D4" s="2">
        <v>20190715</v>
      </c>
      <c r="E4" s="4"/>
      <c r="F4" s="4"/>
      <c r="G4" s="2" t="s">
        <v>117</v>
      </c>
      <c r="H4" s="15" t="s">
        <v>118</v>
      </c>
      <c r="I4" s="5" t="s">
        <v>78</v>
      </c>
      <c r="J4" s="2"/>
      <c r="K4" s="9"/>
    </row>
    <row r="5" spans="1:11">
      <c r="A5" s="41"/>
      <c r="B5" s="3">
        <v>4</v>
      </c>
      <c r="C5" s="2"/>
      <c r="D5" s="2"/>
      <c r="E5" s="4"/>
      <c r="F5" s="4"/>
      <c r="G5" s="2"/>
      <c r="H5" s="2"/>
      <c r="I5" s="2"/>
      <c r="J5" s="2"/>
      <c r="K5" s="2"/>
    </row>
    <row r="6" spans="1:11">
      <c r="A6" s="41"/>
      <c r="B6" s="3">
        <v>5</v>
      </c>
      <c r="C6" s="2"/>
      <c r="D6" s="2"/>
      <c r="E6" s="4"/>
      <c r="F6" s="4"/>
      <c r="G6" s="2"/>
      <c r="H6" s="2"/>
      <c r="I6" s="2"/>
      <c r="J6" s="2"/>
      <c r="K6" s="2"/>
    </row>
    <row r="7" spans="1:11">
      <c r="A7" s="41"/>
      <c r="B7" s="3">
        <v>6</v>
      </c>
      <c r="C7" s="2"/>
      <c r="D7" s="2"/>
      <c r="E7" s="4"/>
      <c r="F7" s="4"/>
      <c r="G7" s="2"/>
      <c r="H7" s="2"/>
      <c r="I7" s="2"/>
      <c r="J7" s="2"/>
      <c r="K7" s="2"/>
    </row>
    <row r="8" spans="1:11">
      <c r="A8" s="41"/>
      <c r="B8" s="3">
        <v>7</v>
      </c>
      <c r="C8" s="2"/>
      <c r="D8" s="2"/>
      <c r="E8" s="4"/>
      <c r="F8" s="4"/>
      <c r="G8" s="2"/>
      <c r="H8" s="2"/>
      <c r="I8" s="2"/>
      <c r="J8" s="2"/>
      <c r="K8" s="2"/>
    </row>
    <row r="9" spans="1:11">
      <c r="A9" s="41"/>
      <c r="B9" s="3">
        <v>8</v>
      </c>
      <c r="C9" s="2"/>
      <c r="D9" s="2"/>
      <c r="E9" s="4"/>
      <c r="F9" s="4"/>
      <c r="G9" s="2"/>
      <c r="H9" s="2"/>
      <c r="I9" s="2"/>
      <c r="J9" s="2"/>
      <c r="K9" s="2"/>
    </row>
    <row r="10" spans="1:11">
      <c r="A10" s="41"/>
      <c r="B10" s="3">
        <v>9</v>
      </c>
      <c r="C10" s="2"/>
      <c r="D10" s="2"/>
      <c r="E10" s="4"/>
      <c r="F10" s="4"/>
      <c r="G10" s="2"/>
      <c r="H10" s="2"/>
      <c r="I10" s="2"/>
      <c r="J10" s="2"/>
      <c r="K10" s="2"/>
    </row>
    <row r="11" spans="1:11">
      <c r="A11" s="42"/>
      <c r="B11" s="3">
        <v>10</v>
      </c>
      <c r="C11" s="2"/>
      <c r="D11" s="2"/>
      <c r="E11" s="4"/>
      <c r="F11" s="4"/>
      <c r="G11" s="2"/>
      <c r="H11" s="2"/>
      <c r="I11" s="2"/>
      <c r="J11" s="2"/>
      <c r="K11" s="2"/>
    </row>
    <row r="12" spans="1:11">
      <c r="A12" s="43" t="s">
        <v>82</v>
      </c>
      <c r="B12" s="3">
        <v>1</v>
      </c>
      <c r="C12" s="2" t="s">
        <v>124</v>
      </c>
      <c r="D12" s="2">
        <v>20190715</v>
      </c>
      <c r="E12" s="4">
        <v>0.8027777777777777</v>
      </c>
      <c r="F12" s="4">
        <v>0.8027777777777777</v>
      </c>
      <c r="G12" s="2" t="s">
        <v>117</v>
      </c>
      <c r="H12" s="15" t="s">
        <v>118</v>
      </c>
      <c r="I12" s="5" t="s">
        <v>78</v>
      </c>
      <c r="J12" s="2" t="s">
        <v>125</v>
      </c>
      <c r="K12" s="2" t="s">
        <v>120</v>
      </c>
    </row>
    <row r="13" spans="1:11">
      <c r="A13" s="43"/>
      <c r="B13" s="3">
        <v>2</v>
      </c>
      <c r="C13" s="2" t="s">
        <v>126</v>
      </c>
      <c r="D13" s="2">
        <v>20190715</v>
      </c>
      <c r="E13" s="4"/>
      <c r="F13" s="4"/>
      <c r="G13" s="2" t="s">
        <v>117</v>
      </c>
      <c r="H13" s="15" t="s">
        <v>118</v>
      </c>
      <c r="I13" s="15" t="s">
        <v>118</v>
      </c>
      <c r="J13" s="2" t="s">
        <v>122</v>
      </c>
      <c r="K13" s="2"/>
    </row>
    <row r="14" spans="1:11" ht="18.75">
      <c r="A14" s="43"/>
      <c r="B14" s="3">
        <v>3</v>
      </c>
      <c r="C14" s="2" t="s">
        <v>127</v>
      </c>
      <c r="D14" s="2">
        <v>20190715</v>
      </c>
      <c r="E14" s="4"/>
      <c r="F14" s="4"/>
      <c r="G14" s="2" t="s">
        <v>117</v>
      </c>
      <c r="H14" s="15" t="s">
        <v>118</v>
      </c>
      <c r="I14" s="5" t="s">
        <v>78</v>
      </c>
      <c r="J14" s="2"/>
      <c r="K14" s="9"/>
    </row>
    <row r="15" spans="1:11">
      <c r="A15" s="43"/>
      <c r="B15" s="3">
        <v>4</v>
      </c>
      <c r="C15" s="2"/>
      <c r="D15" s="2"/>
      <c r="E15" s="4"/>
      <c r="F15" s="4"/>
      <c r="G15" s="2"/>
      <c r="H15" s="2"/>
      <c r="I15" s="2"/>
      <c r="J15" s="2"/>
      <c r="K15" s="2"/>
    </row>
    <row r="16" spans="1:11">
      <c r="A16" s="43"/>
      <c r="B16" s="3">
        <v>5</v>
      </c>
      <c r="C16" s="2"/>
      <c r="D16" s="2"/>
      <c r="E16" s="4"/>
      <c r="F16" s="4"/>
      <c r="G16" s="2"/>
      <c r="H16" s="2"/>
      <c r="I16" s="2"/>
      <c r="J16" s="2"/>
      <c r="K16" s="2"/>
    </row>
    <row r="17" spans="1:11">
      <c r="A17" s="43"/>
      <c r="B17" s="3">
        <v>6</v>
      </c>
      <c r="C17" s="2"/>
      <c r="D17" s="2"/>
      <c r="E17" s="4"/>
      <c r="F17" s="4"/>
      <c r="G17" s="2"/>
      <c r="H17" s="2"/>
      <c r="I17" s="2"/>
      <c r="J17" s="2"/>
      <c r="K17" s="2"/>
    </row>
    <row r="18" spans="1:11">
      <c r="A18" s="43"/>
      <c r="B18" s="3">
        <v>7</v>
      </c>
      <c r="C18" s="2"/>
      <c r="D18" s="2"/>
      <c r="E18" s="4"/>
      <c r="F18" s="4"/>
      <c r="G18" s="2"/>
      <c r="H18" s="2"/>
      <c r="I18" s="2"/>
      <c r="J18" s="2"/>
      <c r="K18" s="2"/>
    </row>
    <row r="19" spans="1:11">
      <c r="A19" s="43"/>
      <c r="B19" s="3">
        <v>8</v>
      </c>
      <c r="C19" s="2"/>
      <c r="D19" s="2"/>
      <c r="E19" s="4"/>
      <c r="F19" s="4"/>
      <c r="G19" s="2"/>
      <c r="H19" s="2"/>
      <c r="I19" s="2"/>
      <c r="J19" s="2"/>
      <c r="K19" s="2"/>
    </row>
    <row r="20" spans="1:11">
      <c r="A20" s="43"/>
      <c r="B20" s="3">
        <v>9</v>
      </c>
      <c r="C20" s="2"/>
      <c r="D20" s="2"/>
      <c r="E20" s="4"/>
      <c r="F20" s="4"/>
      <c r="G20" s="2"/>
      <c r="H20" s="2"/>
      <c r="I20" s="2"/>
      <c r="J20" s="2"/>
      <c r="K20" s="2"/>
    </row>
    <row r="21" spans="1:11">
      <c r="A21" s="43"/>
      <c r="B21" s="3">
        <v>10</v>
      </c>
      <c r="C21" s="2"/>
      <c r="D21" s="2"/>
      <c r="E21" s="4"/>
      <c r="F21" s="4"/>
      <c r="G21" s="2"/>
      <c r="H21" s="2"/>
      <c r="I21" s="2"/>
      <c r="J21" s="2"/>
      <c r="K21" s="2"/>
    </row>
  </sheetData>
  <mergeCells count="2">
    <mergeCell ref="A2:A11"/>
    <mergeCell ref="A12:A21"/>
  </mergeCells>
  <phoneticPr fontId="1"/>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24BEF-0EF6-44A7-B68F-ADCF8AFB4F16}">
  <dimension ref="A1:K21"/>
  <sheetViews>
    <sheetView tabSelected="1" zoomScale="70" zoomScaleNormal="70" workbookViewId="0">
      <selection activeCell="K13" sqref="K13"/>
    </sheetView>
  </sheetViews>
  <sheetFormatPr defaultRowHeight="18"/>
  <cols>
    <col min="1" max="1" width="19.125" customWidth="1"/>
    <col min="2" max="2" width="8.375" customWidth="1"/>
    <col min="3" max="3" width="34.125" customWidth="1"/>
    <col min="4" max="4" width="13.625" customWidth="1"/>
    <col min="5" max="5" width="12" customWidth="1"/>
    <col min="6" max="6" width="13.5" customWidth="1"/>
    <col min="7" max="8" width="15.125" customWidth="1"/>
    <col min="9" max="9" width="25.125" customWidth="1"/>
    <col min="10" max="10" width="28.5" customWidth="1"/>
    <col min="11" max="11" width="17.125" customWidth="1"/>
  </cols>
  <sheetData>
    <row r="1" spans="1:11">
      <c r="A1" s="2"/>
      <c r="B1" s="3" t="s">
        <v>69</v>
      </c>
      <c r="C1" s="2" t="s">
        <v>70</v>
      </c>
      <c r="D1" s="2" t="s">
        <v>15</v>
      </c>
      <c r="E1" s="2" t="s">
        <v>71</v>
      </c>
      <c r="F1" s="2" t="s">
        <v>72</v>
      </c>
      <c r="G1" s="2" t="s">
        <v>73</v>
      </c>
      <c r="H1" s="3" t="s">
        <v>74</v>
      </c>
      <c r="I1" s="3" t="s">
        <v>75</v>
      </c>
      <c r="J1" s="3" t="s">
        <v>27</v>
      </c>
      <c r="K1" s="3" t="s">
        <v>27</v>
      </c>
    </row>
    <row r="2" spans="1:11">
      <c r="A2" s="41" t="s">
        <v>76</v>
      </c>
      <c r="B2" s="3">
        <v>1</v>
      </c>
      <c r="C2" s="2" t="s">
        <v>128</v>
      </c>
      <c r="D2" s="2">
        <v>20190715</v>
      </c>
      <c r="E2" s="4">
        <v>0.80763888888888891</v>
      </c>
      <c r="F2" s="4">
        <v>0.80763888888888891</v>
      </c>
      <c r="G2" s="2">
        <v>5</v>
      </c>
      <c r="H2" s="5" t="s">
        <v>78</v>
      </c>
      <c r="I2" s="5" t="s">
        <v>78</v>
      </c>
      <c r="J2" s="2" t="s">
        <v>125</v>
      </c>
      <c r="K2" s="2" t="s">
        <v>129</v>
      </c>
    </row>
    <row r="3" spans="1:11">
      <c r="A3" s="41"/>
      <c r="B3" s="3">
        <v>2</v>
      </c>
      <c r="C3" s="2" t="s">
        <v>130</v>
      </c>
      <c r="D3" s="2">
        <v>20190715</v>
      </c>
      <c r="E3" s="4"/>
      <c r="F3" s="4"/>
      <c r="G3" s="2">
        <v>5</v>
      </c>
      <c r="H3" s="2" t="s">
        <v>91</v>
      </c>
      <c r="I3" s="2" t="s">
        <v>91</v>
      </c>
      <c r="J3" s="2" t="s">
        <v>122</v>
      </c>
      <c r="K3" s="2"/>
    </row>
    <row r="4" spans="1:11">
      <c r="A4" s="41"/>
      <c r="B4" s="3">
        <v>3</v>
      </c>
      <c r="C4" s="2" t="s">
        <v>131</v>
      </c>
      <c r="D4" s="2">
        <v>20190715</v>
      </c>
      <c r="E4" s="4"/>
      <c r="F4" s="4"/>
      <c r="G4" s="2">
        <v>5</v>
      </c>
      <c r="H4" s="2" t="s">
        <v>91</v>
      </c>
      <c r="I4" s="2" t="s">
        <v>91</v>
      </c>
      <c r="J4" s="2" t="s">
        <v>122</v>
      </c>
      <c r="K4" s="2"/>
    </row>
    <row r="5" spans="1:11">
      <c r="A5" s="41"/>
      <c r="B5" s="3">
        <v>4</v>
      </c>
      <c r="C5" s="2"/>
      <c r="D5" s="2"/>
      <c r="E5" s="4"/>
      <c r="F5" s="4"/>
      <c r="G5" s="2"/>
      <c r="H5" s="2"/>
      <c r="I5" s="2"/>
      <c r="J5" s="2"/>
      <c r="K5" s="2"/>
    </row>
    <row r="6" spans="1:11">
      <c r="A6" s="41"/>
      <c r="B6" s="3">
        <v>5</v>
      </c>
      <c r="C6" s="2"/>
      <c r="D6" s="2"/>
      <c r="E6" s="4"/>
      <c r="F6" s="4"/>
      <c r="G6" s="2"/>
      <c r="H6" s="2"/>
      <c r="I6" s="2"/>
      <c r="J6" s="2"/>
      <c r="K6" s="2"/>
    </row>
    <row r="7" spans="1:11">
      <c r="A7" s="41"/>
      <c r="B7" s="3">
        <v>6</v>
      </c>
      <c r="C7" s="2"/>
      <c r="D7" s="2"/>
      <c r="E7" s="4"/>
      <c r="F7" s="4"/>
      <c r="G7" s="2"/>
      <c r="H7" s="2"/>
      <c r="I7" s="2"/>
      <c r="J7" s="2"/>
      <c r="K7" s="2"/>
    </row>
    <row r="8" spans="1:11">
      <c r="A8" s="41"/>
      <c r="B8" s="3">
        <v>7</v>
      </c>
      <c r="C8" s="2"/>
      <c r="D8" s="2"/>
      <c r="E8" s="4"/>
      <c r="F8" s="4"/>
      <c r="G8" s="2"/>
      <c r="H8" s="2"/>
      <c r="I8" s="2"/>
      <c r="J8" s="2"/>
      <c r="K8" s="2"/>
    </row>
    <row r="9" spans="1:11">
      <c r="A9" s="41"/>
      <c r="B9" s="3">
        <v>8</v>
      </c>
      <c r="C9" s="2"/>
      <c r="D9" s="2"/>
      <c r="E9" s="4"/>
      <c r="F9" s="4"/>
      <c r="G9" s="2"/>
      <c r="H9" s="2"/>
      <c r="I9" s="2"/>
      <c r="J9" s="2"/>
      <c r="K9" s="2"/>
    </row>
    <row r="10" spans="1:11">
      <c r="A10" s="41"/>
      <c r="B10" s="3">
        <v>9</v>
      </c>
      <c r="C10" s="2"/>
      <c r="D10" s="2"/>
      <c r="E10" s="4"/>
      <c r="F10" s="4"/>
      <c r="G10" s="2"/>
      <c r="H10" s="2"/>
      <c r="I10" s="2"/>
      <c r="J10" s="2"/>
      <c r="K10" s="2"/>
    </row>
    <row r="11" spans="1:11">
      <c r="A11" s="42"/>
      <c r="B11" s="3">
        <v>10</v>
      </c>
      <c r="C11" s="2"/>
      <c r="D11" s="2"/>
      <c r="E11" s="4"/>
      <c r="F11" s="4"/>
      <c r="G11" s="2"/>
      <c r="H11" s="2"/>
      <c r="I11" s="2"/>
      <c r="J11" s="2"/>
      <c r="K11" s="2"/>
    </row>
    <row r="12" spans="1:11">
      <c r="A12" s="43" t="s">
        <v>82</v>
      </c>
      <c r="B12" s="3">
        <v>1</v>
      </c>
      <c r="C12" s="2" t="s">
        <v>132</v>
      </c>
      <c r="D12" s="2">
        <v>20190715</v>
      </c>
      <c r="E12" s="4">
        <v>0.80763888888888891</v>
      </c>
      <c r="F12" s="4">
        <v>0.80763888888888891</v>
      </c>
      <c r="G12" s="2">
        <v>5</v>
      </c>
      <c r="H12" s="5" t="s">
        <v>78</v>
      </c>
      <c r="I12" s="5" t="s">
        <v>78</v>
      </c>
      <c r="J12" s="2" t="s">
        <v>125</v>
      </c>
      <c r="K12" s="2" t="s">
        <v>129</v>
      </c>
    </row>
    <row r="13" spans="1:11">
      <c r="A13" s="43"/>
      <c r="B13" s="3">
        <v>2</v>
      </c>
      <c r="C13" s="2" t="s">
        <v>133</v>
      </c>
      <c r="D13" s="2">
        <v>20190715</v>
      </c>
      <c r="E13" s="4"/>
      <c r="F13" s="4"/>
      <c r="G13" s="2">
        <v>5</v>
      </c>
      <c r="H13" s="2" t="s">
        <v>91</v>
      </c>
      <c r="I13" s="2" t="s">
        <v>91</v>
      </c>
      <c r="J13" s="2" t="s">
        <v>122</v>
      </c>
      <c r="K13" s="2"/>
    </row>
    <row r="14" spans="1:11">
      <c r="A14" s="43"/>
      <c r="B14" s="3">
        <v>3</v>
      </c>
      <c r="C14" s="2" t="s">
        <v>134</v>
      </c>
      <c r="D14" s="2">
        <v>20190715</v>
      </c>
      <c r="E14" s="4"/>
      <c r="F14" s="4"/>
      <c r="G14" s="2">
        <v>5</v>
      </c>
      <c r="H14" s="2" t="s">
        <v>91</v>
      </c>
      <c r="I14" s="2" t="s">
        <v>91</v>
      </c>
      <c r="J14" s="2" t="s">
        <v>122</v>
      </c>
      <c r="K14" s="2"/>
    </row>
    <row r="15" spans="1:11">
      <c r="A15" s="43"/>
      <c r="B15" s="3">
        <v>4</v>
      </c>
      <c r="C15" s="2"/>
      <c r="D15" s="2"/>
      <c r="E15" s="4"/>
      <c r="F15" s="4"/>
      <c r="G15" s="2"/>
      <c r="H15" s="2"/>
      <c r="I15" s="2"/>
      <c r="J15" s="2"/>
      <c r="K15" s="2"/>
    </row>
    <row r="16" spans="1:11">
      <c r="A16" s="43"/>
      <c r="B16" s="3">
        <v>5</v>
      </c>
      <c r="C16" s="2"/>
      <c r="D16" s="2"/>
      <c r="E16" s="4"/>
      <c r="F16" s="4"/>
      <c r="G16" s="2"/>
      <c r="H16" s="2"/>
      <c r="I16" s="2"/>
      <c r="J16" s="2"/>
      <c r="K16" s="2"/>
    </row>
    <row r="17" spans="1:11">
      <c r="A17" s="43"/>
      <c r="B17" s="3">
        <v>6</v>
      </c>
      <c r="C17" s="2"/>
      <c r="D17" s="2"/>
      <c r="E17" s="4"/>
      <c r="F17" s="4"/>
      <c r="G17" s="2"/>
      <c r="H17" s="2"/>
      <c r="I17" s="2"/>
      <c r="J17" s="2"/>
      <c r="K17" s="2"/>
    </row>
    <row r="18" spans="1:11">
      <c r="A18" s="43"/>
      <c r="B18" s="3">
        <v>7</v>
      </c>
      <c r="C18" s="2"/>
      <c r="D18" s="2"/>
      <c r="E18" s="4"/>
      <c r="F18" s="4"/>
      <c r="G18" s="2"/>
      <c r="H18" s="2"/>
      <c r="I18" s="2"/>
      <c r="J18" s="2"/>
      <c r="K18" s="2"/>
    </row>
    <row r="19" spans="1:11">
      <c r="A19" s="43"/>
      <c r="B19" s="3">
        <v>8</v>
      </c>
      <c r="C19" s="2"/>
      <c r="D19" s="2"/>
      <c r="E19" s="4"/>
      <c r="F19" s="4"/>
      <c r="G19" s="2"/>
      <c r="H19" s="2"/>
      <c r="I19" s="2"/>
      <c r="J19" s="2"/>
      <c r="K19" s="2"/>
    </row>
    <row r="20" spans="1:11">
      <c r="A20" s="43"/>
      <c r="B20" s="3">
        <v>9</v>
      </c>
      <c r="C20" s="2"/>
      <c r="D20" s="2"/>
      <c r="E20" s="4"/>
      <c r="F20" s="4"/>
      <c r="G20" s="2"/>
      <c r="H20" s="2"/>
      <c r="I20" s="2"/>
      <c r="J20" s="2"/>
      <c r="K20" s="2"/>
    </row>
    <row r="21" spans="1:11">
      <c r="A21" s="43"/>
      <c r="B21" s="3">
        <v>10</v>
      </c>
      <c r="C21" s="2"/>
      <c r="D21" s="2"/>
      <c r="E21" s="4"/>
      <c r="F21" s="4"/>
      <c r="G21" s="2"/>
      <c r="H21" s="2"/>
      <c r="I21" s="2"/>
      <c r="J21" s="2"/>
      <c r="K21" s="2"/>
    </row>
  </sheetData>
  <mergeCells count="2">
    <mergeCell ref="A2:A11"/>
    <mergeCell ref="A12:A21"/>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A774C-A86C-4F20-8B74-0F037D8639BB}">
  <dimension ref="A1:J21"/>
  <sheetViews>
    <sheetView zoomScale="70" zoomScaleNormal="70" workbookViewId="0">
      <selection sqref="A1:J21"/>
    </sheetView>
  </sheetViews>
  <sheetFormatPr defaultRowHeight="18"/>
  <cols>
    <col min="1" max="1" width="19.125" customWidth="1"/>
    <col min="2" max="2" width="8.375" customWidth="1"/>
    <col min="3" max="3" width="34.125" customWidth="1"/>
    <col min="4" max="4" width="13.625" customWidth="1"/>
    <col min="5" max="5" width="12" customWidth="1"/>
    <col min="6" max="6" width="13.5" customWidth="1"/>
    <col min="7" max="8" width="15.125" customWidth="1"/>
    <col min="9" max="9" width="25.125" customWidth="1"/>
    <col min="10" max="10" width="28.5" customWidth="1"/>
  </cols>
  <sheetData>
    <row r="1" spans="1:10">
      <c r="A1" s="2"/>
      <c r="B1" s="3" t="s">
        <v>69</v>
      </c>
      <c r="C1" s="2" t="s">
        <v>70</v>
      </c>
      <c r="D1" s="2" t="s">
        <v>15</v>
      </c>
      <c r="E1" s="2" t="s">
        <v>71</v>
      </c>
      <c r="F1" s="2" t="s">
        <v>72</v>
      </c>
      <c r="G1" s="2" t="s">
        <v>73</v>
      </c>
      <c r="H1" s="3" t="s">
        <v>74</v>
      </c>
      <c r="I1" s="3" t="s">
        <v>75</v>
      </c>
      <c r="J1" s="3" t="s">
        <v>27</v>
      </c>
    </row>
    <row r="2" spans="1:10">
      <c r="A2" s="41" t="s">
        <v>76</v>
      </c>
      <c r="B2" s="3">
        <v>1</v>
      </c>
      <c r="C2" s="2" t="s">
        <v>135</v>
      </c>
      <c r="D2" s="2">
        <v>20190730</v>
      </c>
      <c r="E2" s="4">
        <v>0.80972222222222223</v>
      </c>
      <c r="F2" s="4">
        <v>0.80972222222222223</v>
      </c>
      <c r="G2" s="2">
        <v>3</v>
      </c>
      <c r="H2" s="6" t="s">
        <v>78</v>
      </c>
      <c r="I2" s="6" t="s">
        <v>78</v>
      </c>
      <c r="J2" s="2" t="s">
        <v>136</v>
      </c>
    </row>
    <row r="3" spans="1:10">
      <c r="A3" s="41"/>
      <c r="B3" s="3">
        <v>2</v>
      </c>
      <c r="C3" s="17" t="s">
        <v>137</v>
      </c>
      <c r="D3" s="2">
        <v>20190730</v>
      </c>
      <c r="E3" s="4" t="s">
        <v>138</v>
      </c>
      <c r="F3" s="4" t="s">
        <v>138</v>
      </c>
      <c r="G3" s="2">
        <v>10</v>
      </c>
      <c r="H3" s="6" t="s">
        <v>78</v>
      </c>
      <c r="I3" s="2"/>
      <c r="J3" s="2" t="s">
        <v>139</v>
      </c>
    </row>
    <row r="4" spans="1:10">
      <c r="A4" s="41"/>
      <c r="B4" s="3">
        <v>3</v>
      </c>
      <c r="C4" s="2"/>
      <c r="D4" s="2"/>
      <c r="E4" s="4"/>
      <c r="F4" s="4"/>
      <c r="G4" s="2"/>
      <c r="H4" s="2"/>
      <c r="I4" s="2"/>
      <c r="J4" s="2"/>
    </row>
    <row r="5" spans="1:10">
      <c r="A5" s="41"/>
      <c r="B5" s="3">
        <v>4</v>
      </c>
      <c r="C5" s="2"/>
      <c r="D5" s="2"/>
      <c r="E5" s="4"/>
      <c r="F5" s="4"/>
      <c r="G5" s="2"/>
      <c r="H5" s="2"/>
      <c r="I5" s="2"/>
      <c r="J5" s="2"/>
    </row>
    <row r="6" spans="1:10">
      <c r="A6" s="41"/>
      <c r="B6" s="3">
        <v>5</v>
      </c>
      <c r="C6" s="2"/>
      <c r="D6" s="2"/>
      <c r="E6" s="4"/>
      <c r="F6" s="4"/>
      <c r="G6" s="2"/>
      <c r="H6" s="2"/>
      <c r="I6" s="2"/>
      <c r="J6" s="2"/>
    </row>
    <row r="7" spans="1:10">
      <c r="A7" s="41"/>
      <c r="B7" s="3">
        <v>6</v>
      </c>
      <c r="C7" s="2"/>
      <c r="D7" s="2"/>
      <c r="E7" s="4"/>
      <c r="F7" s="4"/>
      <c r="G7" s="2"/>
      <c r="H7" s="2"/>
      <c r="I7" s="2"/>
      <c r="J7" s="2"/>
    </row>
    <row r="8" spans="1:10">
      <c r="A8" s="41"/>
      <c r="B8" s="3">
        <v>7</v>
      </c>
      <c r="C8" s="2"/>
      <c r="D8" s="2"/>
      <c r="E8" s="4"/>
      <c r="F8" s="4"/>
      <c r="G8" s="2"/>
      <c r="H8" s="2"/>
      <c r="I8" s="2"/>
      <c r="J8" s="2"/>
    </row>
    <row r="9" spans="1:10">
      <c r="A9" s="41"/>
      <c r="B9" s="3">
        <v>8</v>
      </c>
      <c r="C9" s="2"/>
      <c r="D9" s="2"/>
      <c r="E9" s="4"/>
      <c r="F9" s="4"/>
      <c r="G9" s="2"/>
      <c r="H9" s="2"/>
      <c r="I9" s="2"/>
      <c r="J9" s="2"/>
    </row>
    <row r="10" spans="1:10">
      <c r="A10" s="41"/>
      <c r="B10" s="3">
        <v>9</v>
      </c>
      <c r="C10" s="2"/>
      <c r="D10" s="2"/>
      <c r="E10" s="4"/>
      <c r="F10" s="4"/>
      <c r="G10" s="2"/>
      <c r="H10" s="2"/>
      <c r="I10" s="2"/>
      <c r="J10" s="2"/>
    </row>
    <row r="11" spans="1:10">
      <c r="A11" s="42"/>
      <c r="B11" s="3">
        <v>10</v>
      </c>
      <c r="C11" s="2"/>
      <c r="D11" s="2"/>
      <c r="E11" s="4"/>
      <c r="F11" s="4"/>
      <c r="G11" s="2"/>
      <c r="H11" s="2"/>
      <c r="I11" s="2"/>
      <c r="J11" s="2"/>
    </row>
    <row r="12" spans="1:10">
      <c r="A12" s="43" t="s">
        <v>82</v>
      </c>
      <c r="B12" s="3">
        <v>1</v>
      </c>
      <c r="C12" s="2" t="s">
        <v>140</v>
      </c>
      <c r="D12" s="2">
        <v>20190730</v>
      </c>
      <c r="E12" s="4">
        <v>0.80763888888888891</v>
      </c>
      <c r="F12" s="4">
        <v>0.80972222222222223</v>
      </c>
      <c r="G12" s="2">
        <v>3</v>
      </c>
      <c r="H12" s="6" t="s">
        <v>78</v>
      </c>
      <c r="I12" s="6" t="s">
        <v>78</v>
      </c>
      <c r="J12" s="2" t="s">
        <v>136</v>
      </c>
    </row>
    <row r="13" spans="1:10">
      <c r="A13" s="43"/>
      <c r="B13" s="3">
        <v>2</v>
      </c>
      <c r="C13" s="17" t="s">
        <v>141</v>
      </c>
      <c r="D13" s="2">
        <v>20190730</v>
      </c>
      <c r="E13" s="4" t="s">
        <v>138</v>
      </c>
      <c r="F13" s="4" t="s">
        <v>138</v>
      </c>
      <c r="G13" s="2">
        <v>10</v>
      </c>
      <c r="H13" s="6" t="s">
        <v>78</v>
      </c>
      <c r="I13" s="2"/>
      <c r="J13" s="2" t="s">
        <v>139</v>
      </c>
    </row>
    <row r="14" spans="1:10">
      <c r="A14" s="43"/>
      <c r="B14" s="3">
        <v>3</v>
      </c>
      <c r="C14" s="2"/>
      <c r="D14" s="2"/>
      <c r="E14" s="4"/>
      <c r="F14" s="4"/>
      <c r="G14" s="2"/>
      <c r="H14" s="2"/>
      <c r="I14" s="2"/>
      <c r="J14" s="2"/>
    </row>
    <row r="15" spans="1:10">
      <c r="A15" s="43"/>
      <c r="B15" s="3">
        <v>4</v>
      </c>
      <c r="C15" s="2"/>
      <c r="D15" s="2"/>
      <c r="E15" s="4"/>
      <c r="F15" s="4"/>
      <c r="G15" s="2"/>
      <c r="H15" s="2"/>
      <c r="I15" s="2"/>
      <c r="J15" s="2"/>
    </row>
    <row r="16" spans="1:10">
      <c r="A16" s="43"/>
      <c r="B16" s="3">
        <v>5</v>
      </c>
      <c r="C16" s="2"/>
      <c r="D16" s="2"/>
      <c r="E16" s="4"/>
      <c r="F16" s="4"/>
      <c r="G16" s="2"/>
      <c r="H16" s="2"/>
      <c r="I16" s="2"/>
      <c r="J16" s="2"/>
    </row>
    <row r="17" spans="1:10">
      <c r="A17" s="43"/>
      <c r="B17" s="3">
        <v>6</v>
      </c>
      <c r="C17" s="2"/>
      <c r="D17" s="2"/>
      <c r="E17" s="4"/>
      <c r="F17" s="4"/>
      <c r="G17" s="2"/>
      <c r="H17" s="2"/>
      <c r="I17" s="2"/>
      <c r="J17" s="2"/>
    </row>
    <row r="18" spans="1:10">
      <c r="A18" s="43"/>
      <c r="B18" s="3">
        <v>7</v>
      </c>
      <c r="C18" s="2"/>
      <c r="D18" s="2"/>
      <c r="E18" s="4"/>
      <c r="F18" s="4"/>
      <c r="G18" s="2"/>
      <c r="H18" s="2"/>
      <c r="I18" s="2"/>
      <c r="J18" s="2"/>
    </row>
    <row r="19" spans="1:10">
      <c r="A19" s="43"/>
      <c r="B19" s="3">
        <v>8</v>
      </c>
      <c r="C19" s="2"/>
      <c r="D19" s="2"/>
      <c r="E19" s="4"/>
      <c r="F19" s="4"/>
      <c r="G19" s="2"/>
      <c r="H19" s="2"/>
      <c r="I19" s="2"/>
      <c r="J19" s="2"/>
    </row>
    <row r="20" spans="1:10">
      <c r="A20" s="43"/>
      <c r="B20" s="3">
        <v>9</v>
      </c>
      <c r="C20" s="2"/>
      <c r="D20" s="2"/>
      <c r="E20" s="4"/>
      <c r="F20" s="4"/>
      <c r="G20" s="2"/>
      <c r="H20" s="2"/>
      <c r="I20" s="2"/>
      <c r="J20" s="2"/>
    </row>
    <row r="21" spans="1:10">
      <c r="A21" s="43"/>
      <c r="B21" s="3">
        <v>10</v>
      </c>
      <c r="C21" s="2"/>
      <c r="D21" s="2"/>
      <c r="E21" s="4"/>
      <c r="F21" s="4"/>
      <c r="G21" s="2"/>
      <c r="H21" s="2"/>
      <c r="I21" s="2"/>
      <c r="J21" s="2"/>
    </row>
  </sheetData>
  <mergeCells count="2">
    <mergeCell ref="A2:A11"/>
    <mergeCell ref="A12:A21"/>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47720-4985-46C3-A9DA-FE45C5A94BB9}">
  <dimension ref="A1:L22"/>
  <sheetViews>
    <sheetView workbookViewId="0">
      <selection activeCell="I13" sqref="I13"/>
    </sheetView>
  </sheetViews>
  <sheetFormatPr defaultRowHeight="18"/>
  <cols>
    <col min="1" max="1" width="21.375" customWidth="1"/>
    <col min="3" max="3" width="35.25" bestFit="1" customWidth="1"/>
    <col min="4" max="4" width="21.125" customWidth="1"/>
    <col min="7" max="7" width="17" customWidth="1"/>
    <col min="9" max="9" width="23.125" customWidth="1"/>
    <col min="10" max="10" width="16.25" customWidth="1"/>
    <col min="12" max="12" width="27" customWidth="1"/>
  </cols>
  <sheetData>
    <row r="1" spans="1:12">
      <c r="A1" s="2"/>
      <c r="B1" s="3" t="s">
        <v>69</v>
      </c>
      <c r="C1" s="2" t="s">
        <v>70</v>
      </c>
      <c r="D1" s="2" t="s">
        <v>15</v>
      </c>
      <c r="E1" s="2" t="s">
        <v>71</v>
      </c>
      <c r="F1" s="2" t="s">
        <v>72</v>
      </c>
      <c r="G1" s="2" t="s">
        <v>73</v>
      </c>
      <c r="H1" s="3" t="s">
        <v>74</v>
      </c>
      <c r="I1" s="3" t="s">
        <v>75</v>
      </c>
      <c r="J1" s="3" t="s">
        <v>27</v>
      </c>
      <c r="K1" s="17"/>
      <c r="L1" s="17" t="s">
        <v>142</v>
      </c>
    </row>
    <row r="2" spans="1:12">
      <c r="A2" s="41" t="s">
        <v>76</v>
      </c>
      <c r="B2" s="3">
        <v>1</v>
      </c>
      <c r="C2" s="2" t="s">
        <v>143</v>
      </c>
      <c r="D2" s="2"/>
      <c r="E2" s="4"/>
      <c r="F2" s="4"/>
      <c r="G2" s="2"/>
      <c r="H2" s="6"/>
      <c r="I2" s="6" t="s">
        <v>118</v>
      </c>
      <c r="J2" s="2" t="s">
        <v>144</v>
      </c>
      <c r="K2" s="17"/>
      <c r="L2" s="17" t="s">
        <v>145</v>
      </c>
    </row>
    <row r="3" spans="1:12">
      <c r="A3" s="41"/>
      <c r="B3" s="3">
        <v>2</v>
      </c>
      <c r="C3" s="17"/>
      <c r="D3" s="2"/>
      <c r="E3" s="4"/>
      <c r="F3" s="4"/>
      <c r="G3" s="2"/>
      <c r="H3" s="6"/>
      <c r="I3" s="2"/>
      <c r="J3" s="2"/>
      <c r="K3" s="17"/>
      <c r="L3" s="17"/>
    </row>
    <row r="4" spans="1:12">
      <c r="A4" s="41"/>
      <c r="B4" s="3">
        <v>3</v>
      </c>
      <c r="C4" s="2"/>
      <c r="D4" s="2"/>
      <c r="E4" s="4"/>
      <c r="F4" s="4"/>
      <c r="G4" s="2"/>
      <c r="H4" s="2"/>
      <c r="I4" s="2"/>
      <c r="J4" s="2"/>
      <c r="K4" s="17"/>
      <c r="L4" s="17"/>
    </row>
    <row r="5" spans="1:12">
      <c r="A5" s="41"/>
      <c r="B5" s="3">
        <v>4</v>
      </c>
      <c r="C5" s="2"/>
      <c r="D5" s="2"/>
      <c r="E5" s="4"/>
      <c r="F5" s="4"/>
      <c r="G5" s="2"/>
      <c r="H5" s="2"/>
      <c r="I5" s="2"/>
      <c r="J5" s="2"/>
      <c r="K5" s="17"/>
      <c r="L5" s="17"/>
    </row>
    <row r="6" spans="1:12">
      <c r="A6" s="41"/>
      <c r="B6" s="3">
        <v>5</v>
      </c>
      <c r="C6" s="2"/>
      <c r="D6" s="2"/>
      <c r="E6" s="4"/>
      <c r="F6" s="4"/>
      <c r="G6" s="2"/>
      <c r="H6" s="2"/>
      <c r="I6" s="2"/>
      <c r="J6" s="2"/>
      <c r="K6" s="17"/>
      <c r="L6" s="17"/>
    </row>
    <row r="7" spans="1:12">
      <c r="A7" s="41"/>
      <c r="B7" s="3">
        <v>6</v>
      </c>
      <c r="C7" s="2"/>
      <c r="D7" s="2"/>
      <c r="E7" s="4"/>
      <c r="F7" s="4"/>
      <c r="G7" s="2"/>
      <c r="H7" s="2"/>
      <c r="I7" s="2"/>
      <c r="J7" s="2"/>
      <c r="K7" s="17"/>
      <c r="L7" s="17"/>
    </row>
    <row r="8" spans="1:12">
      <c r="A8" s="41"/>
      <c r="B8" s="3">
        <v>7</v>
      </c>
      <c r="C8" s="2"/>
      <c r="D8" s="2"/>
      <c r="E8" s="4"/>
      <c r="F8" s="4"/>
      <c r="G8" s="2"/>
      <c r="H8" s="2"/>
      <c r="I8" s="2"/>
      <c r="J8" s="2"/>
      <c r="K8" s="17"/>
      <c r="L8" s="17"/>
    </row>
    <row r="9" spans="1:12">
      <c r="A9" s="41"/>
      <c r="B9" s="3">
        <v>8</v>
      </c>
      <c r="C9" s="2"/>
      <c r="D9" s="2"/>
      <c r="E9" s="4"/>
      <c r="F9" s="4"/>
      <c r="G9" s="2"/>
      <c r="H9" s="2"/>
      <c r="I9" s="2"/>
      <c r="J9" s="2"/>
      <c r="K9" s="17"/>
      <c r="L9" s="17"/>
    </row>
    <row r="10" spans="1:12">
      <c r="A10" s="41"/>
      <c r="B10" s="3">
        <v>9</v>
      </c>
      <c r="C10" s="2"/>
      <c r="D10" s="2"/>
      <c r="E10" s="4"/>
      <c r="F10" s="4"/>
      <c r="G10" s="2"/>
      <c r="H10" s="2"/>
      <c r="I10" s="2"/>
      <c r="J10" s="2"/>
      <c r="K10" s="17"/>
      <c r="L10" s="17"/>
    </row>
    <row r="11" spans="1:12">
      <c r="A11" s="42"/>
      <c r="B11" s="3">
        <v>10</v>
      </c>
      <c r="C11" s="2"/>
      <c r="D11" s="2"/>
      <c r="E11" s="4"/>
      <c r="F11" s="4"/>
      <c r="G11" s="2"/>
      <c r="H11" s="2"/>
      <c r="I11" s="2"/>
      <c r="J11" s="2"/>
      <c r="K11" s="17"/>
      <c r="L11" s="17"/>
    </row>
    <row r="12" spans="1:12">
      <c r="A12" s="43" t="s">
        <v>82</v>
      </c>
      <c r="B12" s="3">
        <v>1</v>
      </c>
      <c r="C12" s="2" t="s">
        <v>146</v>
      </c>
      <c r="D12" s="2"/>
      <c r="E12" s="4"/>
      <c r="F12" s="4"/>
      <c r="G12" s="2"/>
      <c r="H12" s="6"/>
      <c r="I12" s="6" t="s">
        <v>118</v>
      </c>
      <c r="J12" s="2" t="s">
        <v>144</v>
      </c>
      <c r="K12" s="17"/>
      <c r="L12" s="17"/>
    </row>
    <row r="13" spans="1:12">
      <c r="A13" s="43"/>
      <c r="B13" s="3">
        <v>2</v>
      </c>
      <c r="C13" s="17"/>
      <c r="D13" s="2"/>
      <c r="E13" s="4"/>
      <c r="F13" s="4"/>
      <c r="G13" s="2"/>
      <c r="H13" s="6"/>
      <c r="I13" s="2"/>
      <c r="J13" s="2"/>
      <c r="K13" s="17"/>
      <c r="L13" s="17"/>
    </row>
    <row r="14" spans="1:12">
      <c r="A14" s="43"/>
      <c r="B14" s="3">
        <v>3</v>
      </c>
      <c r="C14" s="2"/>
      <c r="D14" s="2"/>
      <c r="E14" s="4"/>
      <c r="F14" s="4"/>
      <c r="G14" s="2"/>
      <c r="H14" s="2"/>
      <c r="I14" s="2"/>
      <c r="J14" s="2"/>
      <c r="K14" s="17"/>
      <c r="L14" s="17"/>
    </row>
    <row r="15" spans="1:12">
      <c r="A15" s="43"/>
      <c r="B15" s="3">
        <v>4</v>
      </c>
      <c r="C15" s="2"/>
      <c r="D15" s="2"/>
      <c r="E15" s="4"/>
      <c r="F15" s="4"/>
      <c r="G15" s="2"/>
      <c r="H15" s="2"/>
      <c r="I15" s="2"/>
      <c r="J15" s="2"/>
      <c r="K15" s="17"/>
      <c r="L15" s="17"/>
    </row>
    <row r="16" spans="1:12">
      <c r="A16" s="43"/>
      <c r="B16" s="3">
        <v>5</v>
      </c>
      <c r="C16" s="2"/>
      <c r="D16" s="2"/>
      <c r="E16" s="4"/>
      <c r="F16" s="4"/>
      <c r="G16" s="2"/>
      <c r="H16" s="2"/>
      <c r="I16" s="2"/>
      <c r="J16" s="2"/>
      <c r="K16" s="17"/>
      <c r="L16" s="17"/>
    </row>
    <row r="17" spans="1:10">
      <c r="A17" s="43"/>
      <c r="B17" s="3">
        <v>6</v>
      </c>
      <c r="C17" s="2"/>
      <c r="D17" s="2"/>
      <c r="E17" s="4"/>
      <c r="F17" s="4"/>
      <c r="G17" s="2"/>
      <c r="H17" s="2"/>
      <c r="I17" s="2"/>
      <c r="J17" s="2"/>
    </row>
    <row r="18" spans="1:10">
      <c r="A18" s="43"/>
      <c r="B18" s="3">
        <v>7</v>
      </c>
      <c r="C18" s="2"/>
      <c r="D18" s="2"/>
      <c r="E18" s="4"/>
      <c r="F18" s="4"/>
      <c r="G18" s="2"/>
      <c r="H18" s="2"/>
      <c r="I18" s="2"/>
      <c r="J18" s="2"/>
    </row>
    <row r="19" spans="1:10">
      <c r="A19" s="43"/>
      <c r="B19" s="3">
        <v>8</v>
      </c>
      <c r="C19" s="2"/>
      <c r="D19" s="2"/>
      <c r="E19" s="4"/>
      <c r="F19" s="4"/>
      <c r="G19" s="2"/>
      <c r="H19" s="2"/>
      <c r="I19" s="2"/>
      <c r="J19" s="2"/>
    </row>
    <row r="20" spans="1:10">
      <c r="A20" s="43"/>
      <c r="B20" s="3">
        <v>9</v>
      </c>
      <c r="C20" s="2"/>
      <c r="D20" s="2"/>
      <c r="E20" s="4"/>
      <c r="F20" s="4"/>
      <c r="G20" s="2"/>
      <c r="H20" s="2"/>
      <c r="I20" s="2"/>
      <c r="J20" s="2"/>
    </row>
    <row r="21" spans="1:10">
      <c r="A21" s="43"/>
      <c r="B21" s="3">
        <v>10</v>
      </c>
      <c r="C21" s="2"/>
      <c r="D21" s="2"/>
      <c r="E21" s="4"/>
      <c r="F21" s="4"/>
      <c r="G21" s="2"/>
      <c r="H21" s="2"/>
      <c r="I21" s="2"/>
      <c r="J21" s="2"/>
    </row>
    <row r="22" spans="1:10">
      <c r="A22" s="17"/>
      <c r="B22" s="17"/>
      <c r="C22" s="17"/>
      <c r="D22" s="17"/>
      <c r="E22" s="17"/>
      <c r="F22" s="17"/>
      <c r="G22" s="17"/>
      <c r="H22" s="17"/>
      <c r="I22" s="17"/>
      <c r="J22" s="17"/>
    </row>
  </sheetData>
  <mergeCells count="2">
    <mergeCell ref="A2:A11"/>
    <mergeCell ref="A12:A21"/>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E427C-8627-49A3-A4E2-7777C04BF488}">
  <dimension ref="A1:L21"/>
  <sheetViews>
    <sheetView workbookViewId="0">
      <selection activeCell="L6" sqref="L6"/>
    </sheetView>
  </sheetViews>
  <sheetFormatPr defaultRowHeight="18"/>
  <cols>
    <col min="1" max="1" width="18" customWidth="1"/>
    <col min="3" max="4" width="18" customWidth="1"/>
    <col min="7" max="7" width="18.125" customWidth="1"/>
    <col min="9" max="9" width="26.75" customWidth="1"/>
    <col min="10" max="10" width="26.875" customWidth="1"/>
    <col min="12" max="12" width="31.875" bestFit="1" customWidth="1"/>
  </cols>
  <sheetData>
    <row r="1" spans="1:12">
      <c r="A1" s="2"/>
      <c r="B1" s="3" t="s">
        <v>69</v>
      </c>
      <c r="C1" s="2" t="s">
        <v>70</v>
      </c>
      <c r="D1" s="2" t="s">
        <v>15</v>
      </c>
      <c r="E1" s="2" t="s">
        <v>71</v>
      </c>
      <c r="F1" s="2" t="s">
        <v>72</v>
      </c>
      <c r="G1" s="2" t="s">
        <v>73</v>
      </c>
      <c r="H1" s="3" t="s">
        <v>74</v>
      </c>
      <c r="I1" s="3" t="s">
        <v>75</v>
      </c>
      <c r="J1" s="3" t="s">
        <v>27</v>
      </c>
      <c r="K1" s="17"/>
      <c r="L1" s="17" t="s">
        <v>142</v>
      </c>
    </row>
    <row r="2" spans="1:12">
      <c r="A2" s="41" t="s">
        <v>76</v>
      </c>
      <c r="B2" s="3">
        <v>1</v>
      </c>
      <c r="C2" s="2"/>
      <c r="D2" s="2"/>
      <c r="E2" s="4"/>
      <c r="F2" s="4"/>
      <c r="G2" s="2"/>
      <c r="H2" s="6"/>
      <c r="I2" s="6"/>
      <c r="J2" s="2"/>
      <c r="K2" s="17"/>
      <c r="L2" s="17" t="s">
        <v>147</v>
      </c>
    </row>
    <row r="3" spans="1:12">
      <c r="A3" s="41"/>
      <c r="B3" s="3">
        <v>2</v>
      </c>
      <c r="C3" s="17"/>
      <c r="D3" s="2"/>
      <c r="E3" s="4"/>
      <c r="F3" s="4"/>
      <c r="G3" s="2"/>
      <c r="H3" s="6"/>
      <c r="I3" s="2"/>
      <c r="J3" s="2"/>
      <c r="K3" s="17"/>
      <c r="L3" s="17" t="s">
        <v>148</v>
      </c>
    </row>
    <row r="4" spans="1:12">
      <c r="A4" s="41"/>
      <c r="B4" s="3">
        <v>3</v>
      </c>
      <c r="C4" s="2"/>
      <c r="D4" s="2"/>
      <c r="E4" s="4"/>
      <c r="F4" s="4"/>
      <c r="G4" s="2"/>
      <c r="H4" s="2"/>
      <c r="I4" s="2"/>
      <c r="J4" s="2"/>
      <c r="K4" s="17"/>
      <c r="L4" s="17" t="s">
        <v>149</v>
      </c>
    </row>
    <row r="5" spans="1:12">
      <c r="A5" s="41"/>
      <c r="B5" s="3">
        <v>4</v>
      </c>
      <c r="C5" s="2"/>
      <c r="D5" s="2"/>
      <c r="E5" s="4"/>
      <c r="F5" s="4"/>
      <c r="G5" s="2"/>
      <c r="H5" s="2"/>
      <c r="I5" s="2"/>
      <c r="J5" s="2"/>
      <c r="K5" s="17"/>
      <c r="L5" s="17" t="s">
        <v>150</v>
      </c>
    </row>
    <row r="6" spans="1:12">
      <c r="A6" s="41"/>
      <c r="B6" s="3">
        <v>5</v>
      </c>
      <c r="C6" s="2"/>
      <c r="D6" s="2"/>
      <c r="E6" s="4"/>
      <c r="F6" s="4"/>
      <c r="G6" s="2"/>
      <c r="H6" s="2"/>
      <c r="I6" s="2"/>
      <c r="J6" s="2"/>
      <c r="K6" s="17"/>
      <c r="L6" s="17"/>
    </row>
    <row r="7" spans="1:12">
      <c r="A7" s="41"/>
      <c r="B7" s="3">
        <v>6</v>
      </c>
      <c r="C7" s="2"/>
      <c r="D7" s="2"/>
      <c r="E7" s="4"/>
      <c r="F7" s="4"/>
      <c r="G7" s="2"/>
      <c r="H7" s="2"/>
      <c r="I7" s="2"/>
      <c r="J7" s="2"/>
      <c r="K7" s="17"/>
      <c r="L7" s="17"/>
    </row>
    <row r="8" spans="1:12">
      <c r="A8" s="41"/>
      <c r="B8" s="3">
        <v>7</v>
      </c>
      <c r="C8" s="2"/>
      <c r="D8" s="2"/>
      <c r="E8" s="4"/>
      <c r="F8" s="4"/>
      <c r="G8" s="2"/>
      <c r="H8" s="2"/>
      <c r="I8" s="2"/>
      <c r="J8" s="2"/>
      <c r="K8" s="17"/>
      <c r="L8" s="17"/>
    </row>
    <row r="9" spans="1:12">
      <c r="A9" s="41"/>
      <c r="B9" s="3">
        <v>8</v>
      </c>
      <c r="C9" s="2"/>
      <c r="D9" s="2"/>
      <c r="E9" s="4"/>
      <c r="F9" s="4"/>
      <c r="G9" s="2"/>
      <c r="H9" s="2"/>
      <c r="I9" s="2"/>
      <c r="J9" s="2"/>
      <c r="K9" s="17"/>
      <c r="L9" s="17"/>
    </row>
    <row r="10" spans="1:12">
      <c r="A10" s="41"/>
      <c r="B10" s="3">
        <v>9</v>
      </c>
      <c r="C10" s="2"/>
      <c r="D10" s="2"/>
      <c r="E10" s="4"/>
      <c r="F10" s="4"/>
      <c r="G10" s="2"/>
      <c r="H10" s="2"/>
      <c r="I10" s="2"/>
      <c r="J10" s="2"/>
      <c r="K10" s="17"/>
      <c r="L10" s="17"/>
    </row>
    <row r="11" spans="1:12">
      <c r="A11" s="42"/>
      <c r="B11" s="3">
        <v>10</v>
      </c>
      <c r="C11" s="2"/>
      <c r="D11" s="2"/>
      <c r="E11" s="4"/>
      <c r="F11" s="4"/>
      <c r="G11" s="2"/>
      <c r="H11" s="2"/>
      <c r="I11" s="2"/>
      <c r="J11" s="2"/>
      <c r="K11" s="17"/>
      <c r="L11" s="17"/>
    </row>
    <row r="12" spans="1:12">
      <c r="A12" s="43" t="s">
        <v>82</v>
      </c>
      <c r="B12" s="3">
        <v>1</v>
      </c>
      <c r="C12" s="2"/>
      <c r="D12" s="2"/>
      <c r="E12" s="4"/>
      <c r="F12" s="4"/>
      <c r="G12" s="2"/>
      <c r="H12" s="6"/>
      <c r="I12" s="6"/>
      <c r="J12" s="2"/>
      <c r="K12" s="17"/>
      <c r="L12" s="17"/>
    </row>
    <row r="13" spans="1:12">
      <c r="A13" s="43"/>
      <c r="B13" s="3">
        <v>2</v>
      </c>
      <c r="C13" s="17"/>
      <c r="D13" s="2"/>
      <c r="E13" s="4"/>
      <c r="F13" s="4"/>
      <c r="G13" s="2"/>
      <c r="H13" s="6"/>
      <c r="I13" s="2"/>
      <c r="J13" s="2"/>
      <c r="K13" s="17"/>
      <c r="L13" s="17"/>
    </row>
    <row r="14" spans="1:12">
      <c r="A14" s="43"/>
      <c r="B14" s="3">
        <v>3</v>
      </c>
      <c r="C14" s="2"/>
      <c r="D14" s="2"/>
      <c r="E14" s="4"/>
      <c r="F14" s="4"/>
      <c r="G14" s="2"/>
      <c r="H14" s="2"/>
      <c r="I14" s="2"/>
      <c r="J14" s="2"/>
      <c r="K14" s="17"/>
      <c r="L14" s="17"/>
    </row>
    <row r="15" spans="1:12">
      <c r="A15" s="43"/>
      <c r="B15" s="3">
        <v>4</v>
      </c>
      <c r="C15" s="2"/>
      <c r="D15" s="2"/>
      <c r="E15" s="4"/>
      <c r="F15" s="4"/>
      <c r="G15" s="2"/>
      <c r="H15" s="2"/>
      <c r="I15" s="2"/>
      <c r="J15" s="2"/>
      <c r="K15" s="17"/>
      <c r="L15" s="17"/>
    </row>
    <row r="16" spans="1:12">
      <c r="A16" s="43"/>
      <c r="B16" s="3">
        <v>5</v>
      </c>
      <c r="C16" s="2"/>
      <c r="D16" s="2"/>
      <c r="E16" s="4"/>
      <c r="F16" s="4"/>
      <c r="G16" s="2"/>
      <c r="H16" s="2"/>
      <c r="I16" s="2"/>
      <c r="J16" s="2"/>
      <c r="K16" s="17"/>
      <c r="L16" s="17"/>
    </row>
    <row r="17" spans="1:10">
      <c r="A17" s="43"/>
      <c r="B17" s="3">
        <v>6</v>
      </c>
      <c r="C17" s="2"/>
      <c r="D17" s="2"/>
      <c r="E17" s="4"/>
      <c r="F17" s="4"/>
      <c r="G17" s="2"/>
      <c r="H17" s="2"/>
      <c r="I17" s="2"/>
      <c r="J17" s="2"/>
    </row>
    <row r="18" spans="1:10">
      <c r="A18" s="43"/>
      <c r="B18" s="3">
        <v>7</v>
      </c>
      <c r="C18" s="2"/>
      <c r="D18" s="2"/>
      <c r="E18" s="4"/>
      <c r="F18" s="4"/>
      <c r="G18" s="2"/>
      <c r="H18" s="2"/>
      <c r="I18" s="2"/>
      <c r="J18" s="2"/>
    </row>
    <row r="19" spans="1:10">
      <c r="A19" s="43"/>
      <c r="B19" s="3">
        <v>8</v>
      </c>
      <c r="C19" s="2"/>
      <c r="D19" s="2"/>
      <c r="E19" s="4"/>
      <c r="F19" s="4"/>
      <c r="G19" s="2"/>
      <c r="H19" s="2"/>
      <c r="I19" s="2"/>
      <c r="J19" s="2"/>
    </row>
    <row r="20" spans="1:10">
      <c r="A20" s="43"/>
      <c r="B20" s="3">
        <v>9</v>
      </c>
      <c r="C20" s="2"/>
      <c r="D20" s="2"/>
      <c r="E20" s="4"/>
      <c r="F20" s="4"/>
      <c r="G20" s="2"/>
      <c r="H20" s="2"/>
      <c r="I20" s="2"/>
      <c r="J20" s="2"/>
    </row>
    <row r="21" spans="1:10">
      <c r="A21" s="43"/>
      <c r="B21" s="3">
        <v>10</v>
      </c>
      <c r="C21" s="2"/>
      <c r="D21" s="2"/>
      <c r="E21" s="4"/>
      <c r="F21" s="4"/>
      <c r="G21" s="2"/>
      <c r="H21" s="2"/>
      <c r="I21" s="2"/>
      <c r="J21" s="2"/>
    </row>
  </sheetData>
  <mergeCells count="2">
    <mergeCell ref="A2:A11"/>
    <mergeCell ref="A12:A21"/>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0BC48-2C95-48B4-A149-A11CFE046505}">
  <dimension ref="A1:L21"/>
  <sheetViews>
    <sheetView workbookViewId="0">
      <selection activeCell="L1" sqref="L1:L3"/>
    </sheetView>
  </sheetViews>
  <sheetFormatPr defaultRowHeight="18"/>
  <cols>
    <col min="1" max="1" width="18" customWidth="1"/>
    <col min="3" max="3" width="18" customWidth="1"/>
    <col min="8" max="8" width="18.25" customWidth="1"/>
    <col min="9" max="9" width="27.125" customWidth="1"/>
    <col min="10" max="10" width="27.25" customWidth="1"/>
    <col min="12" max="12" width="17.375" bestFit="1" customWidth="1"/>
  </cols>
  <sheetData>
    <row r="1" spans="1:12">
      <c r="A1" s="2"/>
      <c r="B1" s="3" t="s">
        <v>69</v>
      </c>
      <c r="C1" s="2" t="s">
        <v>70</v>
      </c>
      <c r="D1" s="2" t="s">
        <v>15</v>
      </c>
      <c r="E1" s="2" t="s">
        <v>71</v>
      </c>
      <c r="F1" s="2" t="s">
        <v>72</v>
      </c>
      <c r="G1" s="2" t="s">
        <v>73</v>
      </c>
      <c r="H1" s="3" t="s">
        <v>74</v>
      </c>
      <c r="I1" s="3" t="s">
        <v>75</v>
      </c>
      <c r="J1" s="3" t="s">
        <v>27</v>
      </c>
      <c r="K1" s="17"/>
      <c r="L1" s="17" t="s">
        <v>142</v>
      </c>
    </row>
    <row r="2" spans="1:12">
      <c r="A2" s="41" t="s">
        <v>76</v>
      </c>
      <c r="B2" s="3">
        <v>1</v>
      </c>
      <c r="C2" s="2"/>
      <c r="D2" s="2"/>
      <c r="E2" s="4"/>
      <c r="F2" s="4"/>
      <c r="G2" s="2"/>
      <c r="H2" s="6"/>
      <c r="I2" s="6"/>
      <c r="J2" s="2"/>
      <c r="K2" s="17"/>
      <c r="L2" s="17" t="s">
        <v>147</v>
      </c>
    </row>
    <row r="3" spans="1:12">
      <c r="A3" s="41"/>
      <c r="B3" s="3">
        <v>2</v>
      </c>
      <c r="C3" s="17"/>
      <c r="D3" s="2"/>
      <c r="E3" s="4"/>
      <c r="F3" s="4"/>
      <c r="G3" s="2"/>
      <c r="H3" s="6"/>
      <c r="I3" s="2"/>
      <c r="J3" s="2"/>
      <c r="K3" s="17"/>
      <c r="L3" s="17" t="s">
        <v>151</v>
      </c>
    </row>
    <row r="4" spans="1:12">
      <c r="A4" s="41"/>
      <c r="B4" s="3">
        <v>3</v>
      </c>
      <c r="C4" s="2"/>
      <c r="D4" s="2"/>
      <c r="E4" s="4"/>
      <c r="F4" s="4"/>
      <c r="G4" s="2"/>
      <c r="H4" s="2"/>
      <c r="I4" s="2"/>
      <c r="J4" s="2"/>
      <c r="K4" s="17"/>
      <c r="L4" s="17"/>
    </row>
    <row r="5" spans="1:12">
      <c r="A5" s="41"/>
      <c r="B5" s="3">
        <v>4</v>
      </c>
      <c r="C5" s="2"/>
      <c r="D5" s="2"/>
      <c r="E5" s="4"/>
      <c r="F5" s="4"/>
      <c r="G5" s="2"/>
      <c r="H5" s="2"/>
      <c r="I5" s="2"/>
      <c r="J5" s="2"/>
      <c r="K5" s="17"/>
      <c r="L5" s="17"/>
    </row>
    <row r="6" spans="1:12">
      <c r="A6" s="41"/>
      <c r="B6" s="3">
        <v>5</v>
      </c>
      <c r="C6" s="2"/>
      <c r="D6" s="2"/>
      <c r="E6" s="4"/>
      <c r="F6" s="4"/>
      <c r="G6" s="2"/>
      <c r="H6" s="2"/>
      <c r="I6" s="2"/>
      <c r="J6" s="2"/>
      <c r="K6" s="17"/>
      <c r="L6" s="17"/>
    </row>
    <row r="7" spans="1:12">
      <c r="A7" s="41"/>
      <c r="B7" s="3">
        <v>6</v>
      </c>
      <c r="C7" s="2"/>
      <c r="D7" s="2"/>
      <c r="E7" s="4"/>
      <c r="F7" s="4"/>
      <c r="G7" s="2"/>
      <c r="H7" s="2"/>
      <c r="I7" s="2"/>
      <c r="J7" s="2"/>
      <c r="K7" s="17"/>
      <c r="L7" s="17"/>
    </row>
    <row r="8" spans="1:12">
      <c r="A8" s="41"/>
      <c r="B8" s="3">
        <v>7</v>
      </c>
      <c r="C8" s="2"/>
      <c r="D8" s="2"/>
      <c r="E8" s="4"/>
      <c r="F8" s="4"/>
      <c r="G8" s="2"/>
      <c r="H8" s="2"/>
      <c r="I8" s="2"/>
      <c r="J8" s="2"/>
      <c r="K8" s="17"/>
      <c r="L8" s="17"/>
    </row>
    <row r="9" spans="1:12">
      <c r="A9" s="41"/>
      <c r="B9" s="3">
        <v>8</v>
      </c>
      <c r="C9" s="2"/>
      <c r="D9" s="2"/>
      <c r="E9" s="4"/>
      <c r="F9" s="4"/>
      <c r="G9" s="2"/>
      <c r="H9" s="2"/>
      <c r="I9" s="2"/>
      <c r="J9" s="2"/>
      <c r="K9" s="17"/>
      <c r="L9" s="17"/>
    </row>
    <row r="10" spans="1:12">
      <c r="A10" s="41"/>
      <c r="B10" s="3">
        <v>9</v>
      </c>
      <c r="C10" s="2"/>
      <c r="D10" s="2"/>
      <c r="E10" s="4"/>
      <c r="F10" s="4"/>
      <c r="G10" s="2"/>
      <c r="H10" s="2"/>
      <c r="I10" s="2"/>
      <c r="J10" s="2"/>
      <c r="K10" s="17"/>
      <c r="L10" s="17"/>
    </row>
    <row r="11" spans="1:12">
      <c r="A11" s="42"/>
      <c r="B11" s="3">
        <v>10</v>
      </c>
      <c r="C11" s="2"/>
      <c r="D11" s="2"/>
      <c r="E11" s="4"/>
      <c r="F11" s="4"/>
      <c r="G11" s="2"/>
      <c r="H11" s="2"/>
      <c r="I11" s="2"/>
      <c r="J11" s="2"/>
      <c r="K11" s="17"/>
      <c r="L11" s="17"/>
    </row>
    <row r="12" spans="1:12">
      <c r="A12" s="43" t="s">
        <v>82</v>
      </c>
      <c r="B12" s="3">
        <v>1</v>
      </c>
      <c r="C12" s="2"/>
      <c r="D12" s="2"/>
      <c r="E12" s="4"/>
      <c r="F12" s="4"/>
      <c r="G12" s="2"/>
      <c r="H12" s="6"/>
      <c r="I12" s="6"/>
      <c r="J12" s="2"/>
      <c r="K12" s="17"/>
      <c r="L12" s="17"/>
    </row>
    <row r="13" spans="1:12">
      <c r="A13" s="43"/>
      <c r="B13" s="3">
        <v>2</v>
      </c>
      <c r="C13" s="17"/>
      <c r="D13" s="2"/>
      <c r="E13" s="4"/>
      <c r="F13" s="4"/>
      <c r="G13" s="2"/>
      <c r="H13" s="6"/>
      <c r="I13" s="2"/>
      <c r="J13" s="2"/>
      <c r="K13" s="17"/>
      <c r="L13" s="17"/>
    </row>
    <row r="14" spans="1:12">
      <c r="A14" s="43"/>
      <c r="B14" s="3">
        <v>3</v>
      </c>
      <c r="C14" s="2"/>
      <c r="D14" s="2"/>
      <c r="E14" s="4"/>
      <c r="F14" s="4"/>
      <c r="G14" s="2"/>
      <c r="H14" s="2"/>
      <c r="I14" s="2"/>
      <c r="J14" s="2"/>
      <c r="K14" s="17"/>
      <c r="L14" s="17"/>
    </row>
    <row r="15" spans="1:12">
      <c r="A15" s="43"/>
      <c r="B15" s="3">
        <v>4</v>
      </c>
      <c r="C15" s="2"/>
      <c r="D15" s="2"/>
      <c r="E15" s="4"/>
      <c r="F15" s="4"/>
      <c r="G15" s="2"/>
      <c r="H15" s="2"/>
      <c r="I15" s="2"/>
      <c r="J15" s="2"/>
      <c r="K15" s="17"/>
      <c r="L15" s="17"/>
    </row>
    <row r="16" spans="1:12">
      <c r="A16" s="43"/>
      <c r="B16" s="3">
        <v>5</v>
      </c>
      <c r="C16" s="2"/>
      <c r="D16" s="2"/>
      <c r="E16" s="4"/>
      <c r="F16" s="4"/>
      <c r="G16" s="2"/>
      <c r="H16" s="2"/>
      <c r="I16" s="2"/>
      <c r="J16" s="2"/>
      <c r="K16" s="17"/>
      <c r="L16" s="17"/>
    </row>
    <row r="17" spans="1:10">
      <c r="A17" s="43"/>
      <c r="B17" s="3">
        <v>6</v>
      </c>
      <c r="C17" s="2"/>
      <c r="D17" s="2"/>
      <c r="E17" s="4"/>
      <c r="F17" s="4"/>
      <c r="G17" s="2"/>
      <c r="H17" s="2"/>
      <c r="I17" s="2"/>
      <c r="J17" s="2"/>
    </row>
    <row r="18" spans="1:10">
      <c r="A18" s="43"/>
      <c r="B18" s="3">
        <v>7</v>
      </c>
      <c r="C18" s="2"/>
      <c r="D18" s="2"/>
      <c r="E18" s="4"/>
      <c r="F18" s="4"/>
      <c r="G18" s="2"/>
      <c r="H18" s="2"/>
      <c r="I18" s="2"/>
      <c r="J18" s="2"/>
    </row>
    <row r="19" spans="1:10">
      <c r="A19" s="43"/>
      <c r="B19" s="3">
        <v>8</v>
      </c>
      <c r="C19" s="2"/>
      <c r="D19" s="2"/>
      <c r="E19" s="4"/>
      <c r="F19" s="4"/>
      <c r="G19" s="2"/>
      <c r="H19" s="2"/>
      <c r="I19" s="2"/>
      <c r="J19" s="2"/>
    </row>
    <row r="20" spans="1:10">
      <c r="A20" s="43"/>
      <c r="B20" s="3">
        <v>9</v>
      </c>
      <c r="C20" s="2"/>
      <c r="D20" s="2"/>
      <c r="E20" s="4"/>
      <c r="F20" s="4"/>
      <c r="G20" s="2"/>
      <c r="H20" s="2"/>
      <c r="I20" s="2"/>
      <c r="J20" s="2"/>
    </row>
    <row r="21" spans="1:10">
      <c r="A21" s="43"/>
      <c r="B21" s="3">
        <v>10</v>
      </c>
      <c r="C21" s="2"/>
      <c r="D21" s="2"/>
      <c r="E21" s="4"/>
      <c r="F21" s="4"/>
      <c r="G21" s="2"/>
      <c r="H21" s="2"/>
      <c r="I21" s="2"/>
      <c r="J21" s="2"/>
    </row>
  </sheetData>
  <mergeCells count="2">
    <mergeCell ref="A2:A11"/>
    <mergeCell ref="A12:A21"/>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CEF9-6E31-4706-905F-49CA17C6F57C}">
  <dimension ref="A1:L21"/>
  <sheetViews>
    <sheetView workbookViewId="0">
      <selection activeCell="L13" sqref="L13"/>
    </sheetView>
  </sheetViews>
  <sheetFormatPr defaultRowHeight="18"/>
  <cols>
    <col min="1" max="1" width="18.25" customWidth="1"/>
    <col min="3" max="3" width="20.875" bestFit="1" customWidth="1"/>
    <col min="5" max="5" width="18.5" customWidth="1"/>
    <col min="7" max="7" width="12.625" customWidth="1"/>
    <col min="8" max="8" width="18" customWidth="1"/>
    <col min="9" max="9" width="26.75" customWidth="1"/>
    <col min="10" max="10" width="17.875" customWidth="1"/>
    <col min="12" max="12" width="17.375" bestFit="1" customWidth="1"/>
  </cols>
  <sheetData>
    <row r="1" spans="1:12">
      <c r="A1" s="2"/>
      <c r="B1" s="3" t="s">
        <v>69</v>
      </c>
      <c r="C1" s="2" t="s">
        <v>70</v>
      </c>
      <c r="D1" s="2" t="s">
        <v>15</v>
      </c>
      <c r="E1" s="2" t="s">
        <v>71</v>
      </c>
      <c r="F1" s="2" t="s">
        <v>72</v>
      </c>
      <c r="G1" s="2" t="s">
        <v>73</v>
      </c>
      <c r="H1" s="3" t="s">
        <v>74</v>
      </c>
      <c r="I1" s="3" t="s">
        <v>75</v>
      </c>
      <c r="J1" s="3" t="s">
        <v>27</v>
      </c>
      <c r="K1" s="17"/>
      <c r="L1" s="17" t="s">
        <v>142</v>
      </c>
    </row>
    <row r="2" spans="1:12">
      <c r="A2" s="41" t="s">
        <v>76</v>
      </c>
      <c r="B2" s="3">
        <v>1</v>
      </c>
      <c r="C2" s="2" t="s">
        <v>152</v>
      </c>
      <c r="D2" s="2"/>
      <c r="E2" s="4"/>
      <c r="F2" s="4"/>
      <c r="G2" s="2"/>
      <c r="H2" s="6" t="s">
        <v>118</v>
      </c>
      <c r="I2" s="6" t="s">
        <v>118</v>
      </c>
      <c r="J2" s="2" t="s">
        <v>144</v>
      </c>
      <c r="K2" s="17"/>
      <c r="L2" s="17" t="s">
        <v>153</v>
      </c>
    </row>
    <row r="3" spans="1:12">
      <c r="A3" s="41"/>
      <c r="B3" s="3">
        <v>2</v>
      </c>
      <c r="C3" s="17"/>
      <c r="D3" s="2"/>
      <c r="E3" s="4"/>
      <c r="F3" s="4"/>
      <c r="G3" s="2"/>
      <c r="H3" s="6"/>
      <c r="I3" s="2"/>
      <c r="J3" s="2"/>
      <c r="K3" s="17"/>
      <c r="L3" s="17" t="s">
        <v>154</v>
      </c>
    </row>
    <row r="4" spans="1:12">
      <c r="A4" s="41"/>
      <c r="B4" s="3">
        <v>3</v>
      </c>
      <c r="C4" s="2"/>
      <c r="D4" s="2"/>
      <c r="E4" s="4"/>
      <c r="F4" s="4"/>
      <c r="G4" s="2"/>
      <c r="H4" s="2"/>
      <c r="I4" s="2"/>
      <c r="J4" s="2"/>
      <c r="K4" s="17"/>
      <c r="L4" s="17" t="s">
        <v>155</v>
      </c>
    </row>
    <row r="5" spans="1:12">
      <c r="A5" s="41"/>
      <c r="B5" s="3">
        <v>4</v>
      </c>
      <c r="C5" s="2"/>
      <c r="D5" s="2"/>
      <c r="E5" s="4"/>
      <c r="F5" s="4"/>
      <c r="G5" s="2"/>
      <c r="H5" s="2"/>
      <c r="I5" s="2"/>
      <c r="J5" s="2"/>
      <c r="K5" s="17"/>
      <c r="L5" s="17" t="s">
        <v>156</v>
      </c>
    </row>
    <row r="6" spans="1:12">
      <c r="A6" s="41"/>
      <c r="B6" s="3">
        <v>5</v>
      </c>
      <c r="C6" s="2"/>
      <c r="D6" s="2"/>
      <c r="E6" s="4"/>
      <c r="F6" s="4"/>
      <c r="G6" s="2"/>
      <c r="H6" s="2"/>
      <c r="I6" s="2"/>
      <c r="J6" s="2"/>
      <c r="K6" s="17"/>
      <c r="L6" s="17"/>
    </row>
    <row r="7" spans="1:12">
      <c r="A7" s="41"/>
      <c r="B7" s="3">
        <v>6</v>
      </c>
      <c r="C7" s="2"/>
      <c r="D7" s="2"/>
      <c r="E7" s="4"/>
      <c r="F7" s="4"/>
      <c r="G7" s="2"/>
      <c r="H7" s="2"/>
      <c r="I7" s="2"/>
      <c r="J7" s="2"/>
      <c r="K7" s="17"/>
      <c r="L7" s="17"/>
    </row>
    <row r="8" spans="1:12">
      <c r="A8" s="41"/>
      <c r="B8" s="3">
        <v>7</v>
      </c>
      <c r="C8" s="2"/>
      <c r="D8" s="2"/>
      <c r="E8" s="4"/>
      <c r="F8" s="4"/>
      <c r="G8" s="2"/>
      <c r="H8" s="2"/>
      <c r="I8" s="2"/>
      <c r="J8" s="2"/>
      <c r="K8" s="17"/>
      <c r="L8" s="17"/>
    </row>
    <row r="9" spans="1:12">
      <c r="A9" s="41"/>
      <c r="B9" s="3">
        <v>8</v>
      </c>
      <c r="C9" s="2"/>
      <c r="D9" s="2"/>
      <c r="E9" s="4"/>
      <c r="F9" s="4"/>
      <c r="G9" s="2"/>
      <c r="H9" s="2"/>
      <c r="I9" s="2"/>
      <c r="J9" s="2"/>
      <c r="K9" s="17"/>
      <c r="L9" s="17"/>
    </row>
    <row r="10" spans="1:12">
      <c r="A10" s="41"/>
      <c r="B10" s="3">
        <v>9</v>
      </c>
      <c r="C10" s="2"/>
      <c r="D10" s="2"/>
      <c r="E10" s="4"/>
      <c r="F10" s="4"/>
      <c r="G10" s="2"/>
      <c r="H10" s="2"/>
      <c r="I10" s="2"/>
      <c r="J10" s="2"/>
      <c r="K10" s="17"/>
      <c r="L10" s="17"/>
    </row>
    <row r="11" spans="1:12">
      <c r="A11" s="42"/>
      <c r="B11" s="3">
        <v>10</v>
      </c>
      <c r="C11" s="2"/>
      <c r="D11" s="2"/>
      <c r="E11" s="4"/>
      <c r="F11" s="4"/>
      <c r="G11" s="2"/>
      <c r="H11" s="2"/>
      <c r="I11" s="2"/>
      <c r="J11" s="2"/>
      <c r="K11" s="17"/>
      <c r="L11" s="17"/>
    </row>
    <row r="12" spans="1:12">
      <c r="A12" s="43" t="s">
        <v>82</v>
      </c>
      <c r="B12" s="3">
        <v>1</v>
      </c>
      <c r="C12" s="2" t="s">
        <v>157</v>
      </c>
      <c r="D12" s="2"/>
      <c r="E12" s="4"/>
      <c r="F12" s="4"/>
      <c r="G12" s="2"/>
      <c r="H12" s="6" t="s">
        <v>118</v>
      </c>
      <c r="I12" s="6" t="s">
        <v>118</v>
      </c>
      <c r="J12" s="2" t="s">
        <v>144</v>
      </c>
      <c r="K12" s="17"/>
      <c r="L12" s="17"/>
    </row>
    <row r="13" spans="1:12">
      <c r="A13" s="43"/>
      <c r="B13" s="3">
        <v>2</v>
      </c>
      <c r="C13" s="17"/>
      <c r="D13" s="2"/>
      <c r="E13" s="4"/>
      <c r="F13" s="4"/>
      <c r="G13" s="2"/>
      <c r="H13" s="6"/>
      <c r="I13" s="2"/>
      <c r="J13" s="2"/>
      <c r="K13" s="17"/>
      <c r="L13" s="17"/>
    </row>
    <row r="14" spans="1:12">
      <c r="A14" s="43"/>
      <c r="B14" s="3">
        <v>3</v>
      </c>
      <c r="C14" s="2"/>
      <c r="D14" s="2"/>
      <c r="E14" s="4"/>
      <c r="F14" s="4"/>
      <c r="G14" s="2"/>
      <c r="H14" s="2"/>
      <c r="I14" s="2"/>
      <c r="J14" s="2"/>
      <c r="K14" s="17"/>
      <c r="L14" s="17"/>
    </row>
    <row r="15" spans="1:12">
      <c r="A15" s="43"/>
      <c r="B15" s="3">
        <v>4</v>
      </c>
      <c r="C15" s="2"/>
      <c r="D15" s="2"/>
      <c r="E15" s="4"/>
      <c r="F15" s="4"/>
      <c r="G15" s="2"/>
      <c r="H15" s="2"/>
      <c r="I15" s="2"/>
      <c r="J15" s="2"/>
      <c r="K15" s="17"/>
      <c r="L15" s="17"/>
    </row>
    <row r="16" spans="1:12">
      <c r="A16" s="43"/>
      <c r="B16" s="3">
        <v>5</v>
      </c>
      <c r="C16" s="2"/>
      <c r="D16" s="2"/>
      <c r="E16" s="4"/>
      <c r="F16" s="4"/>
      <c r="G16" s="2"/>
      <c r="H16" s="2"/>
      <c r="I16" s="2"/>
      <c r="J16" s="2"/>
      <c r="K16" s="17"/>
      <c r="L16" s="17"/>
    </row>
    <row r="17" spans="1:10">
      <c r="A17" s="43"/>
      <c r="B17" s="3">
        <v>6</v>
      </c>
      <c r="C17" s="2"/>
      <c r="D17" s="2"/>
      <c r="E17" s="4"/>
      <c r="F17" s="4"/>
      <c r="G17" s="2"/>
      <c r="H17" s="2"/>
      <c r="I17" s="2"/>
      <c r="J17" s="2"/>
    </row>
    <row r="18" spans="1:10">
      <c r="A18" s="43"/>
      <c r="B18" s="3">
        <v>7</v>
      </c>
      <c r="C18" s="2"/>
      <c r="D18" s="2"/>
      <c r="E18" s="4"/>
      <c r="F18" s="4"/>
      <c r="G18" s="2"/>
      <c r="H18" s="2"/>
      <c r="I18" s="2"/>
      <c r="J18" s="2"/>
    </row>
    <row r="19" spans="1:10">
      <c r="A19" s="43"/>
      <c r="B19" s="3">
        <v>8</v>
      </c>
      <c r="C19" s="2"/>
      <c r="D19" s="2"/>
      <c r="E19" s="4"/>
      <c r="F19" s="4"/>
      <c r="G19" s="2"/>
      <c r="H19" s="2"/>
      <c r="I19" s="2"/>
      <c r="J19" s="2"/>
    </row>
    <row r="20" spans="1:10">
      <c r="A20" s="43"/>
      <c r="B20" s="3">
        <v>9</v>
      </c>
      <c r="C20" s="2"/>
      <c r="D20" s="2"/>
      <c r="E20" s="4"/>
      <c r="F20" s="4"/>
      <c r="G20" s="2"/>
      <c r="H20" s="2"/>
      <c r="I20" s="2"/>
      <c r="J20" s="2"/>
    </row>
    <row r="21" spans="1:10">
      <c r="A21" s="43"/>
      <c r="B21" s="3">
        <v>10</v>
      </c>
      <c r="C21" s="2"/>
      <c r="D21" s="2"/>
      <c r="E21" s="4"/>
      <c r="F21" s="4"/>
      <c r="G21" s="2"/>
      <c r="H21" s="2"/>
      <c r="I21" s="2"/>
      <c r="J21" s="2"/>
    </row>
  </sheetData>
  <mergeCells count="2">
    <mergeCell ref="A2:A11"/>
    <mergeCell ref="A12:A2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飛龍志津子</dc:creator>
  <cp:keywords/>
  <dc:description/>
  <cp:lastModifiedBy>ctud1006</cp:lastModifiedBy>
  <cp:revision/>
  <dcterms:created xsi:type="dcterms:W3CDTF">2015-06-05T18:19:34Z</dcterms:created>
  <dcterms:modified xsi:type="dcterms:W3CDTF">2020-12-01T07:18:55Z</dcterms:modified>
  <cp:category/>
  <cp:contentStatus/>
</cp:coreProperties>
</file>