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ica\workspace4\fujii\work\ABM\datasets\GC_sula\"/>
    </mc:Choice>
  </mc:AlternateContent>
  <xr:revisionPtr revIDLastSave="0" documentId="13_ncr:1_{F5757DB6-74B9-4900-A9A8-288254014A8B}" xr6:coauthVersionLast="46" xr6:coauthVersionMax="46" xr10:uidLastSave="{00000000-0000-0000-0000-000000000000}"/>
  <bookViews>
    <workbookView xWindow="33180" yWindow="1905" windowWidth="10530" windowHeight="12570" activeTab="1" xr2:uid="{00000000-000D-0000-FFFF-FFFF00000000}"/>
  </bookViews>
  <sheets>
    <sheet name="filedata" sheetId="1" r:id="rId1"/>
    <sheet name="table" sheetId="2" r:id="rId2"/>
  </sheets>
  <calcPr calcId="191029"/>
</workbook>
</file>

<file path=xl/calcChain.xml><?xml version="1.0" encoding="utf-8"?>
<calcChain xmlns="http://schemas.openxmlformats.org/spreadsheetml/2006/main">
  <c r="D9" i="2" l="1"/>
  <c r="C9" i="2"/>
  <c r="D7" i="2"/>
  <c r="D6" i="2"/>
  <c r="D4" i="2"/>
  <c r="D3" i="2"/>
  <c r="D2" i="2"/>
  <c r="C7" i="2"/>
  <c r="C6" i="2"/>
  <c r="C4" i="2"/>
  <c r="C3" i="2"/>
  <c r="C2" i="2"/>
  <c r="A10" i="2"/>
  <c r="A9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<sst xmlns="http://schemas.openxmlformats.org/spreadsheetml/2006/main" count="18" uniqueCount="18">
  <si>
    <t>filename</t>
    <phoneticPr fontId="18"/>
  </si>
  <si>
    <t>2010_08_11</t>
    <phoneticPr fontId="18"/>
  </si>
  <si>
    <t>2010_08_15</t>
    <phoneticPr fontId="18"/>
  </si>
  <si>
    <t>2010_08_19</t>
    <phoneticPr fontId="18"/>
  </si>
  <si>
    <t>2010_08_24</t>
    <phoneticPr fontId="18"/>
  </si>
  <si>
    <t>2010_09_04</t>
    <phoneticPr fontId="18"/>
  </si>
  <si>
    <t>2010_09_14</t>
    <phoneticPr fontId="18"/>
  </si>
  <si>
    <t>shou</t>
    <phoneticPr fontId="18"/>
  </si>
  <si>
    <t>tomoya</t>
    <phoneticPr fontId="18"/>
  </si>
  <si>
    <t>miu</t>
    <phoneticPr fontId="18"/>
  </si>
  <si>
    <t>frames</t>
    <phoneticPr fontId="18"/>
  </si>
  <si>
    <t>hours</t>
    <phoneticPr fontId="18"/>
  </si>
  <si>
    <t>hours</t>
  </si>
  <si>
    <t>length</t>
    <phoneticPr fontId="18"/>
  </si>
  <si>
    <t>N</t>
    <phoneticPr fontId="18"/>
  </si>
  <si>
    <t>length_m</t>
    <phoneticPr fontId="18"/>
  </si>
  <si>
    <t>length_sd</t>
    <phoneticPr fontId="18"/>
  </si>
  <si>
    <t>fileNo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</si>
</sst>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C15" sqref="C15"/>
    </sheetView>
  </sheetViews>
  <sheetFormatPr defaultRowHeight="18" x14ac:dyDescent="0.45"/>
  <cols>
    <col min="1" max="1" width="12.296875" customWidth="1"/>
  </cols>
  <sheetData>
    <row r="1" spans="1:6" x14ac:dyDescent="0.4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1</v>
      </c>
      <c r="B2">
        <v>1</v>
      </c>
      <c r="C2">
        <v>2</v>
      </c>
      <c r="E2">
        <v>43227</v>
      </c>
      <c r="F2">
        <f>E2/3600</f>
        <v>12.0075</v>
      </c>
    </row>
    <row r="3" spans="1:6" x14ac:dyDescent="0.45">
      <c r="A3" t="s">
        <v>2</v>
      </c>
      <c r="B3">
        <v>1</v>
      </c>
      <c r="C3">
        <v>2</v>
      </c>
      <c r="E3">
        <v>42930</v>
      </c>
      <c r="F3">
        <f t="shared" ref="F3:F7" si="0">E3/3600</f>
        <v>11.925000000000001</v>
      </c>
    </row>
    <row r="4" spans="1:6" x14ac:dyDescent="0.45">
      <c r="A4" t="s">
        <v>3</v>
      </c>
      <c r="B4">
        <v>1</v>
      </c>
      <c r="C4">
        <v>2</v>
      </c>
      <c r="D4">
        <v>3</v>
      </c>
      <c r="E4">
        <v>42922</v>
      </c>
      <c r="F4">
        <f t="shared" si="0"/>
        <v>11.922777777777778</v>
      </c>
    </row>
    <row r="5" spans="1:6" x14ac:dyDescent="0.45">
      <c r="A5" t="s">
        <v>4</v>
      </c>
      <c r="C5">
        <v>1</v>
      </c>
      <c r="D5">
        <v>2</v>
      </c>
      <c r="E5">
        <v>43200</v>
      </c>
      <c r="F5">
        <f t="shared" si="0"/>
        <v>12</v>
      </c>
    </row>
    <row r="6" spans="1:6" x14ac:dyDescent="0.45">
      <c r="A6" t="s">
        <v>5</v>
      </c>
      <c r="B6">
        <v>1</v>
      </c>
      <c r="C6">
        <v>2</v>
      </c>
      <c r="D6">
        <v>3</v>
      </c>
      <c r="E6">
        <v>42410</v>
      </c>
      <c r="F6">
        <f t="shared" si="0"/>
        <v>11.780555555555555</v>
      </c>
    </row>
    <row r="7" spans="1:6" x14ac:dyDescent="0.45">
      <c r="A7" t="s">
        <v>6</v>
      </c>
      <c r="C7">
        <v>1</v>
      </c>
      <c r="D7">
        <v>2</v>
      </c>
      <c r="E7">
        <v>42720</v>
      </c>
      <c r="F7">
        <f t="shared" si="0"/>
        <v>11.866666666666667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AACD-4D7A-4859-8B76-23E836BD1077}">
  <dimension ref="A1:F26"/>
  <sheetViews>
    <sheetView tabSelected="1" workbookViewId="0">
      <selection activeCell="G5" sqref="G5"/>
    </sheetView>
  </sheetViews>
  <sheetFormatPr defaultRowHeight="18" x14ac:dyDescent="0.45"/>
  <cols>
    <col min="1" max="1" width="11.09765625" bestFit="1" customWidth="1"/>
    <col min="3" max="3" width="10" bestFit="1" customWidth="1"/>
    <col min="4" max="4" width="11.09765625" bestFit="1" customWidth="1"/>
  </cols>
  <sheetData>
    <row r="1" spans="1:6" x14ac:dyDescent="0.45">
      <c r="A1" t="s">
        <v>12</v>
      </c>
      <c r="B1" t="s">
        <v>14</v>
      </c>
      <c r="C1" t="s">
        <v>15</v>
      </c>
      <c r="D1" t="s">
        <v>16</v>
      </c>
      <c r="E1" t="s">
        <v>17</v>
      </c>
      <c r="F1" t="s">
        <v>13</v>
      </c>
    </row>
    <row r="2" spans="1:6" x14ac:dyDescent="0.45">
      <c r="A2" s="1">
        <v>12.0075</v>
      </c>
      <c r="B2">
        <v>2</v>
      </c>
      <c r="C2" s="2">
        <f>AVERAGE(F2:F3)</f>
        <v>187</v>
      </c>
      <c r="D2" s="2">
        <f>STDEV(F2:F3)</f>
        <v>73.53910524340094</v>
      </c>
      <c r="E2">
        <v>1</v>
      </c>
      <c r="F2">
        <v>239</v>
      </c>
    </row>
    <row r="3" spans="1:6" x14ac:dyDescent="0.45">
      <c r="A3" s="1">
        <v>11.925000000000001</v>
      </c>
      <c r="B3">
        <v>2</v>
      </c>
      <c r="C3" s="2">
        <f>AVERAGE(F4:F5)</f>
        <v>487</v>
      </c>
      <c r="D3" s="2">
        <f>STDEV(F4:F5)</f>
        <v>118.79393923933998</v>
      </c>
      <c r="E3">
        <v>1</v>
      </c>
      <c r="F3">
        <v>135</v>
      </c>
    </row>
    <row r="4" spans="1:6" x14ac:dyDescent="0.45">
      <c r="A4" s="1">
        <v>11.922777777777778</v>
      </c>
      <c r="B4">
        <v>7</v>
      </c>
      <c r="C4" s="2">
        <f>AVERAGE(F6:F12)</f>
        <v>256.28571428571428</v>
      </c>
      <c r="D4" s="2">
        <f>STDEV(F6:F12)</f>
        <v>135.83042649533559</v>
      </c>
      <c r="E4">
        <v>2</v>
      </c>
      <c r="F4">
        <v>403</v>
      </c>
    </row>
    <row r="5" spans="1:6" x14ac:dyDescent="0.45">
      <c r="A5" s="1">
        <v>12</v>
      </c>
      <c r="B5">
        <v>0</v>
      </c>
      <c r="C5" s="2"/>
      <c r="D5" s="2"/>
      <c r="E5">
        <v>2</v>
      </c>
      <c r="F5">
        <v>571</v>
      </c>
    </row>
    <row r="6" spans="1:6" x14ac:dyDescent="0.45">
      <c r="A6" s="1">
        <v>11.780555555555555</v>
      </c>
      <c r="B6">
        <v>12</v>
      </c>
      <c r="C6" s="2">
        <f>AVERAGE(F13:F24)</f>
        <v>452.33333333333331</v>
      </c>
      <c r="D6" s="2">
        <f>STDEV(F13:F24)</f>
        <v>362.67524499658549</v>
      </c>
      <c r="E6">
        <v>3</v>
      </c>
      <c r="F6">
        <v>258</v>
      </c>
    </row>
    <row r="7" spans="1:6" x14ac:dyDescent="0.45">
      <c r="A7" s="1">
        <v>11.866666666666667</v>
      </c>
      <c r="B7">
        <v>2</v>
      </c>
      <c r="C7" s="2">
        <f>AVERAGE(F25:F26)</f>
        <v>310</v>
      </c>
      <c r="D7" s="2">
        <f>STDEV(F25:F26)</f>
        <v>103.23759005323593</v>
      </c>
      <c r="E7">
        <v>3</v>
      </c>
      <c r="F7">
        <v>239</v>
      </c>
    </row>
    <row r="8" spans="1:6" x14ac:dyDescent="0.45">
      <c r="A8" s="1"/>
      <c r="D8" s="2"/>
      <c r="E8">
        <v>3</v>
      </c>
      <c r="F8">
        <v>303</v>
      </c>
    </row>
    <row r="9" spans="1:6" x14ac:dyDescent="0.45">
      <c r="A9" s="1">
        <f>AVERAGE(A2:A7)</f>
        <v>11.917083333333332</v>
      </c>
      <c r="C9" s="2">
        <f>AVERAGE(F2:F26)</f>
        <v>367.6</v>
      </c>
      <c r="D9" s="2">
        <f>STDEV(F2:F26)</f>
        <v>278.46439030272194</v>
      </c>
      <c r="E9">
        <v>3</v>
      </c>
      <c r="F9">
        <v>528</v>
      </c>
    </row>
    <row r="10" spans="1:6" x14ac:dyDescent="0.45">
      <c r="A10" s="1">
        <f>STDEV(A2:A7)</f>
        <v>8.5237458800201699E-2</v>
      </c>
      <c r="E10">
        <v>3</v>
      </c>
      <c r="F10">
        <v>123</v>
      </c>
    </row>
    <row r="11" spans="1:6" x14ac:dyDescent="0.45">
      <c r="E11">
        <v>3</v>
      </c>
      <c r="F11">
        <v>205</v>
      </c>
    </row>
    <row r="12" spans="1:6" x14ac:dyDescent="0.45">
      <c r="E12">
        <v>3</v>
      </c>
      <c r="F12">
        <v>138</v>
      </c>
    </row>
    <row r="13" spans="1:6" x14ac:dyDescent="0.45">
      <c r="E13">
        <v>5</v>
      </c>
      <c r="F13">
        <v>381</v>
      </c>
    </row>
    <row r="14" spans="1:6" x14ac:dyDescent="0.45">
      <c r="E14">
        <v>5</v>
      </c>
      <c r="F14">
        <v>356</v>
      </c>
    </row>
    <row r="15" spans="1:6" x14ac:dyDescent="0.45">
      <c r="E15">
        <v>5</v>
      </c>
      <c r="F15">
        <v>183</v>
      </c>
    </row>
    <row r="16" spans="1:6" x14ac:dyDescent="0.45">
      <c r="E16">
        <v>5</v>
      </c>
      <c r="F16">
        <v>783</v>
      </c>
    </row>
    <row r="17" spans="5:6" x14ac:dyDescent="0.45">
      <c r="E17">
        <v>5</v>
      </c>
      <c r="F17">
        <v>197</v>
      </c>
    </row>
    <row r="18" spans="5:6" x14ac:dyDescent="0.45">
      <c r="E18">
        <v>5</v>
      </c>
      <c r="F18">
        <v>484</v>
      </c>
    </row>
    <row r="19" spans="5:6" x14ac:dyDescent="0.45">
      <c r="E19">
        <v>5</v>
      </c>
      <c r="F19">
        <v>169</v>
      </c>
    </row>
    <row r="20" spans="5:6" x14ac:dyDescent="0.45">
      <c r="E20">
        <v>5</v>
      </c>
      <c r="F20">
        <v>506</v>
      </c>
    </row>
    <row r="21" spans="5:6" x14ac:dyDescent="0.45">
      <c r="E21">
        <v>5</v>
      </c>
      <c r="F21">
        <v>197</v>
      </c>
    </row>
    <row r="22" spans="5:6" x14ac:dyDescent="0.45">
      <c r="E22">
        <v>5</v>
      </c>
      <c r="F22">
        <v>564</v>
      </c>
    </row>
    <row r="23" spans="5:6" x14ac:dyDescent="0.45">
      <c r="E23">
        <v>5</v>
      </c>
      <c r="F23">
        <v>181</v>
      </c>
    </row>
    <row r="24" spans="5:6" x14ac:dyDescent="0.45">
      <c r="E24">
        <v>5</v>
      </c>
      <c r="F24">
        <v>1427</v>
      </c>
    </row>
    <row r="25" spans="5:6" x14ac:dyDescent="0.45">
      <c r="E25">
        <v>6</v>
      </c>
      <c r="F25">
        <v>383</v>
      </c>
    </row>
    <row r="26" spans="5:6" x14ac:dyDescent="0.45">
      <c r="E26">
        <v>6</v>
      </c>
      <c r="F26">
        <v>237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filedata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藤井慶輔</dc:creator>
  <cp:lastModifiedBy>藤井慶輔</cp:lastModifiedBy>
  <dcterms:created xsi:type="dcterms:W3CDTF">2021-03-29T09:39:49Z</dcterms:created>
  <dcterms:modified xsi:type="dcterms:W3CDTF">2021-04-01T22:39:31Z</dcterms:modified>
</cp:coreProperties>
</file>