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yWorks\Research_Project_Mexico\Wage_Premium_Mexico\stata\dta_cpi\"/>
    </mc:Choice>
  </mc:AlternateContent>
  <xr:revisionPtr revIDLastSave="0" documentId="13_ncr:1_{D9D96637-DB19-4A8B-A2BA-CF070F2FDB48}" xr6:coauthVersionLast="47" xr6:coauthVersionMax="47" xr10:uidLastSave="{00000000-0000-0000-0000-000000000000}"/>
  <bookViews>
    <workbookView xWindow="-150" yWindow="-16320" windowWidth="29040" windowHeight="15720" xr2:uid="{00000000-000D-0000-FFFF-FFFF00000000}"/>
  </bookViews>
  <sheets>
    <sheet name="data" sheetId="2" r:id="rId1"/>
    <sheet name="Página 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C2" i="2"/>
  <c r="B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2" i="2"/>
  <c r="C104" i="1"/>
  <c r="C101" i="1"/>
  <c r="C98" i="1"/>
  <c r="C95" i="1"/>
  <c r="C92" i="1"/>
  <c r="C89" i="1"/>
  <c r="C86" i="1"/>
  <c r="C83" i="1"/>
  <c r="C80" i="1"/>
  <c r="C77" i="1"/>
  <c r="C74" i="1"/>
  <c r="C71" i="1"/>
  <c r="C68" i="1"/>
  <c r="C65" i="1"/>
  <c r="C62" i="1"/>
  <c r="C59" i="1"/>
  <c r="C56" i="1"/>
  <c r="C53" i="1"/>
  <c r="C50" i="1"/>
  <c r="C47" i="1"/>
  <c r="C44" i="1"/>
  <c r="C41" i="1"/>
  <c r="C38" i="1"/>
  <c r="C35" i="1"/>
  <c r="C32" i="1"/>
  <c r="C29" i="1"/>
  <c r="C26" i="1"/>
  <c r="C23" i="1"/>
  <c r="C20" i="1"/>
  <c r="C17" i="1"/>
  <c r="C14" i="1"/>
  <c r="C11" i="1"/>
  <c r="C8" i="1"/>
  <c r="C5" i="1"/>
</calcChain>
</file>

<file path=xl/sharedStrings.xml><?xml version="1.0" encoding="utf-8"?>
<sst xmlns="http://schemas.openxmlformats.org/spreadsheetml/2006/main" count="147" uniqueCount="147">
  <si>
    <t>Precios e inflación &gt; Índice nacional de precios al consumidor &gt; Mensual &gt; Índice &gt; Índice general y por objeto del gasto</t>
  </si>
  <si>
    <t>Unidad de medida:Base segunda quincena de diciembre 2010 = 100</t>
  </si>
  <si>
    <t>Periodicidad: Mensual</t>
  </si>
  <si>
    <t>Periodo</t>
  </si>
  <si>
    <t xml:space="preserve">Índice general a/  </t>
  </si>
  <si>
    <t>2005/01</t>
  </si>
  <si>
    <t>2005/02</t>
  </si>
  <si>
    <t>2005/03</t>
  </si>
  <si>
    <t>2005/04</t>
  </si>
  <si>
    <t>2005/05</t>
  </si>
  <si>
    <t>2005/06</t>
  </si>
  <si>
    <t>2005/07</t>
  </si>
  <si>
    <t>2005/08</t>
  </si>
  <si>
    <t>2005/09</t>
  </si>
  <si>
    <t>2005/10</t>
  </si>
  <si>
    <t>2005/11</t>
  </si>
  <si>
    <t>2005/12</t>
  </si>
  <si>
    <t>2006/01</t>
  </si>
  <si>
    <t>2006/02</t>
  </si>
  <si>
    <t>2006/03</t>
  </si>
  <si>
    <t>2006/04</t>
  </si>
  <si>
    <t>2006/05</t>
  </si>
  <si>
    <t>2006/06</t>
  </si>
  <si>
    <t>2006/07</t>
  </si>
  <si>
    <t>2006/08</t>
  </si>
  <si>
    <t>2006/09</t>
  </si>
  <si>
    <t>2006/10</t>
  </si>
  <si>
    <t>2006/11</t>
  </si>
  <si>
    <t>2006/12</t>
  </si>
  <si>
    <t>2007/01</t>
  </si>
  <si>
    <t>2007/02</t>
  </si>
  <si>
    <t>2007/03</t>
  </si>
  <si>
    <t>2007/04</t>
  </si>
  <si>
    <t>2007/05</t>
  </si>
  <si>
    <t>2007/06</t>
  </si>
  <si>
    <t>2007/07</t>
  </si>
  <si>
    <t>2007/08</t>
  </si>
  <si>
    <t>2007/09</t>
  </si>
  <si>
    <t>2007/10</t>
  </si>
  <si>
    <t>2007/11</t>
  </si>
  <si>
    <t>2007/12</t>
  </si>
  <si>
    <t>2008/01</t>
  </si>
  <si>
    <t>2008/02</t>
  </si>
  <si>
    <t>2008/03</t>
  </si>
  <si>
    <t>2008/04</t>
  </si>
  <si>
    <t>2008/05</t>
  </si>
  <si>
    <t>2008/06</t>
  </si>
  <si>
    <t>2008/07</t>
  </si>
  <si>
    <t>2008/08</t>
  </si>
  <si>
    <t>2008/09</t>
  </si>
  <si>
    <t>2008/10</t>
  </si>
  <si>
    <t>2008/11</t>
  </si>
  <si>
    <t>2008/12</t>
  </si>
  <si>
    <t>2009/01</t>
  </si>
  <si>
    <t>2009/02</t>
  </si>
  <si>
    <t>2009/03</t>
  </si>
  <si>
    <t>2009/04</t>
  </si>
  <si>
    <t>2009/05</t>
  </si>
  <si>
    <t>2009/06</t>
  </si>
  <si>
    <t>2009/07</t>
  </si>
  <si>
    <t>2009/08</t>
  </si>
  <si>
    <t>2009/09</t>
  </si>
  <si>
    <t>2009/10</t>
  </si>
  <si>
    <t>2009/11</t>
  </si>
  <si>
    <t>2009/12</t>
  </si>
  <si>
    <t>2010/01</t>
  </si>
  <si>
    <t>2010/02</t>
  </si>
  <si>
    <t>2010/03</t>
  </si>
  <si>
    <t>2010/04</t>
  </si>
  <si>
    <t>2010/05</t>
  </si>
  <si>
    <t>2010/06</t>
  </si>
  <si>
    <t>2010/07</t>
  </si>
  <si>
    <t>2010/08</t>
  </si>
  <si>
    <t>2010/09</t>
  </si>
  <si>
    <t>2010/10</t>
  </si>
  <si>
    <t>2010/11</t>
  </si>
  <si>
    <t>2010/12</t>
  </si>
  <si>
    <t>2011/01</t>
  </si>
  <si>
    <t>2011/02</t>
  </si>
  <si>
    <t>2011/03</t>
  </si>
  <si>
    <t>2011/04</t>
  </si>
  <si>
    <t>2011/05</t>
  </si>
  <si>
    <t>2011/06</t>
  </si>
  <si>
    <t>2011/07</t>
  </si>
  <si>
    <t>2011/08</t>
  </si>
  <si>
    <t>2011/09</t>
  </si>
  <si>
    <t>2011/10</t>
  </si>
  <si>
    <t>2011/11</t>
  </si>
  <si>
    <t>2011/12</t>
  </si>
  <si>
    <t>2012/01</t>
  </si>
  <si>
    <t>2012/02</t>
  </si>
  <si>
    <t>2012/03</t>
  </si>
  <si>
    <t>2012/04</t>
  </si>
  <si>
    <t>2012/05</t>
  </si>
  <si>
    <t>2012/06</t>
  </si>
  <si>
    <t>2012/07</t>
  </si>
  <si>
    <t>2012/08</t>
  </si>
  <si>
    <t>2012/09</t>
  </si>
  <si>
    <t>2012/10</t>
  </si>
  <si>
    <t>2012/11</t>
  </si>
  <si>
    <t>2012/12</t>
  </si>
  <si>
    <t>2013/01</t>
  </si>
  <si>
    <t>2013/02</t>
  </si>
  <si>
    <t>2013/03</t>
  </si>
  <si>
    <t>2013/04</t>
  </si>
  <si>
    <t>2013/05</t>
  </si>
  <si>
    <t>2013/06</t>
  </si>
  <si>
    <t>Notas:a/ De acuerdo a lo establecido en los artículos primero y
undécimo transitorios de la Ley del Sistema Nacional de
Información Estadística y Geográfica (LSNIEG), a partir de
julio de 2011, los índices nacionales de precios son
elaborados y difundidos por el Instituto Nacional de
Estadística y Geografía.</t>
  </si>
  <si>
    <t>Fuente: INEGI. Índices de precios.</t>
  </si>
  <si>
    <t>Fecha de consulta: 07/08/2013 4:17:58</t>
  </si>
  <si>
    <r>
      <t>2</t>
    </r>
    <r>
      <rPr>
        <sz val="10"/>
        <rFont val="Arial"/>
        <family val="2"/>
      </rPr>
      <t>005/q1</t>
    </r>
    <phoneticPr fontId="2"/>
  </si>
  <si>
    <r>
      <t>2</t>
    </r>
    <r>
      <rPr>
        <sz val="10"/>
        <rFont val="Arial"/>
        <family val="2"/>
      </rPr>
      <t>005/q2</t>
    </r>
    <r>
      <rPr>
        <sz val="10"/>
        <rFont val="Arial"/>
      </rPr>
      <t/>
    </r>
  </si>
  <si>
    <r>
      <t>2</t>
    </r>
    <r>
      <rPr>
        <sz val="10"/>
        <rFont val="Arial"/>
        <family val="2"/>
      </rPr>
      <t>005/q3</t>
    </r>
    <r>
      <rPr>
        <sz val="10"/>
        <rFont val="Arial"/>
      </rPr>
      <t/>
    </r>
  </si>
  <si>
    <r>
      <t>2</t>
    </r>
    <r>
      <rPr>
        <sz val="10"/>
        <rFont val="Arial"/>
        <family val="2"/>
      </rPr>
      <t>005/q4</t>
    </r>
    <r>
      <rPr>
        <sz val="10"/>
        <rFont val="Arial"/>
      </rPr>
      <t/>
    </r>
  </si>
  <si>
    <r>
      <t>y</t>
    </r>
    <r>
      <rPr>
        <sz val="10"/>
        <rFont val="Arial"/>
        <family val="2"/>
      </rPr>
      <t>q</t>
    </r>
    <phoneticPr fontId="2"/>
  </si>
  <si>
    <r>
      <t>c</t>
    </r>
    <r>
      <rPr>
        <sz val="10"/>
        <rFont val="Arial"/>
        <family val="2"/>
      </rPr>
      <t>pi</t>
    </r>
    <phoneticPr fontId="2"/>
  </si>
  <si>
    <t>2006/q1</t>
    <phoneticPr fontId="2"/>
  </si>
  <si>
    <t>2006/q2</t>
  </si>
  <si>
    <t>2006/q3</t>
  </si>
  <si>
    <t>2006/q4</t>
  </si>
  <si>
    <t>2007/q1</t>
    <phoneticPr fontId="2"/>
  </si>
  <si>
    <t>2007/q2</t>
  </si>
  <si>
    <t>2007/q3</t>
  </si>
  <si>
    <t>2007/q4</t>
  </si>
  <si>
    <t>2008/q1</t>
    <phoneticPr fontId="2"/>
  </si>
  <si>
    <t>2008/q2</t>
  </si>
  <si>
    <t>2008/q3</t>
  </si>
  <si>
    <t>2008/q4</t>
  </si>
  <si>
    <t>2009/q1</t>
    <phoneticPr fontId="2"/>
  </si>
  <si>
    <t>2009/q2</t>
  </si>
  <si>
    <t>2009/q3</t>
  </si>
  <si>
    <t>2009/q4</t>
  </si>
  <si>
    <t>2010/q1</t>
    <phoneticPr fontId="2"/>
  </si>
  <si>
    <t>2010/q2</t>
  </si>
  <si>
    <t>2010/q3</t>
  </si>
  <si>
    <t>2010/q4</t>
  </si>
  <si>
    <t>2011/q1</t>
    <phoneticPr fontId="2"/>
  </si>
  <si>
    <t>2011/q2</t>
  </si>
  <si>
    <t>2011/q3</t>
  </si>
  <si>
    <t>2011/q4</t>
  </si>
  <si>
    <t>2012/q1</t>
    <phoneticPr fontId="2"/>
  </si>
  <si>
    <t>2012/q2</t>
  </si>
  <si>
    <t>2012/q3</t>
  </si>
  <si>
    <t>2012/q4</t>
  </si>
  <si>
    <t>deflator_wage</t>
    <phoneticPr fontId="2"/>
  </si>
  <si>
    <t>year</t>
    <phoneticPr fontId="2"/>
  </si>
  <si>
    <t>qtr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</si>
</sst>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</font>
    <font>
      <sz val="10"/>
      <color indexed="8"/>
      <name val="Arial"/>
    </font>
    <font>
      <sz val="6"/>
      <name val="ＭＳ Ｐゴシック"/>
      <family val="3"/>
      <charset val="128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tabSelected="1" workbookViewId="0"/>
  </sheetViews>
  <sheetFormatPr defaultRowHeight="12.75"/>
  <cols>
    <col min="5" max="5" width="13.28515625" bestFit="1" customWidth="1"/>
  </cols>
  <sheetData>
    <row r="1" spans="1:5">
      <c r="A1" s="2" t="s">
        <v>114</v>
      </c>
      <c r="B1" s="2" t="s">
        <v>145</v>
      </c>
      <c r="C1" s="2" t="s">
        <v>146</v>
      </c>
      <c r="D1" s="2" t="s">
        <v>115</v>
      </c>
      <c r="E1" s="2" t="s">
        <v>144</v>
      </c>
    </row>
    <row r="2" spans="1:5">
      <c r="A2" s="2" t="s">
        <v>110</v>
      </c>
      <c r="B2" s="2">
        <f>VALUE(LEFT(A2,4))</f>
        <v>2005</v>
      </c>
      <c r="C2" s="2">
        <f>VALUE(RIGHT(A2,1))</f>
        <v>1</v>
      </c>
      <c r="D2">
        <v>77.905888897317325</v>
      </c>
      <c r="E2">
        <f>D2/$D$2</f>
        <v>1</v>
      </c>
    </row>
    <row r="3" spans="1:5">
      <c r="A3" s="2" t="s">
        <v>111</v>
      </c>
      <c r="B3" s="2">
        <f t="shared" ref="B3:B33" si="0">VALUE(LEFT(A3,4))</f>
        <v>2005</v>
      </c>
      <c r="C3" s="2">
        <f t="shared" ref="C3:C33" si="1">VALUE(RIGHT(A3,1))</f>
        <v>2</v>
      </c>
      <c r="D3">
        <v>78.348148097067337</v>
      </c>
      <c r="E3">
        <f t="shared" ref="E3:E33" si="2">D3/$D$2</f>
        <v>1.005676839145407</v>
      </c>
    </row>
    <row r="4" spans="1:5">
      <c r="A4" s="2" t="s">
        <v>112</v>
      </c>
      <c r="B4" s="2">
        <f t="shared" si="0"/>
        <v>2005</v>
      </c>
      <c r="C4" s="2">
        <f t="shared" si="1"/>
        <v>3</v>
      </c>
      <c r="D4">
        <v>78.706047044057996</v>
      </c>
      <c r="E4">
        <f t="shared" si="2"/>
        <v>1.0102708300754428</v>
      </c>
    </row>
    <row r="5" spans="1:5">
      <c r="A5" s="2" t="s">
        <v>113</v>
      </c>
      <c r="B5" s="2">
        <f t="shared" si="0"/>
        <v>2005</v>
      </c>
      <c r="C5" s="2">
        <f t="shared" si="1"/>
        <v>4</v>
      </c>
      <c r="D5">
        <v>79.684120274274321</v>
      </c>
      <c r="E5">
        <f t="shared" si="2"/>
        <v>1.0228253781854766</v>
      </c>
    </row>
    <row r="6" spans="1:5">
      <c r="A6" s="2" t="s">
        <v>116</v>
      </c>
      <c r="B6" s="2">
        <f t="shared" si="0"/>
        <v>2006</v>
      </c>
      <c r="C6" s="2">
        <f t="shared" si="1"/>
        <v>1</v>
      </c>
      <c r="D6">
        <v>80.78678003581301</v>
      </c>
      <c r="E6">
        <f t="shared" si="2"/>
        <v>1.0369791190277386</v>
      </c>
    </row>
    <row r="7" spans="1:5">
      <c r="A7" s="2" t="s">
        <v>117</v>
      </c>
      <c r="B7" s="2">
        <f t="shared" si="0"/>
        <v>2006</v>
      </c>
      <c r="C7" s="2">
        <f t="shared" si="1"/>
        <v>2</v>
      </c>
      <c r="D7">
        <v>80.796894071566001</v>
      </c>
      <c r="E7">
        <f t="shared" si="2"/>
        <v>1.0371089427919771</v>
      </c>
    </row>
    <row r="8" spans="1:5">
      <c r="A8" s="2" t="s">
        <v>118</v>
      </c>
      <c r="B8" s="2">
        <f t="shared" si="0"/>
        <v>2006</v>
      </c>
      <c r="C8" s="2">
        <f t="shared" si="1"/>
        <v>3</v>
      </c>
      <c r="D8">
        <v>81.493613216286334</v>
      </c>
      <c r="E8">
        <f t="shared" si="2"/>
        <v>1.0460520298240581</v>
      </c>
    </row>
    <row r="9" spans="1:5">
      <c r="A9" s="2" t="s">
        <v>119</v>
      </c>
      <c r="B9" s="2">
        <f t="shared" si="0"/>
        <v>2006</v>
      </c>
      <c r="C9" s="2">
        <f t="shared" si="1"/>
        <v>4</v>
      </c>
      <c r="D9">
        <v>82.986812676564668</v>
      </c>
      <c r="E9">
        <f t="shared" si="2"/>
        <v>1.0652187382900435</v>
      </c>
    </row>
    <row r="10" spans="1:5">
      <c r="A10" s="2" t="s">
        <v>120</v>
      </c>
      <c r="B10" s="2">
        <f t="shared" si="0"/>
        <v>2007</v>
      </c>
      <c r="C10" s="2">
        <f t="shared" si="1"/>
        <v>1</v>
      </c>
      <c r="D10">
        <v>84.099126744958667</v>
      </c>
      <c r="E10">
        <f t="shared" si="2"/>
        <v>1.0794964018163535</v>
      </c>
    </row>
    <row r="11" spans="1:5">
      <c r="A11" s="2" t="s">
        <v>121</v>
      </c>
      <c r="B11" s="2">
        <f t="shared" si="0"/>
        <v>2007</v>
      </c>
      <c r="C11" s="2">
        <f t="shared" si="1"/>
        <v>2</v>
      </c>
      <c r="D11">
        <v>84.007870558731327</v>
      </c>
      <c r="E11">
        <f t="shared" si="2"/>
        <v>1.0783250373980924</v>
      </c>
    </row>
    <row r="12" spans="1:5">
      <c r="A12" s="2" t="s">
        <v>122</v>
      </c>
      <c r="B12" s="2">
        <f t="shared" si="0"/>
        <v>2007</v>
      </c>
      <c r="C12" s="2">
        <f t="shared" si="1"/>
        <v>3</v>
      </c>
      <c r="D12">
        <v>84.742517337526337</v>
      </c>
      <c r="E12">
        <f t="shared" si="2"/>
        <v>1.0877549635460797</v>
      </c>
    </row>
    <row r="13" spans="1:5">
      <c r="A13" s="2" t="s">
        <v>123</v>
      </c>
      <c r="B13" s="2">
        <f t="shared" si="0"/>
        <v>2007</v>
      </c>
      <c r="C13" s="2">
        <f t="shared" si="1"/>
        <v>4</v>
      </c>
      <c r="D13">
        <v>86.149057900556329</v>
      </c>
      <c r="E13">
        <f t="shared" si="2"/>
        <v>1.1058093183957349</v>
      </c>
    </row>
    <row r="14" spans="1:5">
      <c r="A14" s="2" t="s">
        <v>124</v>
      </c>
      <c r="B14" s="2">
        <f t="shared" si="0"/>
        <v>2008</v>
      </c>
      <c r="C14" s="2">
        <f t="shared" si="1"/>
        <v>1</v>
      </c>
      <c r="D14">
        <v>87.372626362233987</v>
      </c>
      <c r="E14">
        <f t="shared" si="2"/>
        <v>1.1215150433286776</v>
      </c>
    </row>
    <row r="15" spans="1:5">
      <c r="A15" s="2" t="s">
        <v>125</v>
      </c>
      <c r="B15" s="2">
        <f t="shared" si="0"/>
        <v>2008</v>
      </c>
      <c r="C15" s="2">
        <f t="shared" si="1"/>
        <v>2</v>
      </c>
      <c r="D15">
        <v>88.138304841634991</v>
      </c>
      <c r="E15">
        <f t="shared" si="2"/>
        <v>1.1313432923896722</v>
      </c>
    </row>
    <row r="16" spans="1:5">
      <c r="A16" s="2" t="s">
        <v>126</v>
      </c>
      <c r="B16" s="2">
        <f t="shared" si="0"/>
        <v>2008</v>
      </c>
      <c r="C16" s="2">
        <f t="shared" si="1"/>
        <v>3</v>
      </c>
      <c r="D16">
        <v>89.386698663797674</v>
      </c>
      <c r="E16">
        <f t="shared" si="2"/>
        <v>1.1473676756530236</v>
      </c>
    </row>
    <row r="17" spans="1:5">
      <c r="A17" s="2" t="s">
        <v>127</v>
      </c>
      <c r="B17" s="2">
        <f t="shared" si="0"/>
        <v>2008</v>
      </c>
      <c r="C17" s="2">
        <f t="shared" si="1"/>
        <v>4</v>
      </c>
      <c r="D17">
        <v>91.474557453469671</v>
      </c>
      <c r="E17">
        <f t="shared" si="2"/>
        <v>1.174167431348307</v>
      </c>
    </row>
    <row r="18" spans="1:5">
      <c r="A18" s="2" t="s">
        <v>128</v>
      </c>
      <c r="B18" s="2">
        <f t="shared" si="0"/>
        <v>2009</v>
      </c>
      <c r="C18" s="2">
        <f t="shared" si="1"/>
        <v>1</v>
      </c>
      <c r="D18">
        <v>92.768234572072672</v>
      </c>
      <c r="E18">
        <f t="shared" si="2"/>
        <v>1.190773071010645</v>
      </c>
    </row>
    <row r="19" spans="1:5">
      <c r="A19" s="2" t="s">
        <v>129</v>
      </c>
      <c r="B19" s="2">
        <f t="shared" si="0"/>
        <v>2009</v>
      </c>
      <c r="C19" s="2">
        <f t="shared" si="1"/>
        <v>2</v>
      </c>
      <c r="D19">
        <v>93.393465873174662</v>
      </c>
      <c r="E19">
        <f t="shared" si="2"/>
        <v>1.1987985400727601</v>
      </c>
    </row>
    <row r="20" spans="1:5">
      <c r="A20" s="2" t="s">
        <v>130</v>
      </c>
      <c r="B20" s="2">
        <f t="shared" si="0"/>
        <v>2009</v>
      </c>
      <c r="C20" s="2">
        <f t="shared" si="1"/>
        <v>3</v>
      </c>
      <c r="D20">
        <v>93.978011166814667</v>
      </c>
      <c r="E20">
        <f t="shared" si="2"/>
        <v>1.206301763537811</v>
      </c>
    </row>
    <row r="21" spans="1:5">
      <c r="A21" s="2" t="s">
        <v>131</v>
      </c>
      <c r="B21" s="2">
        <f t="shared" si="0"/>
        <v>2009</v>
      </c>
      <c r="C21" s="2">
        <f t="shared" si="1"/>
        <v>4</v>
      </c>
      <c r="D21">
        <v>95.110783171163988</v>
      </c>
      <c r="E21">
        <f t="shared" si="2"/>
        <v>1.2208420251326997</v>
      </c>
    </row>
    <row r="22" spans="1:5">
      <c r="A22" s="2" t="s">
        <v>132</v>
      </c>
      <c r="B22" s="2">
        <f t="shared" si="0"/>
        <v>2010</v>
      </c>
      <c r="C22" s="2">
        <f t="shared" si="1"/>
        <v>1</v>
      </c>
      <c r="D22">
        <v>97.177724295982671</v>
      </c>
      <c r="E22">
        <f t="shared" si="2"/>
        <v>1.2473732816792105</v>
      </c>
    </row>
    <row r="23" spans="1:5">
      <c r="A23" s="2" t="s">
        <v>133</v>
      </c>
      <c r="B23" s="2">
        <f t="shared" si="0"/>
        <v>2010</v>
      </c>
      <c r="C23" s="2">
        <f t="shared" si="1"/>
        <v>2</v>
      </c>
      <c r="D23">
        <v>97.092214720979015</v>
      </c>
      <c r="E23">
        <f t="shared" si="2"/>
        <v>1.2462756807633624</v>
      </c>
    </row>
    <row r="24" spans="1:5">
      <c r="A24" s="2" t="s">
        <v>134</v>
      </c>
      <c r="B24" s="2">
        <f t="shared" si="0"/>
        <v>2010</v>
      </c>
      <c r="C24" s="2">
        <f t="shared" si="1"/>
        <v>3</v>
      </c>
      <c r="D24">
        <v>97.427357087525323</v>
      </c>
      <c r="E24">
        <f t="shared" si="2"/>
        <v>1.25057756822386</v>
      </c>
    </row>
    <row r="25" spans="1:5">
      <c r="A25" s="2" t="s">
        <v>135</v>
      </c>
      <c r="B25" s="2">
        <f t="shared" si="0"/>
        <v>2010</v>
      </c>
      <c r="C25" s="2">
        <f t="shared" si="1"/>
        <v>4</v>
      </c>
      <c r="D25">
        <v>99.151340454534349</v>
      </c>
      <c r="E25">
        <f t="shared" si="2"/>
        <v>1.2727066189466019</v>
      </c>
    </row>
    <row r="26" spans="1:5">
      <c r="A26" s="2" t="s">
        <v>136</v>
      </c>
      <c r="B26" s="2">
        <f t="shared" si="0"/>
        <v>2011</v>
      </c>
      <c r="C26" s="2">
        <f t="shared" si="1"/>
        <v>1</v>
      </c>
      <c r="D26">
        <v>100.54300000000001</v>
      </c>
      <c r="E26">
        <f t="shared" si="2"/>
        <v>1.2905699610528696</v>
      </c>
    </row>
    <row r="27" spans="1:5">
      <c r="A27" s="2" t="s">
        <v>137</v>
      </c>
      <c r="B27" s="2">
        <f t="shared" si="0"/>
        <v>2011</v>
      </c>
      <c r="C27" s="2">
        <f t="shared" si="1"/>
        <v>2</v>
      </c>
      <c r="D27">
        <v>100.29199999999999</v>
      </c>
      <c r="E27">
        <f t="shared" si="2"/>
        <v>1.2873481250202836</v>
      </c>
    </row>
    <row r="28" spans="1:5">
      <c r="A28" s="2" t="s">
        <v>138</v>
      </c>
      <c r="B28" s="2">
        <f t="shared" si="0"/>
        <v>2011</v>
      </c>
      <c r="C28" s="2">
        <f t="shared" si="1"/>
        <v>3</v>
      </c>
      <c r="D28">
        <v>100.70933333333335</v>
      </c>
      <c r="E28">
        <f t="shared" si="2"/>
        <v>1.2927050157411304</v>
      </c>
    </row>
    <row r="29" spans="1:5">
      <c r="A29" s="2" t="s">
        <v>139</v>
      </c>
      <c r="B29" s="2">
        <f t="shared" si="0"/>
        <v>2011</v>
      </c>
      <c r="C29" s="2">
        <f t="shared" si="1"/>
        <v>4</v>
      </c>
      <c r="D29">
        <v>102.622</v>
      </c>
      <c r="E29">
        <f t="shared" si="2"/>
        <v>1.3172560053227731</v>
      </c>
    </row>
    <row r="30" spans="1:5">
      <c r="A30" s="2" t="s">
        <v>140</v>
      </c>
      <c r="B30" s="2">
        <f t="shared" si="0"/>
        <v>2012</v>
      </c>
      <c r="C30" s="2">
        <f t="shared" si="1"/>
        <v>1</v>
      </c>
      <c r="D30">
        <v>104.44533333333334</v>
      </c>
      <c r="E30">
        <f t="shared" si="2"/>
        <v>1.3406603122261518</v>
      </c>
    </row>
    <row r="31" spans="1:5">
      <c r="A31" s="2" t="s">
        <v>141</v>
      </c>
      <c r="B31" s="2">
        <f t="shared" si="0"/>
        <v>2012</v>
      </c>
      <c r="C31" s="2">
        <f t="shared" si="1"/>
        <v>2</v>
      </c>
      <c r="D31">
        <v>104.16833333333334</v>
      </c>
      <c r="E31">
        <f t="shared" si="2"/>
        <v>1.3371047401901905</v>
      </c>
    </row>
    <row r="32" spans="1:5">
      <c r="A32" s="2" t="s">
        <v>142</v>
      </c>
      <c r="B32" s="2">
        <f t="shared" si="0"/>
        <v>2012</v>
      </c>
      <c r="C32" s="2">
        <f t="shared" si="1"/>
        <v>3</v>
      </c>
      <c r="D32">
        <v>105.32866666666666</v>
      </c>
      <c r="E32">
        <f t="shared" si="2"/>
        <v>1.3519987790074961</v>
      </c>
    </row>
    <row r="33" spans="1:5">
      <c r="A33" s="2" t="s">
        <v>143</v>
      </c>
      <c r="B33" s="2">
        <f t="shared" si="0"/>
        <v>2012</v>
      </c>
      <c r="C33" s="2">
        <f t="shared" si="1"/>
        <v>4</v>
      </c>
      <c r="D33">
        <v>106.84133333333334</v>
      </c>
      <c r="E33">
        <f t="shared" si="2"/>
        <v>1.3714153685372095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1"/>
  <sheetViews>
    <sheetView workbookViewId="0">
      <selection activeCell="B13" sqref="B13"/>
    </sheetView>
  </sheetViews>
  <sheetFormatPr defaultRowHeight="12.75"/>
  <cols>
    <col min="1" max="1" width="15.5703125" customWidth="1"/>
    <col min="2" max="2" width="58.5703125" customWidth="1"/>
  </cols>
  <sheetData>
    <row r="1" spans="1:3">
      <c r="A1" t="s">
        <v>0</v>
      </c>
    </row>
    <row r="2" spans="1:3">
      <c r="A2" t="s">
        <v>1</v>
      </c>
    </row>
    <row r="3" spans="1:3">
      <c r="A3" t="s">
        <v>2</v>
      </c>
    </row>
    <row r="4" spans="1:3">
      <c r="A4" s="1" t="s">
        <v>3</v>
      </c>
      <c r="B4" s="1" t="s">
        <v>4</v>
      </c>
    </row>
    <row r="5" spans="1:3">
      <c r="A5" s="1" t="s">
        <v>5</v>
      </c>
      <c r="B5">
        <v>77.616489556109002</v>
      </c>
      <c r="C5">
        <f>AVERAGE(B5:B7)</f>
        <v>77.905888897317325</v>
      </c>
    </row>
    <row r="6" spans="1:3">
      <c r="A6" s="1" t="s">
        <v>6</v>
      </c>
      <c r="B6">
        <v>77.875087061160002</v>
      </c>
    </row>
    <row r="7" spans="1:3">
      <c r="A7" s="1" t="s">
        <v>7</v>
      </c>
      <c r="B7">
        <v>78.226090074683</v>
      </c>
    </row>
    <row r="8" spans="1:3">
      <c r="A8" s="1" t="s">
        <v>8</v>
      </c>
      <c r="B8">
        <v>78.504685786791995</v>
      </c>
      <c r="C8">
        <f>AVERAGE(B8:B10)</f>
        <v>78.348148097067337</v>
      </c>
    </row>
    <row r="9" spans="1:3">
      <c r="A9" s="1" t="s">
        <v>9</v>
      </c>
      <c r="B9">
        <v>78.307462089606005</v>
      </c>
    </row>
    <row r="10" spans="1:3">
      <c r="A10" s="1" t="s">
        <v>10</v>
      </c>
      <c r="B10">
        <v>78.232296414803997</v>
      </c>
    </row>
    <row r="11" spans="1:3">
      <c r="A11" s="1" t="s">
        <v>11</v>
      </c>
      <c r="B11">
        <v>78.538475860784999</v>
      </c>
      <c r="C11">
        <f>AVERAGE(B11:B13)</f>
        <v>78.706047044057996</v>
      </c>
    </row>
    <row r="12" spans="1:3">
      <c r="A12" s="1" t="s">
        <v>12</v>
      </c>
      <c r="B12">
        <v>78.632260555949998</v>
      </c>
    </row>
    <row r="13" spans="1:3">
      <c r="A13" s="1" t="s">
        <v>13</v>
      </c>
      <c r="B13">
        <v>78.947404715439006</v>
      </c>
    </row>
    <row r="14" spans="1:3">
      <c r="A14" s="1" t="s">
        <v>14</v>
      </c>
      <c r="B14">
        <v>79.141180445890996</v>
      </c>
      <c r="C14">
        <f>AVERAGE(B14:B16)</f>
        <v>79.684120274274321</v>
      </c>
    </row>
    <row r="15" spans="1:3">
      <c r="A15" s="1" t="s">
        <v>15</v>
      </c>
      <c r="B15">
        <v>79.710784550350994</v>
      </c>
    </row>
    <row r="16" spans="1:3">
      <c r="A16" s="1" t="s">
        <v>16</v>
      </c>
      <c r="B16">
        <v>80.200395826581001</v>
      </c>
    </row>
    <row r="17" spans="1:3">
      <c r="A17" s="1" t="s">
        <v>17</v>
      </c>
      <c r="B17">
        <v>80.670698489100999</v>
      </c>
      <c r="C17">
        <f>AVERAGE(B17:B19)</f>
        <v>80.78678003581301</v>
      </c>
    </row>
    <row r="18" spans="1:3">
      <c r="A18" s="1" t="s">
        <v>18</v>
      </c>
      <c r="B18">
        <v>80.794135698179005</v>
      </c>
    </row>
    <row r="19" spans="1:3">
      <c r="A19" s="1" t="s">
        <v>19</v>
      </c>
      <c r="B19">
        <v>80.895505920158996</v>
      </c>
    </row>
    <row r="20" spans="1:3">
      <c r="A20" s="1" t="s">
        <v>20</v>
      </c>
      <c r="B20">
        <v>81.014115975809005</v>
      </c>
      <c r="C20">
        <f>AVERAGE(B20:B22)</f>
        <v>80.796894071566001</v>
      </c>
    </row>
    <row r="21" spans="1:3">
      <c r="A21" s="1" t="s">
        <v>21</v>
      </c>
      <c r="B21">
        <v>80.653458655430995</v>
      </c>
    </row>
    <row r="22" spans="1:3">
      <c r="A22" s="1" t="s">
        <v>22</v>
      </c>
      <c r="B22">
        <v>80.723107583458003</v>
      </c>
    </row>
    <row r="23" spans="1:3">
      <c r="A23" s="1" t="s">
        <v>23</v>
      </c>
      <c r="B23">
        <v>80.944467047781998</v>
      </c>
      <c r="C23">
        <f>AVERAGE(B23:B25)</f>
        <v>81.493613216286334</v>
      </c>
    </row>
    <row r="24" spans="1:3">
      <c r="A24" s="1" t="s">
        <v>24</v>
      </c>
      <c r="B24">
        <v>81.357533462516997</v>
      </c>
    </row>
    <row r="25" spans="1:3">
      <c r="A25" s="1" t="s">
        <v>25</v>
      </c>
      <c r="B25">
        <v>82.178839138559994</v>
      </c>
    </row>
    <row r="26" spans="1:3">
      <c r="A26" s="1" t="s">
        <v>26</v>
      </c>
      <c r="B26">
        <v>82.538117272245003</v>
      </c>
      <c r="C26">
        <f>AVERAGE(B26:B28)</f>
        <v>82.986812676564668</v>
      </c>
    </row>
    <row r="27" spans="1:3">
      <c r="A27" s="1" t="s">
        <v>27</v>
      </c>
      <c r="B27">
        <v>82.971181894037002</v>
      </c>
    </row>
    <row r="28" spans="1:3">
      <c r="A28" s="1" t="s">
        <v>28</v>
      </c>
      <c r="B28">
        <v>83.451138863411998</v>
      </c>
    </row>
    <row r="29" spans="1:3">
      <c r="A29" s="1" t="s">
        <v>29</v>
      </c>
      <c r="B29">
        <v>83.882134705164006</v>
      </c>
      <c r="C29">
        <f>AVERAGE(B29:B31)</f>
        <v>84.099126744958667</v>
      </c>
    </row>
    <row r="30" spans="1:3">
      <c r="A30" s="1" t="s">
        <v>30</v>
      </c>
      <c r="B30">
        <v>84.116596443077995</v>
      </c>
    </row>
    <row r="31" spans="1:3">
      <c r="A31" s="1" t="s">
        <v>31</v>
      </c>
      <c r="B31">
        <v>84.298649086634001</v>
      </c>
    </row>
    <row r="32" spans="1:3">
      <c r="A32" s="1" t="s">
        <v>32</v>
      </c>
      <c r="B32">
        <v>84.248308772317003</v>
      </c>
      <c r="C32">
        <f>AVERAGE(B32:B34)</f>
        <v>84.007870558731327</v>
      </c>
    </row>
    <row r="33" spans="1:3">
      <c r="A33" s="1" t="s">
        <v>33</v>
      </c>
      <c r="B33">
        <v>83.837311137621995</v>
      </c>
    </row>
    <row r="34" spans="1:3">
      <c r="A34" s="1" t="s">
        <v>34</v>
      </c>
      <c r="B34">
        <v>83.937991766254996</v>
      </c>
    </row>
    <row r="35" spans="1:3">
      <c r="A35" s="1" t="s">
        <v>35</v>
      </c>
      <c r="B35">
        <v>84.294511526552995</v>
      </c>
      <c r="C35">
        <f>AVERAGE(B35:B37)</f>
        <v>84.742517337526337</v>
      </c>
    </row>
    <row r="36" spans="1:3">
      <c r="A36" s="1" t="s">
        <v>36</v>
      </c>
      <c r="B36">
        <v>84.637929013261001</v>
      </c>
    </row>
    <row r="37" spans="1:3">
      <c r="A37" s="1" t="s">
        <v>37</v>
      </c>
      <c r="B37">
        <v>85.295111472765001</v>
      </c>
    </row>
    <row r="38" spans="1:3">
      <c r="A38" s="1" t="s">
        <v>38</v>
      </c>
      <c r="B38">
        <v>85.627495465924</v>
      </c>
      <c r="C38">
        <f>AVERAGE(B38:B40)</f>
        <v>86.149057900556329</v>
      </c>
    </row>
    <row r="39" spans="1:3">
      <c r="A39" s="1" t="s">
        <v>39</v>
      </c>
      <c r="B39">
        <v>86.231579237724006</v>
      </c>
    </row>
    <row r="40" spans="1:3">
      <c r="A40" s="1" t="s">
        <v>40</v>
      </c>
      <c r="B40">
        <v>86.588098998020996</v>
      </c>
    </row>
    <row r="41" spans="1:3">
      <c r="A41" s="1" t="s">
        <v>41</v>
      </c>
      <c r="B41">
        <v>86.989442325859997</v>
      </c>
      <c r="C41">
        <f>AVERAGE(B41:B43)</f>
        <v>87.372626362233987</v>
      </c>
    </row>
    <row r="42" spans="1:3">
      <c r="A42" s="1" t="s">
        <v>42</v>
      </c>
      <c r="B42">
        <v>87.248039830912006</v>
      </c>
    </row>
    <row r="43" spans="1:3">
      <c r="A43" s="1" t="s">
        <v>43</v>
      </c>
      <c r="B43">
        <v>87.880396929930001</v>
      </c>
    </row>
    <row r="44" spans="1:3">
      <c r="A44" s="1" t="s">
        <v>44</v>
      </c>
      <c r="B44">
        <v>88.080379000503001</v>
      </c>
      <c r="C44">
        <f>AVERAGE(B44:B46)</f>
        <v>88.138304841634991</v>
      </c>
    </row>
    <row r="45" spans="1:3">
      <c r="A45" s="1" t="s">
        <v>45</v>
      </c>
      <c r="B45">
        <v>87.985215118645002</v>
      </c>
    </row>
    <row r="46" spans="1:3">
      <c r="A46" s="1" t="s">
        <v>46</v>
      </c>
      <c r="B46">
        <v>88.349320405756998</v>
      </c>
    </row>
    <row r="47" spans="1:3">
      <c r="A47" s="1" t="s">
        <v>47</v>
      </c>
      <c r="B47">
        <v>88.841690055374002</v>
      </c>
      <c r="C47">
        <f>AVERAGE(B47:B49)</f>
        <v>89.386698663797674</v>
      </c>
    </row>
    <row r="48" spans="1:3">
      <c r="A48" s="1" t="s">
        <v>48</v>
      </c>
      <c r="B48">
        <v>89.354747505396006</v>
      </c>
    </row>
    <row r="49" spans="1:3">
      <c r="A49" s="1" t="s">
        <v>49</v>
      </c>
      <c r="B49">
        <v>89.963658430622999</v>
      </c>
    </row>
    <row r="50" spans="1:3">
      <c r="A50" s="1" t="s">
        <v>50</v>
      </c>
      <c r="B50">
        <v>90.576706915931993</v>
      </c>
      <c r="C50">
        <f>AVERAGE(B50:B52)</f>
        <v>91.474557453469671</v>
      </c>
    </row>
    <row r="51" spans="1:3">
      <c r="A51" s="1" t="s">
        <v>51</v>
      </c>
      <c r="B51">
        <v>91.606269782709006</v>
      </c>
    </row>
    <row r="52" spans="1:3">
      <c r="A52" s="1" t="s">
        <v>52</v>
      </c>
      <c r="B52">
        <v>92.240695661768001</v>
      </c>
    </row>
    <row r="53" spans="1:3">
      <c r="A53" s="1" t="s">
        <v>53</v>
      </c>
      <c r="B53">
        <v>92.454469599277004</v>
      </c>
      <c r="C53">
        <f>AVERAGE(B53:B55)</f>
        <v>92.768234572072672</v>
      </c>
    </row>
    <row r="54" spans="1:3">
      <c r="A54" s="1" t="s">
        <v>54</v>
      </c>
      <c r="B54">
        <v>92.658589229930996</v>
      </c>
    </row>
    <row r="55" spans="1:3">
      <c r="A55" s="1" t="s">
        <v>55</v>
      </c>
      <c r="B55">
        <v>93.19164488701</v>
      </c>
    </row>
    <row r="56" spans="1:3">
      <c r="A56" s="1" t="s">
        <v>56</v>
      </c>
      <c r="B56">
        <v>93.517822540048002</v>
      </c>
      <c r="C56">
        <f>AVERAGE(B56:B58)</f>
        <v>93.393465873174662</v>
      </c>
    </row>
    <row r="57" spans="1:3">
      <c r="A57" s="1" t="s">
        <v>57</v>
      </c>
      <c r="B57">
        <v>93.245433168060998</v>
      </c>
    </row>
    <row r="58" spans="1:3">
      <c r="A58" s="1" t="s">
        <v>58</v>
      </c>
      <c r="B58">
        <v>93.417141911415001</v>
      </c>
    </row>
    <row r="59" spans="1:3">
      <c r="A59" s="1" t="s">
        <v>59</v>
      </c>
      <c r="B59">
        <v>93.671601856384996</v>
      </c>
      <c r="C59">
        <f>AVERAGE(B59:B61)</f>
        <v>93.978011166814667</v>
      </c>
    </row>
    <row r="60" spans="1:3">
      <c r="A60" s="1" t="s">
        <v>60</v>
      </c>
      <c r="B60">
        <v>93.895719694096002</v>
      </c>
    </row>
    <row r="61" spans="1:3">
      <c r="A61" s="1" t="s">
        <v>61</v>
      </c>
      <c r="B61">
        <v>94.366711949963005</v>
      </c>
    </row>
    <row r="62" spans="1:3">
      <c r="A62" s="1" t="s">
        <v>62</v>
      </c>
      <c r="B62">
        <v>94.652203595540001</v>
      </c>
      <c r="C62">
        <f>AVERAGE(B62:B64)</f>
        <v>95.110783171163988</v>
      </c>
    </row>
    <row r="63" spans="1:3">
      <c r="A63" s="1" t="s">
        <v>63</v>
      </c>
      <c r="B63">
        <v>95.143194058464005</v>
      </c>
    </row>
    <row r="64" spans="1:3">
      <c r="A64" s="1" t="s">
        <v>64</v>
      </c>
      <c r="B64">
        <v>95.536951859487999</v>
      </c>
    </row>
    <row r="65" spans="1:3">
      <c r="A65" s="1" t="s">
        <v>65</v>
      </c>
      <c r="B65">
        <v>96.575479439774</v>
      </c>
      <c r="C65">
        <f>AVERAGE(B65:B67)</f>
        <v>97.177724295982671</v>
      </c>
    </row>
    <row r="66" spans="1:3">
      <c r="A66" s="1" t="s">
        <v>66</v>
      </c>
      <c r="B66">
        <v>97.134050050685005</v>
      </c>
    </row>
    <row r="67" spans="1:3">
      <c r="A67" s="1" t="s">
        <v>67</v>
      </c>
      <c r="B67">
        <v>97.823643397488993</v>
      </c>
    </row>
    <row r="68" spans="1:3">
      <c r="A68" s="1" t="s">
        <v>68</v>
      </c>
      <c r="B68">
        <v>97.511947204733005</v>
      </c>
      <c r="C68">
        <f>AVERAGE(B68:B70)</f>
        <v>97.092214720979015</v>
      </c>
    </row>
    <row r="69" spans="1:3">
      <c r="A69" s="1" t="s">
        <v>69</v>
      </c>
      <c r="B69">
        <v>96.897519532732005</v>
      </c>
    </row>
    <row r="70" spans="1:3">
      <c r="A70" s="1" t="s">
        <v>70</v>
      </c>
      <c r="B70">
        <v>96.867177425471994</v>
      </c>
    </row>
    <row r="71" spans="1:3">
      <c r="A71" s="1" t="s">
        <v>71</v>
      </c>
      <c r="B71">
        <v>97.077503396246996</v>
      </c>
      <c r="C71">
        <f>AVERAGE(B71:B73)</f>
        <v>97.427357087525323</v>
      </c>
    </row>
    <row r="72" spans="1:3">
      <c r="A72" s="1" t="s">
        <v>72</v>
      </c>
      <c r="B72">
        <v>97.347134394847004</v>
      </c>
    </row>
    <row r="73" spans="1:3">
      <c r="A73" s="1" t="s">
        <v>73</v>
      </c>
      <c r="B73">
        <v>97.857433471481997</v>
      </c>
    </row>
    <row r="74" spans="1:3">
      <c r="A74" s="1" t="s">
        <v>74</v>
      </c>
      <c r="B74">
        <v>98.461517243282003</v>
      </c>
      <c r="C74">
        <f>AVERAGE(B74:B76)</f>
        <v>99.151340454534349</v>
      </c>
    </row>
    <row r="75" spans="1:3">
      <c r="A75" s="1" t="s">
        <v>75</v>
      </c>
      <c r="B75">
        <v>99.250412032024997</v>
      </c>
    </row>
    <row r="76" spans="1:3">
      <c r="A76" s="1" t="s">
        <v>76</v>
      </c>
      <c r="B76">
        <v>99.742092088296005</v>
      </c>
    </row>
    <row r="77" spans="1:3">
      <c r="A77" s="1" t="s">
        <v>77</v>
      </c>
      <c r="B77">
        <v>100.22799999999999</v>
      </c>
      <c r="C77">
        <f>AVERAGE(B77:B79)</f>
        <v>100.54300000000001</v>
      </c>
    </row>
    <row r="78" spans="1:3">
      <c r="A78" s="1" t="s">
        <v>78</v>
      </c>
      <c r="B78">
        <v>100.604</v>
      </c>
    </row>
    <row r="79" spans="1:3">
      <c r="A79" s="1" t="s">
        <v>79</v>
      </c>
      <c r="B79">
        <v>100.797</v>
      </c>
    </row>
    <row r="80" spans="1:3">
      <c r="A80" s="1" t="s">
        <v>80</v>
      </c>
      <c r="B80">
        <v>100.789</v>
      </c>
      <c r="C80">
        <f>AVERAGE(B80:B82)</f>
        <v>100.29199999999999</v>
      </c>
    </row>
    <row r="81" spans="1:3">
      <c r="A81" s="1" t="s">
        <v>81</v>
      </c>
      <c r="B81">
        <v>100.04600000000001</v>
      </c>
    </row>
    <row r="82" spans="1:3">
      <c r="A82" s="1" t="s">
        <v>82</v>
      </c>
      <c r="B82">
        <v>100.041</v>
      </c>
    </row>
    <row r="83" spans="1:3">
      <c r="A83" s="1" t="s">
        <v>83</v>
      </c>
      <c r="B83">
        <v>100.521</v>
      </c>
      <c r="C83">
        <f>AVERAGE(B83:B85)</f>
        <v>100.70933333333335</v>
      </c>
    </row>
    <row r="84" spans="1:3">
      <c r="A84" s="1" t="s">
        <v>84</v>
      </c>
      <c r="B84">
        <v>100.68</v>
      </c>
    </row>
    <row r="85" spans="1:3">
      <c r="A85" s="1" t="s">
        <v>85</v>
      </c>
      <c r="B85">
        <v>100.92700000000001</v>
      </c>
    </row>
    <row r="86" spans="1:3">
      <c r="A86" s="1" t="s">
        <v>86</v>
      </c>
      <c r="B86">
        <v>101.608</v>
      </c>
      <c r="C86">
        <f>AVERAGE(B86:B88)</f>
        <v>102.622</v>
      </c>
    </row>
    <row r="87" spans="1:3">
      <c r="A87" s="1" t="s">
        <v>87</v>
      </c>
      <c r="B87">
        <v>102.70699999999999</v>
      </c>
    </row>
    <row r="88" spans="1:3">
      <c r="A88" s="1" t="s">
        <v>88</v>
      </c>
      <c r="B88">
        <v>103.551</v>
      </c>
    </row>
    <row r="89" spans="1:3">
      <c r="A89" s="1" t="s">
        <v>89</v>
      </c>
      <c r="B89">
        <v>104.28400000000001</v>
      </c>
      <c r="C89">
        <f>AVERAGE(B89:B91)</f>
        <v>104.44533333333334</v>
      </c>
    </row>
    <row r="90" spans="1:3">
      <c r="A90" s="1" t="s">
        <v>90</v>
      </c>
      <c r="B90">
        <v>104.496</v>
      </c>
    </row>
    <row r="91" spans="1:3">
      <c r="A91" s="1" t="s">
        <v>91</v>
      </c>
      <c r="B91">
        <v>104.556</v>
      </c>
    </row>
    <row r="92" spans="1:3">
      <c r="A92" s="1" t="s">
        <v>92</v>
      </c>
      <c r="B92">
        <v>104.22799999999999</v>
      </c>
      <c r="C92">
        <f>AVERAGE(B92:B94)</f>
        <v>104.16833333333334</v>
      </c>
    </row>
    <row r="93" spans="1:3">
      <c r="A93" s="1" t="s">
        <v>93</v>
      </c>
      <c r="B93">
        <v>103.899</v>
      </c>
    </row>
    <row r="94" spans="1:3">
      <c r="A94" s="1" t="s">
        <v>94</v>
      </c>
      <c r="B94">
        <v>104.378</v>
      </c>
    </row>
    <row r="95" spans="1:3">
      <c r="A95" s="1" t="s">
        <v>95</v>
      </c>
      <c r="B95">
        <v>104.964</v>
      </c>
      <c r="C95">
        <f>AVERAGE(B95:B97)</f>
        <v>105.32866666666666</v>
      </c>
    </row>
    <row r="96" spans="1:3">
      <c r="A96" s="1" t="s">
        <v>96</v>
      </c>
      <c r="B96">
        <v>105.279</v>
      </c>
    </row>
    <row r="97" spans="1:3">
      <c r="A97" s="1" t="s">
        <v>97</v>
      </c>
      <c r="B97">
        <v>105.74299999999999</v>
      </c>
    </row>
    <row r="98" spans="1:3">
      <c r="A98" s="1" t="s">
        <v>98</v>
      </c>
      <c r="B98">
        <v>106.27800000000001</v>
      </c>
      <c r="C98">
        <f>AVERAGE(B98:B100)</f>
        <v>106.84133333333334</v>
      </c>
    </row>
    <row r="99" spans="1:3">
      <c r="A99" s="1" t="s">
        <v>99</v>
      </c>
      <c r="B99">
        <v>107</v>
      </c>
    </row>
    <row r="100" spans="1:3">
      <c r="A100" s="1" t="s">
        <v>100</v>
      </c>
      <c r="B100">
        <v>107.246</v>
      </c>
    </row>
    <row r="101" spans="1:3">
      <c r="A101" s="1" t="s">
        <v>101</v>
      </c>
      <c r="B101">
        <v>107.678</v>
      </c>
      <c r="C101">
        <f>AVERAGE(B101:B103)</f>
        <v>108.29599999999999</v>
      </c>
    </row>
    <row r="102" spans="1:3">
      <c r="A102" s="1" t="s">
        <v>102</v>
      </c>
      <c r="B102">
        <v>108.208</v>
      </c>
    </row>
    <row r="103" spans="1:3">
      <c r="A103" s="1" t="s">
        <v>103</v>
      </c>
      <c r="B103">
        <v>109.002</v>
      </c>
    </row>
    <row r="104" spans="1:3">
      <c r="A104" s="1" t="s">
        <v>104</v>
      </c>
      <c r="B104">
        <v>109.074</v>
      </c>
      <c r="C104">
        <f>AVERAGE(B104:B106)</f>
        <v>108.81</v>
      </c>
    </row>
    <row r="105" spans="1:3">
      <c r="A105" s="1" t="s">
        <v>105</v>
      </c>
      <c r="B105">
        <v>108.711</v>
      </c>
    </row>
    <row r="106" spans="1:3">
      <c r="A106" s="1" t="s">
        <v>106</v>
      </c>
      <c r="B106">
        <v>108.645</v>
      </c>
    </row>
    <row r="107" spans="1:3">
      <c r="A107" t="s">
        <v>107</v>
      </c>
    </row>
    <row r="109" spans="1:3">
      <c r="A109" t="s">
        <v>108</v>
      </c>
    </row>
    <row r="111" spans="1:3">
      <c r="A111" t="s">
        <v>109</v>
      </c>
    </row>
  </sheetData>
  <phoneticPr fontId="2"/>
  <pageMargins left="0.78700000000000003" right="0.78700000000000003" top="0.98399999999999999" bottom="0.98399999999999999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data</vt:lpstr>
      <vt:lpstr>Página 1</vt:lpstr>
    </vt:vector>
  </TitlesOfParts>
  <Company>Instituto Nacional de Información Estadística y Geográfica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Consulta generada del Banco de Información Económica</dc:title>
  <dc:subject>Banco de Información Económica</dc:subject>
  <dc:creator>INEGI</dc:creator>
  <dc:description>Este archivo fue generado en la fecha(del servidor de aplicaciones): 8/7/2013 4:17:58 AM</dc:description>
  <cp:lastModifiedBy>Keisuke Kondo</cp:lastModifiedBy>
  <dcterms:created xsi:type="dcterms:W3CDTF">2013-08-07T09:18:38Z</dcterms:created>
  <dcterms:modified xsi:type="dcterms:W3CDTF">2024-04-12T01:52:38Z</dcterms:modified>
</cp:coreProperties>
</file>