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iida/Documents/023_20210225_001_2021年関西科学塾/hp/opening_0000/opening_0010/opening_0020/opening_0030/quest_dc_01_0000/quest_dc_02_0000/quest_dc_02_0010/quest_dc_02_0020/quest_dc_02_0030/quest_dc_02_0040/quest_dc_02_0050/quest_dc_02_0060/quest_dc_03_0000/quest_dc_04_0000/quest_dc_04_0010/quest_dc_04_0020/quest_dc_04_0030/quest_dc_04_0040/quest_dc_04_0050/quest_dc_04_0060/quest_dc_05_0000/quest_dc_06_0000/quest_dc_06_0010/quest_dc_06_0020/quest_dc_06_0030/quest_dc_06_0040/quest_dc_06_0050/quest_dc_06_0060/quest_dc_06_0070/quest_dc_06_0080/quest_dc_06_0090/quest_dc_06_0100/quest_dc_07_0000/quest_dc_08_0000/quest_dc_08_0010/quest_dc_08_0020/quest_dc_08_0030/quest_dc_08_0040/quest_dc_09_0000/quest_dc_10_0000/quest_dc_10_0010/quest_dc_10_0020/quest_dc_10_0030/quest_dc_10_0040/data/"/>
    </mc:Choice>
  </mc:AlternateContent>
  <xr:revisionPtr revIDLastSave="0" documentId="13_ncr:1_{40B069DE-A0BB-BB44-B151-CC74431303CA}" xr6:coauthVersionLast="47" xr6:coauthVersionMax="47" xr10:uidLastSave="{00000000-0000-0000-0000-000000000000}"/>
  <bookViews>
    <workbookView xWindow="0" yWindow="500" windowWidth="33960" windowHeight="20700" xr2:uid="{00000000-000D-0000-FFFF-FFFF00000000}"/>
  </bookViews>
  <sheets>
    <sheet name="通常の解答" sheetId="1" r:id="rId1"/>
    <sheet name="工夫した解答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" l="1"/>
  <c r="I7" i="2"/>
  <c r="I13" i="2" s="1"/>
  <c r="H7" i="2"/>
  <c r="H13" i="2" s="1"/>
  <c r="G7" i="2"/>
  <c r="G15" i="2" s="1"/>
  <c r="F7" i="2"/>
  <c r="F13" i="2" s="1"/>
  <c r="E7" i="2"/>
  <c r="E15" i="2" s="1"/>
  <c r="D7" i="2"/>
  <c r="D15" i="2" s="1"/>
  <c r="C7" i="2"/>
  <c r="C14" i="2" s="1"/>
  <c r="H14" i="2" l="1"/>
  <c r="G12" i="2"/>
  <c r="E12" i="2"/>
  <c r="D14" i="2"/>
  <c r="E13" i="2"/>
  <c r="D13" i="2"/>
  <c r="C15" i="2"/>
  <c r="I12" i="2"/>
  <c r="H12" i="2"/>
  <c r="F12" i="2"/>
  <c r="I15" i="2"/>
  <c r="C12" i="2"/>
  <c r="G14" i="2"/>
  <c r="E14" i="2"/>
  <c r="C13" i="2"/>
  <c r="H15" i="2"/>
  <c r="I14" i="2"/>
  <c r="F14" i="2"/>
  <c r="D12" i="2"/>
  <c r="F15" i="2"/>
</calcChain>
</file>

<file path=xl/sharedStrings.xml><?xml version="1.0" encoding="utf-8"?>
<sst xmlns="http://schemas.openxmlformats.org/spreadsheetml/2006/main" count="36" uniqueCount="14">
  <si>
    <t/>
  </si>
  <si>
    <t>CD2</t>
  </si>
  <si>
    <t>S100A8</t>
  </si>
  <si>
    <t>GZMA</t>
  </si>
  <si>
    <t>CD3D</t>
  </si>
  <si>
    <t>CD79A</t>
  </si>
  <si>
    <t>NKG7</t>
  </si>
  <si>
    <t>CD14</t>
  </si>
  <si>
    <t>Cell_1</t>
  </si>
  <si>
    <t>Cell_2</t>
  </si>
  <si>
    <t>Cell_3</t>
  </si>
  <si>
    <t>Cell_4</t>
  </si>
  <si>
    <t>平均値</t>
  </si>
  <si>
    <t>以下、それぞれの遺伝子について、RNA 数を平均値で割った結果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</si>
</sst>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6"/>
      <color rgb="FF000000"/>
      <name val="Meiryo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2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通常の解答!$E$1</c:f>
              <c:strCache>
                <c:ptCount val="1"/>
                <c:pt idx="0">
                  <c:v>CD14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通常の解答!$B$2:$B$5</c:f>
              <c:strCache>
                <c:ptCount val="4"/>
                <c:pt idx="0">
                  <c:v>Cell_1</c:v>
                </c:pt>
                <c:pt idx="1">
                  <c:v>Cell_2</c:v>
                </c:pt>
                <c:pt idx="2">
                  <c:v>Cell_3</c:v>
                </c:pt>
                <c:pt idx="3">
                  <c:v>Cell_4</c:v>
                </c:pt>
              </c:strCache>
            </c:strRef>
          </c:cat>
          <c:val>
            <c:numRef>
              <c:f>通常の解答!$E$2:$E$5</c:f>
              <c:numCache>
                <c:formatCode>General</c:formatCode>
                <c:ptCount val="4"/>
                <c:pt idx="0">
                  <c:v>0</c:v>
                </c:pt>
                <c:pt idx="1">
                  <c:v>18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2-F84B-AB12-C4EAACBFE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417040"/>
        <c:axId val="738418688"/>
      </c:lineChart>
      <c:catAx>
        <c:axId val="7384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8688"/>
        <c:crosses val="autoZero"/>
        <c:auto val="1"/>
        <c:lblAlgn val="ctr"/>
        <c:lblOffset val="100"/>
        <c:noMultiLvlLbl val="0"/>
      </c:catAx>
      <c:valAx>
        <c:axId val="73841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chemeClr val="tx1"/>
                    </a:solidFill>
                    <a:effectLst/>
                    <a:latin typeface="Helvetica" pitchFamily="2" charset="0"/>
                  </a:rPr>
                  <a:t>RNA </a:t>
                </a: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の分子数</a:t>
                </a:r>
                <a:endParaRPr lang="en-JP" sz="1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Cell_1</c:v>
          </c:tx>
          <c:spPr>
            <a:ln>
              <a:noFill/>
            </a:ln>
          </c:spPr>
          <c:cat>
            <c:strRef>
              <c:f>工夫した解答!$C$1:$I$1</c:f>
              <c:strCache>
                <c:ptCount val="7"/>
                <c:pt idx="0">
                  <c:v>CD2</c:v>
                </c:pt>
                <c:pt idx="1">
                  <c:v>CD3D</c:v>
                </c:pt>
                <c:pt idx="2">
                  <c:v>CD14</c:v>
                </c:pt>
                <c:pt idx="3">
                  <c:v>S100A8</c:v>
                </c:pt>
                <c:pt idx="4">
                  <c:v>GZMA</c:v>
                </c:pt>
                <c:pt idx="5">
                  <c:v>NKG7</c:v>
                </c:pt>
                <c:pt idx="6">
                  <c:v>CD79A</c:v>
                </c:pt>
              </c:strCache>
            </c:strRef>
          </c:cat>
          <c:val>
            <c:numRef>
              <c:f>工夫した解答!$C$12:$I$12</c:f>
              <c:numCache>
                <c:formatCode>0.00</c:formatCode>
                <c:ptCount val="7"/>
                <c:pt idx="0">
                  <c:v>1.8461538461538463</c:v>
                </c:pt>
                <c:pt idx="1">
                  <c:v>1.8571428571428572</c:v>
                </c:pt>
                <c:pt idx="2">
                  <c:v>0</c:v>
                </c:pt>
                <c:pt idx="3">
                  <c:v>2.5157232704402517E-2</c:v>
                </c:pt>
                <c:pt idx="4">
                  <c:v>0</c:v>
                </c:pt>
                <c:pt idx="5">
                  <c:v>2.2727272727272728E-2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C-EC4D-AAD0-7E978CE7B413}"/>
            </c:ext>
          </c:extLst>
        </c:ser>
        <c:ser>
          <c:idx val="0"/>
          <c:order val="1"/>
          <c:tx>
            <c:v>Cell_2</c:v>
          </c:tx>
          <c:spPr>
            <a:ln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工夫した解答!$C$1:$I$1</c:f>
              <c:strCache>
                <c:ptCount val="7"/>
                <c:pt idx="0">
                  <c:v>CD2</c:v>
                </c:pt>
                <c:pt idx="1">
                  <c:v>CD3D</c:v>
                </c:pt>
                <c:pt idx="2">
                  <c:v>CD14</c:v>
                </c:pt>
                <c:pt idx="3">
                  <c:v>S100A8</c:v>
                </c:pt>
                <c:pt idx="4">
                  <c:v>GZMA</c:v>
                </c:pt>
                <c:pt idx="5">
                  <c:v>NKG7</c:v>
                </c:pt>
                <c:pt idx="6">
                  <c:v>CD79A</c:v>
                </c:pt>
              </c:strCache>
            </c:strRef>
          </c:cat>
          <c:val>
            <c:numRef>
              <c:f>工夫した解答!$C$13:$I$13</c:f>
              <c:numCache>
                <c:formatCode>0.00</c:formatCode>
                <c:ptCount val="7"/>
                <c:pt idx="0">
                  <c:v>0.61538461538461542</c:v>
                </c:pt>
                <c:pt idx="1">
                  <c:v>0.6428571428571429</c:v>
                </c:pt>
                <c:pt idx="2">
                  <c:v>3.7894736842105261</c:v>
                </c:pt>
                <c:pt idx="3">
                  <c:v>3.89937106918239</c:v>
                </c:pt>
                <c:pt idx="4">
                  <c:v>0</c:v>
                </c:pt>
                <c:pt idx="5">
                  <c:v>4.5454545454545456E-2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C-EC4D-AAD0-7E978CE7B413}"/>
            </c:ext>
          </c:extLst>
        </c:ser>
        <c:ser>
          <c:idx val="2"/>
          <c:order val="2"/>
          <c:tx>
            <c:v>Cell_3</c:v>
          </c:tx>
          <c:spPr>
            <a:ln>
              <a:noFill/>
            </a:ln>
          </c:spPr>
          <c:cat>
            <c:strRef>
              <c:f>工夫した解答!$C$1:$I$1</c:f>
              <c:strCache>
                <c:ptCount val="7"/>
                <c:pt idx="0">
                  <c:v>CD2</c:v>
                </c:pt>
                <c:pt idx="1">
                  <c:v>CD3D</c:v>
                </c:pt>
                <c:pt idx="2">
                  <c:v>CD14</c:v>
                </c:pt>
                <c:pt idx="3">
                  <c:v>S100A8</c:v>
                </c:pt>
                <c:pt idx="4">
                  <c:v>GZMA</c:v>
                </c:pt>
                <c:pt idx="5">
                  <c:v>NKG7</c:v>
                </c:pt>
                <c:pt idx="6">
                  <c:v>CD79A</c:v>
                </c:pt>
              </c:strCache>
            </c:strRef>
          </c:cat>
          <c:val>
            <c:numRef>
              <c:f>工夫した解答!$C$14:$I$14</c:f>
              <c:numCache>
                <c:formatCode>0.00</c:formatCode>
                <c:ptCount val="7"/>
                <c:pt idx="0">
                  <c:v>0.92307692307692313</c:v>
                </c:pt>
                <c:pt idx="1">
                  <c:v>0.9285714285714286</c:v>
                </c:pt>
                <c:pt idx="2">
                  <c:v>0.21052631578947367</c:v>
                </c:pt>
                <c:pt idx="3">
                  <c:v>5.0314465408805034E-2</c:v>
                </c:pt>
                <c:pt idx="4">
                  <c:v>4</c:v>
                </c:pt>
                <c:pt idx="5">
                  <c:v>3.8863636363636362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C-EC4D-AAD0-7E978CE7B413}"/>
            </c:ext>
          </c:extLst>
        </c:ser>
        <c:ser>
          <c:idx val="3"/>
          <c:order val="3"/>
          <c:tx>
            <c:v>Cell_4</c:v>
          </c:tx>
          <c:spPr>
            <a:ln>
              <a:noFill/>
            </a:ln>
          </c:spPr>
          <c:cat>
            <c:strRef>
              <c:f>工夫した解答!$C$1:$I$1</c:f>
              <c:strCache>
                <c:ptCount val="7"/>
                <c:pt idx="0">
                  <c:v>CD2</c:v>
                </c:pt>
                <c:pt idx="1">
                  <c:v>CD3D</c:v>
                </c:pt>
                <c:pt idx="2">
                  <c:v>CD14</c:v>
                </c:pt>
                <c:pt idx="3">
                  <c:v>S100A8</c:v>
                </c:pt>
                <c:pt idx="4">
                  <c:v>GZMA</c:v>
                </c:pt>
                <c:pt idx="5">
                  <c:v>NKG7</c:v>
                </c:pt>
                <c:pt idx="6">
                  <c:v>CD79A</c:v>
                </c:pt>
              </c:strCache>
            </c:strRef>
          </c:cat>
          <c:val>
            <c:numRef>
              <c:f>工夫した解答!$C$15:$I$15</c:f>
              <c:numCache>
                <c:formatCode>0.00</c:formatCode>
                <c:ptCount val="7"/>
                <c:pt idx="0">
                  <c:v>0.61538461538461542</c:v>
                </c:pt>
                <c:pt idx="1">
                  <c:v>0.5714285714285714</c:v>
                </c:pt>
                <c:pt idx="2">
                  <c:v>0</c:v>
                </c:pt>
                <c:pt idx="3">
                  <c:v>2.5157232704402517E-2</c:v>
                </c:pt>
                <c:pt idx="4">
                  <c:v>0</c:v>
                </c:pt>
                <c:pt idx="5">
                  <c:v>4.5454545454545456E-2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7C-EC4D-AAD0-7E978CE7B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417040"/>
        <c:axId val="738418688"/>
      </c:lineChart>
      <c:catAx>
        <c:axId val="7384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8688"/>
        <c:crosses val="autoZero"/>
        <c:auto val="1"/>
        <c:lblAlgn val="ctr"/>
        <c:lblOffset val="100"/>
        <c:noMultiLvlLbl val="0"/>
      </c:catAx>
      <c:valAx>
        <c:axId val="73841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0">
                    <a:solidFill>
                      <a:schemeClr val="tx1"/>
                    </a:solidFill>
                    <a:latin typeface="Helvetica" pitchFamily="2" charset="0"/>
                  </a:rPr>
                  <a:t>RNA </a:t>
                </a:r>
                <a:r>
                  <a:rPr lang="en-US" sz="1400" b="0">
                    <a:solidFill>
                      <a:schemeClr val="tx1"/>
                    </a:solidFill>
                  </a:rPr>
                  <a:t>の分子数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7040"/>
        <c:crosses val="autoZero"/>
        <c:crossBetween val="between"/>
        <c:majorUnit val="1"/>
      </c:valAx>
    </c:plotArea>
    <c:legend>
      <c:legendPos val="r"/>
      <c:overlay val="0"/>
      <c:txPr>
        <a:bodyPr/>
        <a:lstStyle/>
        <a:p>
          <a:pPr>
            <a:defRPr sz="1400">
              <a:latin typeface="Helvetica" pitchFamily="2" charset="0"/>
            </a:defRPr>
          </a:pPr>
          <a:endParaRPr lang="en-JP"/>
        </a:p>
      </c:txPr>
    </c:legend>
    <c:plotVisOnly val="1"/>
    <c:dispBlanksAs val="gap"/>
    <c:showDLblsOverMax val="0"/>
    <c:extLst/>
  </c:chart>
  <c:spPr>
    <a:ln w="19050">
      <a:solidFill>
        <a:srgbClr val="0432FF"/>
      </a:solidFill>
    </a:ln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通常の解答!$G$1</c:f>
              <c:strCache>
                <c:ptCount val="1"/>
                <c:pt idx="0">
                  <c:v>GZMA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通常の解答!$B$2:$B$5</c:f>
              <c:strCache>
                <c:ptCount val="4"/>
                <c:pt idx="0">
                  <c:v>Cell_1</c:v>
                </c:pt>
                <c:pt idx="1">
                  <c:v>Cell_2</c:v>
                </c:pt>
                <c:pt idx="2">
                  <c:v>Cell_3</c:v>
                </c:pt>
                <c:pt idx="3">
                  <c:v>Cell_4</c:v>
                </c:pt>
              </c:strCache>
            </c:strRef>
          </c:cat>
          <c:val>
            <c:numRef>
              <c:f>通常の解答!$G$2:$G$5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5-6C43-AB60-783486F5C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417040"/>
        <c:axId val="738418688"/>
      </c:lineChart>
      <c:catAx>
        <c:axId val="7384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8688"/>
        <c:crosses val="autoZero"/>
        <c:auto val="1"/>
        <c:lblAlgn val="ctr"/>
        <c:lblOffset val="100"/>
        <c:noMultiLvlLbl val="0"/>
      </c:catAx>
      <c:valAx>
        <c:axId val="73841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chemeClr val="tx1"/>
                    </a:solidFill>
                    <a:effectLst/>
                    <a:latin typeface="Helvetica" pitchFamily="2" charset="0"/>
                  </a:rPr>
                  <a:t>RNA </a:t>
                </a: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の分子数</a:t>
                </a:r>
                <a:endParaRPr lang="en-JP" sz="1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通常の解答!$I$1</c:f>
              <c:strCache>
                <c:ptCount val="1"/>
                <c:pt idx="0">
                  <c:v>CD79A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通常の解答!$B$2:$B$5</c:f>
              <c:strCache>
                <c:ptCount val="4"/>
                <c:pt idx="0">
                  <c:v>Cell_1</c:v>
                </c:pt>
                <c:pt idx="1">
                  <c:v>Cell_2</c:v>
                </c:pt>
                <c:pt idx="2">
                  <c:v>Cell_3</c:v>
                </c:pt>
                <c:pt idx="3">
                  <c:v>Cell_4</c:v>
                </c:pt>
              </c:strCache>
            </c:strRef>
          </c:cat>
          <c:val>
            <c:numRef>
              <c:f>通常の解答!$I$2:$I$5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C-F74C-AC96-D1F238356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417040"/>
        <c:axId val="738418688"/>
      </c:lineChart>
      <c:catAx>
        <c:axId val="7384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8688"/>
        <c:crosses val="autoZero"/>
        <c:auto val="1"/>
        <c:lblAlgn val="ctr"/>
        <c:lblOffset val="100"/>
        <c:noMultiLvlLbl val="0"/>
      </c:catAx>
      <c:valAx>
        <c:axId val="73841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chemeClr val="tx1"/>
                    </a:solidFill>
                    <a:effectLst/>
                    <a:latin typeface="Helvetica" pitchFamily="2" charset="0"/>
                  </a:rPr>
                  <a:t>RNA </a:t>
                </a: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の分子数</a:t>
                </a:r>
                <a:endParaRPr lang="en-JP" sz="1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通常の解答!$C$1</c:f>
              <c:strCache>
                <c:ptCount val="1"/>
                <c:pt idx="0">
                  <c:v>CD2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通常の解答!$B$2:$B$5</c:f>
              <c:strCache>
                <c:ptCount val="4"/>
                <c:pt idx="0">
                  <c:v>Cell_1</c:v>
                </c:pt>
                <c:pt idx="1">
                  <c:v>Cell_2</c:v>
                </c:pt>
                <c:pt idx="2">
                  <c:v>Cell_3</c:v>
                </c:pt>
                <c:pt idx="3">
                  <c:v>Cell_4</c:v>
                </c:pt>
              </c:strCache>
            </c:strRef>
          </c:cat>
          <c:val>
            <c:numRef>
              <c:f>通常の解答!$C$2:$C$5</c:f>
              <c:numCache>
                <c:formatCode>General</c:formatCode>
                <c:ptCount val="4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2-DE4F-819F-A721F91DC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417040"/>
        <c:axId val="738418688"/>
      </c:barChart>
      <c:catAx>
        <c:axId val="7384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8688"/>
        <c:crosses val="autoZero"/>
        <c:auto val="1"/>
        <c:lblAlgn val="ctr"/>
        <c:lblOffset val="100"/>
        <c:noMultiLvlLbl val="0"/>
      </c:catAx>
      <c:valAx>
        <c:axId val="73841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itchFamily="2" charset="0"/>
                  </a:rPr>
                  <a:t>RNA </a:t>
                </a:r>
                <a:r>
                  <a:rPr lang="en-US">
                    <a:solidFill>
                      <a:schemeClr val="tx1"/>
                    </a:solidFill>
                  </a:rPr>
                  <a:t>の分子数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通常の解答!$E$1</c:f>
              <c:strCache>
                <c:ptCount val="1"/>
                <c:pt idx="0">
                  <c:v>CD14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通常の解答!$B$2:$B$5</c:f>
              <c:strCache>
                <c:ptCount val="4"/>
                <c:pt idx="0">
                  <c:v>Cell_1</c:v>
                </c:pt>
                <c:pt idx="1">
                  <c:v>Cell_2</c:v>
                </c:pt>
                <c:pt idx="2">
                  <c:v>Cell_3</c:v>
                </c:pt>
                <c:pt idx="3">
                  <c:v>Cell_4</c:v>
                </c:pt>
              </c:strCache>
            </c:strRef>
          </c:cat>
          <c:val>
            <c:numRef>
              <c:f>通常の解答!$E$2:$E$5</c:f>
              <c:numCache>
                <c:formatCode>General</c:formatCode>
                <c:ptCount val="4"/>
                <c:pt idx="0">
                  <c:v>0</c:v>
                </c:pt>
                <c:pt idx="1">
                  <c:v>18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1-174D-9845-B778936F2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417040"/>
        <c:axId val="738418688"/>
      </c:barChart>
      <c:catAx>
        <c:axId val="7384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8688"/>
        <c:crosses val="autoZero"/>
        <c:auto val="1"/>
        <c:lblAlgn val="ctr"/>
        <c:lblOffset val="100"/>
        <c:noMultiLvlLbl val="0"/>
      </c:catAx>
      <c:valAx>
        <c:axId val="73841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itchFamily="2" charset="0"/>
                  </a:rPr>
                  <a:t>RNA </a:t>
                </a:r>
                <a:r>
                  <a:rPr lang="en-US">
                    <a:solidFill>
                      <a:schemeClr val="tx1"/>
                    </a:solidFill>
                  </a:rPr>
                  <a:t>の分子数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通常の解答!$G$1</c:f>
              <c:strCache>
                <c:ptCount val="1"/>
                <c:pt idx="0">
                  <c:v>GZMA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通常の解答!$G$2:$G$5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7-5A49-B593-E4ED7C44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417040"/>
        <c:axId val="738418688"/>
      </c:barChart>
      <c:catAx>
        <c:axId val="7384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8688"/>
        <c:crosses val="autoZero"/>
        <c:auto val="1"/>
        <c:lblAlgn val="ctr"/>
        <c:lblOffset val="100"/>
        <c:noMultiLvlLbl val="0"/>
      </c:catAx>
      <c:valAx>
        <c:axId val="73841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itchFamily="2" charset="0"/>
                  </a:rPr>
                  <a:t>RNA </a:t>
                </a:r>
                <a:r>
                  <a:rPr lang="en-US">
                    <a:solidFill>
                      <a:schemeClr val="tx1"/>
                    </a:solidFill>
                  </a:rPr>
                  <a:t>の分子数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通常の解答!$I$1</c:f>
              <c:strCache>
                <c:ptCount val="1"/>
                <c:pt idx="0">
                  <c:v>CD79A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通常の解答!$I$2:$I$5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1-B641-9751-23903FC0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417040"/>
        <c:axId val="738418688"/>
      </c:barChart>
      <c:catAx>
        <c:axId val="7384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8688"/>
        <c:crosses val="autoZero"/>
        <c:auto val="1"/>
        <c:lblAlgn val="ctr"/>
        <c:lblOffset val="100"/>
        <c:noMultiLvlLbl val="0"/>
      </c:catAx>
      <c:valAx>
        <c:axId val="73841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itchFamily="2" charset="0"/>
                  </a:rPr>
                  <a:t>RNA </a:t>
                </a:r>
                <a:r>
                  <a:rPr lang="en-US">
                    <a:solidFill>
                      <a:schemeClr val="tx1"/>
                    </a:solidFill>
                  </a:rPr>
                  <a:t>の分子数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通常の解答!$C$1</c:f>
              <c:strCache>
                <c:ptCount val="1"/>
                <c:pt idx="0">
                  <c:v>CD2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通常の解答!$B$2:$B$5</c:f>
              <c:strCache>
                <c:ptCount val="4"/>
                <c:pt idx="0">
                  <c:v>Cell_1</c:v>
                </c:pt>
                <c:pt idx="1">
                  <c:v>Cell_2</c:v>
                </c:pt>
                <c:pt idx="2">
                  <c:v>Cell_3</c:v>
                </c:pt>
                <c:pt idx="3">
                  <c:v>Cell_4</c:v>
                </c:pt>
              </c:strCache>
            </c:strRef>
          </c:cat>
          <c:val>
            <c:numRef>
              <c:f>通常の解答!$C$2:$C$5</c:f>
              <c:numCache>
                <c:formatCode>General</c:formatCode>
                <c:ptCount val="4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9-7948-888A-63024F5EA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417040"/>
        <c:axId val="738418688"/>
      </c:lineChart>
      <c:catAx>
        <c:axId val="7384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8688"/>
        <c:crosses val="autoZero"/>
        <c:auto val="1"/>
        <c:lblAlgn val="ctr"/>
        <c:lblOffset val="100"/>
        <c:noMultiLvlLbl val="0"/>
      </c:catAx>
      <c:valAx>
        <c:axId val="73841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chemeClr val="tx1"/>
                    </a:solidFill>
                    <a:effectLst/>
                    <a:latin typeface="Helvetica" pitchFamily="2" charset="0"/>
                  </a:rPr>
                  <a:t>RNA </a:t>
                </a: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の分子数</a:t>
                </a:r>
                <a:endParaRPr lang="en-JP" sz="1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Cell_1</c:v>
          </c:tx>
          <c:spPr>
            <a:ln>
              <a:noFill/>
            </a:ln>
          </c:spPr>
          <c:cat>
            <c:strRef>
              <c:f>(通常の解答!$C$1:$E$1,通常の解答!$G$1,通常の解答!$I$1)</c:f>
              <c:strCache>
                <c:ptCount val="5"/>
                <c:pt idx="0">
                  <c:v>CD2</c:v>
                </c:pt>
                <c:pt idx="1">
                  <c:v>CD3D</c:v>
                </c:pt>
                <c:pt idx="2">
                  <c:v>CD14</c:v>
                </c:pt>
                <c:pt idx="3">
                  <c:v>GZMA</c:v>
                </c:pt>
                <c:pt idx="4">
                  <c:v>CD79A</c:v>
                </c:pt>
              </c:strCache>
            </c:strRef>
          </c:cat>
          <c:val>
            <c:numRef>
              <c:f>(通常の解答!$C$2:$E$2,通常の解答!$G$2,通常の解答!$I$2)</c:f>
              <c:numCache>
                <c:formatCode>General</c:formatCode>
                <c:ptCount val="5"/>
                <c:pt idx="0">
                  <c:v>6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9-5C41-A173-0BDD5C7D350C}"/>
            </c:ext>
          </c:extLst>
        </c:ser>
        <c:ser>
          <c:idx val="0"/>
          <c:order val="1"/>
          <c:tx>
            <c:v>Cell_2</c:v>
          </c:tx>
          <c:spPr>
            <a:ln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(通常の解答!$C$1:$E$1,通常の解答!$G$1,通常の解答!$I$1)</c:f>
              <c:strCache>
                <c:ptCount val="5"/>
                <c:pt idx="0">
                  <c:v>CD2</c:v>
                </c:pt>
                <c:pt idx="1">
                  <c:v>CD3D</c:v>
                </c:pt>
                <c:pt idx="2">
                  <c:v>CD14</c:v>
                </c:pt>
                <c:pt idx="3">
                  <c:v>GZMA</c:v>
                </c:pt>
                <c:pt idx="4">
                  <c:v>CD79A</c:v>
                </c:pt>
              </c:strCache>
            </c:strRef>
          </c:cat>
          <c:val>
            <c:numRef>
              <c:f>(通常の解答!$C$3:$E$3,通常の解答!$G$3,通常の解答!$I$3)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9-5C41-A173-0BDD5C7D350C}"/>
            </c:ext>
          </c:extLst>
        </c:ser>
        <c:ser>
          <c:idx val="2"/>
          <c:order val="2"/>
          <c:tx>
            <c:v>Cell_3</c:v>
          </c:tx>
          <c:spPr>
            <a:ln>
              <a:noFill/>
            </a:ln>
          </c:spPr>
          <c:cat>
            <c:strRef>
              <c:f>(通常の解答!$C$1:$E$1,通常の解答!$G$1,通常の解答!$I$1)</c:f>
              <c:strCache>
                <c:ptCount val="5"/>
                <c:pt idx="0">
                  <c:v>CD2</c:v>
                </c:pt>
                <c:pt idx="1">
                  <c:v>CD3D</c:v>
                </c:pt>
                <c:pt idx="2">
                  <c:v>CD14</c:v>
                </c:pt>
                <c:pt idx="3">
                  <c:v>GZMA</c:v>
                </c:pt>
                <c:pt idx="4">
                  <c:v>CD79A</c:v>
                </c:pt>
              </c:strCache>
            </c:strRef>
          </c:cat>
          <c:val>
            <c:numRef>
              <c:f>(通常の解答!$C$4:$E$4,通常の解答!$G$4,通常の解答!$I$4)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1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9-5C41-A173-0BDD5C7D350C}"/>
            </c:ext>
          </c:extLst>
        </c:ser>
        <c:ser>
          <c:idx val="3"/>
          <c:order val="3"/>
          <c:tx>
            <c:v>Cell_4</c:v>
          </c:tx>
          <c:spPr>
            <a:ln>
              <a:noFill/>
            </a:ln>
          </c:spPr>
          <c:cat>
            <c:strRef>
              <c:f>(通常の解答!$C$1:$E$1,通常の解答!$G$1,通常の解答!$I$1)</c:f>
              <c:strCache>
                <c:ptCount val="5"/>
                <c:pt idx="0">
                  <c:v>CD2</c:v>
                </c:pt>
                <c:pt idx="1">
                  <c:v>CD3D</c:v>
                </c:pt>
                <c:pt idx="2">
                  <c:v>CD14</c:v>
                </c:pt>
                <c:pt idx="3">
                  <c:v>GZMA</c:v>
                </c:pt>
                <c:pt idx="4">
                  <c:v>CD79A</c:v>
                </c:pt>
              </c:strCache>
            </c:strRef>
          </c:cat>
          <c:val>
            <c:numRef>
              <c:f>(通常の解答!$C$5:$E$5,通常の解答!$G$5,通常の解答!$I$5)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99-5C41-A173-0BDD5C7D3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417040"/>
        <c:axId val="738418688"/>
      </c:lineChart>
      <c:catAx>
        <c:axId val="7384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8688"/>
        <c:crosses val="autoZero"/>
        <c:auto val="1"/>
        <c:lblAlgn val="ctr"/>
        <c:lblOffset val="100"/>
        <c:noMultiLvlLbl val="0"/>
      </c:catAx>
      <c:valAx>
        <c:axId val="73841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0">
                    <a:solidFill>
                      <a:schemeClr val="tx1"/>
                    </a:solidFill>
                    <a:latin typeface="Helvetica" pitchFamily="2" charset="0"/>
                  </a:rPr>
                  <a:t>RNA </a:t>
                </a:r>
                <a:r>
                  <a:rPr lang="en-US" sz="1400" b="0">
                    <a:solidFill>
                      <a:schemeClr val="tx1"/>
                    </a:solidFill>
                  </a:rPr>
                  <a:t>の分子数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70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>
              <a:latin typeface="Helvetica" pitchFamily="2" charset="0"/>
            </a:defRPr>
          </a:pPr>
          <a:endParaRPr lang="en-JP"/>
        </a:p>
      </c:txPr>
    </c:legend>
    <c:plotVisOnly val="1"/>
    <c:dispBlanksAs val="gap"/>
    <c:showDLblsOverMax val="0"/>
    <c:extLst/>
  </c:chart>
  <c:spPr>
    <a:ln w="19050">
      <a:solidFill>
        <a:srgbClr val="0432FF"/>
      </a:solidFill>
    </a:ln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</xdr:row>
      <xdr:rowOff>0</xdr:rowOff>
    </xdr:from>
    <xdr:to>
      <xdr:col>8</xdr:col>
      <xdr:colOff>266700</xdr:colOff>
      <xdr:row>32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477BECF-1D64-7149-BB3E-F3968B118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20</xdr:row>
      <xdr:rowOff>0</xdr:rowOff>
    </xdr:from>
    <xdr:to>
      <xdr:col>11</xdr:col>
      <xdr:colOff>736600</xdr:colOff>
      <xdr:row>32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012699E-C9E9-6445-875D-5C0D62BDC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101600</xdr:colOff>
      <xdr:row>20</xdr:row>
      <xdr:rowOff>0</xdr:rowOff>
    </xdr:from>
    <xdr:to>
      <xdr:col>15</xdr:col>
      <xdr:colOff>368300</xdr:colOff>
      <xdr:row>32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0E6CD32-0B87-E645-A177-F962B7745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4</xdr:col>
      <xdr:colOff>644525</xdr:colOff>
      <xdr:row>19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24E7D7C-B265-7148-B5B1-77599AC21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12700</xdr:colOff>
      <xdr:row>7</xdr:row>
      <xdr:rowOff>0</xdr:rowOff>
    </xdr:from>
    <xdr:to>
      <xdr:col>8</xdr:col>
      <xdr:colOff>276225</xdr:colOff>
      <xdr:row>19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B3B25CD-BC68-3049-8646-C07413E3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469900</xdr:colOff>
      <xdr:row>7</xdr:row>
      <xdr:rowOff>0</xdr:rowOff>
    </xdr:from>
    <xdr:to>
      <xdr:col>11</xdr:col>
      <xdr:colOff>733425</xdr:colOff>
      <xdr:row>19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FDDF0E6-951F-3E40-83BC-E95652F52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101600</xdr:colOff>
      <xdr:row>7</xdr:row>
      <xdr:rowOff>0</xdr:rowOff>
    </xdr:from>
    <xdr:to>
      <xdr:col>15</xdr:col>
      <xdr:colOff>365125</xdr:colOff>
      <xdr:row>19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C518340-9DD7-D743-89E7-B5A1C84C6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4</xdr:col>
      <xdr:colOff>647700</xdr:colOff>
      <xdr:row>32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90B8371-0472-4E49-A0BD-6116923CA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0</xdr:colOff>
      <xdr:row>49</xdr:row>
      <xdr:rowOff>12700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CAD1FC3-95E4-8E4B-A18F-D6FB51CDD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9</xdr:col>
      <xdr:colOff>12700</xdr:colOff>
      <xdr:row>35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DFE29B-EF74-C540-A6B1-6E9C767BC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"/>
  <sheetViews>
    <sheetView tabSelected="1" zoomScaleNormal="100" workbookViewId="0"/>
  </sheetViews>
  <sheetFormatPr baseColWidth="10" defaultRowHeight="15" x14ac:dyDescent="0.2"/>
  <cols>
    <col min="1" max="2" width="5.83203125" customWidth="1"/>
  </cols>
  <sheetData>
    <row r="1" spans="2:9" x14ac:dyDescent="0.2">
      <c r="B1" s="1" t="s">
        <v>0</v>
      </c>
      <c r="C1" s="1" t="s">
        <v>1</v>
      </c>
      <c r="D1" s="1" t="s">
        <v>4</v>
      </c>
      <c r="E1" s="1" t="s">
        <v>7</v>
      </c>
      <c r="F1" s="1" t="s">
        <v>2</v>
      </c>
      <c r="G1" s="1" t="s">
        <v>3</v>
      </c>
      <c r="H1" s="1" t="s">
        <v>6</v>
      </c>
      <c r="I1" s="1" t="s">
        <v>5</v>
      </c>
    </row>
    <row r="2" spans="2:9" x14ac:dyDescent="0.2">
      <c r="B2" s="1" t="s">
        <v>8</v>
      </c>
      <c r="C2" s="1">
        <v>6</v>
      </c>
      <c r="D2" s="1">
        <v>26</v>
      </c>
      <c r="E2" s="1">
        <v>0</v>
      </c>
      <c r="F2" s="1">
        <v>1</v>
      </c>
      <c r="G2" s="1">
        <v>0</v>
      </c>
      <c r="H2" s="1">
        <v>1</v>
      </c>
      <c r="I2" s="1">
        <v>0</v>
      </c>
    </row>
    <row r="3" spans="2:9" x14ac:dyDescent="0.2">
      <c r="B3" s="1" t="s">
        <v>9</v>
      </c>
      <c r="C3" s="1">
        <v>2</v>
      </c>
      <c r="D3" s="1">
        <v>9</v>
      </c>
      <c r="E3" s="1">
        <v>18</v>
      </c>
      <c r="F3" s="1">
        <v>155</v>
      </c>
      <c r="G3" s="1">
        <v>0</v>
      </c>
      <c r="H3" s="1">
        <v>2</v>
      </c>
      <c r="I3" s="1">
        <v>0</v>
      </c>
    </row>
    <row r="4" spans="2:9" x14ac:dyDescent="0.2">
      <c r="B4" s="1" t="s">
        <v>10</v>
      </c>
      <c r="C4" s="1">
        <v>3</v>
      </c>
      <c r="D4" s="1">
        <v>13</v>
      </c>
      <c r="E4" s="1">
        <v>1</v>
      </c>
      <c r="F4" s="1">
        <v>2</v>
      </c>
      <c r="G4" s="1">
        <v>20</v>
      </c>
      <c r="H4" s="1">
        <v>171</v>
      </c>
      <c r="I4" s="1">
        <v>0</v>
      </c>
    </row>
    <row r="5" spans="2:9" x14ac:dyDescent="0.2">
      <c r="B5" s="1" t="s">
        <v>11</v>
      </c>
      <c r="C5" s="1">
        <v>2</v>
      </c>
      <c r="D5" s="1">
        <v>8</v>
      </c>
      <c r="E5" s="1">
        <v>0</v>
      </c>
      <c r="F5" s="1">
        <v>1</v>
      </c>
      <c r="G5" s="1">
        <v>0</v>
      </c>
      <c r="H5" s="1">
        <v>2</v>
      </c>
      <c r="I5" s="1">
        <v>30</v>
      </c>
    </row>
    <row r="9" spans="2:9" x14ac:dyDescent="0.2">
      <c r="C9" s="2"/>
      <c r="D9" s="2"/>
      <c r="E9" s="2"/>
      <c r="F9" s="2"/>
      <c r="G9" s="2"/>
      <c r="H9" s="2"/>
      <c r="I9" s="2"/>
    </row>
    <row r="10" spans="2:9" x14ac:dyDescent="0.2">
      <c r="C10" s="2"/>
      <c r="D10" s="2"/>
      <c r="E10" s="2"/>
      <c r="F10" s="2"/>
      <c r="G10" s="2"/>
      <c r="H10" s="2"/>
      <c r="I10" s="2"/>
    </row>
    <row r="11" spans="2:9" x14ac:dyDescent="0.2">
      <c r="C11" s="2"/>
      <c r="D11" s="2"/>
      <c r="E11" s="2"/>
      <c r="F11" s="2"/>
      <c r="G11" s="2"/>
      <c r="H11" s="2"/>
      <c r="I11" s="2"/>
    </row>
    <row r="12" spans="2:9" x14ac:dyDescent="0.2">
      <c r="C12" s="2"/>
      <c r="D12" s="2"/>
      <c r="E12" s="2"/>
      <c r="F12" s="2"/>
      <c r="G12" s="2"/>
      <c r="H12" s="2"/>
      <c r="I12" s="2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A001-3826-FC40-957A-04869F3677A2}">
  <dimension ref="B1:I15"/>
  <sheetViews>
    <sheetView workbookViewId="0"/>
  </sheetViews>
  <sheetFormatPr baseColWidth="10" defaultRowHeight="15" x14ac:dyDescent="0.2"/>
  <cols>
    <col min="1" max="1" width="5.83203125" customWidth="1"/>
    <col min="2" max="2" width="10.83203125" customWidth="1"/>
  </cols>
  <sheetData>
    <row r="1" spans="2:9" x14ac:dyDescent="0.2">
      <c r="C1" t="s">
        <v>1</v>
      </c>
      <c r="D1" t="s">
        <v>4</v>
      </c>
      <c r="E1" t="s">
        <v>7</v>
      </c>
      <c r="F1" t="s">
        <v>2</v>
      </c>
      <c r="G1" t="s">
        <v>3</v>
      </c>
      <c r="H1" t="s">
        <v>6</v>
      </c>
      <c r="I1" t="s">
        <v>5</v>
      </c>
    </row>
    <row r="2" spans="2:9" x14ac:dyDescent="0.2">
      <c r="B2" t="s">
        <v>8</v>
      </c>
      <c r="C2">
        <v>6</v>
      </c>
      <c r="D2">
        <v>26</v>
      </c>
      <c r="E2">
        <v>0</v>
      </c>
      <c r="F2">
        <v>1</v>
      </c>
      <c r="G2">
        <v>0</v>
      </c>
      <c r="H2">
        <v>1</v>
      </c>
      <c r="I2">
        <v>0</v>
      </c>
    </row>
    <row r="3" spans="2:9" x14ac:dyDescent="0.2">
      <c r="B3" t="s">
        <v>9</v>
      </c>
      <c r="C3">
        <v>2</v>
      </c>
      <c r="D3">
        <v>9</v>
      </c>
      <c r="E3">
        <v>18</v>
      </c>
      <c r="F3">
        <v>155</v>
      </c>
      <c r="G3">
        <v>0</v>
      </c>
      <c r="H3">
        <v>2</v>
      </c>
      <c r="I3">
        <v>0</v>
      </c>
    </row>
    <row r="4" spans="2:9" x14ac:dyDescent="0.2">
      <c r="B4" t="s">
        <v>10</v>
      </c>
      <c r="C4">
        <v>3</v>
      </c>
      <c r="D4">
        <v>13</v>
      </c>
      <c r="E4">
        <v>1</v>
      </c>
      <c r="F4">
        <v>2</v>
      </c>
      <c r="G4">
        <v>20</v>
      </c>
      <c r="H4">
        <v>171</v>
      </c>
      <c r="I4">
        <v>0</v>
      </c>
    </row>
    <row r="5" spans="2:9" x14ac:dyDescent="0.2">
      <c r="B5" t="s">
        <v>11</v>
      </c>
      <c r="C5">
        <v>2</v>
      </c>
      <c r="D5">
        <v>8</v>
      </c>
      <c r="E5">
        <v>0</v>
      </c>
      <c r="F5">
        <v>1</v>
      </c>
      <c r="G5">
        <v>0</v>
      </c>
      <c r="H5">
        <v>2</v>
      </c>
      <c r="I5">
        <v>30</v>
      </c>
    </row>
    <row r="7" spans="2:9" x14ac:dyDescent="0.2">
      <c r="B7" s="4" t="s">
        <v>12</v>
      </c>
      <c r="C7" s="4">
        <f t="shared" ref="C7:I7" si="0" xml:space="preserve"> AVERAGE(C2:C5)</f>
        <v>3.25</v>
      </c>
      <c r="D7" s="4">
        <f t="shared" si="0"/>
        <v>14</v>
      </c>
      <c r="E7" s="4">
        <f t="shared" si="0"/>
        <v>4.75</v>
      </c>
      <c r="F7" s="4">
        <f t="shared" si="0"/>
        <v>39.75</v>
      </c>
      <c r="G7" s="4">
        <f t="shared" si="0"/>
        <v>5</v>
      </c>
      <c r="H7" s="4">
        <f t="shared" si="0"/>
        <v>44</v>
      </c>
      <c r="I7" s="4">
        <f t="shared" si="0"/>
        <v>7.5</v>
      </c>
    </row>
    <row r="9" spans="2:9" s="3" customFormat="1" ht="30" customHeight="1" x14ac:dyDescent="0.2">
      <c r="B9" s="5" t="s">
        <v>13</v>
      </c>
      <c r="C9" s="6"/>
      <c r="D9" s="6"/>
      <c r="E9" s="6"/>
      <c r="F9" s="6"/>
      <c r="G9" s="6"/>
      <c r="H9" s="6"/>
      <c r="I9" s="6"/>
    </row>
    <row r="11" spans="2:9" x14ac:dyDescent="0.2">
      <c r="C11" t="s">
        <v>1</v>
      </c>
      <c r="D11" t="s">
        <v>4</v>
      </c>
      <c r="E11" t="s">
        <v>7</v>
      </c>
      <c r="F11" t="s">
        <v>2</v>
      </c>
      <c r="G11" t="s">
        <v>3</v>
      </c>
      <c r="H11" t="s">
        <v>6</v>
      </c>
      <c r="I11" t="s">
        <v>5</v>
      </c>
    </row>
    <row r="12" spans="2:9" x14ac:dyDescent="0.2">
      <c r="B12" t="s">
        <v>8</v>
      </c>
      <c r="C12" s="2">
        <f xml:space="preserve"> C2 / C7</f>
        <v>1.8461538461538463</v>
      </c>
      <c r="D12" s="2">
        <f t="shared" ref="D12:I12" si="1" xml:space="preserve"> D2 / D7</f>
        <v>1.8571428571428572</v>
      </c>
      <c r="E12" s="2">
        <f t="shared" si="1"/>
        <v>0</v>
      </c>
      <c r="F12" s="2">
        <f t="shared" si="1"/>
        <v>2.5157232704402517E-2</v>
      </c>
      <c r="G12" s="2">
        <f t="shared" si="1"/>
        <v>0</v>
      </c>
      <c r="H12" s="2">
        <f t="shared" si="1"/>
        <v>2.2727272727272728E-2</v>
      </c>
      <c r="I12" s="2">
        <f t="shared" si="1"/>
        <v>0</v>
      </c>
    </row>
    <row r="13" spans="2:9" x14ac:dyDescent="0.2">
      <c r="B13" t="s">
        <v>9</v>
      </c>
      <c r="C13" s="2">
        <f xml:space="preserve"> C3 / C7</f>
        <v>0.61538461538461542</v>
      </c>
      <c r="D13" s="2">
        <f t="shared" ref="D13:I13" si="2" xml:space="preserve"> D3 / D7</f>
        <v>0.6428571428571429</v>
      </c>
      <c r="E13" s="2">
        <f t="shared" si="2"/>
        <v>3.7894736842105261</v>
      </c>
      <c r="F13" s="2">
        <f t="shared" si="2"/>
        <v>3.89937106918239</v>
      </c>
      <c r="G13" s="2">
        <f t="shared" si="2"/>
        <v>0</v>
      </c>
      <c r="H13" s="2">
        <f t="shared" si="2"/>
        <v>4.5454545454545456E-2</v>
      </c>
      <c r="I13" s="2">
        <f t="shared" si="2"/>
        <v>0</v>
      </c>
    </row>
    <row r="14" spans="2:9" x14ac:dyDescent="0.2">
      <c r="B14" t="s">
        <v>10</v>
      </c>
      <c r="C14" s="2">
        <f xml:space="preserve"> C4 / C7</f>
        <v>0.92307692307692313</v>
      </c>
      <c r="D14" s="2">
        <f t="shared" ref="D14:I14" si="3" xml:space="preserve"> D4 / D7</f>
        <v>0.9285714285714286</v>
      </c>
      <c r="E14" s="2">
        <f t="shared" si="3"/>
        <v>0.21052631578947367</v>
      </c>
      <c r="F14" s="2">
        <f t="shared" si="3"/>
        <v>5.0314465408805034E-2</v>
      </c>
      <c r="G14" s="2">
        <f t="shared" si="3"/>
        <v>4</v>
      </c>
      <c r="H14" s="2">
        <f t="shared" si="3"/>
        <v>3.8863636363636362</v>
      </c>
      <c r="I14" s="2">
        <f t="shared" si="3"/>
        <v>0</v>
      </c>
    </row>
    <row r="15" spans="2:9" x14ac:dyDescent="0.2">
      <c r="B15" t="s">
        <v>11</v>
      </c>
      <c r="C15" s="2">
        <f xml:space="preserve"> C5 / C7</f>
        <v>0.61538461538461542</v>
      </c>
      <c r="D15" s="2">
        <f t="shared" ref="D15:I15" si="4" xml:space="preserve"> D5 / D7</f>
        <v>0.5714285714285714</v>
      </c>
      <c r="E15" s="2">
        <f t="shared" si="4"/>
        <v>0</v>
      </c>
      <c r="F15" s="2">
        <f t="shared" si="4"/>
        <v>2.5157232704402517E-2</v>
      </c>
      <c r="G15" s="2">
        <f t="shared" si="4"/>
        <v>0</v>
      </c>
      <c r="H15" s="2">
        <f t="shared" si="4"/>
        <v>4.5454545454545456E-2</v>
      </c>
      <c r="I15" s="2">
        <f t="shared" si="4"/>
        <v>4</v>
      </c>
    </row>
  </sheetData>
  <mergeCells count="1">
    <mergeCell ref="B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通常の解答</vt:lpstr>
      <vt:lpstr>工夫した解答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kiida</dc:creator>
  <cp:lastModifiedBy>Microsoft Office User</cp:lastModifiedBy>
  <dcterms:created xsi:type="dcterms:W3CDTF">2021-10-14T20:32:01Z</dcterms:created>
  <dcterms:modified xsi:type="dcterms:W3CDTF">2021-10-20T01:22:36Z</dcterms:modified>
</cp:coreProperties>
</file>